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入札書・市価かがみ" sheetId="1" r:id="rId1"/>
    <sheet name="市価内訳書" sheetId="2" r:id="rId2"/>
    <sheet name="数量算出書" sheetId="3" state="hidden" r:id="rId3"/>
    <sheet name="配管伸縮設計" sheetId="4" state="hidden" r:id="rId4"/>
    <sheet name="市価調査(項目別)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ACurrent" hidden="1">#REF!</definedName>
    <definedName name="__123Graph_BCurrent" hidden="1">#REF!</definedName>
    <definedName name="__123Graph_CCurrent" hidden="1">#REF!</definedName>
    <definedName name="__123Graph_DCurrent" hidden="1">#REF!</definedName>
    <definedName name="__KEY２" hidden="1">#REF!</definedName>
    <definedName name="_1_">#REF!</definedName>
    <definedName name="_1_1">#REF!</definedName>
    <definedName name="_ｃ">#REF!</definedName>
    <definedName name="_Fill" hidden="1">'[1]サーマル'!$E$12:$E$29</definedName>
    <definedName name="_Key1" hidden="1">'[2]１四'!$D$485</definedName>
    <definedName name="_Key2" hidden="1">'[2]１四'!$E$492</definedName>
    <definedName name="_ＫＥＹ３" hidden="1">#REF!</definedName>
    <definedName name="_KEY４" hidden="1">#REF!</definedName>
    <definedName name="_KEY5" hidden="1">#REF!</definedName>
    <definedName name="_KEY6" hidden="1">#REF!</definedName>
    <definedName name="_Order1" hidden="1">255</definedName>
    <definedName name="_Order2" hidden="1">255</definedName>
    <definedName name="_Regression_Int" localSheetId="1" hidden="1">1</definedName>
    <definedName name="_Sort" hidden="1">'[2]１四'!$D$3:$AC$533</definedName>
    <definedName name="〃">#REF!</definedName>
    <definedName name="ａ" localSheetId="4">#REF!</definedName>
    <definedName name="a">#REF!</definedName>
    <definedName name="ｂ" localSheetId="4">#REF!</definedName>
    <definedName name="ｂ">#REF!</definedName>
    <definedName name="ＣＲＣ">#REF!</definedName>
    <definedName name="ｄ">#REF!</definedName>
    <definedName name="ddd">'[3]ﾃﾞｰﾀ'!$H$3:$H$40</definedName>
    <definedName name="ｅ" localSheetId="4">#REF!</definedName>
    <definedName name="ｅ">#REF!</definedName>
    <definedName name="ｆ" localSheetId="4">#REF!</definedName>
    <definedName name="ｆ">#REF!</definedName>
    <definedName name="kai">'[4]要求データ'!$A$3:$M$1051</definedName>
    <definedName name="PA">#REF!</definedName>
    <definedName name="_xlnm.Print_Area" localSheetId="4">'市価調査(項目別)'!$A$1:$H$25</definedName>
    <definedName name="_xlnm.Print_Area" localSheetId="1">'市価内訳書'!$A$2:$H$30</definedName>
    <definedName name="_xlnm.Print_Area" localSheetId="2">'数量算出書'!$A$1:$S$307</definedName>
    <definedName name="_xlnm.Print_Area" localSheetId="0">'入札書・市価かがみ'!$B$1:$G$57</definedName>
    <definedName name="PRINT_AREA_MI" localSheetId="4">#REF!</definedName>
    <definedName name="Print_Area_MI" localSheetId="1">'市価内訳書'!#REF!</definedName>
    <definedName name="PRINT_AREA_MI">#REF!</definedName>
    <definedName name="_xlnm.Print_Titles" localSheetId="1">'市価内訳書'!$2:$4</definedName>
    <definedName name="_xlnm.Print_Titles" localSheetId="2">'数量算出書'!$1:$3</definedName>
    <definedName name="_xlnm.Print_Titles" localSheetId="3">'配管伸縮設計'!$1:$3</definedName>
    <definedName name="PRINT_TITLES_MI">#REF!</definedName>
    <definedName name="SORT" hidden="1">#REF!</definedName>
    <definedName name="yo" localSheetId="4">#REF!</definedName>
    <definedName name="yo">'[4]要求データ'!$A$3:$M$1051</definedName>
    <definedName name="Z_719DAFC0_0539_11D2_B313_0000E837C123_.wvu.Cols" hidden="1">#REF!,#REF!</definedName>
    <definedName name="Z_719DAFC0_0539_11D2_B313_0000E837C123_.wvu.PrintTitles" hidden="1">#REF!</definedName>
    <definedName name="Z_AB959440_7F00_11D2_8CD7_0060976187CA_.wvu.FilterData" hidden="1">#REF!</definedName>
    <definedName name="Z_B619E026_7DB4_11D2_8BBC_341005C10000_.wvu.PrintTitles" hidden="1">#REF!</definedName>
    <definedName name="Z_B619E026_7DB4_11D2_8BBC_341005C10000_.wvu.Rows" hidden="1">#REF!</definedName>
    <definedName name="Z_C346D0A1_7E05_11D2_8CD7_0060976187CA_.wvu.FilterData" hidden="1">#REF!</definedName>
    <definedName name="Z_CCA46B8E_5475_11D2_8CD7_0060976187CA_.wvu.Cols" hidden="1">#REF!</definedName>
    <definedName name="Z_CCA46B8E_5475_11D2_8CD7_0060976187CA_.wvu.PrintTitles" hidden="1">#REF!</definedName>
    <definedName name="Z_CCA46B8E_5475_11D2_8CD7_0060976187CA_.wvu.Rows" hidden="1">#REF!</definedName>
    <definedName name="Z_FDC29F62_049E_11D2_B313_0000F4387536_.wvu.Cols" hidden="1">#REF!,#REF!,#REF!</definedName>
    <definedName name="Z_FDC29F62_049E_11D2_B313_0000F4387536_.wvu.PrintTitles" hidden="1">#REF!</definedName>
    <definedName name="Z_FDC29F62_049E_11D2_B313_0000F4387536_.wvu.Rows" hidden="1">#REF!</definedName>
    <definedName name="Z_FF508901_26E5_11D2_85F2_00804C0B2402_.wvu.Cols" hidden="1">#REF!,#REF!</definedName>
    <definedName name="Z_FF508901_26E5_11D2_85F2_00804C0B2402_.wvu.PrintTitles" hidden="1">#REF!</definedName>
    <definedName name="グリーズスプレー">#REF!</definedName>
    <definedName name="ゴム手袋">#REF!</definedName>
    <definedName name="シャッター用潤滑油">#REF!</definedName>
    <definedName name="スタート">[5]!スタート</definedName>
    <definedName name="ページ１">#REF!</definedName>
    <definedName name="ページ１０">#REF!</definedName>
    <definedName name="ページ１１">#REF!</definedName>
    <definedName name="ページ１２">#REF!</definedName>
    <definedName name="ページ１３">#REF!</definedName>
    <definedName name="ページ１４">#REF!</definedName>
    <definedName name="ページ１５">#REF!</definedName>
    <definedName name="ページ２">#REF!</definedName>
    <definedName name="ページ３">#REF!</definedName>
    <definedName name="ページ４">#REF!</definedName>
    <definedName name="ページ５">#REF!</definedName>
    <definedName name="ページ６">#REF!</definedName>
    <definedName name="ページ７">#REF!</definedName>
    <definedName name="ページ８">#REF!</definedName>
    <definedName name="ページ９">#REF!</definedName>
    <definedName name="一位代価" localSheetId="4">#REF!</definedName>
    <definedName name="一位代価">#REF!</definedName>
    <definedName name="一位代価統計" localSheetId="4">'[6]一位代価'!$S:$U</definedName>
    <definedName name="一位代価統計">#REF!</definedName>
    <definedName name="科目" localSheetId="4">#REF!</definedName>
    <definedName name="科目">'[7]ﾃﾞ'!$M$3:$M$98</definedName>
    <definedName name="科目表" localSheetId="4">#REF!</definedName>
    <definedName name="科目表">'[7]ﾃﾞ'!$M$3:$N$98</definedName>
    <definedName name="会社名">#REF!</definedName>
    <definedName name="各付区分">#REF!</definedName>
    <definedName name="基礎数値" localSheetId="4">'[6]基礎数値'!$A:$F</definedName>
    <definedName name="基礎数値">#REF!</definedName>
    <definedName name="機械経費">#REF!</definedName>
    <definedName name="業者一覧">#REF!</definedName>
    <definedName name="業者名">#REF!</definedName>
    <definedName name="金額1">#REF!</definedName>
    <definedName name="金額2">#REF!</definedName>
    <definedName name="金額3">#REF!</definedName>
    <definedName name="金額4">#REF!</definedName>
    <definedName name="金額5">#REF!</definedName>
    <definedName name="契約書">#REF!</definedName>
    <definedName name="契約方式">#REF!</definedName>
    <definedName name="経費率">#REF!</definedName>
    <definedName name="件数メッセージ">#REF!</definedName>
    <definedName name="検調内訳">#REF!</definedName>
    <definedName name="見積査定">#REF!</definedName>
    <definedName name="公告">#REF!</definedName>
    <definedName name="工業石けん">#REF!</definedName>
    <definedName name="項番件数">'[8]内訳（シート全貼付）'!#REF!</definedName>
    <definedName name="済通内訳" localSheetId="4">#REF!</definedName>
    <definedName name="済通内訳">'[7]②'!$A$1:$K$1522</definedName>
    <definedName name="材料数量">#REF!</definedName>
    <definedName name="材料単価">#REF!</definedName>
    <definedName name="算出根拠" localSheetId="4">'[9]予調内訳'!$O$3:$O$14</definedName>
    <definedName name="算出根拠">'[7]③'!$O$3:$O$14</definedName>
    <definedName name="算定基礎">#REF!</definedName>
    <definedName name="受領額">#REF!</definedName>
    <definedName name="小数点確認">'[10]Sheet1'!$A$1:$K$300</definedName>
    <definedName name="条項">#REF!</definedName>
    <definedName name="説明会">#REF!</definedName>
    <definedName name="対象月">"ラベル 17"</definedName>
    <definedName name="耐熱革手袋">#REF!</definedName>
    <definedName name="電気一位代価">#REF!</definedName>
    <definedName name="二位代価">#REF!</definedName>
    <definedName name="二硫化モリブデン">#REF!</definedName>
    <definedName name="入札">#REF!</definedName>
    <definedName name="納地">#REF!</definedName>
    <definedName name="納入駐屯地" localSheetId="4">#REF!</definedName>
    <definedName name="納入駐屯地">'[11]master'!#REF!</definedName>
    <definedName name="品">#REF!</definedName>
    <definedName name="品名" localSheetId="4">#REF!</definedName>
    <definedName name="品名">#REF!</definedName>
    <definedName name="品名1">#REF!</definedName>
    <definedName name="品名11">#REF!</definedName>
    <definedName name="品名3">'[12]要求データC'!$A$3:$M$1051</definedName>
    <definedName name="品名5">#REF!</definedName>
    <definedName name="品名9">#REF!</definedName>
    <definedName name="品名内訳">'[13]Sheet1'!$A$1:$K$300</definedName>
    <definedName name="品名内訳１">#REF!</definedName>
    <definedName name="品名内訳10">#REF!</definedName>
    <definedName name="品名内訳3">#REF!</definedName>
    <definedName name="品名内訳4">#REF!</definedName>
    <definedName name="品名内訳5">#REF!</definedName>
    <definedName name="品名内訳6">#REF!</definedName>
    <definedName name="品名内訳7">#REF!</definedName>
    <definedName name="部隊">#REF!</definedName>
    <definedName name="部隊名" localSheetId="4">#REF!</definedName>
    <definedName name="部隊名">'[7]ﾃﾞ'!$J$3:$J$98</definedName>
    <definedName name="保存.保存">[5]!保存.保存</definedName>
    <definedName name="防塵マスク">#REF!</definedName>
    <definedName name="防塵マスクフィルター">#REF!</definedName>
    <definedName name="防塵メガネ">#REF!</definedName>
    <definedName name="名前" localSheetId="4">#REF!</definedName>
    <definedName name="名前">#REF!</definedName>
    <definedName name="労務単価">#REF!</definedName>
    <definedName name="労務単価表">#REF!</definedName>
  </definedNames>
  <calcPr fullCalcOnLoad="1"/>
</workbook>
</file>

<file path=xl/sharedStrings.xml><?xml version="1.0" encoding="utf-8"?>
<sst xmlns="http://schemas.openxmlformats.org/spreadsheetml/2006/main" count="888" uniqueCount="380">
  <si>
    <t>品　名（件名）</t>
  </si>
  <si>
    <t>規　　　格</t>
  </si>
  <si>
    <t>単位</t>
  </si>
  <si>
    <t>数量</t>
  </si>
  <si>
    <t>合　 　 計</t>
  </si>
  <si>
    <t>入札（契約）保証金</t>
  </si>
  <si>
    <t>免　除</t>
  </si>
  <si>
    <t>印</t>
  </si>
  <si>
    <t>金額　</t>
  </si>
  <si>
    <t xml:space="preserve">単価  </t>
  </si>
  <si>
    <t>（税抜額）</t>
  </si>
  <si>
    <t>の契約条項等を承諾のうえ入札いたします。</t>
  </si>
  <si>
    <t>事項について誓約いたします。</t>
  </si>
  <si>
    <t>分任契約担当官</t>
  </si>
  <si>
    <t>　なお、当社(私(個人の場合))、当団体(団体の場合))は、暴力団排除に関する誓約書に定める</t>
  </si>
  <si>
    <t>※入札金額は税抜価格とする。</t>
  </si>
  <si>
    <t>霞ヶ浦駐業
管理科</t>
  </si>
  <si>
    <t>霞ヶ浦駐業
補給科</t>
  </si>
  <si>
    <t>霞ヶ浦駐業
衛生科</t>
  </si>
  <si>
    <t>の契約条項等を承諾のうえ見積いたします。</t>
  </si>
  <si>
    <t>平成 年 月 日</t>
  </si>
  <si>
    <t>※見積金額は税抜価格とする。</t>
  </si>
  <si>
    <t>見　　積　　書</t>
  </si>
  <si>
    <t>入　　札　　書</t>
  </si>
  <si>
    <t>入札(見積)書有効期間</t>
  </si>
  <si>
    <t>霞ヶ浦駐業
総務科</t>
  </si>
  <si>
    <t>仕様書のとおり</t>
  </si>
  <si>
    <t>市場価格調査書</t>
  </si>
  <si>
    <t>件名：</t>
  </si>
  <si>
    <t>３３０号建物ほか蒸気管等補修工事</t>
  </si>
  <si>
    <t>Ｎｏ</t>
  </si>
  <si>
    <t>項　　目</t>
  </si>
  <si>
    <t>規格</t>
  </si>
  <si>
    <t>数量</t>
  </si>
  <si>
    <t>単位</t>
  </si>
  <si>
    <t>単価</t>
  </si>
  <si>
    <t>金額
（税抜）</t>
  </si>
  <si>
    <t>備　　考</t>
  </si>
  <si>
    <t>１</t>
  </si>
  <si>
    <t>高所作業車</t>
  </si>
  <si>
    <t>トラック架装リフト12ｍ</t>
  </si>
  <si>
    <t>台日</t>
  </si>
  <si>
    <t>２</t>
  </si>
  <si>
    <t>配管架台</t>
  </si>
  <si>
    <t>振れ止め
支持</t>
  </si>
  <si>
    <t>個</t>
  </si>
  <si>
    <t>３</t>
  </si>
  <si>
    <t>竪管振れ止め支持</t>
  </si>
  <si>
    <t>４</t>
  </si>
  <si>
    <t>固定支持</t>
  </si>
  <si>
    <t>５</t>
  </si>
  <si>
    <t>伸縮管継手</t>
  </si>
  <si>
    <t>６</t>
  </si>
  <si>
    <t>管保温</t>
  </si>
  <si>
    <t>C2(ｲ)Ⅱ　20A</t>
  </si>
  <si>
    <t>ｍ</t>
  </si>
  <si>
    <t>７</t>
  </si>
  <si>
    <t>C2(ｲ)Ⅱ　32A</t>
  </si>
  <si>
    <t>８</t>
  </si>
  <si>
    <t>C2(ｲ)Ⅱ　50A</t>
  </si>
  <si>
    <t>９</t>
  </si>
  <si>
    <t>e2(ｲ)Ⅱ　32A</t>
  </si>
  <si>
    <t>１０</t>
  </si>
  <si>
    <t>e2(ｲ)Ⅱ　50A</t>
  </si>
  <si>
    <t>１１</t>
  </si>
  <si>
    <t>トラップ装置組立</t>
  </si>
  <si>
    <t>手間のみ　20A</t>
  </si>
  <si>
    <t>組</t>
  </si>
  <si>
    <t>※見積条件</t>
  </si>
  <si>
    <t>１</t>
  </si>
  <si>
    <r>
      <t>本見積は</t>
    </r>
    <r>
      <rPr>
        <b/>
        <u val="single"/>
        <sz val="12"/>
        <rFont val="ＭＳ Ｐゴシック"/>
        <family val="3"/>
      </rPr>
      <t>上記の項目の単価</t>
    </r>
    <r>
      <rPr>
        <sz val="12"/>
        <rFont val="ＭＳ Ｐゴシック"/>
        <family val="3"/>
      </rPr>
      <t>を見積もってください。</t>
    </r>
  </si>
  <si>
    <t>２</t>
  </si>
  <si>
    <r>
      <t>本見積は</t>
    </r>
    <r>
      <rPr>
        <b/>
        <u val="single"/>
        <sz val="12"/>
        <rFont val="ＭＳ Ｐゴシック"/>
        <family val="3"/>
      </rPr>
      <t>消費税抜き</t>
    </r>
    <r>
      <rPr>
        <sz val="12"/>
        <rFont val="ＭＳ Ｐゴシック"/>
        <family val="3"/>
      </rPr>
      <t>の金額を記載してください。</t>
    </r>
  </si>
  <si>
    <t>３</t>
  </si>
  <si>
    <r>
      <rPr>
        <b/>
        <u val="single"/>
        <sz val="12"/>
        <rFont val="ＭＳ Ｐゴシック"/>
        <family val="3"/>
      </rPr>
      <t>２８年１２月１９日（月）１５：００</t>
    </r>
    <r>
      <rPr>
        <u val="single"/>
        <sz val="12"/>
        <rFont val="ＭＳ Ｐゴシック"/>
        <family val="3"/>
      </rPr>
      <t>迄</t>
    </r>
    <r>
      <rPr>
        <sz val="12"/>
        <rFont val="ＭＳ Ｐゴシック"/>
        <family val="3"/>
      </rPr>
      <t>に、FAXで送付または直接提出してください。</t>
    </r>
  </si>
  <si>
    <t>なおFAXで送付した場合、入札日時までに原本を送付又は持参願います。</t>
  </si>
  <si>
    <t>住　　所</t>
  </si>
  <si>
    <t>会 社 名</t>
  </si>
  <si>
    <t>代表者名</t>
  </si>
  <si>
    <t>名　　　　　称</t>
  </si>
  <si>
    <t>規　格・寸　法　等</t>
  </si>
  <si>
    <t>数　量</t>
  </si>
  <si>
    <t>単位</t>
  </si>
  <si>
    <t>単　価</t>
  </si>
  <si>
    <t>数　量　計　算　書</t>
  </si>
  <si>
    <t>工事件名：３３０号建物ほか蒸気管等補修工事</t>
  </si>
  <si>
    <t>№</t>
  </si>
  <si>
    <t>名　　　　称</t>
  </si>
  <si>
    <t>規      格</t>
  </si>
  <si>
    <t>単位</t>
  </si>
  <si>
    <t>数量</t>
  </si>
  <si>
    <t>計　　　　算　　　　内　　　　訳</t>
  </si>
  <si>
    <t>備考</t>
  </si>
  <si>
    <t>Ⅰ</t>
  </si>
  <si>
    <t>機械設備工事</t>
  </si>
  <si>
    <t>１</t>
  </si>
  <si>
    <t>仮設工事</t>
  </si>
  <si>
    <t>(1)</t>
  </si>
  <si>
    <t>高所作業車</t>
  </si>
  <si>
    <t>トラック架装リフト12ｍ</t>
  </si>
  <si>
    <t>台日</t>
  </si>
  <si>
    <t>図番8/8</t>
  </si>
  <si>
    <t>#132配管工事</t>
  </si>
  <si>
    <t>物価p785</t>
  </si>
  <si>
    <t>図番4/8</t>
  </si>
  <si>
    <t>#330屋外配管工事</t>
  </si>
  <si>
    <t>計</t>
  </si>
  <si>
    <t>=</t>
  </si>
  <si>
    <t>≒</t>
  </si>
  <si>
    <t>２</t>
  </si>
  <si>
    <t>配管工事</t>
  </si>
  <si>
    <t>圧力配管用炭素鋼鋼管（黒）</t>
  </si>
  <si>
    <t>屋内一般ネジ　20A</t>
  </si>
  <si>
    <t>ｍ</t>
  </si>
  <si>
    <t>積算P268</t>
  </si>
  <si>
    <t>=</t>
  </si>
  <si>
    <t>≒</t>
  </si>
  <si>
    <t>(2)</t>
  </si>
  <si>
    <t>機械室ネジ　32A</t>
  </si>
  <si>
    <t>ｍ</t>
  </si>
  <si>
    <t>図番6/8</t>
  </si>
  <si>
    <t>=</t>
  </si>
  <si>
    <t>≒</t>
  </si>
  <si>
    <t>(3)</t>
  </si>
  <si>
    <t>屋外(暗渠)ネジ　20A</t>
  </si>
  <si>
    <t>図番5/8</t>
  </si>
  <si>
    <t>(4)</t>
  </si>
  <si>
    <t>屋外(暗渠)ネジ　32A</t>
  </si>
  <si>
    <t>(5)</t>
  </si>
  <si>
    <t>配管用炭素鋼鋼管（黒）</t>
  </si>
  <si>
    <t>屋外(暗渠)溶接　50A</t>
  </si>
  <si>
    <t>積算P298</t>
  </si>
  <si>
    <t>(6)</t>
  </si>
  <si>
    <t>屋外(暗渠)溶接　50A</t>
  </si>
  <si>
    <t>３</t>
  </si>
  <si>
    <t>配管付属品</t>
  </si>
  <si>
    <t>(1)</t>
  </si>
  <si>
    <t>仕切弁(GV)</t>
  </si>
  <si>
    <t>GV20A 鋳鉄ねじ10K</t>
  </si>
  <si>
    <t>個</t>
  </si>
  <si>
    <t>積算P326</t>
  </si>
  <si>
    <t>(2)</t>
  </si>
  <si>
    <t>玉形弁(SV)</t>
  </si>
  <si>
    <t>SV20A 鋳鉄ネジ10K</t>
  </si>
  <si>
    <t>(3)</t>
  </si>
  <si>
    <t>SV50A 鋳鉄フランジ10K</t>
  </si>
  <si>
    <t>逆止弁(CV)</t>
  </si>
  <si>
    <t>CV20A 鋳鉄ネジ10K</t>
  </si>
  <si>
    <t>(5)</t>
  </si>
  <si>
    <t>伸縮管継手</t>
  </si>
  <si>
    <t xml:space="preserve">EXP.J(W) 50A </t>
  </si>
  <si>
    <t>(6)</t>
  </si>
  <si>
    <t xml:space="preserve">EXP.J(W) 32A </t>
  </si>
  <si>
    <t>(7)</t>
  </si>
  <si>
    <t>ボールジョイント</t>
  </si>
  <si>
    <t xml:space="preserve">B.J 50A </t>
  </si>
  <si>
    <t>(8)</t>
  </si>
  <si>
    <t>ボールジョイント</t>
  </si>
  <si>
    <t xml:space="preserve">B.J 32A </t>
  </si>
  <si>
    <t>(9)</t>
  </si>
  <si>
    <t>配管架台</t>
  </si>
  <si>
    <t>振れ止め支持</t>
  </si>
  <si>
    <t>見積価格</t>
  </si>
  <si>
    <t>(10)</t>
  </si>
  <si>
    <t>竪管振れ止め支持</t>
  </si>
  <si>
    <t>(11)</t>
  </si>
  <si>
    <t>固定支持</t>
  </si>
  <si>
    <t>(12)</t>
  </si>
  <si>
    <t>４</t>
  </si>
  <si>
    <t>保温工事</t>
  </si>
  <si>
    <t>(1)</t>
  </si>
  <si>
    <t>管保温</t>
  </si>
  <si>
    <t>C2(ｲ)Ⅱ　20A</t>
  </si>
  <si>
    <t>蒸気管　グラスウール　天井内　準用</t>
  </si>
  <si>
    <t>コストP77</t>
  </si>
  <si>
    <t>C2(ｲ)Ⅱ　32A</t>
  </si>
  <si>
    <t>(3)</t>
  </si>
  <si>
    <t>C2(ｲ)Ⅱ　50A</t>
  </si>
  <si>
    <t>ｍ</t>
  </si>
  <si>
    <t>e2(ｲ)Ⅱ　32A</t>
  </si>
  <si>
    <t>蒸気管　グラスウール　屋外　準用</t>
  </si>
  <si>
    <t>e2(ｲ)Ⅱ　50A</t>
  </si>
  <si>
    <t>コストP77</t>
  </si>
  <si>
    <t>５</t>
  </si>
  <si>
    <t>塗装及び防錆工事</t>
  </si>
  <si>
    <t>管塗装　露出部</t>
  </si>
  <si>
    <t>20A</t>
  </si>
  <si>
    <t>積算P342</t>
  </si>
  <si>
    <t>ﾄﾗｯﾌﾟ装置</t>
  </si>
  <si>
    <t>m*</t>
  </si>
  <si>
    <t>台</t>
  </si>
  <si>
    <t>=</t>
  </si>
  <si>
    <t>管塗装　保温部</t>
  </si>
  <si>
    <t>32A</t>
  </si>
  <si>
    <t>50A</t>
  </si>
  <si>
    <t>６</t>
  </si>
  <si>
    <t>総合調整</t>
  </si>
  <si>
    <t>配管系統</t>
  </si>
  <si>
    <t>直暖用蒸気管以外</t>
  </si>
  <si>
    <t>５(1)～(5)適用</t>
  </si>
  <si>
    <t>積算P353</t>
  </si>
  <si>
    <t>７</t>
  </si>
  <si>
    <t>弁装置類</t>
  </si>
  <si>
    <t>高圧トラップ装置</t>
  </si>
  <si>
    <t>組</t>
  </si>
  <si>
    <t>積算P408</t>
  </si>
  <si>
    <t>高圧トラップ構成品（1組あたり）</t>
  </si>
  <si>
    <t>SGP Sch20A</t>
  </si>
  <si>
    <t>Yストレーナ　20A</t>
  </si>
  <si>
    <t>高圧トラップ(蒸気用ディスクトラップ) 20A</t>
  </si>
  <si>
    <t>ゲートバルブ20A</t>
  </si>
  <si>
    <t>ストップバルブ20A</t>
  </si>
  <si>
    <t>８</t>
  </si>
  <si>
    <t>改修工事</t>
  </si>
  <si>
    <t>配管切断・接続</t>
  </si>
  <si>
    <t>箇所</t>
  </si>
  <si>
    <t>積算P455</t>
  </si>
  <si>
    <t>(2)</t>
  </si>
  <si>
    <t>配管切断</t>
  </si>
  <si>
    <t>32A</t>
  </si>
  <si>
    <t>はつり工事</t>
  </si>
  <si>
    <t>機械はつり</t>
  </si>
  <si>
    <t>φ75 L150</t>
  </si>
  <si>
    <t>積算P460</t>
  </si>
  <si>
    <t>φ88 L150</t>
  </si>
  <si>
    <t>９</t>
  </si>
  <si>
    <t>撤去工事</t>
  </si>
  <si>
    <t>圧力配管用炭素鋼鋼管（黒）撤去</t>
  </si>
  <si>
    <t>屋内一般ネジ　20A　再使用しない</t>
  </si>
  <si>
    <t>積算P464</t>
  </si>
  <si>
    <t>機械室ネジ　32A再使用しない</t>
  </si>
  <si>
    <t>屋外(暗渠)ネジ　20A再使用しない</t>
  </si>
  <si>
    <t>(4)</t>
  </si>
  <si>
    <t>圧力配管用炭素鋼鋼管（黒）撤去</t>
  </si>
  <si>
    <t>屋外(暗渠)ネジ　32A再使用しない</t>
  </si>
  <si>
    <t>=</t>
  </si>
  <si>
    <t>配管用炭素鋼鋼管（黒）撤去</t>
  </si>
  <si>
    <t>機械室溶接　50A再使用しない</t>
  </si>
  <si>
    <t>屋外(暗渠)溶接　50A再使用しない</t>
  </si>
  <si>
    <t>図番5/5</t>
  </si>
  <si>
    <t>=</t>
  </si>
  <si>
    <t>(7)</t>
  </si>
  <si>
    <t>仕切弁(GV)撤去</t>
  </si>
  <si>
    <t>GV20A 鋳鉄ねじ10K再使用しない</t>
  </si>
  <si>
    <t>逆止弁(CV)撤去</t>
  </si>
  <si>
    <t>CV20A 鋳鉄ネジ10K再使用しない</t>
  </si>
  <si>
    <t>(9)</t>
  </si>
  <si>
    <t>高圧トラップ装置撤去</t>
  </si>
  <si>
    <t>再使用しない</t>
  </si>
  <si>
    <t>+</t>
  </si>
  <si>
    <t>ねじ込みフランジ20A</t>
  </si>
  <si>
    <t>(10)</t>
  </si>
  <si>
    <t>管保温撤去</t>
  </si>
  <si>
    <t>蒸気管　ロックウール　暗渠内　準用</t>
  </si>
  <si>
    <t>積算p476</t>
  </si>
  <si>
    <t>C2(ｲ)Ⅱ　50A</t>
  </si>
  <si>
    <t>工事件名：３３０号ほか蒸気管等補修工事</t>
  </si>
  <si>
    <t>№</t>
  </si>
  <si>
    <t>配管伸縮設計</t>
  </si>
  <si>
    <t>#330屋外　横引き南北伸び</t>
  </si>
  <si>
    <t>1</t>
  </si>
  <si>
    <t>【蒸気管】</t>
  </si>
  <si>
    <t>mm</t>
  </si>
  <si>
    <t>管の伸び側温度差</t>
  </si>
  <si>
    <t>ベン#36</t>
  </si>
  <si>
    <t>　管の長さＬ＝</t>
  </si>
  <si>
    <t>P260</t>
  </si>
  <si>
    <t>　最高使用温度ｔ1＝</t>
  </si>
  <si>
    <t>℃</t>
  </si>
  <si>
    <t>（ゲージ圧10Kg/㎡）</t>
  </si>
  <si>
    <t>　設置時の温度ｔ2＝</t>
  </si>
  <si>
    <t>（茨城県１２月平均気温</t>
  </si>
  <si>
    <t>　管の膨張係数β＝</t>
  </si>
  <si>
    <t>12.2*10^-3</t>
  </si>
  <si>
    <t>（mm/m/℃）</t>
  </si>
  <si>
    <t>L</t>
  </si>
  <si>
    <t>β</t>
  </si>
  <si>
    <t>t1</t>
  </si>
  <si>
    <t>t2</t>
  </si>
  <si>
    <t>伸び長さΔL</t>
  </si>
  <si>
    <t>＝</t>
  </si>
  <si>
    <t>*</t>
  </si>
  <si>
    <t>*(</t>
  </si>
  <si>
    <t>-</t>
  </si>
  <si>
    <t>)</t>
  </si>
  <si>
    <t>ΔL</t>
  </si>
  <si>
    <t>mm</t>
  </si>
  <si>
    <t>2</t>
  </si>
  <si>
    <t>#330屋外　横引き南北縮み</t>
  </si>
  <si>
    <t>℃</t>
  </si>
  <si>
    <t>　最低使用温度ｔ3＝</t>
  </si>
  <si>
    <t>（茨城県　１月最低気温</t>
  </si>
  <si>
    <t>12.2*10^-3</t>
  </si>
  <si>
    <t>（mm/m/℃）</t>
  </si>
  <si>
    <t>L</t>
  </si>
  <si>
    <t>β</t>
  </si>
  <si>
    <t>t1</t>
  </si>
  <si>
    <t>t2</t>
  </si>
  <si>
    <t>＝</t>
  </si>
  <si>
    <t>3</t>
  </si>
  <si>
    <t>【還水管】</t>
  </si>
  <si>
    <t>（ゲージ圧 1Kg/㎡）</t>
  </si>
  <si>
    <t>)</t>
  </si>
  <si>
    <t>ΔL</t>
  </si>
  <si>
    <t>=</t>
  </si>
  <si>
    <t>mm</t>
  </si>
  <si>
    <t>2</t>
  </si>
  <si>
    <t>ｍ</t>
  </si>
  <si>
    <t>℃</t>
  </si>
  <si>
    <t>12.2*10^-3</t>
  </si>
  <si>
    <t>（mm/m/℃）</t>
  </si>
  <si>
    <t>L</t>
  </si>
  <si>
    <t>β</t>
  </si>
  <si>
    <t>t1</t>
  </si>
  <si>
    <t>t2</t>
  </si>
  <si>
    <t>＝</t>
  </si>
  <si>
    <t>-</t>
  </si>
  <si>
    <t>を承諾のうえ入札いたします。</t>
  </si>
  <si>
    <t>　上記の公告又は通知に対して、｢入札及び契約心得｣及び｢駐屯地用標準契約書｣の契約条項等</t>
  </si>
  <si>
    <t>￥</t>
  </si>
  <si>
    <t>式</t>
  </si>
  <si>
    <t xml:space="preserve">金 額 </t>
  </si>
  <si>
    <t>令和　　年　　月　　日</t>
  </si>
  <si>
    <t>陸上自衛隊霞ヶ浦駐屯地</t>
  </si>
  <si>
    <t>履行期限</t>
  </si>
  <si>
    <t>履　行　場　所</t>
  </si>
  <si>
    <t>陸上自衛隊霞ヶ浦駐屯地</t>
  </si>
  <si>
    <t>第４１３会計隊長　大和　陽一　殿</t>
  </si>
  <si>
    <t>以 下 余 白</t>
  </si>
  <si>
    <t>市場調査票</t>
  </si>
  <si>
    <t>（市場価格票の内訳についてもご提出をお願いいたします。）</t>
  </si>
  <si>
    <t xml:space="preserve">単 価  </t>
  </si>
  <si>
    <t>令和5年4月1日～        令和6年3月31日</t>
  </si>
  <si>
    <t xml:space="preserve">　　　　住　　所 </t>
  </si>
  <si>
    <t xml:space="preserve">　　　　会 社 名 </t>
  </si>
  <si>
    <t xml:space="preserve">　　　　代表者名 </t>
  </si>
  <si>
    <t>　　　　（代理人）</t>
  </si>
  <si>
    <t>　　入　　札　　書</t>
  </si>
  <si>
    <t xml:space="preserve">  金 額　</t>
  </si>
  <si>
    <t xml:space="preserve">　　　住　　所 </t>
  </si>
  <si>
    <t xml:space="preserve">　　　会 社 名 </t>
  </si>
  <si>
    <t xml:space="preserve">　　　代表者名 </t>
  </si>
  <si>
    <t>　　　（代理人）</t>
  </si>
  <si>
    <t>備　考</t>
  </si>
  <si>
    <t>金　額</t>
  </si>
  <si>
    <t>１</t>
  </si>
  <si>
    <t>（１）</t>
  </si>
  <si>
    <t>（２）</t>
  </si>
  <si>
    <t>（３）</t>
  </si>
  <si>
    <t>（４）</t>
  </si>
  <si>
    <t>２</t>
  </si>
  <si>
    <t>３</t>
  </si>
  <si>
    <t>労務費</t>
  </si>
  <si>
    <t>材料費</t>
  </si>
  <si>
    <t>式</t>
  </si>
  <si>
    <r>
      <t>１．本見積は</t>
    </r>
    <r>
      <rPr>
        <u val="single"/>
        <sz val="20"/>
        <rFont val="ＭＳ ゴシック"/>
        <family val="3"/>
      </rPr>
      <t>消費税抜き</t>
    </r>
    <r>
      <rPr>
        <sz val="20"/>
        <rFont val="ＭＳ 明朝"/>
        <family val="1"/>
      </rPr>
      <t>の金額を記載してください。</t>
    </r>
  </si>
  <si>
    <r>
      <t>２．</t>
    </r>
    <r>
      <rPr>
        <u val="single"/>
        <sz val="18"/>
        <rFont val="ＭＳ ゴシック"/>
        <family val="3"/>
      </rPr>
      <t>令和５年２月１４日（火）１２：００迄</t>
    </r>
    <r>
      <rPr>
        <sz val="18"/>
        <rFont val="ＭＳ 明朝"/>
        <family val="1"/>
      </rPr>
      <t>に、ＦＡＸで送付または直接提出してください。</t>
    </r>
  </si>
  <si>
    <t>　　　なおFAXで送付した場合、入札日時までに原本を送付又は持参をお願いいたします。</t>
  </si>
  <si>
    <t>小　計</t>
  </si>
  <si>
    <t>電気設備の維持管理業務委託</t>
  </si>
  <si>
    <t>日</t>
  </si>
  <si>
    <t>08：15～17：00（8Ｈ）</t>
  </si>
  <si>
    <t>22：00～24：00（2Ｈ）</t>
  </si>
  <si>
    <t>06：00～08：15（2Ｈ）
17：00～22：00（5Ｈ）</t>
  </si>
  <si>
    <t>時間外勤務</t>
  </si>
  <si>
    <t>夜間勤務</t>
  </si>
  <si>
    <t>日　勤</t>
  </si>
  <si>
    <t>電気設備の維持管理業務委託</t>
  </si>
  <si>
    <t>（主な内訳）</t>
  </si>
  <si>
    <t>保全技術員補</t>
  </si>
  <si>
    <t>宿直勤務</t>
  </si>
  <si>
    <t>回</t>
  </si>
  <si>
    <t>４</t>
  </si>
  <si>
    <t>業務管理費</t>
  </si>
  <si>
    <t>５</t>
  </si>
  <si>
    <t>一般管理費</t>
  </si>
  <si>
    <t>合　計</t>
  </si>
  <si>
    <t>３．消耗品については、該当あれば細部内訳の記載もご協力をお願いいたします。</t>
  </si>
  <si>
    <t>直接物品費</t>
  </si>
  <si>
    <t>市価調査内訳書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</si>
</sst>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gge&quot;年&quot;m&quot;月&quot;d&quot;日&quot;;@"/>
    <numFmt numFmtId="178" formatCode="&quot;¥&quot;#,###.\-"/>
    <numFmt numFmtId="179" formatCode="#,##0_);[Red]\(#,##0\)"/>
    <numFmt numFmtId="180" formatCode="0_ "/>
    <numFmt numFmtId="181" formatCode="#,##0.000;\-#,##0.000"/>
    <numFmt numFmtId="182" formatCode="#,##0.000;[Red]\-#,##0.000"/>
    <numFmt numFmtId="183" formatCode="#,##0.0000;[Red]\-#,##0.0000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28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b/>
      <sz val="16"/>
      <color indexed="12"/>
      <name val="ＭＳ 明朝"/>
      <family val="1"/>
    </font>
    <font>
      <sz val="26"/>
      <name val="ＭＳ 明朝"/>
      <family val="1"/>
    </font>
    <font>
      <sz val="20"/>
      <color indexed="10"/>
      <name val="ＭＳ 明朝"/>
      <family val="1"/>
    </font>
    <font>
      <sz val="26"/>
      <color indexed="10"/>
      <name val="ＭＳ 明朝"/>
      <family val="1"/>
    </font>
    <font>
      <sz val="18"/>
      <color indexed="10"/>
      <name val="ＭＳ 明朝"/>
      <family val="1"/>
    </font>
    <font>
      <sz val="12"/>
      <color indexed="10"/>
      <name val="ＭＳ 明朝"/>
      <family val="1"/>
    </font>
    <font>
      <sz val="26"/>
      <color indexed="40"/>
      <name val="ＭＳ 明朝"/>
      <family val="1"/>
    </font>
    <font>
      <sz val="18"/>
      <color indexed="40"/>
      <name val="ＭＳ 明朝"/>
      <family val="1"/>
    </font>
    <font>
      <sz val="12"/>
      <name val="ＭＳ Ｐ明朝"/>
      <family val="1"/>
    </font>
    <font>
      <sz val="11"/>
      <name val="標準明朝"/>
      <family val="1"/>
    </font>
    <font>
      <sz val="22"/>
      <name val="ＭＳ 明朝"/>
      <family val="1"/>
    </font>
    <font>
      <sz val="15.5"/>
      <name val="ＭＳ 明朝"/>
      <family val="1"/>
    </font>
    <font>
      <sz val="11"/>
      <name val="ＭＳ ゴシック"/>
      <family val="3"/>
    </font>
    <font>
      <b/>
      <sz val="18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color indexed="8"/>
      <name val="ＭＳ 明朝"/>
      <family val="1"/>
    </font>
    <font>
      <b/>
      <u val="single"/>
      <sz val="12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u val="single"/>
      <sz val="20"/>
      <name val="ＭＳ ゴシック"/>
      <family val="3"/>
    </font>
    <font>
      <u val="single"/>
      <sz val="18"/>
      <name val="ＭＳ ゴシック"/>
      <family val="3"/>
    </font>
    <font>
      <sz val="40"/>
      <color indexed="10"/>
      <name val="MS UI Gothic"/>
      <family val="3"/>
    </font>
    <font>
      <sz val="11"/>
      <color theme="1"/>
      <name val="Calibri"/>
      <family val="3"/>
    </font>
    <font>
      <sz val="26"/>
      <color rgb="FFFF0000"/>
      <name val="ＭＳ 明朝"/>
      <family val="1"/>
    </font>
    <font>
      <sz val="12"/>
      <color rgb="FFFF0000"/>
      <name val="ＭＳ 明朝"/>
      <family val="1"/>
    </font>
    <font>
      <sz val="20"/>
      <color rgb="FFFF0000"/>
      <name val="ＭＳ 明朝"/>
      <family val="1"/>
    </font>
    <font>
      <sz val="26"/>
      <color rgb="FF00B0F0"/>
      <name val="ＭＳ 明朝"/>
      <family val="1"/>
    </font>
    <font>
      <sz val="18"/>
      <color rgb="FFFF0000"/>
      <name val="ＭＳ 明朝"/>
      <family val="1"/>
    </font>
    <font>
      <sz val="18"/>
      <color rgb="FF00B0F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 style="thin"/>
      <top/>
      <bottom/>
    </border>
    <border>
      <left style="thin"/>
      <right/>
      <top/>
      <bottom/>
    </border>
    <border>
      <left/>
      <right/>
      <top style="hair"/>
      <bottom style="hair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</borders>
  <cellStyleXfs count="12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6" fontId="23" fillId="0" borderId="0" applyFill="0" applyBorder="0" applyAlignment="0"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" fillId="22" borderId="4" applyNumberFormat="0" applyFont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6" applyNumberFormat="0" applyAlignment="0" applyProtection="0"/>
    <xf numFmtId="0" fontId="8" fillId="23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46" fillId="0" borderId="0" applyProtection="0">
      <alignment/>
    </xf>
    <xf numFmtId="0" fontId="46" fillId="0" borderId="0">
      <alignment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52" fillId="0" borderId="0">
      <alignment/>
      <protection/>
    </xf>
    <xf numFmtId="0" fontId="43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1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 applyProtection="1">
      <alignment horizontal="right" indent="1"/>
      <protection/>
    </xf>
    <xf numFmtId="0" fontId="20" fillId="0" borderId="0" xfId="0" applyFont="1" applyAlignment="1">
      <alignment vertical="center"/>
    </xf>
    <xf numFmtId="0" fontId="32" fillId="0" borderId="0" xfId="0" applyFont="1" applyAlignment="1">
      <alignment shrinkToFit="1"/>
    </xf>
    <xf numFmtId="0" fontId="28" fillId="0" borderId="0" xfId="0" applyFont="1" applyAlignment="1">
      <alignment shrinkToFit="1"/>
    </xf>
    <xf numFmtId="0" fontId="28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61" fillId="0" borderId="0" xfId="0" applyFont="1" applyBorder="1" applyAlignment="1" applyProtection="1" quotePrefix="1">
      <alignment shrinkToFit="1"/>
      <protection/>
    </xf>
    <xf numFmtId="0" fontId="32" fillId="0" borderId="0" xfId="0" applyFont="1" applyBorder="1" applyAlignment="1" applyProtection="1" quotePrefix="1">
      <alignment shrinkToFit="1"/>
      <protection/>
    </xf>
    <xf numFmtId="0" fontId="32" fillId="0" borderId="0" xfId="0" applyFont="1" applyBorder="1" applyAlignment="1" applyProtection="1" quotePrefix="1">
      <alignment vertical="center" shrinkToFit="1"/>
      <protection/>
    </xf>
    <xf numFmtId="0" fontId="28" fillId="0" borderId="0" xfId="118" applyFont="1" applyBorder="1" applyAlignment="1">
      <alignment shrinkToFit="1"/>
      <protection/>
    </xf>
    <xf numFmtId="0" fontId="28" fillId="0" borderId="0" xfId="0" applyFont="1" applyAlignment="1">
      <alignment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 quotePrefix="1">
      <alignment vertical="center" shrinkToFit="1"/>
      <protection/>
    </xf>
    <xf numFmtId="0" fontId="62" fillId="0" borderId="0" xfId="0" applyFont="1" applyAlignment="1">
      <alignment/>
    </xf>
    <xf numFmtId="0" fontId="61" fillId="0" borderId="0" xfId="0" applyFont="1" applyBorder="1" applyAlignment="1" applyProtection="1" quotePrefix="1">
      <alignment vertical="center" shrinkToFit="1"/>
      <protection/>
    </xf>
    <xf numFmtId="0" fontId="62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63" fillId="0" borderId="0" xfId="0" applyFont="1" applyBorder="1" applyAlignment="1" applyProtection="1" quotePrefix="1">
      <alignment vertical="center" shrinkToFit="1"/>
      <protection/>
    </xf>
    <xf numFmtId="0" fontId="28" fillId="0" borderId="13" xfId="0" applyFont="1" applyBorder="1" applyAlignment="1">
      <alignment horizontal="left" vertical="center" shrinkToFit="1"/>
    </xf>
    <xf numFmtId="0" fontId="28" fillId="0" borderId="0" xfId="0" applyFont="1" applyBorder="1" applyAlignment="1">
      <alignment vertical="center" shrinkToFit="1"/>
    </xf>
    <xf numFmtId="0" fontId="28" fillId="0" borderId="13" xfId="0" applyFont="1" applyBorder="1" applyAlignment="1" applyProtection="1">
      <alignment horizontal="center" vertical="center" shrinkToFit="1"/>
      <protection/>
    </xf>
    <xf numFmtId="0" fontId="28" fillId="0" borderId="0" xfId="0" applyFont="1" applyBorder="1" applyAlignment="1" applyProtection="1">
      <alignment horizontal="center" vertical="center" shrinkToFit="1"/>
      <protection/>
    </xf>
    <xf numFmtId="0" fontId="64" fillId="0" borderId="0" xfId="0" applyFont="1" applyBorder="1" applyAlignment="1" applyProtection="1" quotePrefix="1">
      <alignment vertical="center" shrinkToFit="1"/>
      <protection/>
    </xf>
    <xf numFmtId="0" fontId="65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shrinkToFit="1"/>
    </xf>
    <xf numFmtId="0" fontId="66" fillId="0" borderId="0" xfId="0" applyFont="1" applyBorder="1" applyAlignment="1">
      <alignment vertical="center" shrinkToFit="1"/>
    </xf>
    <xf numFmtId="38" fontId="19" fillId="0" borderId="13" xfId="88" applyFont="1" applyBorder="1" applyAlignment="1" applyProtection="1">
      <alignment vertical="center" shrinkToFit="1"/>
      <protection locked="0"/>
    </xf>
    <xf numFmtId="178" fontId="26" fillId="0" borderId="12" xfId="88" applyNumberFormat="1" applyFont="1" applyBorder="1" applyAlignment="1" applyProtection="1">
      <alignment horizontal="left"/>
      <protection/>
    </xf>
    <xf numFmtId="0" fontId="21" fillId="0" borderId="12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8" fillId="0" borderId="12" xfId="0" applyFont="1" applyBorder="1" applyAlignment="1">
      <alignment vertical="center" shrinkToFit="1"/>
    </xf>
    <xf numFmtId="0" fontId="19" fillId="0" borderId="13" xfId="125" applyFont="1" applyBorder="1" applyAlignment="1" applyProtection="1">
      <alignment horizontal="center" vertical="center" shrinkToFit="1"/>
      <protection/>
    </xf>
    <xf numFmtId="0" fontId="28" fillId="0" borderId="13" xfId="125" applyFont="1" applyBorder="1" applyAlignment="1" applyProtection="1">
      <alignment horizontal="left" vertical="center" shrinkToFit="1"/>
      <protection/>
    </xf>
    <xf numFmtId="0" fontId="19" fillId="0" borderId="13" xfId="125" applyFont="1" applyBorder="1" applyAlignment="1" applyProtection="1">
      <alignment horizontal="right" vertical="center" shrinkToFit="1"/>
      <protection/>
    </xf>
    <xf numFmtId="0" fontId="28" fillId="0" borderId="13" xfId="0" applyFont="1" applyBorder="1" applyAlignment="1" applyProtection="1">
      <alignment vertical="center" shrinkToFit="1"/>
      <protection/>
    </xf>
    <xf numFmtId="0" fontId="19" fillId="0" borderId="13" xfId="0" applyFont="1" applyBorder="1" applyAlignment="1" applyProtection="1">
      <alignment vertical="center" shrinkToFit="1"/>
      <protection/>
    </xf>
    <xf numFmtId="38" fontId="19" fillId="0" borderId="13" xfId="88" applyFont="1" applyBorder="1" applyAlignment="1" applyProtection="1">
      <alignment vertical="center" shrinkToFit="1"/>
      <protection/>
    </xf>
    <xf numFmtId="0" fontId="28" fillId="0" borderId="13" xfId="0" applyFont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/>
      <protection/>
    </xf>
    <xf numFmtId="0" fontId="28" fillId="0" borderId="0" xfId="0" applyFont="1" applyAlignment="1" applyProtection="1">
      <alignment vertical="center"/>
      <protection/>
    </xf>
    <xf numFmtId="0" fontId="42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19" fillId="0" borderId="0" xfId="0" applyFont="1" applyBorder="1" applyAlignment="1" applyProtection="1" quotePrefix="1">
      <alignment vertical="center" shrinkToFit="1"/>
      <protection/>
    </xf>
    <xf numFmtId="0" fontId="28" fillId="0" borderId="0" xfId="0" applyFont="1" applyBorder="1" applyAlignment="1" applyProtection="1" quotePrefix="1">
      <alignment horizontal="center"/>
      <protection/>
    </xf>
    <xf numFmtId="0" fontId="0" fillId="0" borderId="0" xfId="124" applyFont="1" applyAlignment="1">
      <alignment horizontal="center" vertical="center" shrinkToFit="1"/>
      <protection/>
    </xf>
    <xf numFmtId="0" fontId="22" fillId="0" borderId="12" xfId="124" applyFont="1" applyBorder="1" applyAlignment="1">
      <alignment horizontal="left" vertical="center"/>
      <protection/>
    </xf>
    <xf numFmtId="0" fontId="22" fillId="0" borderId="12" xfId="124" applyFont="1" applyBorder="1" applyAlignment="1">
      <alignment vertical="center" shrinkToFit="1"/>
      <protection/>
    </xf>
    <xf numFmtId="0" fontId="0" fillId="0" borderId="0" xfId="124" applyFont="1" applyBorder="1" applyAlignment="1">
      <alignment vertical="center" shrinkToFit="1"/>
      <protection/>
    </xf>
    <xf numFmtId="0" fontId="0" fillId="0" borderId="0" xfId="124" applyFont="1" applyBorder="1" applyAlignment="1">
      <alignment horizontal="center" vertical="center" shrinkToFit="1"/>
      <protection/>
    </xf>
    <xf numFmtId="0" fontId="22" fillId="0" borderId="13" xfId="124" applyFont="1" applyBorder="1" applyAlignment="1">
      <alignment horizontal="center" vertical="center" shrinkToFit="1"/>
      <protection/>
    </xf>
    <xf numFmtId="0" fontId="22" fillId="0" borderId="13" xfId="124" applyFont="1" applyBorder="1" applyAlignment="1">
      <alignment horizontal="center" vertical="center" wrapText="1" shrinkToFit="1"/>
      <protection/>
    </xf>
    <xf numFmtId="0" fontId="22" fillId="0" borderId="0" xfId="124" applyFont="1" applyBorder="1" applyAlignment="1">
      <alignment horizontal="center" vertical="center" shrinkToFit="1"/>
      <protection/>
    </xf>
    <xf numFmtId="0" fontId="22" fillId="0" borderId="0" xfId="124" applyFont="1" applyAlignment="1">
      <alignment horizontal="center" vertical="center" shrinkToFit="1"/>
      <protection/>
    </xf>
    <xf numFmtId="0" fontId="22" fillId="0" borderId="13" xfId="124" applyFont="1" applyFill="1" applyBorder="1" applyAlignment="1" quotePrefix="1">
      <alignment horizontal="center" vertical="center" shrinkToFit="1"/>
      <protection/>
    </xf>
    <xf numFmtId="49" fontId="46" fillId="0" borderId="13" xfId="114" applyNumberFormat="1" applyFont="1" applyFill="1" applyBorder="1" applyAlignment="1">
      <alignment vertical="center"/>
      <protection/>
    </xf>
    <xf numFmtId="0" fontId="46" fillId="0" borderId="13" xfId="114" applyFont="1" applyFill="1" applyBorder="1" applyAlignment="1">
      <alignment vertical="center" wrapText="1" shrinkToFit="1"/>
      <protection/>
    </xf>
    <xf numFmtId="0" fontId="22" fillId="0" borderId="13" xfId="117" applyFont="1" applyFill="1" applyBorder="1" applyAlignment="1">
      <alignment horizontal="center" vertical="center"/>
      <protection/>
    </xf>
    <xf numFmtId="0" fontId="22" fillId="0" borderId="13" xfId="124" applyFont="1" applyFill="1" applyBorder="1" applyAlignment="1">
      <alignment horizontal="center" vertical="center" shrinkToFit="1"/>
      <protection/>
    </xf>
    <xf numFmtId="0" fontId="0" fillId="0" borderId="13" xfId="124" applyFont="1" applyFill="1" applyBorder="1" applyAlignment="1">
      <alignment horizontal="left" vertical="center" wrapText="1" shrinkToFit="1"/>
      <protection/>
    </xf>
    <xf numFmtId="0" fontId="22" fillId="0" borderId="0" xfId="124" applyFont="1" applyFill="1" applyBorder="1" applyAlignment="1">
      <alignment horizontal="center" vertical="center" shrinkToFit="1"/>
      <protection/>
    </xf>
    <xf numFmtId="179" fontId="22" fillId="0" borderId="0" xfId="117" applyNumberFormat="1" applyFont="1" applyFill="1" applyBorder="1" applyAlignment="1">
      <alignment horizontal="center" vertical="center"/>
      <protection/>
    </xf>
    <xf numFmtId="0" fontId="22" fillId="0" borderId="0" xfId="124" applyFont="1" applyFill="1" applyAlignment="1">
      <alignment horizontal="center" vertical="center" shrinkToFit="1"/>
      <protection/>
    </xf>
    <xf numFmtId="0" fontId="22" fillId="0" borderId="15" xfId="124" applyFont="1" applyFill="1" applyBorder="1" applyAlignment="1">
      <alignment vertical="center" wrapText="1"/>
      <protection/>
    </xf>
    <xf numFmtId="180" fontId="47" fillId="0" borderId="13" xfId="117" applyNumberFormat="1" applyFont="1" applyFill="1" applyBorder="1" applyAlignment="1">
      <alignment vertical="center" wrapText="1" shrinkToFit="1"/>
      <protection/>
    </xf>
    <xf numFmtId="0" fontId="22" fillId="0" borderId="13" xfId="124" applyFont="1" applyFill="1" applyBorder="1" applyAlignment="1">
      <alignment horizontal="left" vertical="center" wrapText="1" shrinkToFit="1"/>
      <protection/>
    </xf>
    <xf numFmtId="0" fontId="22" fillId="0" borderId="0" xfId="124" applyFont="1" applyBorder="1" applyAlignment="1" quotePrefix="1">
      <alignment horizontal="center" vertical="center" shrinkToFit="1"/>
      <protection/>
    </xf>
    <xf numFmtId="0" fontId="22" fillId="0" borderId="0" xfId="124" applyFont="1" applyFill="1" applyBorder="1" applyAlignment="1">
      <alignment vertical="center" wrapText="1"/>
      <protection/>
    </xf>
    <xf numFmtId="180" fontId="22" fillId="0" borderId="0" xfId="117" applyNumberFormat="1" applyFont="1" applyBorder="1" applyAlignment="1">
      <alignment vertical="center" wrapText="1" shrinkToFit="1"/>
      <protection/>
    </xf>
    <xf numFmtId="179" fontId="22" fillId="0" borderId="0" xfId="117" applyNumberFormat="1" applyFont="1" applyBorder="1">
      <alignment vertical="center"/>
      <protection/>
    </xf>
    <xf numFmtId="0" fontId="22" fillId="0" borderId="0" xfId="117" applyFont="1" applyBorder="1" applyAlignment="1">
      <alignment horizontal="center" vertical="center"/>
      <protection/>
    </xf>
    <xf numFmtId="0" fontId="22" fillId="0" borderId="0" xfId="124" applyFont="1" applyBorder="1" applyAlignment="1">
      <alignment horizontal="left" vertical="center" wrapText="1" shrinkToFit="1"/>
      <protection/>
    </xf>
    <xf numFmtId="0" fontId="22" fillId="0" borderId="0" xfId="124" applyFont="1" applyBorder="1" applyAlignment="1">
      <alignment horizontal="left" vertical="center"/>
      <protection/>
    </xf>
    <xf numFmtId="0" fontId="0" fillId="0" borderId="0" xfId="124" applyFont="1" applyBorder="1" applyAlignment="1">
      <alignment horizontal="center" vertical="center"/>
      <protection/>
    </xf>
    <xf numFmtId="0" fontId="22" fillId="0" borderId="0" xfId="124" applyFont="1" applyAlignment="1" quotePrefix="1">
      <alignment horizontal="center" vertical="center" shrinkToFit="1"/>
      <protection/>
    </xf>
    <xf numFmtId="0" fontId="0" fillId="0" borderId="0" xfId="124" applyFont="1" applyBorder="1" applyAlignment="1">
      <alignment horizontal="left" vertical="center"/>
      <protection/>
    </xf>
    <xf numFmtId="0" fontId="22" fillId="0" borderId="0" xfId="124" applyFont="1" applyBorder="1" applyAlignment="1">
      <alignment vertical="center"/>
      <protection/>
    </xf>
    <xf numFmtId="0" fontId="20" fillId="0" borderId="0" xfId="123" applyFont="1" applyBorder="1" applyAlignment="1">
      <alignment vertical="center" shrinkToFit="1"/>
      <protection/>
    </xf>
    <xf numFmtId="181" fontId="20" fillId="0" borderId="0" xfId="123" applyNumberFormat="1" applyFont="1" applyBorder="1" applyAlignment="1">
      <alignment vertical="center" shrinkToFit="1"/>
      <protection/>
    </xf>
    <xf numFmtId="0" fontId="20" fillId="0" borderId="0" xfId="123" applyFont="1" applyBorder="1" applyAlignment="1">
      <alignment horizontal="center" vertical="center" shrinkToFit="1"/>
      <protection/>
    </xf>
    <xf numFmtId="0" fontId="20" fillId="0" borderId="0" xfId="123" applyFont="1" applyBorder="1" applyAlignment="1">
      <alignment horizontal="left" vertical="center" shrinkToFit="1"/>
      <protection/>
    </xf>
    <xf numFmtId="38" fontId="20" fillId="0" borderId="0" xfId="88" applyFont="1" applyBorder="1" applyAlignment="1">
      <alignment horizontal="right" vertical="center" shrinkToFit="1"/>
    </xf>
    <xf numFmtId="0" fontId="20" fillId="0" borderId="0" xfId="123" applyFont="1" applyAlignment="1">
      <alignment vertical="center" shrinkToFit="1"/>
      <protection/>
    </xf>
    <xf numFmtId="0" fontId="20" fillId="0" borderId="0" xfId="123" applyFont="1" applyAlignment="1">
      <alignment shrinkToFit="1"/>
      <protection/>
    </xf>
    <xf numFmtId="0" fontId="20" fillId="0" borderId="16" xfId="123" applyFont="1" applyBorder="1" applyAlignment="1">
      <alignment horizontal="center" vertical="center" shrinkToFit="1"/>
      <protection/>
    </xf>
    <xf numFmtId="0" fontId="20" fillId="0" borderId="16" xfId="123" applyFont="1" applyBorder="1" applyAlignment="1" applyProtection="1">
      <alignment horizontal="center" vertical="center" shrinkToFit="1"/>
      <protection/>
    </xf>
    <xf numFmtId="181" fontId="20" fillId="0" borderId="16" xfId="123" applyNumberFormat="1" applyFont="1" applyBorder="1" applyAlignment="1" applyProtection="1">
      <alignment horizontal="center" vertical="center" shrinkToFit="1"/>
      <protection/>
    </xf>
    <xf numFmtId="49" fontId="20" fillId="0" borderId="16" xfId="123" applyNumberFormat="1" applyFont="1" applyFill="1" applyBorder="1" applyAlignment="1" applyProtection="1">
      <alignment horizontal="center" vertical="center" shrinkToFit="1"/>
      <protection/>
    </xf>
    <xf numFmtId="0" fontId="20" fillId="0" borderId="16" xfId="123" applyFont="1" applyBorder="1" applyAlignment="1">
      <alignment vertical="center" shrinkToFit="1"/>
      <protection/>
    </xf>
    <xf numFmtId="39" fontId="20" fillId="0" borderId="16" xfId="88" applyNumberFormat="1" applyFont="1" applyBorder="1" applyAlignment="1" applyProtection="1">
      <alignment vertical="center" shrinkToFit="1"/>
      <protection/>
    </xf>
    <xf numFmtId="37" fontId="20" fillId="0" borderId="16" xfId="123" applyNumberFormat="1" applyFont="1" applyBorder="1" applyAlignment="1" applyProtection="1">
      <alignment vertical="center" shrinkToFit="1"/>
      <protection/>
    </xf>
    <xf numFmtId="49" fontId="20" fillId="0" borderId="16" xfId="123" applyNumberFormat="1" applyFont="1" applyFill="1" applyBorder="1" applyAlignment="1" applyProtection="1">
      <alignment horizontal="left" vertical="center" shrinkToFit="1"/>
      <protection/>
    </xf>
    <xf numFmtId="37" fontId="20" fillId="0" borderId="0" xfId="123" applyNumberFormat="1" applyFont="1" applyBorder="1" applyAlignment="1">
      <alignment horizontal="center" vertical="center" shrinkToFit="1"/>
      <protection/>
    </xf>
    <xf numFmtId="38" fontId="20" fillId="0" borderId="16" xfId="123" applyNumberFormat="1" applyFont="1" applyBorder="1" applyAlignment="1">
      <alignment vertical="center" shrinkToFit="1"/>
      <protection/>
    </xf>
    <xf numFmtId="0" fontId="20" fillId="0" borderId="16" xfId="123" applyFont="1" applyFill="1" applyBorder="1" applyAlignment="1" applyProtection="1" quotePrefix="1">
      <alignment horizontal="center" vertical="center" shrinkToFit="1"/>
      <protection/>
    </xf>
    <xf numFmtId="0" fontId="20" fillId="0" borderId="16" xfId="123" applyFont="1" applyFill="1" applyBorder="1" applyAlignment="1" applyProtection="1">
      <alignment vertical="center" shrinkToFit="1"/>
      <protection/>
    </xf>
    <xf numFmtId="40" fontId="20" fillId="0" borderId="16" xfId="123" applyNumberFormat="1" applyFont="1" applyFill="1" applyBorder="1" applyAlignment="1" applyProtection="1" quotePrefix="1">
      <alignment horizontal="center" vertical="center" shrinkToFit="1"/>
      <protection/>
    </xf>
    <xf numFmtId="181" fontId="20" fillId="0" borderId="16" xfId="88" applyNumberFormat="1" applyFont="1" applyBorder="1" applyAlignment="1" applyProtection="1">
      <alignment horizontal="center" vertical="center" shrinkToFit="1"/>
      <protection/>
    </xf>
    <xf numFmtId="2" fontId="20" fillId="0" borderId="16" xfId="123" applyNumberFormat="1" applyFont="1" applyFill="1" applyBorder="1" applyAlignment="1" applyProtection="1" quotePrefix="1">
      <alignment horizontal="center" vertical="center" shrinkToFit="1"/>
      <protection/>
    </xf>
    <xf numFmtId="0" fontId="20" fillId="0" borderId="16" xfId="123" applyFont="1" applyBorder="1" applyAlignment="1" quotePrefix="1">
      <alignment horizontal="center" vertical="center" shrinkToFit="1"/>
      <protection/>
    </xf>
    <xf numFmtId="0" fontId="20" fillId="0" borderId="16" xfId="123" applyFont="1" applyBorder="1" applyAlignment="1">
      <alignment horizontal="left" vertical="center" shrinkToFit="1"/>
      <protection/>
    </xf>
    <xf numFmtId="2" fontId="20" fillId="0" borderId="16" xfId="123" applyNumberFormat="1" applyFont="1" applyBorder="1" applyAlignment="1" quotePrefix="1">
      <alignment vertical="center" shrinkToFit="1"/>
      <protection/>
    </xf>
    <xf numFmtId="38" fontId="20" fillId="0" borderId="16" xfId="88" applyFont="1" applyBorder="1" applyAlignment="1">
      <alignment horizontal="right" vertical="center" shrinkToFit="1"/>
    </xf>
    <xf numFmtId="0" fontId="20" fillId="0" borderId="16" xfId="123" applyFont="1" applyFill="1" applyBorder="1" applyAlignment="1">
      <alignment horizontal="left" vertical="center" shrinkToFit="1"/>
      <protection/>
    </xf>
    <xf numFmtId="2" fontId="20" fillId="0" borderId="16" xfId="123" applyNumberFormat="1" applyFont="1" applyBorder="1" applyAlignment="1" quotePrefix="1">
      <alignment horizontal="center" vertical="center" shrinkToFit="1"/>
      <protection/>
    </xf>
    <xf numFmtId="2" fontId="20" fillId="0" borderId="16" xfId="123" applyNumberFormat="1" applyFont="1" applyBorder="1" applyAlignment="1">
      <alignment horizontal="center" vertical="center" shrinkToFit="1"/>
      <protection/>
    </xf>
    <xf numFmtId="10" fontId="20" fillId="0" borderId="16" xfId="123" applyNumberFormat="1" applyFont="1" applyBorder="1" applyAlignment="1">
      <alignment horizontal="center" vertical="center" shrinkToFit="1"/>
      <protection/>
    </xf>
    <xf numFmtId="0" fontId="20" fillId="0" borderId="0" xfId="123" applyFont="1" applyBorder="1" applyAlignment="1">
      <alignment shrinkToFit="1"/>
      <protection/>
    </xf>
    <xf numFmtId="181" fontId="20" fillId="0" borderId="0" xfId="123" applyNumberFormat="1" applyFont="1" applyBorder="1" applyAlignment="1">
      <alignment shrinkToFit="1"/>
      <protection/>
    </xf>
    <xf numFmtId="0" fontId="20" fillId="0" borderId="0" xfId="123" applyFont="1" applyBorder="1" applyAlignment="1">
      <alignment horizontal="center" shrinkToFit="1"/>
      <protection/>
    </xf>
    <xf numFmtId="0" fontId="20" fillId="0" borderId="0" xfId="123" applyFont="1" applyBorder="1" applyAlignment="1">
      <alignment horizontal="left" shrinkToFit="1"/>
      <protection/>
    </xf>
    <xf numFmtId="38" fontId="20" fillId="0" borderId="0" xfId="88" applyFont="1" applyBorder="1" applyAlignment="1">
      <alignment horizontal="right" shrinkToFit="1"/>
    </xf>
    <xf numFmtId="0" fontId="20" fillId="0" borderId="0" xfId="123" applyFont="1" applyAlignment="1">
      <alignment horizontal="center" shrinkToFit="1"/>
      <protection/>
    </xf>
    <xf numFmtId="0" fontId="20" fillId="0" borderId="17" xfId="123" applyFont="1" applyBorder="1" applyAlignment="1">
      <alignment shrinkToFit="1"/>
      <protection/>
    </xf>
    <xf numFmtId="0" fontId="20" fillId="0" borderId="18" xfId="123" applyFont="1" applyBorder="1" applyAlignment="1">
      <alignment horizontal="center" shrinkToFit="1"/>
      <protection/>
    </xf>
    <xf numFmtId="0" fontId="46" fillId="0" borderId="0" xfId="123" applyFont="1">
      <alignment/>
      <protection/>
    </xf>
    <xf numFmtId="0" fontId="46" fillId="0" borderId="0" xfId="123" applyFont="1" applyFill="1" applyAlignment="1">
      <alignment horizontal="center" vertical="center"/>
      <protection/>
    </xf>
    <xf numFmtId="40" fontId="46" fillId="0" borderId="0" xfId="88" applyNumberFormat="1" applyFont="1" applyFill="1" applyAlignment="1">
      <alignment horizontal="left" vertical="center"/>
    </xf>
    <xf numFmtId="0" fontId="46" fillId="0" borderId="0" xfId="123" applyFont="1" applyFill="1" applyAlignment="1">
      <alignment horizontal="left" vertical="center"/>
      <protection/>
    </xf>
    <xf numFmtId="2" fontId="46" fillId="0" borderId="0" xfId="123" applyNumberFormat="1" applyFont="1" applyAlignment="1">
      <alignment vertical="center"/>
      <protection/>
    </xf>
    <xf numFmtId="182" fontId="46" fillId="0" borderId="0" xfId="88" applyNumberFormat="1" applyFont="1" applyAlignment="1">
      <alignment horizontal="left" vertical="center"/>
    </xf>
    <xf numFmtId="40" fontId="46" fillId="0" borderId="0" xfId="88" applyNumberFormat="1" applyFont="1" applyAlignment="1">
      <alignment vertical="center"/>
    </xf>
    <xf numFmtId="40" fontId="46" fillId="0" borderId="0" xfId="88" applyNumberFormat="1" applyFont="1" applyAlignment="1">
      <alignment horizontal="center" vertical="center"/>
    </xf>
    <xf numFmtId="49" fontId="46" fillId="0" borderId="16" xfId="123" applyNumberFormat="1" applyFont="1" applyFill="1" applyBorder="1" applyAlignment="1">
      <alignment horizontal="center" vertical="center" wrapText="1"/>
      <protection/>
    </xf>
    <xf numFmtId="0" fontId="46" fillId="0" borderId="16" xfId="123" applyFont="1" applyFill="1" applyBorder="1" applyAlignment="1">
      <alignment horizontal="center" vertical="center" wrapText="1"/>
      <protection/>
    </xf>
    <xf numFmtId="0" fontId="46" fillId="0" borderId="16" xfId="123" applyFont="1" applyFill="1" applyBorder="1" applyAlignment="1">
      <alignment horizontal="center" vertical="center" shrinkToFit="1"/>
      <protection/>
    </xf>
    <xf numFmtId="40" fontId="46" fillId="0" borderId="16" xfId="88" applyNumberFormat="1" applyFont="1" applyFill="1" applyBorder="1" applyAlignment="1">
      <alignment horizontal="center" vertical="center" wrapText="1"/>
    </xf>
    <xf numFmtId="0" fontId="46" fillId="0" borderId="0" xfId="123" applyFont="1" applyAlignment="1">
      <alignment horizontal="center"/>
      <protection/>
    </xf>
    <xf numFmtId="49" fontId="46" fillId="0" borderId="16" xfId="123" applyNumberFormat="1" applyFont="1" applyFill="1" applyBorder="1" applyAlignment="1">
      <alignment horizontal="center" vertical="center"/>
      <protection/>
    </xf>
    <xf numFmtId="49" fontId="46" fillId="0" borderId="16" xfId="123" applyNumberFormat="1" applyFont="1" applyFill="1" applyBorder="1" applyAlignment="1">
      <alignment vertical="center"/>
      <protection/>
    </xf>
    <xf numFmtId="0" fontId="46" fillId="0" borderId="16" xfId="123" applyFont="1" applyFill="1" applyBorder="1" applyAlignment="1">
      <alignment vertical="center" shrinkToFit="1"/>
      <protection/>
    </xf>
    <xf numFmtId="0" fontId="46" fillId="0" borderId="16" xfId="123" applyFont="1" applyFill="1" applyBorder="1" applyAlignment="1">
      <alignment horizontal="center" vertical="center"/>
      <protection/>
    </xf>
    <xf numFmtId="40" fontId="46" fillId="0" borderId="16" xfId="88" applyNumberFormat="1" applyFont="1" applyFill="1" applyBorder="1" applyAlignment="1">
      <alignment vertical="center"/>
    </xf>
    <xf numFmtId="0" fontId="46" fillId="0" borderId="19" xfId="123" applyFont="1" applyFill="1" applyBorder="1" applyAlignment="1">
      <alignment vertical="center"/>
      <protection/>
    </xf>
    <xf numFmtId="2" fontId="46" fillId="0" borderId="19" xfId="123" applyNumberFormat="1" applyFont="1" applyFill="1" applyBorder="1" applyAlignment="1">
      <alignment vertical="center"/>
      <protection/>
    </xf>
    <xf numFmtId="182" fontId="46" fillId="0" borderId="19" xfId="88" applyNumberFormat="1" applyFont="1" applyFill="1" applyBorder="1" applyAlignment="1">
      <alignment vertical="center"/>
    </xf>
    <xf numFmtId="40" fontId="46" fillId="0" borderId="19" xfId="88" applyNumberFormat="1" applyFont="1" applyFill="1" applyBorder="1" applyAlignment="1">
      <alignment vertical="center"/>
    </xf>
    <xf numFmtId="40" fontId="46" fillId="0" borderId="19" xfId="88" applyNumberFormat="1" applyFont="1" applyFill="1" applyBorder="1" applyAlignment="1">
      <alignment horizontal="center" vertical="center"/>
    </xf>
    <xf numFmtId="40" fontId="46" fillId="0" borderId="16" xfId="88" applyNumberFormat="1" applyFont="1" applyFill="1" applyBorder="1" applyAlignment="1">
      <alignment horizontal="right" vertical="center"/>
    </xf>
    <xf numFmtId="0" fontId="46" fillId="0" borderId="0" xfId="123" applyFont="1" applyAlignment="1">
      <alignment vertical="center"/>
      <protection/>
    </xf>
    <xf numFmtId="49" fontId="46" fillId="24" borderId="16" xfId="123" applyNumberFormat="1" applyFont="1" applyFill="1" applyBorder="1" applyAlignment="1">
      <alignment horizontal="center" vertical="center"/>
      <protection/>
    </xf>
    <xf numFmtId="49" fontId="46" fillId="24" borderId="16" xfId="123" applyNumberFormat="1" applyFont="1" applyFill="1" applyBorder="1" applyAlignment="1">
      <alignment vertical="center" shrinkToFit="1"/>
      <protection/>
    </xf>
    <xf numFmtId="0" fontId="46" fillId="24" borderId="16" xfId="123" applyFont="1" applyFill="1" applyBorder="1" applyAlignment="1">
      <alignment vertical="center" shrinkToFit="1"/>
      <protection/>
    </xf>
    <xf numFmtId="0" fontId="46" fillId="24" borderId="16" xfId="123" applyFont="1" applyFill="1" applyBorder="1" applyAlignment="1">
      <alignment horizontal="center" vertical="center"/>
      <protection/>
    </xf>
    <xf numFmtId="40" fontId="46" fillId="24" borderId="16" xfId="88" applyNumberFormat="1" applyFont="1" applyFill="1" applyBorder="1" applyAlignment="1">
      <alignment vertical="center"/>
    </xf>
    <xf numFmtId="0" fontId="46" fillId="24" borderId="19" xfId="123" applyFont="1" applyFill="1" applyBorder="1" applyAlignment="1">
      <alignment vertical="center"/>
      <protection/>
    </xf>
    <xf numFmtId="2" fontId="46" fillId="24" borderId="19" xfId="88" applyNumberFormat="1" applyFont="1" applyFill="1" applyBorder="1" applyAlignment="1">
      <alignment vertical="center"/>
    </xf>
    <xf numFmtId="182" fontId="46" fillId="24" borderId="19" xfId="88" applyNumberFormat="1" applyFont="1" applyFill="1" applyBorder="1" applyAlignment="1" quotePrefix="1">
      <alignment horizontal="center" vertical="center"/>
    </xf>
    <xf numFmtId="40" fontId="46" fillId="24" borderId="19" xfId="88" applyNumberFormat="1" applyFont="1" applyFill="1" applyBorder="1" applyAlignment="1">
      <alignment vertical="center"/>
    </xf>
    <xf numFmtId="40" fontId="46" fillId="24" borderId="19" xfId="88" applyNumberFormat="1" applyFont="1" applyFill="1" applyBorder="1" applyAlignment="1">
      <alignment horizontal="left" vertical="center"/>
    </xf>
    <xf numFmtId="40" fontId="46" fillId="24" borderId="19" xfId="88" applyNumberFormat="1" applyFont="1" applyFill="1" applyBorder="1" applyAlignment="1">
      <alignment horizontal="center" vertical="center"/>
    </xf>
    <xf numFmtId="40" fontId="46" fillId="24" borderId="16" xfId="88" applyNumberFormat="1" applyFont="1" applyFill="1" applyBorder="1" applyAlignment="1">
      <alignment horizontal="right" vertical="center"/>
    </xf>
    <xf numFmtId="0" fontId="46" fillId="24" borderId="0" xfId="123" applyFont="1" applyFill="1" applyAlignment="1">
      <alignment vertical="center"/>
      <protection/>
    </xf>
    <xf numFmtId="49" fontId="46" fillId="0" borderId="16" xfId="123" applyNumberFormat="1" applyFont="1" applyFill="1" applyBorder="1" applyAlignment="1">
      <alignment vertical="center" shrinkToFit="1"/>
      <protection/>
    </xf>
    <xf numFmtId="2" fontId="46" fillId="0" borderId="19" xfId="88" applyNumberFormat="1" applyFont="1" applyFill="1" applyBorder="1" applyAlignment="1">
      <alignment vertical="center"/>
    </xf>
    <xf numFmtId="182" fontId="46" fillId="0" borderId="19" xfId="88" applyNumberFormat="1" applyFont="1" applyFill="1" applyBorder="1" applyAlignment="1" quotePrefix="1">
      <alignment horizontal="center" vertical="center"/>
    </xf>
    <xf numFmtId="40" fontId="46" fillId="0" borderId="19" xfId="88" applyNumberFormat="1" applyFont="1" applyFill="1" applyBorder="1" applyAlignment="1">
      <alignment horizontal="left" vertical="center"/>
    </xf>
    <xf numFmtId="40" fontId="46" fillId="0" borderId="19" xfId="123" applyNumberFormat="1" applyFont="1" applyFill="1" applyBorder="1" applyAlignment="1">
      <alignment horizontal="center" vertical="center"/>
      <protection/>
    </xf>
    <xf numFmtId="0" fontId="46" fillId="0" borderId="19" xfId="123" applyFont="1" applyFill="1" applyBorder="1" applyAlignment="1" quotePrefix="1">
      <alignment vertical="center"/>
      <protection/>
    </xf>
    <xf numFmtId="0" fontId="46" fillId="0" borderId="19" xfId="123" applyFont="1" applyFill="1" applyBorder="1" applyAlignment="1">
      <alignment horizontal="center" vertical="center"/>
      <protection/>
    </xf>
    <xf numFmtId="49" fontId="46" fillId="24" borderId="16" xfId="123" applyNumberFormat="1" applyFont="1" applyFill="1" applyBorder="1" applyAlignment="1">
      <alignment vertical="center"/>
      <protection/>
    </xf>
    <xf numFmtId="2" fontId="46" fillId="24" borderId="19" xfId="123" applyNumberFormat="1" applyFont="1" applyFill="1" applyBorder="1" applyAlignment="1">
      <alignment vertical="center"/>
      <protection/>
    </xf>
    <xf numFmtId="182" fontId="46" fillId="24" borderId="19" xfId="88" applyNumberFormat="1" applyFont="1" applyFill="1" applyBorder="1" applyAlignment="1">
      <alignment vertical="center"/>
    </xf>
    <xf numFmtId="49" fontId="46" fillId="0" borderId="0" xfId="123" applyNumberFormat="1" applyFont="1" applyAlignment="1">
      <alignment horizontal="center"/>
      <protection/>
    </xf>
    <xf numFmtId="0" fontId="46" fillId="0" borderId="0" xfId="123" applyFont="1" applyAlignment="1">
      <alignment shrinkToFit="1"/>
      <protection/>
    </xf>
    <xf numFmtId="40" fontId="46" fillId="0" borderId="0" xfId="88" applyNumberFormat="1" applyFont="1" applyAlignment="1">
      <alignment/>
    </xf>
    <xf numFmtId="2" fontId="46" fillId="0" borderId="0" xfId="123" applyNumberFormat="1" applyFont="1" applyAlignment="1">
      <alignment/>
      <protection/>
    </xf>
    <xf numFmtId="182" fontId="46" fillId="0" borderId="0" xfId="88" applyNumberFormat="1" applyFont="1" applyAlignment="1">
      <alignment/>
    </xf>
    <xf numFmtId="40" fontId="46" fillId="0" borderId="0" xfId="88" applyNumberFormat="1" applyFont="1" applyAlignment="1">
      <alignment/>
    </xf>
    <xf numFmtId="40" fontId="46" fillId="0" borderId="0" xfId="88" applyNumberFormat="1" applyFont="1" applyAlignment="1">
      <alignment horizontal="center"/>
    </xf>
    <xf numFmtId="0" fontId="46" fillId="0" borderId="0" xfId="123" applyFont="1" applyAlignment="1">
      <alignment horizontal="center" vertical="center"/>
      <protection/>
    </xf>
    <xf numFmtId="40" fontId="46" fillId="0" borderId="19" xfId="123" applyNumberFormat="1" applyFont="1" applyFill="1" applyBorder="1" applyAlignment="1">
      <alignment horizontal="left" vertical="center"/>
      <protection/>
    </xf>
    <xf numFmtId="182" fontId="46" fillId="0" borderId="19" xfId="88" applyNumberFormat="1" applyFont="1" applyFill="1" applyBorder="1" applyAlignment="1">
      <alignment horizontal="center" vertical="center"/>
    </xf>
    <xf numFmtId="0" fontId="46" fillId="0" borderId="19" xfId="123" applyFont="1" applyFill="1" applyBorder="1" applyAlignment="1" quotePrefix="1">
      <alignment horizontal="center" vertical="center"/>
      <protection/>
    </xf>
    <xf numFmtId="183" fontId="46" fillId="0" borderId="19" xfId="88" applyNumberFormat="1" applyFont="1" applyFill="1" applyBorder="1" applyAlignment="1">
      <alignment horizontal="center" vertical="center"/>
    </xf>
    <xf numFmtId="0" fontId="28" fillId="0" borderId="13" xfId="125" applyFont="1" applyBorder="1" applyAlignment="1" applyProtection="1">
      <alignment horizontal="center" vertical="center" shrinkToFit="1"/>
      <protection/>
    </xf>
    <xf numFmtId="0" fontId="28" fillId="0" borderId="0" xfId="0" applyFont="1" applyAlignment="1" applyProtection="1">
      <alignment horizontal="left" vertical="center"/>
      <protection/>
    </xf>
    <xf numFmtId="0" fontId="28" fillId="0" borderId="13" xfId="0" applyFont="1" applyBorder="1" applyAlignment="1" applyProtection="1">
      <alignment horizontal="center" vertical="center" shrinkToFit="1"/>
      <protection/>
    </xf>
    <xf numFmtId="0" fontId="65" fillId="0" borderId="0" xfId="0" applyFont="1" applyAlignment="1" applyProtection="1">
      <alignment horizontal="left" vertical="center"/>
      <protection/>
    </xf>
    <xf numFmtId="0" fontId="55" fillId="0" borderId="0" xfId="124" applyFont="1" applyBorder="1" applyAlignment="1">
      <alignment horizontal="left" vertical="center"/>
      <protection/>
    </xf>
    <xf numFmtId="0" fontId="55" fillId="0" borderId="0" xfId="124" applyFont="1" applyBorder="1" applyAlignment="1">
      <alignment horizontal="center" vertical="center"/>
      <protection/>
    </xf>
    <xf numFmtId="0" fontId="55" fillId="0" borderId="0" xfId="124" applyFont="1" applyAlignment="1">
      <alignment horizontal="center" vertical="center" shrinkToFit="1"/>
      <protection/>
    </xf>
    <xf numFmtId="0" fontId="56" fillId="0" borderId="0" xfId="124" applyFont="1" applyBorder="1" applyAlignment="1">
      <alignment horizontal="left" vertical="center"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28" fillId="0" borderId="13" xfId="0" applyFont="1" applyBorder="1" applyAlignment="1" applyProtection="1">
      <alignment horizontal="center" vertical="center" shrinkToFit="1"/>
      <protection/>
    </xf>
    <xf numFmtId="0" fontId="55" fillId="0" borderId="0" xfId="124" applyFont="1" applyBorder="1" applyAlignment="1">
      <alignment horizontal="left" vertical="center"/>
      <protection/>
    </xf>
    <xf numFmtId="0" fontId="22" fillId="0" borderId="0" xfId="124" applyFont="1" applyBorder="1" applyAlignment="1">
      <alignment horizontal="left" vertical="center"/>
      <protection/>
    </xf>
    <xf numFmtId="0" fontId="20" fillId="0" borderId="0" xfId="123" applyFont="1" applyBorder="1" applyAlignment="1">
      <alignment horizontal="center" vertical="center" shrinkToFit="1"/>
      <protection/>
    </xf>
    <xf numFmtId="0" fontId="19" fillId="0" borderId="13" xfId="125" applyFont="1" applyBorder="1" applyAlignment="1" applyProtection="1">
      <alignment horizontal="left" vertical="center" shrinkToFit="1"/>
      <protection/>
    </xf>
    <xf numFmtId="0" fontId="28" fillId="0" borderId="13" xfId="0" applyFont="1" applyBorder="1" applyAlignment="1" applyProtection="1">
      <alignment horizontal="right" vertical="center" shrinkToFit="1"/>
      <protection/>
    </xf>
    <xf numFmtId="0" fontId="28" fillId="0" borderId="13" xfId="0" applyFont="1" applyBorder="1" applyAlignment="1">
      <alignment horizontal="center" vertical="center" shrinkToFit="1"/>
    </xf>
    <xf numFmtId="0" fontId="20" fillId="0" borderId="16" xfId="88" applyNumberFormat="1" applyFont="1" applyBorder="1" applyAlignment="1" applyProtection="1">
      <alignment horizontal="center" vertical="center" shrinkToFit="1"/>
      <protection/>
    </xf>
    <xf numFmtId="49" fontId="46" fillId="0" borderId="16" xfId="123" applyNumberFormat="1" applyFont="1" applyFill="1" applyBorder="1" applyAlignment="1" applyProtection="1">
      <alignment horizontal="left" vertical="center" wrapText="1" shrinkToFit="1"/>
      <protection/>
    </xf>
    <xf numFmtId="49" fontId="52" fillId="0" borderId="16" xfId="123" applyNumberFormat="1" applyFont="1" applyFill="1" applyBorder="1" applyAlignment="1" applyProtection="1">
      <alignment horizontal="left" vertical="center" shrinkToFit="1"/>
      <protection/>
    </xf>
    <xf numFmtId="0" fontId="66" fillId="0" borderId="0" xfId="0" applyFont="1" applyAlignment="1" applyProtection="1">
      <alignment horizontal="left" vertical="center"/>
      <protection/>
    </xf>
    <xf numFmtId="0" fontId="65" fillId="0" borderId="0" xfId="0" applyFont="1" applyAlignment="1" applyProtection="1">
      <alignment horizontal="left" vertical="center"/>
      <protection/>
    </xf>
    <xf numFmtId="0" fontId="19" fillId="0" borderId="0" xfId="0" applyFont="1" applyBorder="1" applyAlignment="1" applyProtection="1" quotePrefix="1">
      <alignment horizontal="center" vertical="center" shrinkToFit="1"/>
      <protection/>
    </xf>
    <xf numFmtId="0" fontId="28" fillId="0" borderId="0" xfId="0" applyFont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 quotePrefix="1">
      <alignment horizontal="center" shrinkToFit="1"/>
      <protection/>
    </xf>
    <xf numFmtId="0" fontId="28" fillId="0" borderId="13" xfId="0" applyFont="1" applyBorder="1" applyAlignment="1" applyProtection="1">
      <alignment horizontal="center" vertical="center" shrinkToFit="1"/>
      <protection/>
    </xf>
    <xf numFmtId="177" fontId="41" fillId="0" borderId="13" xfId="88" applyNumberFormat="1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/>
      <protection/>
    </xf>
    <xf numFmtId="38" fontId="28" fillId="0" borderId="20" xfId="88" applyFont="1" applyBorder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left" shrinkToFit="1"/>
      <protection/>
    </xf>
    <xf numFmtId="0" fontId="19" fillId="0" borderId="0" xfId="118" applyFont="1" applyBorder="1" applyAlignment="1">
      <alignment horizontal="left" shrinkToFit="1"/>
      <protection/>
    </xf>
    <xf numFmtId="0" fontId="19" fillId="0" borderId="0" xfId="118" applyFont="1" applyBorder="1" applyAlignment="1">
      <alignment horizontal="left" vertical="center" shrinkToFit="1"/>
      <protection/>
    </xf>
    <xf numFmtId="0" fontId="32" fillId="0" borderId="0" xfId="0" applyFont="1" applyBorder="1" applyAlignment="1" applyProtection="1" quotePrefix="1">
      <alignment horizontal="center" vertical="center" shrinkToFit="1"/>
      <protection/>
    </xf>
    <xf numFmtId="0" fontId="0" fillId="0" borderId="0" xfId="0" applyAlignment="1">
      <alignment horizontal="center" shrinkToFit="1"/>
    </xf>
    <xf numFmtId="0" fontId="28" fillId="0" borderId="0" xfId="124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19" fillId="0" borderId="0" xfId="124" applyFont="1" applyBorder="1" applyAlignment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28" fillId="0" borderId="21" xfId="125" applyFont="1" applyBorder="1" applyAlignment="1" applyProtection="1">
      <alignment horizontal="center" vertical="center" shrinkToFit="1"/>
      <protection/>
    </xf>
    <xf numFmtId="0" fontId="28" fillId="0" borderId="2" xfId="125" applyFont="1" applyBorder="1" applyAlignment="1" applyProtection="1">
      <alignment horizontal="center" vertical="center" shrinkToFit="1"/>
      <protection/>
    </xf>
    <xf numFmtId="0" fontId="28" fillId="0" borderId="15" xfId="125" applyFont="1" applyBorder="1" applyAlignment="1" applyProtection="1">
      <alignment horizontal="center" vertical="center" shrinkToFit="1"/>
      <protection/>
    </xf>
    <xf numFmtId="0" fontId="55" fillId="0" borderId="0" xfId="124" applyFont="1" applyBorder="1" applyAlignment="1">
      <alignment horizontal="left" vertical="center"/>
      <protection/>
    </xf>
    <xf numFmtId="0" fontId="20" fillId="0" borderId="0" xfId="123" applyFont="1" applyBorder="1" applyAlignment="1">
      <alignment horizontal="center" vertical="center" shrinkToFit="1"/>
      <protection/>
    </xf>
    <xf numFmtId="40" fontId="20" fillId="0" borderId="0" xfId="123" applyNumberFormat="1" applyFont="1" applyBorder="1" applyAlignment="1">
      <alignment horizontal="left" vertical="center" shrinkToFit="1"/>
      <protection/>
    </xf>
    <xf numFmtId="0" fontId="46" fillId="0" borderId="0" xfId="123" applyFont="1" applyAlignment="1">
      <alignment horizontal="center" vertical="center"/>
      <protection/>
    </xf>
    <xf numFmtId="0" fontId="46" fillId="0" borderId="0" xfId="123" applyFont="1" applyAlignment="1">
      <alignment/>
      <protection/>
    </xf>
    <xf numFmtId="0" fontId="46" fillId="0" borderId="0" xfId="123" applyFont="1" applyFill="1" applyAlignment="1">
      <alignment horizontal="left" vertical="center"/>
      <protection/>
    </xf>
    <xf numFmtId="183" fontId="46" fillId="0" borderId="19" xfId="88" applyNumberFormat="1" applyFont="1" applyFill="1" applyBorder="1" applyAlignment="1">
      <alignment horizontal="center" vertical="center" wrapText="1"/>
    </xf>
    <xf numFmtId="0" fontId="44" fillId="0" borderId="0" xfId="124" applyFont="1" applyBorder="1" applyAlignment="1">
      <alignment horizontal="center" vertical="center" shrinkToFit="1"/>
      <protection/>
    </xf>
    <xf numFmtId="0" fontId="22" fillId="0" borderId="12" xfId="124" applyFont="1" applyBorder="1" applyAlignment="1">
      <alignment horizontal="center" vertical="center" shrinkToFit="1"/>
      <protection/>
    </xf>
    <xf numFmtId="0" fontId="22" fillId="0" borderId="0" xfId="124" applyFont="1" applyBorder="1" applyAlignment="1">
      <alignment horizontal="left" vertical="center"/>
      <protection/>
    </xf>
    <xf numFmtId="0" fontId="21" fillId="0" borderId="16" xfId="88" applyNumberFormat="1" applyFont="1" applyBorder="1" applyAlignment="1" applyProtection="1">
      <alignment horizontal="center" vertical="center" shrinkToFit="1"/>
      <protection/>
    </xf>
    <xf numFmtId="39" fontId="21" fillId="0" borderId="16" xfId="88" applyNumberFormat="1" applyFont="1" applyBorder="1" applyAlignment="1" applyProtection="1">
      <alignment vertical="center" shrinkToFit="1"/>
      <protection/>
    </xf>
  </cellXfs>
  <cellStyles count="11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パーセント 2" xfId="74"/>
    <cellStyle name="ハイパーリンク_24.3.26　自動ドア点検保守（G営（電）14）入札一件書類" xfId="75"/>
    <cellStyle name="メモ" xfId="76"/>
    <cellStyle name="メモ 2" xfId="77"/>
    <cellStyle name="リンク セル" xfId="78"/>
    <cellStyle name="リンク セル 2" xfId="79"/>
    <cellStyle name="悪い" xfId="80"/>
    <cellStyle name="悪い 2" xfId="81"/>
    <cellStyle name="計算" xfId="82"/>
    <cellStyle name="計算 2" xfId="83"/>
    <cellStyle name="警告文" xfId="84"/>
    <cellStyle name="警告文 2" xfId="85"/>
    <cellStyle name="Comma [0]" xfId="86"/>
    <cellStyle name="Comma" xfId="87"/>
    <cellStyle name="桁区切り 2" xfId="88"/>
    <cellStyle name="桁区切り 3" xfId="89"/>
    <cellStyle name="桁区切り 4" xfId="90"/>
    <cellStyle name="桁区切り 5" xfId="91"/>
    <cellStyle name="桁区切り 6" xfId="92"/>
    <cellStyle name="見出し 1" xfId="93"/>
    <cellStyle name="見出し 1 2" xfId="94"/>
    <cellStyle name="見出し 2" xfId="95"/>
    <cellStyle name="見出し 2 2" xfId="96"/>
    <cellStyle name="見出し 3" xfId="97"/>
    <cellStyle name="見出し 3 2" xfId="98"/>
    <cellStyle name="見出し 4" xfId="99"/>
    <cellStyle name="見出し 4 2" xfId="100"/>
    <cellStyle name="集計" xfId="101"/>
    <cellStyle name="集計 2" xfId="102"/>
    <cellStyle name="出力" xfId="103"/>
    <cellStyle name="出力 2" xfId="104"/>
    <cellStyle name="説明文" xfId="105"/>
    <cellStyle name="説明文 2" xfId="106"/>
    <cellStyle name="Currency [0]" xfId="107"/>
    <cellStyle name="Currency" xfId="108"/>
    <cellStyle name="入力" xfId="109"/>
    <cellStyle name="入力 2" xfId="110"/>
    <cellStyle name="標準 10" xfId="111"/>
    <cellStyle name="標準 11" xfId="112"/>
    <cellStyle name="標準 2" xfId="113"/>
    <cellStyle name="標準 2 2" xfId="114"/>
    <cellStyle name="標準 3" xfId="115"/>
    <cellStyle name="標準 4" xfId="116"/>
    <cellStyle name="標準 4 2" xfId="117"/>
    <cellStyle name="標準 5" xfId="118"/>
    <cellStyle name="標準 6" xfId="119"/>
    <cellStyle name="標準 7" xfId="120"/>
    <cellStyle name="標準 8" xfId="121"/>
    <cellStyle name="標準 8 2" xfId="122"/>
    <cellStyle name="標準 9" xfId="123"/>
    <cellStyle name="標準_体育館屋根積算価格内訳表" xfId="124"/>
    <cellStyle name="標準_日本ブッカー" xfId="125"/>
    <cellStyle name="未定義" xfId="126"/>
    <cellStyle name="良い" xfId="127"/>
    <cellStyle name="良い 2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523875</xdr:colOff>
      <xdr:row>281</xdr:row>
      <xdr:rowOff>161925</xdr:rowOff>
    </xdr:from>
    <xdr:ext cx="9810750" cy="762000"/>
    <xdr:sp>
      <xdr:nvSpPr>
        <xdr:cNvPr id="1" name="テキスト ボックス 1"/>
        <xdr:cNvSpPr txBox="1">
          <a:spLocks noChangeArrowheads="1"/>
        </xdr:cNvSpPr>
      </xdr:nvSpPr>
      <xdr:spPr>
        <a:xfrm>
          <a:off x="7924800" y="48339375"/>
          <a:ext cx="98107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↑</a:t>
          </a:r>
          <a:r>
            <a:rPr lang="en-US" cap="none" sz="4000" b="0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ここまで入力済み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y%20Documents\Book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Users/g1869631/Documents/&#22865;&#32004;&#29677;/03&#12288;&#22865;&#32004;&#20418;&#65288;&#29289;&#20214;&#65289;/&#22865;&#32004;&#23455;&#26045;&#35336;&#30011;&#31561;(&#20491;&#20154;&#24773;&#22577;&#65289;/&#65298;&#65296;&#24180;&#24230;(&#20491;&#20154;&#24773;&#22577;)/03&#12288;&#22865;&#32004;&#20418;&#65288;&#29289;&#20214;&#65289;/&#22865;&#32004;&#23455;&#26045;&#35336;&#30011;&#31561;&#65288;16&#65374;18&#24180;&#24230;&#65289;(&#20491;&#20154;&#24773;&#22577;&#65289;/&#65297;&#65304;&#24180;&#24230;&#65288;&#20491;&#20154;&#24773;&#22577;&#65289;/&#65299;&#26376;/&#12468;&#12512;&#21360;/&#31649;14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&#22865;&#32004;&#29677;/~&#29677;&#38263;/01%20&#22865;&#32004;/WBI_ver306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5&#12288;&#22865;&#32004;\03&#12288;&#22865;&#32004;&#20418;&#65288;&#29289;&#20214;&#65289;\&#22865;&#32004;&#23455;&#26045;&#35336;&#30011;&#31561;&#65288;16&#65374;18&#24180;&#24230;&#65289;(&#20491;&#20154;&#24773;&#22577;&#65289;\&#65297;&#65304;&#24180;&#24230;&#65288;&#20491;&#20154;&#24773;&#22577;&#65289;\&#65299;&#26376;\19.03.16&#12464;&#12523;&#12540;&#12503;&#20837;&#26413;\19.03.16&#12288;&#12288;&#9312;&#65400;&#65438;&#65433;-&#65420;&#65439;&#20837;&#26413;&#21069;&#12288;&#20316;&#25104;&#26360;&#3900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Users/g1869631/Documents/&#22865;&#32004;&#29677;/03&#12288;&#22865;&#32004;&#20418;&#65288;&#29289;&#20214;&#65289;/&#22865;&#32004;&#23455;&#26045;&#35336;&#30011;&#31561;(&#20491;&#20154;&#24773;&#22577;&#65289;/&#65298;&#65296;&#24180;&#24230;(&#20491;&#20154;&#24773;&#22577;)/&#12468;&#12512;&#21360;/&#31649;1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3470;&#19979;&#22865;&#32004;&#29677;\&#65305;&#24180;&#24230;&#35519;&#36948;&#20385;&#266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26989;&#21209;&#31185;\100&#22865;&#32004;&#29677;&#20849;&#36890;\&#31532;&#65298;&#22865;&#32004;&#29677;\&#31532;&#65298;&#22865;&#32004;&#20418;&#38263;&#65288;&#31119;&#30000;&#65289;\&#31119;&#30000;1&#26361;&#20316;&#25104;&#20998;\&#20837;&#26413;&#23455;&#26045;&#20998;\22.3.24&#12493;&#12540;&#12512;&#12521;&#12531;&#12489;&#12411;&#12363;60&#20214;(9GP)\22.3.24%20AGP&#65288;&#30740;&#26412;-318,319&#65289;&#65288;&#65416;&#65392;&#65425;&#65431;&#65437;&#65412;&#65438;&#65411;&#65392;&#65420;&#65439;&#65398;&#65392;&#65412;&#65432;&#65391;&#65404;&#65438;&#12411;&#12363;24&#20214;&#65289;&#28168;&#36890;&#30693;&#26908;&#26619;&#35519;&#26360;&#21360;&#2104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Users/g1869631/Documents/&#22865;&#32004;&#29677;/03&#12288;&#22865;&#32004;&#20418;&#65288;&#29289;&#20214;&#65289;/&#22865;&#32004;&#23455;&#26045;&#35336;&#30011;&#31561;(&#20491;&#20154;&#24773;&#22577;&#65289;/&#65298;&#65296;&#24180;&#24230;(&#20491;&#20154;&#24773;&#22577;)/03&#12288;&#22865;&#32004;&#20418;&#65288;&#29289;&#20214;&#65289;/&#22865;&#32004;&#23455;&#26045;&#35336;&#30011;&#31561;&#65288;16&#65374;18&#24180;&#24230;&#65289;(&#20491;&#20154;&#24773;&#22577;&#65289;/&#65297;&#65304;&#24180;&#24230;&#65288;&#20491;&#20154;&#24773;&#22577;&#65289;/&#65299;&#26376;/&#9312;19.03.16&#12464;&#12523;&#12540;&#12503;&#20837;&#26413;/&#28168;&#36890;/&#35519;&#36948;&#35201;&#27714;&#20837;&#21147;&#12471;&#12473;&#12486;&#12512;&#12288;&#20869;&#35379;&#26360;&#12288;&#65327;&#65313;&#27231;&#221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6126;&#32048;&#26360;&#21407;&#26412;\SC&#26126;&#32048;&#26360;&#21407;&#264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&#20225;&#30011;\&#22522;&#26412;&#35336;&#30011;&#26360;&#36039;&#26009;\&#22522;&#26412;&#35336;&#30011;&#65288;&#30456;&#39340;&#21407;&#23487;&#33294;&#28779;&#22577;&#65289;\&#20181;&#27096;&#26360;\&#20181;&#27096;&#26360;\&#23487;&#33294;&#35299;&#20307;&#12395;&#38306;&#12377;&#12427;&#36039;&#26009;\&#23500;&#22763;&#23398;&#26657;&#12288;&#23487;&#33294;&#35299;&#20307;\&#23500;&#22763;&#23398;&#26657;&#12288;&#23487;&#33294;&#35299;&#20307;\&#31309;&#3163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Users/g1869631/Documents/&#23455;&#35336;%20&#22823;&#25104;&#20986;&#2925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Users/g1869631/Documents/&#29289;&#20214;&#20418;/&#26989;&#21209;&#38306;&#20418;&#26360;&#39006;&#31561;/&#35211;&#31309;&#12539;&#35531;&#26360;&#12539;&#22865;&#32004;&#26360;&#12539;&#26908;&#26619;&#35519;&#26360;%20&#26360;&#24335;/&#35211;&#31309;&#26360;120&#20214;&#29992;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31185;\100&#22865;&#32004;&#29677;&#20849;&#36890;\&#26494;&#23822;&#65298;&#26361;\&#65301;&#65296;&#19975;&#20197;&#19978;&#28168;&#36890;\&#65288;&#26666;&#65289;&#12450;&#12469;&#12511;\&#30058;&#21495;&#26413;&#12411;&#12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1"/>
      <sheetName val="サーマル"/>
      <sheetName val="#REF"/>
      <sheetName val="入力欄"/>
      <sheetName val="計明①見積コピー"/>
      <sheetName val="積算処理表"/>
      <sheetName val="台帳"/>
      <sheetName val="予定価格用"/>
      <sheetName val="計算明細書"/>
      <sheetName val="梱包輸送"/>
      <sheetName val="特総原稿"/>
      <sheetName val="④部品内訳表"/>
      <sheetName val="計算明細書（通信機）"/>
      <sheetName val="計算価格内訳明細書（総括）"/>
      <sheetName val="比較表"/>
      <sheetName val="計算明細書（総括）"/>
      <sheetName val="算定要領"/>
      <sheetName val="査定要領"/>
      <sheetName val="計算価格内訳書"/>
      <sheetName val="計算価格内訳明細書"/>
      <sheetName val="技術費（構内工数）"/>
      <sheetName val="技術費（旅費積上）"/>
      <sheetName val="技術費（資料複製料）"/>
      <sheetName val="作業日程(案)"/>
      <sheetName val="加工費（旅費積上） "/>
      <sheetName val="加工費（構内工数）"/>
      <sheetName val="作業日程(沼田)"/>
      <sheetName val="作業日程(吉井)"/>
      <sheetName val="作業日程(祝園)"/>
      <sheetName val="計算価格内訳明細表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</v>
          </cell>
          <cell r="C1" t="str">
            <v>管143</v>
          </cell>
          <cell r="D1" t="str">
            <v>ｺﾞﾑ印</v>
          </cell>
          <cell r="E1" t="str">
            <v>仕様書のとおり</v>
          </cell>
          <cell r="F1">
            <v>1</v>
          </cell>
          <cell r="G1" t="str">
            <v>個</v>
          </cell>
          <cell r="H1" t="str">
            <v>三和商会</v>
          </cell>
          <cell r="I1">
            <v>1</v>
          </cell>
        </row>
        <row r="2">
          <cell r="A2">
            <v>2</v>
          </cell>
          <cell r="D2" t="str">
            <v>ｺﾞﾑ印</v>
          </cell>
          <cell r="E2" t="str">
            <v>仕様書のとおり</v>
          </cell>
          <cell r="F2">
            <v>1</v>
          </cell>
          <cell r="G2" t="str">
            <v>個</v>
          </cell>
          <cell r="H2" t="str">
            <v>三和商会</v>
          </cell>
          <cell r="I2">
            <v>1</v>
          </cell>
        </row>
        <row r="3">
          <cell r="A3">
            <v>3</v>
          </cell>
          <cell r="D3" t="str">
            <v>ｺﾞﾑ印</v>
          </cell>
          <cell r="E3" t="str">
            <v>仕様書のとおり</v>
          </cell>
          <cell r="F3">
            <v>1</v>
          </cell>
          <cell r="G3" t="str">
            <v>個</v>
          </cell>
          <cell r="H3" t="str">
            <v>三和商会</v>
          </cell>
          <cell r="I3">
            <v>1</v>
          </cell>
        </row>
        <row r="4">
          <cell r="A4">
            <v>4</v>
          </cell>
          <cell r="D4" t="str">
            <v>ｺﾞﾑ印</v>
          </cell>
          <cell r="E4" t="str">
            <v>仕様書のとおり</v>
          </cell>
          <cell r="F4">
            <v>1</v>
          </cell>
          <cell r="G4" t="str">
            <v>個</v>
          </cell>
          <cell r="H4" t="str">
            <v>三和商会</v>
          </cell>
          <cell r="I4">
            <v>1</v>
          </cell>
        </row>
        <row r="5">
          <cell r="A5">
            <v>5</v>
          </cell>
          <cell r="D5" t="str">
            <v>ｺﾞﾑ印</v>
          </cell>
          <cell r="E5" t="str">
            <v>仕様書のとおり</v>
          </cell>
          <cell r="F5">
            <v>1</v>
          </cell>
          <cell r="G5" t="str">
            <v>個</v>
          </cell>
          <cell r="H5" t="str">
            <v>三和商会</v>
          </cell>
          <cell r="I5">
            <v>1</v>
          </cell>
        </row>
        <row r="6">
          <cell r="A6">
            <v>6</v>
          </cell>
          <cell r="D6" t="str">
            <v>ｺﾞﾑ印</v>
          </cell>
          <cell r="E6" t="str">
            <v>仕様書のとおり</v>
          </cell>
          <cell r="F6">
            <v>1</v>
          </cell>
          <cell r="G6" t="str">
            <v>個</v>
          </cell>
          <cell r="H6" t="str">
            <v>三和商会</v>
          </cell>
          <cell r="I6">
            <v>1</v>
          </cell>
        </row>
        <row r="7">
          <cell r="A7">
            <v>7</v>
          </cell>
          <cell r="D7" t="str">
            <v>ｺﾞﾑ印</v>
          </cell>
          <cell r="E7" t="str">
            <v>仕様書のとおり</v>
          </cell>
          <cell r="F7">
            <v>1</v>
          </cell>
          <cell r="G7" t="str">
            <v>個</v>
          </cell>
          <cell r="H7" t="str">
            <v>三和商会</v>
          </cell>
          <cell r="I7">
            <v>1</v>
          </cell>
        </row>
        <row r="8">
          <cell r="A8">
            <v>8</v>
          </cell>
          <cell r="D8" t="str">
            <v>ｺﾞﾑ印</v>
          </cell>
          <cell r="E8" t="str">
            <v>仕様書のとおり</v>
          </cell>
          <cell r="F8">
            <v>1</v>
          </cell>
          <cell r="G8" t="str">
            <v>個</v>
          </cell>
          <cell r="H8" t="str">
            <v>三和商会</v>
          </cell>
          <cell r="I8">
            <v>1</v>
          </cell>
        </row>
        <row r="9">
          <cell r="A9">
            <v>9</v>
          </cell>
          <cell r="D9" t="str">
            <v>ｺﾞﾑ印</v>
          </cell>
          <cell r="E9" t="str">
            <v>仕様書のとおり</v>
          </cell>
          <cell r="F9">
            <v>1</v>
          </cell>
          <cell r="G9" t="str">
            <v>個</v>
          </cell>
          <cell r="H9" t="str">
            <v>三和商会</v>
          </cell>
          <cell r="I9">
            <v>1</v>
          </cell>
        </row>
        <row r="10">
          <cell r="A10">
            <v>10</v>
          </cell>
          <cell r="D10" t="str">
            <v>ｺﾞﾑ印</v>
          </cell>
          <cell r="E10" t="str">
            <v>仕様書のとおり</v>
          </cell>
          <cell r="F10">
            <v>1</v>
          </cell>
          <cell r="G10" t="str">
            <v>個</v>
          </cell>
          <cell r="H10" t="str">
            <v>三和商会</v>
          </cell>
          <cell r="I10">
            <v>1</v>
          </cell>
        </row>
        <row r="11">
          <cell r="A11">
            <v>11</v>
          </cell>
          <cell r="D11" t="str">
            <v>ｺﾞﾑ印</v>
          </cell>
          <cell r="E11" t="str">
            <v>仕様書のとおり</v>
          </cell>
          <cell r="F11">
            <v>1</v>
          </cell>
          <cell r="G11" t="str">
            <v>個</v>
          </cell>
          <cell r="H11" t="str">
            <v>三和商会</v>
          </cell>
          <cell r="I11">
            <v>1</v>
          </cell>
        </row>
        <row r="12">
          <cell r="A12">
            <v>12</v>
          </cell>
          <cell r="D12" t="str">
            <v>ｺﾞﾑ印</v>
          </cell>
          <cell r="E12" t="str">
            <v>仕様書のとおり</v>
          </cell>
          <cell r="F12">
            <v>1</v>
          </cell>
          <cell r="G12" t="str">
            <v>個</v>
          </cell>
          <cell r="H12" t="str">
            <v>三和商会</v>
          </cell>
          <cell r="I12">
            <v>1</v>
          </cell>
        </row>
        <row r="13">
          <cell r="A13">
            <v>13</v>
          </cell>
          <cell r="D13" t="str">
            <v>ｺﾞﾑ印</v>
          </cell>
          <cell r="E13" t="str">
            <v>仕様書のとおり</v>
          </cell>
          <cell r="F13">
            <v>1</v>
          </cell>
          <cell r="G13" t="str">
            <v>個</v>
          </cell>
          <cell r="H13" t="str">
            <v>三和商会</v>
          </cell>
          <cell r="I13">
            <v>1</v>
          </cell>
        </row>
        <row r="14">
          <cell r="A14">
            <v>14</v>
          </cell>
          <cell r="E14" t="str">
            <v>以下余白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ST"/>
      <sheetName val="WE"/>
      <sheetName val="Bill"/>
      <sheetName val="IS"/>
      <sheetName val="SD"/>
      <sheetName val="IS(SD)"/>
      <sheetName val="date"/>
      <sheetName val="Sheet1"/>
      <sheetName val="mast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 "/>
      <sheetName val="要求データC"/>
      <sheetName val="内訳書C"/>
      <sheetName val="予定価格内訳C"/>
      <sheetName val="要求データB"/>
      <sheetName val="内訳書B"/>
      <sheetName val="予定価格内訳B"/>
      <sheetName val="要求データA"/>
      <sheetName val="内訳書A"/>
      <sheetName val="予定価格内訳A"/>
      <sheetName val="一般競争入札公告"/>
      <sheetName val="内訳書"/>
      <sheetName val="参加申込"/>
      <sheetName val="参加申込 (3)"/>
      <sheetName val="参加申込 (4)"/>
      <sheetName val="新聞掲載依頼"/>
      <sheetName val="入札書 (4)"/>
      <sheetName val="入札書 (3)"/>
      <sheetName val="委任状"/>
      <sheetName val="封筒表紙"/>
      <sheetName val="封筒表紙 (2)"/>
      <sheetName val="封筒表紙 (3)"/>
      <sheetName val="配布書類一覧 "/>
    </sheetNames>
    <sheetDataSet>
      <sheetData sheetId="2">
        <row r="3">
          <cell r="A3">
            <v>1</v>
          </cell>
          <cell r="B3" t="str">
            <v>消耗品費</v>
          </cell>
          <cell r="C3" t="str">
            <v>司－342</v>
          </cell>
          <cell r="D3" t="str">
            <v>テープカッター</v>
          </cell>
          <cell r="E3" t="str">
            <v>ＫＡ－１０７－３</v>
          </cell>
          <cell r="F3" t="str">
            <v>台</v>
          </cell>
          <cell r="G3">
            <v>3</v>
          </cell>
          <cell r="H3">
            <v>600</v>
          </cell>
          <cell r="I3">
            <v>1800</v>
          </cell>
          <cell r="J3" t="str">
            <v>エコール</v>
          </cell>
          <cell r="K3">
            <v>436</v>
          </cell>
          <cell r="L3">
            <v>700</v>
          </cell>
        </row>
        <row r="4">
          <cell r="A4">
            <v>2</v>
          </cell>
          <cell r="D4" t="str">
            <v>綴込表紙</v>
          </cell>
          <cell r="E4" t="str">
            <v>ツ－１７</v>
          </cell>
          <cell r="F4" t="str">
            <v>組</v>
          </cell>
          <cell r="G4">
            <v>10</v>
          </cell>
          <cell r="H4">
            <v>288</v>
          </cell>
          <cell r="I4">
            <v>2880</v>
          </cell>
          <cell r="J4" t="str">
            <v>エコール</v>
          </cell>
          <cell r="K4">
            <v>328</v>
          </cell>
          <cell r="L4">
            <v>360</v>
          </cell>
        </row>
        <row r="5">
          <cell r="A5">
            <v>3</v>
          </cell>
          <cell r="D5" t="str">
            <v>千枚通し</v>
          </cell>
          <cell r="E5" t="str">
            <v>Ｓ－２８</v>
          </cell>
          <cell r="F5" t="str">
            <v>本</v>
          </cell>
          <cell r="G5">
            <v>10</v>
          </cell>
          <cell r="H5">
            <v>240</v>
          </cell>
          <cell r="I5">
            <v>2400</v>
          </cell>
          <cell r="J5" t="str">
            <v>エコール</v>
          </cell>
          <cell r="K5">
            <v>329</v>
          </cell>
          <cell r="L5">
            <v>300</v>
          </cell>
        </row>
        <row r="6">
          <cell r="A6">
            <v>4</v>
          </cell>
          <cell r="D6" t="str">
            <v>封筒</v>
          </cell>
          <cell r="E6" t="str">
            <v>６９５＜角２＞</v>
          </cell>
          <cell r="F6" t="str">
            <v>パック</v>
          </cell>
          <cell r="G6">
            <v>15</v>
          </cell>
          <cell r="H6">
            <v>1024</v>
          </cell>
          <cell r="I6">
            <v>15360</v>
          </cell>
          <cell r="J6" t="str">
            <v>エコール</v>
          </cell>
          <cell r="K6">
            <v>337</v>
          </cell>
          <cell r="L6">
            <v>1280</v>
          </cell>
        </row>
        <row r="7">
          <cell r="A7">
            <v>5</v>
          </cell>
          <cell r="D7" t="str">
            <v>封筒</v>
          </cell>
          <cell r="E7" t="str">
            <v>７０２＜角１＞</v>
          </cell>
          <cell r="F7" t="str">
            <v>パック</v>
          </cell>
          <cell r="G7">
            <v>15</v>
          </cell>
          <cell r="H7">
            <v>1520</v>
          </cell>
          <cell r="I7">
            <v>22800</v>
          </cell>
          <cell r="J7" t="str">
            <v>エコール</v>
          </cell>
          <cell r="K7">
            <v>337</v>
          </cell>
          <cell r="L7">
            <v>1900</v>
          </cell>
        </row>
        <row r="8">
          <cell r="A8">
            <v>6</v>
          </cell>
          <cell r="D8" t="str">
            <v>接着剤</v>
          </cell>
          <cell r="E8">
            <v>30434</v>
          </cell>
          <cell r="F8" t="str">
            <v>本</v>
          </cell>
          <cell r="G8">
            <v>10</v>
          </cell>
          <cell r="H8">
            <v>360</v>
          </cell>
          <cell r="I8">
            <v>3600</v>
          </cell>
          <cell r="J8" t="str">
            <v>エコール</v>
          </cell>
          <cell r="K8">
            <v>464</v>
          </cell>
          <cell r="L8">
            <v>450</v>
          </cell>
        </row>
        <row r="9">
          <cell r="A9">
            <v>7</v>
          </cell>
          <cell r="D9" t="str">
            <v>接着剤</v>
          </cell>
          <cell r="E9">
            <v>40117</v>
          </cell>
          <cell r="F9" t="str">
            <v>本</v>
          </cell>
          <cell r="G9">
            <v>5</v>
          </cell>
          <cell r="H9">
            <v>416</v>
          </cell>
          <cell r="I9">
            <v>2080</v>
          </cell>
          <cell r="J9" t="str">
            <v>エコール</v>
          </cell>
          <cell r="K9">
            <v>466</v>
          </cell>
          <cell r="L9">
            <v>520</v>
          </cell>
        </row>
        <row r="10">
          <cell r="A10">
            <v>8</v>
          </cell>
          <cell r="D10" t="str">
            <v>ハサミ</v>
          </cell>
          <cell r="E10" t="str">
            <v>ＳＨ３０</v>
          </cell>
          <cell r="F10" t="str">
            <v>丁</v>
          </cell>
          <cell r="G10">
            <v>5</v>
          </cell>
          <cell r="H10">
            <v>240</v>
          </cell>
          <cell r="I10">
            <v>1200</v>
          </cell>
          <cell r="J10" t="str">
            <v>エコール</v>
          </cell>
          <cell r="K10">
            <v>471</v>
          </cell>
          <cell r="L10">
            <v>300</v>
          </cell>
        </row>
        <row r="11">
          <cell r="A11">
            <v>9</v>
          </cell>
          <cell r="D11" t="str">
            <v>ホッチキス</v>
          </cell>
          <cell r="E11" t="str">
            <v>ＨＤ－１０ＤＦＬ</v>
          </cell>
          <cell r="F11" t="str">
            <v>個</v>
          </cell>
          <cell r="G11">
            <v>5</v>
          </cell>
          <cell r="H11">
            <v>960</v>
          </cell>
          <cell r="I11">
            <v>4800</v>
          </cell>
          <cell r="J11" t="str">
            <v>エコール</v>
          </cell>
          <cell r="K11">
            <v>480</v>
          </cell>
          <cell r="L11">
            <v>1200</v>
          </cell>
        </row>
        <row r="12">
          <cell r="A12">
            <v>10</v>
          </cell>
          <cell r="D12" t="str">
            <v>パンチ</v>
          </cell>
          <cell r="E12" t="str">
            <v>ＵＢ－８５－Ｂ</v>
          </cell>
          <cell r="F12" t="str">
            <v>台</v>
          </cell>
          <cell r="G12">
            <v>3</v>
          </cell>
          <cell r="H12">
            <v>1600</v>
          </cell>
          <cell r="I12">
            <v>4800</v>
          </cell>
          <cell r="J12" t="str">
            <v>エコール</v>
          </cell>
          <cell r="K12">
            <v>491</v>
          </cell>
          <cell r="L12">
            <v>2000</v>
          </cell>
        </row>
        <row r="13">
          <cell r="A13">
            <v>11</v>
          </cell>
          <cell r="D13" t="str">
            <v>マグネットフック</v>
          </cell>
          <cell r="E13" t="str">
            <v>ＭＨ－９８０－ＢＫ</v>
          </cell>
          <cell r="F13" t="str">
            <v>個</v>
          </cell>
          <cell r="G13">
            <v>5</v>
          </cell>
          <cell r="H13">
            <v>784</v>
          </cell>
          <cell r="I13">
            <v>3920</v>
          </cell>
          <cell r="J13" t="str">
            <v>エコール</v>
          </cell>
          <cell r="K13">
            <v>505</v>
          </cell>
          <cell r="L13">
            <v>980</v>
          </cell>
        </row>
        <row r="14">
          <cell r="A14">
            <v>12</v>
          </cell>
          <cell r="D14" t="str">
            <v>マグネットハンガー</v>
          </cell>
          <cell r="E14" t="str">
            <v>ＰＵＨ－５９０</v>
          </cell>
          <cell r="F14" t="str">
            <v>個</v>
          </cell>
          <cell r="G14">
            <v>5</v>
          </cell>
          <cell r="H14">
            <v>1040</v>
          </cell>
          <cell r="I14">
            <v>5200</v>
          </cell>
          <cell r="J14" t="str">
            <v>エコール</v>
          </cell>
          <cell r="K14">
            <v>505</v>
          </cell>
          <cell r="L14">
            <v>1300</v>
          </cell>
        </row>
        <row r="15">
          <cell r="A15">
            <v>13</v>
          </cell>
          <cell r="D15" t="str">
            <v>切手ぬらし器</v>
          </cell>
          <cell r="E15" t="str">
            <v>Ｒ－３０</v>
          </cell>
          <cell r="F15" t="str">
            <v>個</v>
          </cell>
          <cell r="G15">
            <v>5</v>
          </cell>
          <cell r="H15">
            <v>720</v>
          </cell>
          <cell r="I15">
            <v>3600</v>
          </cell>
          <cell r="J15" t="str">
            <v>エコール</v>
          </cell>
          <cell r="K15">
            <v>525</v>
          </cell>
          <cell r="L15">
            <v>900</v>
          </cell>
        </row>
        <row r="16">
          <cell r="A16">
            <v>14</v>
          </cell>
          <cell r="D16" t="str">
            <v>メッシュボックス</v>
          </cell>
          <cell r="E16" t="str">
            <v>ＣＲ２３３－ＢＫ</v>
          </cell>
          <cell r="F16" t="str">
            <v>個</v>
          </cell>
          <cell r="G16">
            <v>10</v>
          </cell>
          <cell r="H16">
            <v>360</v>
          </cell>
          <cell r="I16">
            <v>3600</v>
          </cell>
          <cell r="J16" t="str">
            <v>エコール</v>
          </cell>
          <cell r="K16">
            <v>314</v>
          </cell>
          <cell r="L16">
            <v>450</v>
          </cell>
        </row>
        <row r="17">
          <cell r="A17">
            <v>15</v>
          </cell>
          <cell r="D17" t="str">
            <v>ビニールパッチホルダー</v>
          </cell>
          <cell r="E17" t="str">
            <v>ターＰＭ１</v>
          </cell>
          <cell r="F17" t="str">
            <v>個</v>
          </cell>
          <cell r="G17">
            <v>10</v>
          </cell>
          <cell r="H17">
            <v>320</v>
          </cell>
          <cell r="I17">
            <v>3200</v>
          </cell>
          <cell r="J17" t="str">
            <v>エコール</v>
          </cell>
          <cell r="K17">
            <v>361</v>
          </cell>
          <cell r="L17">
            <v>400</v>
          </cell>
        </row>
        <row r="18">
          <cell r="A18">
            <v>16</v>
          </cell>
          <cell r="D18" t="str">
            <v>ビニールパッチホルダー用替えパッチ</v>
          </cell>
          <cell r="E18" t="str">
            <v>タ－Ｐ１</v>
          </cell>
          <cell r="F18" t="str">
            <v>個</v>
          </cell>
          <cell r="G18">
            <v>20</v>
          </cell>
          <cell r="H18">
            <v>184</v>
          </cell>
          <cell r="I18">
            <v>3680</v>
          </cell>
          <cell r="J18" t="str">
            <v>エコール</v>
          </cell>
          <cell r="K18">
            <v>361</v>
          </cell>
          <cell r="L18">
            <v>230</v>
          </cell>
        </row>
        <row r="19">
          <cell r="A19">
            <v>17</v>
          </cell>
          <cell r="D19" t="str">
            <v>スライドクリッパー</v>
          </cell>
          <cell r="E19" t="str">
            <v>ＳＬＣ－２５００Ｌ</v>
          </cell>
          <cell r="F19" t="str">
            <v>箱</v>
          </cell>
          <cell r="G19">
            <v>3</v>
          </cell>
          <cell r="H19">
            <v>2000</v>
          </cell>
          <cell r="I19">
            <v>6000</v>
          </cell>
          <cell r="J19" t="str">
            <v>エコール</v>
          </cell>
          <cell r="K19">
            <v>496</v>
          </cell>
          <cell r="L19">
            <v>2500</v>
          </cell>
        </row>
        <row r="20">
          <cell r="A20">
            <v>18</v>
          </cell>
          <cell r="D20" t="str">
            <v>ブックエンド</v>
          </cell>
          <cell r="E20" t="str">
            <v>ＫＢ－３３０－Ｂ</v>
          </cell>
          <cell r="F20" t="str">
            <v>組</v>
          </cell>
          <cell r="G20">
            <v>5</v>
          </cell>
          <cell r="H20">
            <v>680</v>
          </cell>
          <cell r="I20">
            <v>3400</v>
          </cell>
          <cell r="J20" t="str">
            <v>エコール</v>
          </cell>
          <cell r="K20">
            <v>518</v>
          </cell>
          <cell r="L20">
            <v>850</v>
          </cell>
        </row>
        <row r="21">
          <cell r="A21">
            <v>19</v>
          </cell>
          <cell r="D21" t="str">
            <v>ノンスリップ</v>
          </cell>
          <cell r="E21" t="str">
            <v>ＮＳ－２０１</v>
          </cell>
          <cell r="F21" t="str">
            <v>個</v>
          </cell>
          <cell r="G21">
            <v>5</v>
          </cell>
          <cell r="H21">
            <v>200</v>
          </cell>
          <cell r="I21">
            <v>1000</v>
          </cell>
          <cell r="J21" t="str">
            <v>エコール</v>
          </cell>
          <cell r="K21">
            <v>526</v>
          </cell>
          <cell r="L21">
            <v>250</v>
          </cell>
        </row>
        <row r="22">
          <cell r="A22">
            <v>20</v>
          </cell>
          <cell r="D22" t="str">
            <v>エンドレススタンプ</v>
          </cell>
          <cell r="E22" t="str">
            <v>ＥＮ－Ｓ５</v>
          </cell>
          <cell r="F22" t="str">
            <v>セット</v>
          </cell>
          <cell r="G22">
            <v>2</v>
          </cell>
          <cell r="H22">
            <v>1000</v>
          </cell>
          <cell r="I22">
            <v>2000</v>
          </cell>
          <cell r="J22" t="str">
            <v>エコール</v>
          </cell>
          <cell r="K22">
            <v>574</v>
          </cell>
          <cell r="L22">
            <v>1250</v>
          </cell>
        </row>
        <row r="23">
          <cell r="A23">
            <v>21</v>
          </cell>
          <cell r="D23" t="str">
            <v>エンドレススタンプ</v>
          </cell>
          <cell r="E23" t="str">
            <v>ＥＮ－Ｓ６</v>
          </cell>
          <cell r="F23" t="str">
            <v>セット</v>
          </cell>
          <cell r="G23">
            <v>1</v>
          </cell>
          <cell r="H23">
            <v>1080</v>
          </cell>
          <cell r="I23">
            <v>1080</v>
          </cell>
          <cell r="J23" t="str">
            <v>エコール</v>
          </cell>
          <cell r="K23">
            <v>574</v>
          </cell>
          <cell r="L23">
            <v>1350</v>
          </cell>
        </row>
        <row r="24">
          <cell r="A24">
            <v>22</v>
          </cell>
          <cell r="D24" t="str">
            <v>バンコ定規</v>
          </cell>
          <cell r="E24" t="str">
            <v>Ｌ－Ｃ</v>
          </cell>
          <cell r="F24" t="str">
            <v>枚</v>
          </cell>
          <cell r="G24">
            <v>3</v>
          </cell>
          <cell r="H24">
            <v>400</v>
          </cell>
          <cell r="I24">
            <v>1200</v>
          </cell>
          <cell r="J24" t="str">
            <v>エコール</v>
          </cell>
          <cell r="K24">
            <v>706</v>
          </cell>
          <cell r="L24">
            <v>500</v>
          </cell>
        </row>
        <row r="25">
          <cell r="A25">
            <v>23</v>
          </cell>
          <cell r="D25" t="str">
            <v>テンプレート</v>
          </cell>
          <cell r="E25" t="str">
            <v>２９－００２２</v>
          </cell>
          <cell r="F25" t="str">
            <v>枚</v>
          </cell>
          <cell r="G25">
            <v>2</v>
          </cell>
          <cell r="H25">
            <v>680</v>
          </cell>
          <cell r="I25">
            <v>1360</v>
          </cell>
          <cell r="J25" t="str">
            <v>エコール</v>
          </cell>
          <cell r="K25">
            <v>707</v>
          </cell>
          <cell r="L25">
            <v>850</v>
          </cell>
        </row>
        <row r="26">
          <cell r="A26">
            <v>24</v>
          </cell>
          <cell r="D26" t="str">
            <v>テンプレート</v>
          </cell>
          <cell r="E26" t="str">
            <v>９７６　０３</v>
          </cell>
          <cell r="F26" t="str">
            <v>枚</v>
          </cell>
          <cell r="G26">
            <v>2</v>
          </cell>
          <cell r="H26">
            <v>1360</v>
          </cell>
          <cell r="I26">
            <v>2720</v>
          </cell>
          <cell r="J26" t="str">
            <v>エコール</v>
          </cell>
          <cell r="K26">
            <v>707</v>
          </cell>
          <cell r="L26">
            <v>1700</v>
          </cell>
        </row>
        <row r="27">
          <cell r="A27">
            <v>25</v>
          </cell>
          <cell r="D27" t="str">
            <v>テンプレート</v>
          </cell>
          <cell r="E27" t="str">
            <v>９７６　０１</v>
          </cell>
          <cell r="F27" t="str">
            <v>枚</v>
          </cell>
          <cell r="G27">
            <v>2</v>
          </cell>
          <cell r="H27">
            <v>960</v>
          </cell>
          <cell r="I27">
            <v>1920</v>
          </cell>
          <cell r="J27" t="str">
            <v>エコール</v>
          </cell>
          <cell r="K27">
            <v>707</v>
          </cell>
          <cell r="L27">
            <v>1200</v>
          </cell>
        </row>
        <row r="28">
          <cell r="A28">
            <v>26</v>
          </cell>
          <cell r="D28" t="str">
            <v>クリスタルラック</v>
          </cell>
          <cell r="E28" t="str">
            <v>ＣＲＸ－２６５</v>
          </cell>
          <cell r="F28" t="str">
            <v>個</v>
          </cell>
          <cell r="G28">
            <v>5</v>
          </cell>
          <cell r="H28">
            <v>880</v>
          </cell>
          <cell r="I28">
            <v>4400</v>
          </cell>
          <cell r="J28" t="str">
            <v>エコール</v>
          </cell>
          <cell r="K28">
            <v>519</v>
          </cell>
          <cell r="L28">
            <v>1100</v>
          </cell>
        </row>
        <row r="29">
          <cell r="A29">
            <v>27</v>
          </cell>
          <cell r="D29" t="str">
            <v>電話台</v>
          </cell>
          <cell r="E29" t="str">
            <v>ＴＳ６８０２</v>
          </cell>
          <cell r="F29" t="str">
            <v>台</v>
          </cell>
          <cell r="G29">
            <v>8</v>
          </cell>
          <cell r="H29">
            <v>4680</v>
          </cell>
          <cell r="I29">
            <v>37440</v>
          </cell>
          <cell r="J29" t="str">
            <v>エコール</v>
          </cell>
          <cell r="K29">
            <v>522</v>
          </cell>
          <cell r="L29">
            <v>5800</v>
          </cell>
        </row>
        <row r="30">
          <cell r="A30">
            <v>28</v>
          </cell>
          <cell r="D30" t="str">
            <v>筆ペン</v>
          </cell>
          <cell r="E30" t="str">
            <v>ＤＰ１５０－８Ｂ</v>
          </cell>
          <cell r="F30" t="str">
            <v>本</v>
          </cell>
          <cell r="G30">
            <v>5</v>
          </cell>
          <cell r="H30">
            <v>640</v>
          </cell>
          <cell r="I30">
            <v>3200</v>
          </cell>
          <cell r="J30" t="str">
            <v>エコール</v>
          </cell>
          <cell r="K30">
            <v>670</v>
          </cell>
          <cell r="L30">
            <v>800</v>
          </cell>
        </row>
        <row r="31">
          <cell r="A31">
            <v>29</v>
          </cell>
          <cell r="D31" t="str">
            <v>筆ペン</v>
          </cell>
          <cell r="E31" t="str">
            <v>ＤＡＮ１０５－９９Ｈ</v>
          </cell>
          <cell r="F31" t="str">
            <v>個</v>
          </cell>
          <cell r="G31">
            <v>10</v>
          </cell>
          <cell r="H31">
            <v>160</v>
          </cell>
          <cell r="I31">
            <v>1600</v>
          </cell>
          <cell r="J31" t="str">
            <v>エコール</v>
          </cell>
          <cell r="K31">
            <v>670</v>
          </cell>
          <cell r="L31">
            <v>200</v>
          </cell>
        </row>
        <row r="32">
          <cell r="A32">
            <v>30</v>
          </cell>
          <cell r="D32" t="str">
            <v>シャープペン</v>
          </cell>
          <cell r="E32" t="str">
            <v>ＭＡ７－Ｇ</v>
          </cell>
          <cell r="F32" t="str">
            <v>本</v>
          </cell>
          <cell r="G32">
            <v>20</v>
          </cell>
          <cell r="H32">
            <v>80</v>
          </cell>
          <cell r="I32">
            <v>1600</v>
          </cell>
          <cell r="J32" t="str">
            <v>エコール</v>
          </cell>
          <cell r="K32">
            <v>930</v>
          </cell>
          <cell r="L32">
            <v>100</v>
          </cell>
        </row>
        <row r="33">
          <cell r="A33">
            <v>31</v>
          </cell>
          <cell r="D33" t="str">
            <v>梱包透明テープ</v>
          </cell>
          <cell r="E33" t="str">
            <v>６４０－ＰＦＤ</v>
          </cell>
          <cell r="F33" t="str">
            <v>巻</v>
          </cell>
          <cell r="G33">
            <v>10</v>
          </cell>
          <cell r="H33">
            <v>272</v>
          </cell>
          <cell r="I33">
            <v>2720</v>
          </cell>
          <cell r="J33" t="str">
            <v>エコール</v>
          </cell>
          <cell r="K33">
            <v>563</v>
          </cell>
          <cell r="L33">
            <v>340</v>
          </cell>
        </row>
        <row r="34">
          <cell r="A34">
            <v>32</v>
          </cell>
          <cell r="D34" t="str">
            <v>梱包透明テープ</v>
          </cell>
          <cell r="E34" t="str">
            <v>６４０－ＰＦＳ</v>
          </cell>
          <cell r="F34" t="str">
            <v>巻</v>
          </cell>
          <cell r="G34">
            <v>50</v>
          </cell>
          <cell r="H34">
            <v>184</v>
          </cell>
          <cell r="I34">
            <v>9200</v>
          </cell>
          <cell r="J34" t="str">
            <v>エコール</v>
          </cell>
          <cell r="K34">
            <v>563</v>
          </cell>
          <cell r="L34">
            <v>230</v>
          </cell>
        </row>
        <row r="35">
          <cell r="A35">
            <v>33</v>
          </cell>
          <cell r="D35" t="str">
            <v>ワンタッチ封筒</v>
          </cell>
          <cell r="E35" t="str">
            <v>ＥＮ－２０</v>
          </cell>
          <cell r="F35" t="str">
            <v>束</v>
          </cell>
          <cell r="G35">
            <v>50</v>
          </cell>
          <cell r="H35">
            <v>128</v>
          </cell>
          <cell r="I35">
            <v>6400</v>
          </cell>
          <cell r="J35" t="str">
            <v>エコール</v>
          </cell>
          <cell r="K35">
            <v>346</v>
          </cell>
          <cell r="L35">
            <v>160</v>
          </cell>
        </row>
        <row r="36">
          <cell r="A36">
            <v>34</v>
          </cell>
          <cell r="D36" t="str">
            <v>タイスタック（不織布両面テープ）</v>
          </cell>
          <cell r="E36" t="str">
            <v>ＮＷ－Ｎ２０</v>
          </cell>
          <cell r="F36" t="str">
            <v>巻</v>
          </cell>
          <cell r="G36">
            <v>5</v>
          </cell>
          <cell r="H36">
            <v>140</v>
          </cell>
          <cell r="I36">
            <v>700</v>
          </cell>
          <cell r="J36" t="str">
            <v>エコール</v>
          </cell>
          <cell r="K36">
            <v>435</v>
          </cell>
          <cell r="L36">
            <v>280</v>
          </cell>
        </row>
        <row r="37">
          <cell r="A37">
            <v>35</v>
          </cell>
          <cell r="D37" t="str">
            <v>タイスタック（不織布両面テープ）</v>
          </cell>
          <cell r="E37" t="str">
            <v>ＮＷ－Ｎ３０</v>
          </cell>
          <cell r="F37" t="str">
            <v>巻</v>
          </cell>
          <cell r="G37">
            <v>5</v>
          </cell>
          <cell r="H37">
            <v>320</v>
          </cell>
          <cell r="I37">
            <v>1600</v>
          </cell>
          <cell r="J37" t="str">
            <v>エコール</v>
          </cell>
          <cell r="K37">
            <v>435</v>
          </cell>
          <cell r="L37">
            <v>400</v>
          </cell>
        </row>
        <row r="38">
          <cell r="A38">
            <v>36</v>
          </cell>
          <cell r="D38" t="str">
            <v>タイスタック（不織布両面テープ）</v>
          </cell>
          <cell r="E38" t="str">
            <v>ＮＷ－Ｎ５０</v>
          </cell>
          <cell r="F38" t="str">
            <v>巻</v>
          </cell>
          <cell r="G38">
            <v>5</v>
          </cell>
          <cell r="H38">
            <v>480</v>
          </cell>
          <cell r="I38">
            <v>2400</v>
          </cell>
          <cell r="J38" t="str">
            <v>エコール</v>
          </cell>
          <cell r="K38">
            <v>435</v>
          </cell>
          <cell r="L38">
            <v>600</v>
          </cell>
        </row>
        <row r="39">
          <cell r="A39">
            <v>37</v>
          </cell>
          <cell r="D39" t="str">
            <v>タイスタック（カーペット固定用）</v>
          </cell>
          <cell r="E39" t="str">
            <v>ＮＷ－Ｆ３０</v>
          </cell>
          <cell r="F39" t="str">
            <v>巻</v>
          </cell>
          <cell r="G39">
            <v>5</v>
          </cell>
          <cell r="H39">
            <v>360</v>
          </cell>
          <cell r="I39">
            <v>1800</v>
          </cell>
          <cell r="J39" t="str">
            <v>エコール</v>
          </cell>
          <cell r="K39">
            <v>435</v>
          </cell>
          <cell r="L39">
            <v>450</v>
          </cell>
        </row>
        <row r="40">
          <cell r="A40">
            <v>38</v>
          </cell>
          <cell r="D40" t="str">
            <v>タイスタック（カーペット固定用）</v>
          </cell>
          <cell r="E40" t="str">
            <v>ＮＷ－Ｆ５０</v>
          </cell>
          <cell r="F40" t="str">
            <v>巻</v>
          </cell>
          <cell r="G40">
            <v>5</v>
          </cell>
          <cell r="H40">
            <v>520</v>
          </cell>
          <cell r="I40">
            <v>2600</v>
          </cell>
          <cell r="J40" t="str">
            <v>エコール</v>
          </cell>
          <cell r="K40">
            <v>435</v>
          </cell>
          <cell r="L40">
            <v>650</v>
          </cell>
        </row>
        <row r="41">
          <cell r="A41">
            <v>39</v>
          </cell>
          <cell r="D41" t="str">
            <v>布粘着テープ</v>
          </cell>
          <cell r="E41" t="str">
            <v>１２３－５０</v>
          </cell>
          <cell r="F41" t="str">
            <v>巻</v>
          </cell>
          <cell r="G41">
            <v>50</v>
          </cell>
          <cell r="H41">
            <v>280</v>
          </cell>
          <cell r="I41">
            <v>14000</v>
          </cell>
          <cell r="J41" t="str">
            <v>エコール</v>
          </cell>
          <cell r="K41">
            <v>562</v>
          </cell>
          <cell r="L41">
            <v>350</v>
          </cell>
        </row>
        <row r="42">
          <cell r="A42">
            <v>40</v>
          </cell>
          <cell r="D42" t="str">
            <v>布粘着テープ（カラー）</v>
          </cell>
          <cell r="E42" t="str">
            <v>１２１１－５０赤</v>
          </cell>
          <cell r="F42" t="str">
            <v>巻</v>
          </cell>
          <cell r="G42">
            <v>5</v>
          </cell>
          <cell r="H42">
            <v>360</v>
          </cell>
          <cell r="I42">
            <v>1800</v>
          </cell>
          <cell r="J42" t="str">
            <v>エコール</v>
          </cell>
          <cell r="K42">
            <v>562</v>
          </cell>
          <cell r="L42">
            <v>450</v>
          </cell>
        </row>
        <row r="43">
          <cell r="A43">
            <v>41</v>
          </cell>
          <cell r="D43" t="str">
            <v>布粘着テープ（カラー）</v>
          </cell>
          <cell r="E43" t="str">
            <v>１２１２－５０黄</v>
          </cell>
          <cell r="F43" t="str">
            <v>巻</v>
          </cell>
          <cell r="G43">
            <v>5</v>
          </cell>
          <cell r="H43">
            <v>360</v>
          </cell>
          <cell r="I43">
            <v>1800</v>
          </cell>
          <cell r="J43" t="str">
            <v>エコール</v>
          </cell>
          <cell r="K43">
            <v>562</v>
          </cell>
          <cell r="L43">
            <v>450</v>
          </cell>
        </row>
        <row r="44">
          <cell r="A44">
            <v>42</v>
          </cell>
          <cell r="D44" t="str">
            <v>布粘着テープ（カラー）</v>
          </cell>
          <cell r="E44" t="str">
            <v>１２１３－５０緑</v>
          </cell>
          <cell r="F44" t="str">
            <v>巻</v>
          </cell>
          <cell r="G44">
            <v>5</v>
          </cell>
          <cell r="H44">
            <v>360</v>
          </cell>
          <cell r="I44">
            <v>1800</v>
          </cell>
          <cell r="J44" t="str">
            <v>エコール</v>
          </cell>
          <cell r="K44">
            <v>562</v>
          </cell>
          <cell r="L44">
            <v>450</v>
          </cell>
        </row>
        <row r="45">
          <cell r="A45">
            <v>43</v>
          </cell>
          <cell r="D45" t="str">
            <v>布粘着テープ（カラー）</v>
          </cell>
          <cell r="E45" t="str">
            <v>１２１４－５０青</v>
          </cell>
          <cell r="F45" t="str">
            <v>巻</v>
          </cell>
          <cell r="G45">
            <v>5</v>
          </cell>
          <cell r="H45">
            <v>360</v>
          </cell>
          <cell r="I45">
            <v>1800</v>
          </cell>
          <cell r="J45" t="str">
            <v>エコール</v>
          </cell>
          <cell r="K45">
            <v>562</v>
          </cell>
          <cell r="L45">
            <v>450</v>
          </cell>
        </row>
        <row r="46">
          <cell r="A46">
            <v>44</v>
          </cell>
          <cell r="D46" t="str">
            <v>布粘着テープ（カラー）</v>
          </cell>
          <cell r="E46" t="str">
            <v>１２１５－５０白</v>
          </cell>
          <cell r="F46" t="str">
            <v>巻</v>
          </cell>
          <cell r="G46">
            <v>5</v>
          </cell>
          <cell r="H46">
            <v>360</v>
          </cell>
          <cell r="I46">
            <v>1800</v>
          </cell>
          <cell r="J46" t="str">
            <v>エコール</v>
          </cell>
          <cell r="K46">
            <v>562</v>
          </cell>
          <cell r="L46">
            <v>450</v>
          </cell>
        </row>
        <row r="47">
          <cell r="A47">
            <v>45</v>
          </cell>
          <cell r="D47" t="str">
            <v>布粘着テープ（カラー）</v>
          </cell>
          <cell r="E47" t="str">
            <v>１２１６－５０黒</v>
          </cell>
          <cell r="F47" t="str">
            <v>巻</v>
          </cell>
          <cell r="G47">
            <v>5</v>
          </cell>
          <cell r="H47">
            <v>360</v>
          </cell>
          <cell r="I47">
            <v>1800</v>
          </cell>
          <cell r="J47" t="str">
            <v>エコール</v>
          </cell>
          <cell r="K47">
            <v>562</v>
          </cell>
          <cell r="L47">
            <v>450</v>
          </cell>
        </row>
        <row r="48">
          <cell r="A48">
            <v>46</v>
          </cell>
          <cell r="B48" t="str">
            <v>消耗品費</v>
          </cell>
          <cell r="C48" t="str">
            <v>司-343</v>
          </cell>
          <cell r="D48" t="str">
            <v>インクカートリッジ</v>
          </cell>
          <cell r="E48" t="str">
            <v>ＩＣ６ＣＬ３２</v>
          </cell>
          <cell r="F48" t="str">
            <v>箱</v>
          </cell>
          <cell r="G48">
            <v>5</v>
          </cell>
          <cell r="H48">
            <v>5610</v>
          </cell>
          <cell r="I48">
            <v>28050</v>
          </cell>
          <cell r="J48" t="str">
            <v>エコール</v>
          </cell>
          <cell r="K48">
            <v>67</v>
          </cell>
          <cell r="L48">
            <v>6600</v>
          </cell>
        </row>
        <row r="49">
          <cell r="A49">
            <v>47</v>
          </cell>
          <cell r="D49" t="str">
            <v>インクカートリッジ</v>
          </cell>
          <cell r="E49" t="str">
            <v>ＬＣ４ＣＬ４２</v>
          </cell>
          <cell r="F49" t="str">
            <v>箱</v>
          </cell>
          <cell r="G49">
            <v>5</v>
          </cell>
          <cell r="H49">
            <v>3400</v>
          </cell>
          <cell r="I49">
            <v>17000</v>
          </cell>
          <cell r="J49" t="str">
            <v>エコール</v>
          </cell>
          <cell r="K49">
            <v>67</v>
          </cell>
          <cell r="L49">
            <v>4000</v>
          </cell>
        </row>
        <row r="50">
          <cell r="A50">
            <v>48</v>
          </cell>
          <cell r="D50" t="str">
            <v>３．５ＭＯ</v>
          </cell>
          <cell r="E50" t="str">
            <v>５ＥＤＭ－６４０ＣＤＦ</v>
          </cell>
          <cell r="F50" t="str">
            <v>パック</v>
          </cell>
          <cell r="G50">
            <v>5</v>
          </cell>
          <cell r="H50">
            <v>3060</v>
          </cell>
          <cell r="I50">
            <v>15300</v>
          </cell>
          <cell r="J50" t="str">
            <v>エコール</v>
          </cell>
          <cell r="K50">
            <v>98</v>
          </cell>
          <cell r="L50">
            <v>3600</v>
          </cell>
        </row>
        <row r="51">
          <cell r="A51">
            <v>49</v>
          </cell>
          <cell r="D51" t="str">
            <v>写真用紙（光沢）</v>
          </cell>
          <cell r="E51" t="str">
            <v>ＫＡ３Ｎ２０ＰＳＫ</v>
          </cell>
          <cell r="F51" t="str">
            <v>冊</v>
          </cell>
          <cell r="G51">
            <v>5</v>
          </cell>
          <cell r="H51">
            <v>3485</v>
          </cell>
          <cell r="I51">
            <v>17425</v>
          </cell>
          <cell r="J51" t="str">
            <v>エコール</v>
          </cell>
          <cell r="K51">
            <v>36</v>
          </cell>
          <cell r="L51">
            <v>4100</v>
          </cell>
        </row>
        <row r="52">
          <cell r="A52">
            <v>50</v>
          </cell>
          <cell r="D52" t="str">
            <v>写真用紙（光沢）</v>
          </cell>
          <cell r="E52" t="str">
            <v>ＫＬ１００ＰＳＫ</v>
          </cell>
          <cell r="F52" t="str">
            <v>冊</v>
          </cell>
          <cell r="G52">
            <v>5</v>
          </cell>
          <cell r="H52">
            <v>1020</v>
          </cell>
          <cell r="I52">
            <v>5100</v>
          </cell>
          <cell r="J52" t="str">
            <v>エコール</v>
          </cell>
          <cell r="K52">
            <v>37</v>
          </cell>
          <cell r="L52">
            <v>1200</v>
          </cell>
        </row>
        <row r="53">
          <cell r="A53">
            <v>51</v>
          </cell>
          <cell r="D53" t="str">
            <v>インクカートリッジ</v>
          </cell>
          <cell r="E53" t="str">
            <v>ＢＣ－２０</v>
          </cell>
          <cell r="F53" t="str">
            <v>個</v>
          </cell>
          <cell r="G53">
            <v>5</v>
          </cell>
          <cell r="H53">
            <v>2805</v>
          </cell>
          <cell r="I53">
            <v>14025</v>
          </cell>
          <cell r="J53" t="str">
            <v>エコール</v>
          </cell>
          <cell r="K53">
            <v>69</v>
          </cell>
          <cell r="L53">
            <v>3300</v>
          </cell>
        </row>
        <row r="54">
          <cell r="A54">
            <v>52</v>
          </cell>
          <cell r="D54" t="str">
            <v>ＵＳＢハブ</v>
          </cell>
          <cell r="E54" t="str">
            <v>Ｕ２Ｈ－Ｈ４ＳＳＶ</v>
          </cell>
          <cell r="F54" t="str">
            <v>台</v>
          </cell>
          <cell r="G54">
            <v>3</v>
          </cell>
          <cell r="H54">
            <v>3570</v>
          </cell>
          <cell r="I54">
            <v>10710</v>
          </cell>
          <cell r="J54" t="str">
            <v>エコール</v>
          </cell>
          <cell r="K54">
            <v>117</v>
          </cell>
          <cell r="L54">
            <v>4200</v>
          </cell>
        </row>
        <row r="55">
          <cell r="A55">
            <v>53</v>
          </cell>
          <cell r="B55" t="str">
            <v>消耗品費</v>
          </cell>
          <cell r="C55" t="str">
            <v>通５４</v>
          </cell>
          <cell r="D55" t="str">
            <v>マルチペーパー</v>
          </cell>
          <cell r="E55" t="str">
            <v>ナー５８２</v>
          </cell>
          <cell r="F55" t="str">
            <v>冊</v>
          </cell>
          <cell r="G55">
            <v>2</v>
          </cell>
          <cell r="H55">
            <v>1763</v>
          </cell>
          <cell r="I55">
            <v>3526</v>
          </cell>
          <cell r="J55" t="str">
            <v>ジョイン０６</v>
          </cell>
          <cell r="K55">
            <v>63</v>
          </cell>
          <cell r="L55">
            <v>2350</v>
          </cell>
        </row>
        <row r="56">
          <cell r="A56">
            <v>54</v>
          </cell>
          <cell r="D56" t="str">
            <v>インクカートリッジ</v>
          </cell>
          <cell r="E56" t="str">
            <v>IC1BK05W</v>
          </cell>
          <cell r="F56" t="str">
            <v>箱</v>
          </cell>
          <cell r="G56">
            <v>1</v>
          </cell>
          <cell r="H56">
            <v>2210</v>
          </cell>
          <cell r="I56">
            <v>2210</v>
          </cell>
          <cell r="J56" t="str">
            <v>ジョイン０６</v>
          </cell>
          <cell r="K56">
            <v>125</v>
          </cell>
          <cell r="L56">
            <v>2600</v>
          </cell>
        </row>
        <row r="57">
          <cell r="A57">
            <v>55</v>
          </cell>
          <cell r="D57" t="str">
            <v>スプレーのり</v>
          </cell>
          <cell r="E57" t="str">
            <v>S/N５５</v>
          </cell>
          <cell r="F57" t="str">
            <v>本</v>
          </cell>
          <cell r="G57">
            <v>4</v>
          </cell>
          <cell r="H57">
            <v>1500</v>
          </cell>
          <cell r="I57">
            <v>6000</v>
          </cell>
          <cell r="J57" t="str">
            <v>ジョイン０６</v>
          </cell>
          <cell r="K57">
            <v>345</v>
          </cell>
          <cell r="L57">
            <v>2000</v>
          </cell>
        </row>
        <row r="58">
          <cell r="A58">
            <v>56</v>
          </cell>
          <cell r="D58" t="str">
            <v>ハサミ</v>
          </cell>
          <cell r="E58" t="str">
            <v>SC－１５５F</v>
          </cell>
          <cell r="F58" t="str">
            <v>個</v>
          </cell>
          <cell r="G58">
            <v>2</v>
          </cell>
          <cell r="H58">
            <v>825</v>
          </cell>
          <cell r="I58">
            <v>1650</v>
          </cell>
          <cell r="J58" t="str">
            <v>ジョイン０６</v>
          </cell>
          <cell r="K58">
            <v>365</v>
          </cell>
          <cell r="L58">
            <v>1100</v>
          </cell>
        </row>
        <row r="59">
          <cell r="A59">
            <v>57</v>
          </cell>
          <cell r="D59" t="str">
            <v>ハサミ</v>
          </cell>
          <cell r="E59" t="str">
            <v>KT-123</v>
          </cell>
          <cell r="F59" t="str">
            <v>個</v>
          </cell>
          <cell r="G59">
            <v>2</v>
          </cell>
          <cell r="H59">
            <v>1200</v>
          </cell>
          <cell r="I59">
            <v>2400</v>
          </cell>
          <cell r="J59" t="str">
            <v>ジョイン０６</v>
          </cell>
          <cell r="K59">
            <v>366</v>
          </cell>
          <cell r="L59">
            <v>1600</v>
          </cell>
        </row>
        <row r="60">
          <cell r="A60">
            <v>58</v>
          </cell>
          <cell r="D60" t="str">
            <v>カッター</v>
          </cell>
          <cell r="E60" t="str">
            <v>１９３B</v>
          </cell>
          <cell r="F60" t="str">
            <v>本</v>
          </cell>
          <cell r="G60">
            <v>5</v>
          </cell>
          <cell r="H60">
            <v>450</v>
          </cell>
          <cell r="I60">
            <v>2250</v>
          </cell>
          <cell r="J60" t="str">
            <v>ジョイン０６</v>
          </cell>
          <cell r="K60">
            <v>368</v>
          </cell>
          <cell r="L60">
            <v>600</v>
          </cell>
        </row>
        <row r="61">
          <cell r="A61">
            <v>59</v>
          </cell>
          <cell r="D61" t="str">
            <v>朱肉</v>
          </cell>
          <cell r="E61" t="str">
            <v>OQ-28</v>
          </cell>
          <cell r="F61" t="str">
            <v>本</v>
          </cell>
          <cell r="G61">
            <v>2</v>
          </cell>
          <cell r="H61">
            <v>600</v>
          </cell>
          <cell r="I61">
            <v>1200</v>
          </cell>
          <cell r="J61" t="str">
            <v>ジョイン０６</v>
          </cell>
          <cell r="K61">
            <v>434</v>
          </cell>
          <cell r="L61">
            <v>800</v>
          </cell>
        </row>
        <row r="62">
          <cell r="A62">
            <v>60</v>
          </cell>
          <cell r="D62" t="str">
            <v>テンプレート</v>
          </cell>
          <cell r="E62">
            <v>97610</v>
          </cell>
          <cell r="F62" t="str">
            <v>枚</v>
          </cell>
          <cell r="G62">
            <v>2</v>
          </cell>
          <cell r="H62">
            <v>1200</v>
          </cell>
          <cell r="I62">
            <v>2400</v>
          </cell>
          <cell r="J62" t="str">
            <v>ジョイン０６</v>
          </cell>
          <cell r="K62">
            <v>485</v>
          </cell>
          <cell r="L62">
            <v>1600</v>
          </cell>
        </row>
        <row r="63">
          <cell r="A63">
            <v>61</v>
          </cell>
          <cell r="D63" t="str">
            <v>テンプレート</v>
          </cell>
          <cell r="E63">
            <v>97601</v>
          </cell>
          <cell r="F63" t="str">
            <v>枚</v>
          </cell>
          <cell r="G63">
            <v>2</v>
          </cell>
          <cell r="H63">
            <v>900</v>
          </cell>
          <cell r="I63">
            <v>1800</v>
          </cell>
          <cell r="J63" t="str">
            <v>ジョイン０６</v>
          </cell>
          <cell r="K63">
            <v>485</v>
          </cell>
          <cell r="L63">
            <v>1200</v>
          </cell>
        </row>
        <row r="64">
          <cell r="A64">
            <v>62</v>
          </cell>
          <cell r="D64" t="str">
            <v>直定規</v>
          </cell>
          <cell r="E64" t="str">
            <v>ECR-15-R</v>
          </cell>
          <cell r="F64" t="str">
            <v>本</v>
          </cell>
          <cell r="G64">
            <v>12</v>
          </cell>
          <cell r="H64">
            <v>60</v>
          </cell>
          <cell r="I64">
            <v>720</v>
          </cell>
          <cell r="J64" t="str">
            <v>ジョイン０６</v>
          </cell>
          <cell r="K64">
            <v>487</v>
          </cell>
          <cell r="L64">
            <v>80</v>
          </cell>
        </row>
        <row r="65">
          <cell r="A65">
            <v>63</v>
          </cell>
          <cell r="D65" t="str">
            <v>アジャスターケース</v>
          </cell>
          <cell r="E65" t="str">
            <v>BS85K</v>
          </cell>
          <cell r="F65" t="str">
            <v>本</v>
          </cell>
          <cell r="G65">
            <v>2</v>
          </cell>
          <cell r="H65">
            <v>2700</v>
          </cell>
          <cell r="I65">
            <v>5400</v>
          </cell>
          <cell r="J65" t="str">
            <v>ジョイン０６</v>
          </cell>
          <cell r="K65">
            <v>496</v>
          </cell>
          <cell r="L65">
            <v>3600</v>
          </cell>
        </row>
        <row r="66">
          <cell r="A66">
            <v>64</v>
          </cell>
          <cell r="D66" t="str">
            <v>クリヤースライドホルダー</v>
          </cell>
          <cell r="E66" t="str">
            <v>SLA-1</v>
          </cell>
          <cell r="F66" t="str">
            <v>枚</v>
          </cell>
          <cell r="G66">
            <v>3</v>
          </cell>
          <cell r="H66">
            <v>1500</v>
          </cell>
          <cell r="I66">
            <v>4500</v>
          </cell>
          <cell r="J66" t="str">
            <v>ジョイン０６</v>
          </cell>
          <cell r="K66">
            <v>496</v>
          </cell>
          <cell r="L66">
            <v>2000</v>
          </cell>
        </row>
        <row r="67">
          <cell r="A67">
            <v>65</v>
          </cell>
          <cell r="D67" t="str">
            <v>バッグ</v>
          </cell>
          <cell r="E67" t="str">
            <v>FL-102BA</v>
          </cell>
          <cell r="F67" t="str">
            <v>個</v>
          </cell>
          <cell r="G67">
            <v>1</v>
          </cell>
          <cell r="H67">
            <v>1350</v>
          </cell>
          <cell r="I67">
            <v>1350</v>
          </cell>
          <cell r="J67" t="str">
            <v>ジョイン０６</v>
          </cell>
          <cell r="K67">
            <v>606</v>
          </cell>
          <cell r="L67">
            <v>1800</v>
          </cell>
        </row>
        <row r="68">
          <cell r="A68">
            <v>66</v>
          </cell>
          <cell r="D68" t="str">
            <v>蛍光マーカー</v>
          </cell>
          <cell r="E68" t="str">
            <v>WA-TC5C</v>
          </cell>
          <cell r="F68" t="str">
            <v>組</v>
          </cell>
          <cell r="G68">
            <v>5</v>
          </cell>
          <cell r="H68">
            <v>375</v>
          </cell>
          <cell r="I68">
            <v>1875</v>
          </cell>
          <cell r="J68" t="str">
            <v>ジョイン０６</v>
          </cell>
          <cell r="K68">
            <v>700</v>
          </cell>
          <cell r="L68">
            <v>500</v>
          </cell>
        </row>
        <row r="69">
          <cell r="A69">
            <v>67</v>
          </cell>
          <cell r="B69" t="str">
            <v>消耗品費</v>
          </cell>
          <cell r="C69" t="str">
            <v>補-229(情8)</v>
          </cell>
          <cell r="D69" t="str">
            <v>机上ノートＰＣラック</v>
          </cell>
          <cell r="E69" t="str">
            <v>木目</v>
          </cell>
          <cell r="F69" t="str">
            <v>台</v>
          </cell>
          <cell r="G69">
            <v>3</v>
          </cell>
          <cell r="H69">
            <v>6630</v>
          </cell>
          <cell r="I69">
            <v>19890</v>
          </cell>
          <cell r="J69" t="str">
            <v>ECOLE</v>
          </cell>
          <cell r="K69">
            <v>114</v>
          </cell>
          <cell r="L69">
            <v>7800</v>
          </cell>
        </row>
        <row r="70">
          <cell r="A70">
            <v>68</v>
          </cell>
          <cell r="D70" t="str">
            <v>デスクシェルフ</v>
          </cell>
          <cell r="E70" t="str">
            <v>木目</v>
          </cell>
          <cell r="F70" t="str">
            <v>台</v>
          </cell>
          <cell r="G70">
            <v>1</v>
          </cell>
          <cell r="H70">
            <v>9180</v>
          </cell>
          <cell r="I70">
            <v>9180</v>
          </cell>
          <cell r="J70" t="str">
            <v>ECOLE</v>
          </cell>
          <cell r="K70">
            <v>114</v>
          </cell>
          <cell r="L70">
            <v>10800</v>
          </cell>
        </row>
        <row r="71">
          <cell r="A71">
            <v>69</v>
          </cell>
          <cell r="B71" t="str">
            <v>消耗品費</v>
          </cell>
          <cell r="C71" t="str">
            <v>補-230 (情9)</v>
          </cell>
          <cell r="D71" t="str">
            <v>レーザーポインター</v>
          </cell>
          <cell r="E71" t="str">
            <v>ＲＸ－５</v>
          </cell>
          <cell r="F71" t="str">
            <v>本</v>
          </cell>
          <cell r="G71">
            <v>1</v>
          </cell>
          <cell r="H71">
            <v>6600</v>
          </cell>
          <cell r="I71">
            <v>6600</v>
          </cell>
          <cell r="J71" t="str">
            <v>ｼﾞｮｲﾝ06</v>
          </cell>
          <cell r="K71">
            <v>247</v>
          </cell>
          <cell r="L71">
            <v>8800</v>
          </cell>
        </row>
        <row r="72">
          <cell r="A72">
            <v>70</v>
          </cell>
          <cell r="D72" t="str">
            <v>ラミネートフィルム</v>
          </cell>
          <cell r="E72" t="str">
            <v>診察券　７０×１００</v>
          </cell>
          <cell r="F72" t="str">
            <v>箱</v>
          </cell>
          <cell r="G72">
            <v>2</v>
          </cell>
          <cell r="H72">
            <v>338</v>
          </cell>
          <cell r="I72">
            <v>676</v>
          </cell>
          <cell r="J72" t="str">
            <v>ｼﾞｮｲﾝ06</v>
          </cell>
          <cell r="K72">
            <v>278</v>
          </cell>
          <cell r="L72">
            <v>450</v>
          </cell>
        </row>
        <row r="73">
          <cell r="A73">
            <v>71</v>
          </cell>
          <cell r="D73" t="str">
            <v>ラミネートフィルム</v>
          </cell>
          <cell r="E73" t="str">
            <v>Ａ４　２１６×３０３</v>
          </cell>
          <cell r="F73" t="str">
            <v>箱</v>
          </cell>
          <cell r="G73">
            <v>2</v>
          </cell>
          <cell r="H73">
            <v>1770</v>
          </cell>
          <cell r="I73">
            <v>3540</v>
          </cell>
          <cell r="J73" t="str">
            <v>ｼﾞｮｲﾝ06</v>
          </cell>
          <cell r="K73">
            <v>278</v>
          </cell>
          <cell r="L73">
            <v>2360</v>
          </cell>
        </row>
        <row r="74">
          <cell r="A74">
            <v>72</v>
          </cell>
          <cell r="D74" t="str">
            <v>マグネット</v>
          </cell>
          <cell r="E74" t="str">
            <v>３色入</v>
          </cell>
          <cell r="F74" t="str">
            <v>ﾊﾟｯｸ</v>
          </cell>
          <cell r="G74">
            <v>12</v>
          </cell>
          <cell r="H74">
            <v>450</v>
          </cell>
          <cell r="I74">
            <v>5400</v>
          </cell>
          <cell r="J74" t="str">
            <v>ｼﾞｮｲﾝ06</v>
          </cell>
          <cell r="K74">
            <v>331</v>
          </cell>
          <cell r="L74">
            <v>600</v>
          </cell>
        </row>
        <row r="75">
          <cell r="A75">
            <v>73</v>
          </cell>
          <cell r="D75" t="str">
            <v>スチール印箱</v>
          </cell>
          <cell r="E75" t="str">
            <v>特２　262×178×93</v>
          </cell>
          <cell r="F75" t="str">
            <v>個</v>
          </cell>
          <cell r="G75">
            <v>1</v>
          </cell>
          <cell r="H75">
            <v>3750</v>
          </cell>
          <cell r="I75">
            <v>3750</v>
          </cell>
          <cell r="J75" t="str">
            <v>ｼﾞｮｲﾝ06</v>
          </cell>
          <cell r="K75">
            <v>436</v>
          </cell>
          <cell r="L75">
            <v>5000</v>
          </cell>
        </row>
        <row r="76">
          <cell r="A76">
            <v>74</v>
          </cell>
          <cell r="D76" t="str">
            <v>ふせん（徳用ﾊﾟｯｸ）</v>
          </cell>
          <cell r="E76" t="str">
            <v>ビジネスﾊﾟｯｸＬ（７５×７５）</v>
          </cell>
          <cell r="F76" t="str">
            <v>箱</v>
          </cell>
          <cell r="G76">
            <v>3</v>
          </cell>
          <cell r="H76">
            <v>1575</v>
          </cell>
          <cell r="I76">
            <v>4725</v>
          </cell>
          <cell r="J76" t="str">
            <v>ｼﾞｮｲﾝ06</v>
          </cell>
          <cell r="K76">
            <v>616</v>
          </cell>
          <cell r="L76">
            <v>2100</v>
          </cell>
        </row>
        <row r="77">
          <cell r="A77">
            <v>75</v>
          </cell>
          <cell r="D77" t="str">
            <v>ふせん（罫線入タイプ）</v>
          </cell>
          <cell r="E77" t="str">
            <v>電話メモ　５０×１</v>
          </cell>
          <cell r="F77" t="str">
            <v>ﾊﾟｯｸ</v>
          </cell>
          <cell r="G77">
            <v>1</v>
          </cell>
          <cell r="H77">
            <v>113</v>
          </cell>
          <cell r="I77">
            <v>113</v>
          </cell>
          <cell r="J77" t="str">
            <v>ｼﾞｮｲﾝ06</v>
          </cell>
          <cell r="K77">
            <v>625</v>
          </cell>
          <cell r="L77">
            <v>150</v>
          </cell>
        </row>
        <row r="78">
          <cell r="A78">
            <v>76</v>
          </cell>
          <cell r="B78" t="str">
            <v>消耗品費</v>
          </cell>
          <cell r="C78" t="str">
            <v>補238（管気12）</v>
          </cell>
          <cell r="D78" t="str">
            <v>模造紙</v>
          </cell>
          <cell r="E78" t="str">
            <v>ﾏ-ｼ5　ﾏﾙｱｲ　白上質紙＜４枚巻＞</v>
          </cell>
          <cell r="F78" t="str">
            <v>本</v>
          </cell>
          <cell r="G78">
            <v>3</v>
          </cell>
          <cell r="J78" t="str">
            <v>ｴｺ-ﾙ06</v>
          </cell>
          <cell r="K78">
            <v>738</v>
          </cell>
          <cell r="L78">
            <v>220</v>
          </cell>
        </row>
        <row r="79">
          <cell r="A79">
            <v>77</v>
          </cell>
          <cell r="D79" t="str">
            <v>模造紙</v>
          </cell>
          <cell r="E79" t="str">
            <v>ﾏ-53WA　ﾏｽ目模造紙　ﾛ-ﾙﾀｲﾌﾟ　ｳｸﾞｲｽ</v>
          </cell>
          <cell r="F79" t="str">
            <v>巻</v>
          </cell>
          <cell r="G79">
            <v>1</v>
          </cell>
          <cell r="J79" t="str">
            <v>ｴｺ-ﾙ06</v>
          </cell>
          <cell r="K79">
            <v>738</v>
          </cell>
          <cell r="L79">
            <v>3000</v>
          </cell>
        </row>
        <row r="80">
          <cell r="A80">
            <v>78</v>
          </cell>
          <cell r="D80" t="str">
            <v>色画用紙</v>
          </cell>
          <cell r="E80" t="str">
            <v>0009-0212きみどり　8切271×542</v>
          </cell>
          <cell r="F80" t="str">
            <v>枚</v>
          </cell>
          <cell r="G80">
            <v>70</v>
          </cell>
          <cell r="J80" t="str">
            <v>ｴｺ-ﾙ06</v>
          </cell>
          <cell r="K80">
            <v>739</v>
          </cell>
          <cell r="L80">
            <v>20</v>
          </cell>
        </row>
        <row r="81">
          <cell r="A81">
            <v>79</v>
          </cell>
          <cell r="D81" t="str">
            <v>画用紙</v>
          </cell>
          <cell r="E81" t="str">
            <v>ｴ-P4　４切厚口　1袋　5枚入</v>
          </cell>
          <cell r="F81" t="str">
            <v>袋</v>
          </cell>
          <cell r="G81">
            <v>5</v>
          </cell>
          <cell r="J81" t="str">
            <v>ｴｺ-ﾙ06</v>
          </cell>
          <cell r="K81">
            <v>739</v>
          </cell>
          <cell r="L81">
            <v>170</v>
          </cell>
        </row>
        <row r="82">
          <cell r="A82">
            <v>80</v>
          </cell>
          <cell r="D82" t="str">
            <v>ﾗﾍﾞﾙﾃ-ﾌﾟｶ-ﾄﾘｯｼﾞ</v>
          </cell>
          <cell r="E82" t="str">
            <v>SS9KWﾃﾌﾟﾗPRO白（黒字）9㎜幅</v>
          </cell>
          <cell r="F82" t="str">
            <v>個</v>
          </cell>
          <cell r="G82">
            <v>3</v>
          </cell>
          <cell r="J82" t="str">
            <v>ｴｺ-ﾙ06</v>
          </cell>
          <cell r="K82">
            <v>148</v>
          </cell>
          <cell r="L82">
            <v>1000</v>
          </cell>
        </row>
        <row r="83">
          <cell r="A83">
            <v>81</v>
          </cell>
          <cell r="D83" t="str">
            <v>ﾗﾍﾞﾙﾃ-ﾌﾟｶ-ﾄﾘｯｼﾞ</v>
          </cell>
          <cell r="E83" t="str">
            <v>SS12KWﾃﾌﾟﾗPRO白（黒字）12㎜幅</v>
          </cell>
          <cell r="F83" t="str">
            <v>個</v>
          </cell>
          <cell r="G83">
            <v>3</v>
          </cell>
          <cell r="J83" t="str">
            <v>ｴｺ-ﾙ06</v>
          </cell>
          <cell r="K83">
            <v>148</v>
          </cell>
          <cell r="L83">
            <v>1000</v>
          </cell>
        </row>
        <row r="84">
          <cell r="A84">
            <v>82</v>
          </cell>
          <cell r="D84" t="str">
            <v>ﾗﾍﾞﾙﾃ-ﾌﾟｶ-ﾄﾘｯｼﾞ</v>
          </cell>
          <cell r="E84" t="str">
            <v>SS18KWﾃﾌﾟﾗPRO白（黒字）18㎜幅</v>
          </cell>
          <cell r="F84" t="str">
            <v>個</v>
          </cell>
          <cell r="G84">
            <v>2</v>
          </cell>
          <cell r="J84" t="str">
            <v>ｴｺ-ﾙ06</v>
          </cell>
          <cell r="K84">
            <v>148</v>
          </cell>
          <cell r="L84">
            <v>1400</v>
          </cell>
        </row>
        <row r="85">
          <cell r="A85">
            <v>83</v>
          </cell>
          <cell r="D85" t="str">
            <v>ﾗﾍﾞﾙﾃ-ﾌﾟｶ-ﾄﾘｯｼﾞ</v>
          </cell>
          <cell r="E85" t="str">
            <v>SS24KWﾃﾌﾟﾗPRO白（黒字）24㎜幅</v>
          </cell>
          <cell r="F85" t="str">
            <v>個</v>
          </cell>
          <cell r="G85">
            <v>2</v>
          </cell>
          <cell r="J85" t="str">
            <v>ｴｺ-ﾙ06</v>
          </cell>
          <cell r="K85">
            <v>148</v>
          </cell>
          <cell r="L85">
            <v>1400</v>
          </cell>
        </row>
        <row r="86">
          <cell r="A86">
            <v>84</v>
          </cell>
          <cell r="D86" t="str">
            <v>ﾗﾍﾞﾙﾃ-ﾌﾟｶ-ﾄﾘｯｼﾞ</v>
          </cell>
          <cell r="E86" t="str">
            <v>SC12GWﾃﾌﾟﾗPRO緑（黒字）12㎜幅</v>
          </cell>
          <cell r="F86" t="str">
            <v>個</v>
          </cell>
          <cell r="G86">
            <v>3</v>
          </cell>
          <cell r="J86" t="str">
            <v>ｴｺ-ﾙ06</v>
          </cell>
          <cell r="K86">
            <v>148</v>
          </cell>
          <cell r="L86">
            <v>1000</v>
          </cell>
        </row>
        <row r="87">
          <cell r="A87">
            <v>85</v>
          </cell>
          <cell r="D87" t="str">
            <v>ﾗﾍﾞﾙﾃ-ﾌﾟｶ-ﾄﾘｯｼﾞ</v>
          </cell>
          <cell r="E87" t="str">
            <v>SC18GWﾃﾌﾟﾗPRO緑（黒字）18㎜幅</v>
          </cell>
          <cell r="F87" t="str">
            <v>個</v>
          </cell>
          <cell r="G87">
            <v>2</v>
          </cell>
          <cell r="J87" t="str">
            <v>ｴｺ-ﾙ06</v>
          </cell>
          <cell r="K87">
            <v>148</v>
          </cell>
          <cell r="L87">
            <v>1400</v>
          </cell>
        </row>
        <row r="88">
          <cell r="A88">
            <v>86</v>
          </cell>
          <cell r="D88" t="str">
            <v>油性ﾏ-ｶ-</v>
          </cell>
          <cell r="E88" t="str">
            <v>PX20　24　黒色ﾍﾟｲﾝﾄﾏ-ｶ-（中字）</v>
          </cell>
          <cell r="F88" t="str">
            <v>本</v>
          </cell>
          <cell r="G88">
            <v>2</v>
          </cell>
          <cell r="J88" t="str">
            <v>ｴｺ-ﾙ06</v>
          </cell>
          <cell r="K88">
            <v>663</v>
          </cell>
          <cell r="L88">
            <v>200</v>
          </cell>
        </row>
        <row r="89">
          <cell r="A89">
            <v>87</v>
          </cell>
          <cell r="D89" t="str">
            <v>油性ﾏ-ｶ-</v>
          </cell>
          <cell r="E89" t="str">
            <v>PX20　2　黄色ﾍﾟｲﾝﾄﾏ-ｶ-（中字）</v>
          </cell>
          <cell r="F89" t="str">
            <v>本</v>
          </cell>
          <cell r="G89">
            <v>2</v>
          </cell>
          <cell r="J89" t="str">
            <v>ｴｺ-ﾙ06</v>
          </cell>
          <cell r="K89">
            <v>663</v>
          </cell>
          <cell r="L89">
            <v>200</v>
          </cell>
        </row>
        <row r="90">
          <cell r="A90">
            <v>88</v>
          </cell>
          <cell r="D90" t="str">
            <v>油性ﾏ-ｶ-</v>
          </cell>
          <cell r="E90" t="str">
            <v>PX20　26　銀色ﾍﾟｲﾝﾄﾏ-ｶ-（中字）</v>
          </cell>
          <cell r="F90" t="str">
            <v>本</v>
          </cell>
          <cell r="G90">
            <v>2</v>
          </cell>
          <cell r="J90" t="str">
            <v>ｴｺ-ﾙ06</v>
          </cell>
          <cell r="K90">
            <v>663</v>
          </cell>
          <cell r="L90">
            <v>200</v>
          </cell>
        </row>
        <row r="91">
          <cell r="A91">
            <v>89</v>
          </cell>
          <cell r="D91" t="str">
            <v>油性ﾏ-ｶ-</v>
          </cell>
          <cell r="E91" t="str">
            <v>PX30　24　黒色ﾍﾟｲﾝﾄﾏ-ｶ-（角芯）</v>
          </cell>
          <cell r="F91" t="str">
            <v>本</v>
          </cell>
          <cell r="G91">
            <v>2</v>
          </cell>
          <cell r="J91" t="str">
            <v>ｴｺ-ﾙ06</v>
          </cell>
          <cell r="K91">
            <v>663</v>
          </cell>
          <cell r="L91">
            <v>300</v>
          </cell>
        </row>
        <row r="92">
          <cell r="A92">
            <v>90</v>
          </cell>
          <cell r="D92" t="str">
            <v>油性ﾏ-ｶ-</v>
          </cell>
          <cell r="E92" t="str">
            <v>PX30　2　黄色ﾍﾟｲﾝﾄﾏ-ｶ-（角芯）</v>
          </cell>
          <cell r="F92" t="str">
            <v>枚</v>
          </cell>
          <cell r="G92">
            <v>5</v>
          </cell>
          <cell r="J92" t="str">
            <v>ｴｺ-ﾙ06</v>
          </cell>
          <cell r="K92">
            <v>526</v>
          </cell>
          <cell r="L92">
            <v>350</v>
          </cell>
        </row>
        <row r="93">
          <cell r="A93">
            <v>91</v>
          </cell>
          <cell r="D93" t="str">
            <v>ペン皿</v>
          </cell>
          <cell r="E93" t="str">
            <v>PS-21-BK　小</v>
          </cell>
          <cell r="F93" t="str">
            <v>枚</v>
          </cell>
          <cell r="G93">
            <v>5</v>
          </cell>
          <cell r="J93" t="str">
            <v>ｴｺ-ﾙ06</v>
          </cell>
          <cell r="K93">
            <v>526</v>
          </cell>
          <cell r="L93">
            <v>350</v>
          </cell>
        </row>
        <row r="94">
          <cell r="A94">
            <v>92</v>
          </cell>
          <cell r="D94" t="str">
            <v>つづりひも</v>
          </cell>
          <cell r="E94" t="str">
            <v>ﾂ-100　1ﾊﾟｯｸ100本入り</v>
          </cell>
          <cell r="F94" t="str">
            <v>ﾊﾟｯｸ</v>
          </cell>
          <cell r="G94">
            <v>1</v>
          </cell>
          <cell r="J94" t="str">
            <v>ｴｺ-ﾙ06</v>
          </cell>
          <cell r="K94">
            <v>329</v>
          </cell>
          <cell r="L94">
            <v>680</v>
          </cell>
        </row>
        <row r="95">
          <cell r="A95">
            <v>93</v>
          </cell>
          <cell r="D95" t="str">
            <v>ﾏｸﾞﾈｯﾄｼ-ﾄ</v>
          </cell>
          <cell r="E95" t="str">
            <v>MS-3　白</v>
          </cell>
          <cell r="F95" t="str">
            <v>枚</v>
          </cell>
          <cell r="G95">
            <v>5</v>
          </cell>
          <cell r="J95" t="str">
            <v>ｴｺ-ﾙ06</v>
          </cell>
          <cell r="K95">
            <v>534</v>
          </cell>
          <cell r="L95">
            <v>400</v>
          </cell>
        </row>
        <row r="96">
          <cell r="A96">
            <v>94</v>
          </cell>
          <cell r="D96" t="str">
            <v>ﾗﾐﾈ-ﾀ-ﾌｨﾙﾑ</v>
          </cell>
          <cell r="E96" t="str">
            <v>BH115　20枚入　A3ｻｲｽﾞ</v>
          </cell>
          <cell r="F96" t="str">
            <v>ﾊﾞｯｸ</v>
          </cell>
          <cell r="G96">
            <v>1</v>
          </cell>
          <cell r="J96" t="str">
            <v>ｴｺ-ﾙ06</v>
          </cell>
          <cell r="K96">
            <v>164</v>
          </cell>
          <cell r="L96">
            <v>1900</v>
          </cell>
        </row>
        <row r="97">
          <cell r="A97">
            <v>95</v>
          </cell>
          <cell r="D97" t="str">
            <v>ｶ-ﾄﾞｹ-ｽ</v>
          </cell>
          <cell r="E97" t="str">
            <v>CR-A3EO　ｴｺﾛｼﾞ-・軟質</v>
          </cell>
          <cell r="F97" t="str">
            <v>枚</v>
          </cell>
          <cell r="G97">
            <v>10</v>
          </cell>
          <cell r="J97" t="str">
            <v>ｴｺ-ﾙ06</v>
          </cell>
          <cell r="K97">
            <v>296</v>
          </cell>
          <cell r="L97">
            <v>450</v>
          </cell>
        </row>
        <row r="98">
          <cell r="A98">
            <v>96</v>
          </cell>
          <cell r="D98" t="str">
            <v>ｶ-ﾄﾞｹ-ｽ</v>
          </cell>
          <cell r="E98" t="str">
            <v>CR-A4EO　ｴｺﾛｼﾞ-・軟質</v>
          </cell>
          <cell r="F98" t="str">
            <v>枚</v>
          </cell>
          <cell r="G98">
            <v>10</v>
          </cell>
          <cell r="J98" t="str">
            <v>ｴｺ-ﾙ06</v>
          </cell>
          <cell r="K98">
            <v>296</v>
          </cell>
          <cell r="L98">
            <v>230</v>
          </cell>
        </row>
        <row r="99">
          <cell r="A99">
            <v>97</v>
          </cell>
          <cell r="D99" t="str">
            <v>ｶ-ﾄﾞｹ-ｽ</v>
          </cell>
          <cell r="E99" t="str">
            <v>CR-B4EO　ｴｺﾛｼﾞ-・軟質</v>
          </cell>
          <cell r="F99" t="str">
            <v>枚</v>
          </cell>
          <cell r="G99">
            <v>10</v>
          </cell>
          <cell r="J99" t="str">
            <v>ｴｺ-ﾙ06</v>
          </cell>
          <cell r="K99">
            <v>296</v>
          </cell>
          <cell r="L99">
            <v>350</v>
          </cell>
        </row>
        <row r="100">
          <cell r="A100">
            <v>98</v>
          </cell>
          <cell r="D100" t="str">
            <v>ｶ-ﾄﾞｹ-ｽ</v>
          </cell>
          <cell r="E100" t="str">
            <v>CR-B7EO　ｴｺﾛｼﾞ-・軟質</v>
          </cell>
          <cell r="F100" t="str">
            <v>枚</v>
          </cell>
          <cell r="G100">
            <v>30</v>
          </cell>
          <cell r="J100" t="str">
            <v>ｴｺ-ﾙ06</v>
          </cell>
          <cell r="K100">
            <v>296</v>
          </cell>
          <cell r="L100">
            <v>70</v>
          </cell>
        </row>
        <row r="101">
          <cell r="A101">
            <v>99</v>
          </cell>
          <cell r="D101" t="str">
            <v>直定規</v>
          </cell>
          <cell r="E101" t="str">
            <v>23-0840　ｽﾃﾝﾚｽ直尺　目盛：1,000</v>
          </cell>
          <cell r="F101" t="str">
            <v>本</v>
          </cell>
          <cell r="G101">
            <v>1</v>
          </cell>
          <cell r="J101" t="str">
            <v>ｴｺ-ﾙ06</v>
          </cell>
          <cell r="K101">
            <v>702</v>
          </cell>
          <cell r="L101">
            <v>3680</v>
          </cell>
        </row>
        <row r="102">
          <cell r="A102">
            <v>100</v>
          </cell>
          <cell r="D102" t="str">
            <v>手提金庫</v>
          </cell>
          <cell r="E102" t="str">
            <v>CB-8200-W　白　ｷｬｯｼｭﾎﾞｯｸｽ　L</v>
          </cell>
          <cell r="F102" t="str">
            <v>台</v>
          </cell>
          <cell r="G102">
            <v>1</v>
          </cell>
          <cell r="J102" t="str">
            <v>ｴｺ-ﾙ06</v>
          </cell>
          <cell r="K102">
            <v>585</v>
          </cell>
          <cell r="L102">
            <v>2800</v>
          </cell>
        </row>
        <row r="103">
          <cell r="A103">
            <v>101</v>
          </cell>
          <cell r="D103" t="str">
            <v>ｶﾗ-ﾍﾟ-ﾊﾟ-</v>
          </cell>
          <cell r="E103" t="str">
            <v>TC-A33　特厚A3ｸﾞﾘ-ﾝ　１冊50枚入</v>
          </cell>
          <cell r="F103" t="str">
            <v>冊</v>
          </cell>
          <cell r="G103">
            <v>4</v>
          </cell>
          <cell r="J103" t="str">
            <v>ｴｺ-ﾙ06</v>
          </cell>
          <cell r="K103">
            <v>39</v>
          </cell>
          <cell r="L103">
            <v>1000</v>
          </cell>
        </row>
        <row r="104">
          <cell r="A104">
            <v>102</v>
          </cell>
          <cell r="D104" t="str">
            <v>ｶﾗ-ﾍﾟ-ﾊﾟ-</v>
          </cell>
          <cell r="E104" t="str">
            <v>TC-A43　特厚A4ｸﾞﾘ-ﾝ　１冊50枚入</v>
          </cell>
          <cell r="F104" t="str">
            <v>冊</v>
          </cell>
          <cell r="G104">
            <v>4</v>
          </cell>
          <cell r="J104" t="str">
            <v>ｴｺ-ﾙ06</v>
          </cell>
          <cell r="K104">
            <v>39</v>
          </cell>
          <cell r="L104">
            <v>500</v>
          </cell>
        </row>
        <row r="105">
          <cell r="A105">
            <v>103</v>
          </cell>
          <cell r="D105" t="str">
            <v>ﾎﾞ-ﾄﾞｸﾘ-ﾅ-</v>
          </cell>
          <cell r="E105" t="str">
            <v>LPD507　ﾚｲﾒｲ　60ml</v>
          </cell>
          <cell r="F105" t="str">
            <v>個</v>
          </cell>
          <cell r="G105">
            <v>3</v>
          </cell>
          <cell r="J105" t="str">
            <v>ｴｺ-ﾙ06</v>
          </cell>
          <cell r="K105">
            <v>541</v>
          </cell>
          <cell r="L105">
            <v>500</v>
          </cell>
        </row>
        <row r="106">
          <cell r="A106">
            <v>104</v>
          </cell>
          <cell r="B106" t="str">
            <v>消耗品費</v>
          </cell>
          <cell r="C106" t="str">
            <v>補240(総隊本35)</v>
          </cell>
          <cell r="D106" t="str">
            <v>ＵＳＢメモリー</v>
          </cell>
          <cell r="E106" t="str">
            <v>１２８ＭＢ（２６４－２５１）</v>
          </cell>
          <cell r="F106" t="str">
            <v>個</v>
          </cell>
          <cell r="G106">
            <v>5</v>
          </cell>
          <cell r="H106">
            <v>1550</v>
          </cell>
          <cell r="I106">
            <v>7750</v>
          </cell>
          <cell r="J106" t="str">
            <v>ｼﾞｮｲﾝ06</v>
          </cell>
          <cell r="K106">
            <v>163</v>
          </cell>
          <cell r="L106">
            <v>1850</v>
          </cell>
        </row>
        <row r="107">
          <cell r="A107">
            <v>105</v>
          </cell>
          <cell r="D107" t="str">
            <v>クラフトテープ</v>
          </cell>
          <cell r="E107" t="str">
            <v>白（５０×５０）（４６３－９４１）</v>
          </cell>
          <cell r="F107" t="str">
            <v>個</v>
          </cell>
          <cell r="G107">
            <v>10</v>
          </cell>
          <cell r="H107">
            <v>360</v>
          </cell>
          <cell r="I107">
            <v>3600</v>
          </cell>
          <cell r="J107" t="str">
            <v>ｼﾞｮｲﾝ06</v>
          </cell>
          <cell r="K107">
            <v>442</v>
          </cell>
          <cell r="L107">
            <v>450</v>
          </cell>
        </row>
        <row r="108">
          <cell r="A108">
            <v>106</v>
          </cell>
          <cell r="D108" t="str">
            <v>ホワイトマーカー</v>
          </cell>
          <cell r="E108" t="str">
            <v>中字１０本入り黒（１８３－０９６）</v>
          </cell>
          <cell r="F108" t="str">
            <v>箱</v>
          </cell>
          <cell r="G108">
            <v>5</v>
          </cell>
          <cell r="H108">
            <v>544</v>
          </cell>
          <cell r="I108">
            <v>2720</v>
          </cell>
          <cell r="J108" t="str">
            <v>ｼﾞｮｲﾝ06</v>
          </cell>
          <cell r="K108">
            <v>714</v>
          </cell>
          <cell r="L108">
            <v>680</v>
          </cell>
        </row>
        <row r="109">
          <cell r="A109">
            <v>107</v>
          </cell>
          <cell r="D109" t="str">
            <v>ホワイトマーカー</v>
          </cell>
          <cell r="E109" t="str">
            <v>中字１０本入り赤（１８３－０９７）</v>
          </cell>
          <cell r="F109" t="str">
            <v>箱</v>
          </cell>
          <cell r="G109">
            <v>5</v>
          </cell>
          <cell r="H109">
            <v>544</v>
          </cell>
          <cell r="I109">
            <v>2720</v>
          </cell>
          <cell r="J109" t="str">
            <v>ｼﾞｮｲﾝ06</v>
          </cell>
          <cell r="K109">
            <v>714</v>
          </cell>
          <cell r="L109">
            <v>680</v>
          </cell>
        </row>
        <row r="110">
          <cell r="A110">
            <v>108</v>
          </cell>
          <cell r="D110" t="str">
            <v>ホワイトマーカー</v>
          </cell>
          <cell r="E110" t="str">
            <v>中字１０本入り青（１８３－０９８）</v>
          </cell>
          <cell r="F110" t="str">
            <v>箱</v>
          </cell>
          <cell r="G110">
            <v>5</v>
          </cell>
          <cell r="H110">
            <v>544</v>
          </cell>
          <cell r="I110">
            <v>2720</v>
          </cell>
          <cell r="J110" t="str">
            <v>ｼﾞｮｲﾝ06</v>
          </cell>
          <cell r="K110">
            <v>714</v>
          </cell>
          <cell r="L110">
            <v>680</v>
          </cell>
        </row>
        <row r="111">
          <cell r="A111">
            <v>109</v>
          </cell>
          <cell r="D111" t="str">
            <v>ペン皿</v>
          </cell>
          <cell r="E111" t="str">
            <v>２４０×１００×１５（４４３－９３７）</v>
          </cell>
          <cell r="F111" t="str">
            <v>個</v>
          </cell>
          <cell r="G111">
            <v>10</v>
          </cell>
          <cell r="H111">
            <v>320</v>
          </cell>
          <cell r="I111">
            <v>3200</v>
          </cell>
          <cell r="J111" t="str">
            <v>ｼﾞｮｲﾝ06</v>
          </cell>
          <cell r="K111">
            <v>409</v>
          </cell>
          <cell r="L111">
            <v>400</v>
          </cell>
        </row>
        <row r="112">
          <cell r="A112">
            <v>110</v>
          </cell>
          <cell r="D112" t="str">
            <v>瞬間接着剤</v>
          </cell>
          <cell r="E112" t="str">
            <v>アロンアルファ（２３２－５２８）</v>
          </cell>
          <cell r="F112" t="str">
            <v>個</v>
          </cell>
          <cell r="G112">
            <v>3</v>
          </cell>
          <cell r="H112">
            <v>320</v>
          </cell>
          <cell r="I112">
            <v>960</v>
          </cell>
          <cell r="J112" t="str">
            <v>ｼﾞｮｲﾝ06</v>
          </cell>
          <cell r="K112">
            <v>342</v>
          </cell>
          <cell r="L112">
            <v>400</v>
          </cell>
        </row>
        <row r="113">
          <cell r="A113">
            <v>111</v>
          </cell>
          <cell r="D113" t="str">
            <v>カラーペーパー</v>
          </cell>
          <cell r="E113" t="str">
            <v>Ａ４　あさぎ色５００枚（７６－２８６）</v>
          </cell>
          <cell r="F113" t="str">
            <v>冊</v>
          </cell>
          <cell r="G113">
            <v>1</v>
          </cell>
          <cell r="H113">
            <v>1200</v>
          </cell>
          <cell r="I113">
            <v>1200</v>
          </cell>
          <cell r="J113" t="str">
            <v>ｼﾞｮｲﾝ06</v>
          </cell>
          <cell r="K113">
            <v>64</v>
          </cell>
          <cell r="L113">
            <v>1500</v>
          </cell>
        </row>
        <row r="114">
          <cell r="A114">
            <v>112</v>
          </cell>
          <cell r="D114" t="str">
            <v>カラーペーパー</v>
          </cell>
          <cell r="E114" t="str">
            <v>Ａ４　うぐいす色５００枚（７６－２８８）</v>
          </cell>
          <cell r="F114" t="str">
            <v>冊</v>
          </cell>
          <cell r="G114">
            <v>1</v>
          </cell>
          <cell r="H114">
            <v>1200</v>
          </cell>
          <cell r="I114">
            <v>1200</v>
          </cell>
          <cell r="J114" t="str">
            <v>ｼﾞｮｲﾝ06</v>
          </cell>
          <cell r="K114">
            <v>64</v>
          </cell>
          <cell r="L114">
            <v>1500</v>
          </cell>
        </row>
        <row r="115">
          <cell r="A115">
            <v>113</v>
          </cell>
          <cell r="D115" t="str">
            <v>カラーペーパー</v>
          </cell>
          <cell r="E115" t="str">
            <v>Ａ４　さくら色５００枚（７６－３３６）</v>
          </cell>
          <cell r="F115" t="str">
            <v>冊</v>
          </cell>
          <cell r="G115">
            <v>1</v>
          </cell>
          <cell r="H115">
            <v>1200</v>
          </cell>
          <cell r="I115">
            <v>1200</v>
          </cell>
          <cell r="J115" t="str">
            <v>ｼﾞｮｲﾝ06</v>
          </cell>
          <cell r="K115">
            <v>64</v>
          </cell>
          <cell r="L115">
            <v>1500</v>
          </cell>
        </row>
        <row r="116">
          <cell r="A116">
            <v>114</v>
          </cell>
          <cell r="D116" t="str">
            <v>インクジェット用紙　光沢紙</v>
          </cell>
          <cell r="E116" t="str">
            <v>Ａ４　１００枚　　　（４６－１１２）</v>
          </cell>
          <cell r="F116" t="str">
            <v>冊</v>
          </cell>
          <cell r="G116">
            <v>1</v>
          </cell>
          <cell r="H116">
            <v>1840</v>
          </cell>
          <cell r="I116">
            <v>1840</v>
          </cell>
          <cell r="J116" t="str">
            <v>ｼﾞｮｲﾝ06</v>
          </cell>
          <cell r="K116">
            <v>72</v>
          </cell>
          <cell r="L116">
            <v>2300</v>
          </cell>
        </row>
        <row r="117">
          <cell r="A117">
            <v>115</v>
          </cell>
          <cell r="D117" t="str">
            <v>クリアファイル</v>
          </cell>
          <cell r="E117" t="str">
            <v>Ａ４－Ｓ　黄緑（２１５－３０５）</v>
          </cell>
          <cell r="F117" t="str">
            <v>冊</v>
          </cell>
          <cell r="G117">
            <v>1</v>
          </cell>
          <cell r="H117">
            <v>360</v>
          </cell>
          <cell r="I117">
            <v>360</v>
          </cell>
          <cell r="J117" t="str">
            <v>ｼﾞｮｲﾝ06</v>
          </cell>
          <cell r="K117">
            <v>562</v>
          </cell>
          <cell r="L117">
            <v>450</v>
          </cell>
        </row>
        <row r="118">
          <cell r="A118">
            <v>116</v>
          </cell>
          <cell r="B118" t="str">
            <v>消耗品費</v>
          </cell>
          <cell r="C118" t="str">
            <v>補-241(警-20）</v>
          </cell>
          <cell r="D118" t="str">
            <v>強力ラベル</v>
          </cell>
          <cell r="E118" t="str">
            <v>ﾀｰP2 ﾋﾞﾆｰﾙﾊﾟｯﾁﾎﾙﾀﾞｰ用換えﾊﾟｯﾁ</v>
          </cell>
          <cell r="F118" t="str">
            <v>個</v>
          </cell>
          <cell r="G118">
            <v>2</v>
          </cell>
          <cell r="H118">
            <v>172</v>
          </cell>
          <cell r="I118">
            <v>344</v>
          </cell>
          <cell r="J118" t="str">
            <v>ｴｺｰﾙ2007</v>
          </cell>
          <cell r="K118">
            <v>361</v>
          </cell>
          <cell r="L118">
            <v>230</v>
          </cell>
        </row>
        <row r="119">
          <cell r="A119">
            <v>117</v>
          </cell>
          <cell r="D119" t="str">
            <v>ﾉｰﾄ</v>
          </cell>
          <cell r="E119" t="str">
            <v>A4</v>
          </cell>
          <cell r="F119" t="str">
            <v>冊</v>
          </cell>
          <cell r="G119">
            <v>3</v>
          </cell>
          <cell r="H119">
            <v>187</v>
          </cell>
          <cell r="I119">
            <v>561</v>
          </cell>
          <cell r="J119" t="str">
            <v>ｴｺｰﾙ2007</v>
          </cell>
          <cell r="K119">
            <v>366</v>
          </cell>
          <cell r="L119">
            <v>250</v>
          </cell>
        </row>
        <row r="120">
          <cell r="A120">
            <v>118</v>
          </cell>
          <cell r="D120" t="str">
            <v>ﾃｰﾌﾟ</v>
          </cell>
          <cell r="E120" t="str">
            <v>811-3-24 ﾊｶﾞｾﾙﾃｰﾌﾟ大巻紙箱入り大巻</v>
          </cell>
          <cell r="F120" t="str">
            <v>個</v>
          </cell>
          <cell r="G120">
            <v>1</v>
          </cell>
          <cell r="H120">
            <v>600</v>
          </cell>
          <cell r="I120">
            <v>600</v>
          </cell>
          <cell r="J120" t="str">
            <v>ｴｺｰﾙ2007</v>
          </cell>
          <cell r="K120">
            <v>434</v>
          </cell>
          <cell r="L120">
            <v>800</v>
          </cell>
        </row>
        <row r="121">
          <cell r="A121">
            <v>119</v>
          </cell>
          <cell r="D121" t="str">
            <v>両面ﾃｰﾌﾟ</v>
          </cell>
          <cell r="E121" t="str">
            <v>NW-K25 ﾅｲｽﾀｯｸ 紙両面ﾃｰﾌﾟ強力ﾀｲﾌﾟ</v>
          </cell>
          <cell r="F121" t="str">
            <v>個</v>
          </cell>
          <cell r="G121">
            <v>1</v>
          </cell>
          <cell r="H121">
            <v>330</v>
          </cell>
          <cell r="I121">
            <v>330</v>
          </cell>
          <cell r="J121" t="str">
            <v>ｴｺｰﾙ2007</v>
          </cell>
          <cell r="K121">
            <v>436</v>
          </cell>
          <cell r="L121">
            <v>440</v>
          </cell>
        </row>
        <row r="122">
          <cell r="A122">
            <v>120</v>
          </cell>
          <cell r="D122" t="str">
            <v>固形のり</v>
          </cell>
          <cell r="E122" t="str">
            <v>PT-TC 消えろﾋﾟｯﾄ</v>
          </cell>
          <cell r="F122" t="str">
            <v>個</v>
          </cell>
          <cell r="G122">
            <v>5</v>
          </cell>
          <cell r="H122">
            <v>90</v>
          </cell>
          <cell r="I122">
            <v>450</v>
          </cell>
          <cell r="J122" t="str">
            <v>ｴｺｰﾙ2007</v>
          </cell>
          <cell r="K122">
            <v>460</v>
          </cell>
          <cell r="L122">
            <v>120</v>
          </cell>
        </row>
        <row r="123">
          <cell r="A123">
            <v>121</v>
          </cell>
          <cell r="D123" t="str">
            <v>固形のり</v>
          </cell>
          <cell r="E123" t="str">
            <v>PT-GC 消えろﾋﾟｯﾄ</v>
          </cell>
          <cell r="F123" t="str">
            <v>個</v>
          </cell>
          <cell r="G123">
            <v>2</v>
          </cell>
          <cell r="H123">
            <v>262</v>
          </cell>
          <cell r="I123">
            <v>524</v>
          </cell>
          <cell r="J123" t="str">
            <v>ｴｺｰﾙ2007</v>
          </cell>
          <cell r="K123">
            <v>460</v>
          </cell>
          <cell r="L123">
            <v>350</v>
          </cell>
        </row>
        <row r="124">
          <cell r="A124">
            <v>122</v>
          </cell>
          <cell r="D124" t="str">
            <v>ﾃｰﾌﾟのり</v>
          </cell>
          <cell r="E124" t="str">
            <v>PN-UP ﾋﾟｯﾄﾃｰﾌﾟU</v>
          </cell>
          <cell r="F124" t="str">
            <v>個</v>
          </cell>
          <cell r="G124">
            <v>5</v>
          </cell>
          <cell r="H124">
            <v>180</v>
          </cell>
          <cell r="I124">
            <v>900</v>
          </cell>
          <cell r="J124" t="str">
            <v>ｴｺｰﾙ2007</v>
          </cell>
          <cell r="K124">
            <v>462</v>
          </cell>
          <cell r="L124">
            <v>240</v>
          </cell>
        </row>
        <row r="125">
          <cell r="A125">
            <v>123</v>
          </cell>
          <cell r="D125" t="str">
            <v>ﾊｻﾐ</v>
          </cell>
          <cell r="E125" t="str">
            <v>LG-700</v>
          </cell>
          <cell r="F125" t="str">
            <v>丁</v>
          </cell>
          <cell r="G125">
            <v>1</v>
          </cell>
          <cell r="H125">
            <v>525</v>
          </cell>
          <cell r="I125">
            <v>525</v>
          </cell>
          <cell r="J125" t="str">
            <v>ｴｺｰﾙ2007</v>
          </cell>
          <cell r="K125">
            <v>471</v>
          </cell>
          <cell r="L125">
            <v>700</v>
          </cell>
        </row>
        <row r="126">
          <cell r="A126">
            <v>124</v>
          </cell>
          <cell r="D126" t="str">
            <v>ﾊｻﾐ</v>
          </cell>
          <cell r="E126" t="str">
            <v>C-170L</v>
          </cell>
          <cell r="F126" t="str">
            <v>丁</v>
          </cell>
          <cell r="G126">
            <v>1</v>
          </cell>
          <cell r="H126">
            <v>337</v>
          </cell>
          <cell r="I126">
            <v>337</v>
          </cell>
          <cell r="J126" t="str">
            <v>ｴｺｰﾙ2007</v>
          </cell>
          <cell r="K126">
            <v>471</v>
          </cell>
          <cell r="L126">
            <v>450</v>
          </cell>
        </row>
        <row r="127">
          <cell r="A127">
            <v>125</v>
          </cell>
          <cell r="D127" t="str">
            <v>ﾊｻﾐ</v>
          </cell>
          <cell r="E127">
            <v>3716317</v>
          </cell>
          <cell r="F127" t="str">
            <v>丁</v>
          </cell>
          <cell r="G127">
            <v>1</v>
          </cell>
          <cell r="H127">
            <v>750</v>
          </cell>
          <cell r="I127">
            <v>750</v>
          </cell>
          <cell r="J127" t="str">
            <v>ｴｺｰﾙ2007</v>
          </cell>
          <cell r="K127">
            <v>474</v>
          </cell>
          <cell r="L127">
            <v>1000</v>
          </cell>
        </row>
        <row r="128">
          <cell r="A128">
            <v>126</v>
          </cell>
          <cell r="D128" t="str">
            <v>ﾊｻﾐ</v>
          </cell>
          <cell r="E128">
            <v>6301401</v>
          </cell>
          <cell r="F128" t="str">
            <v>丁</v>
          </cell>
          <cell r="G128">
            <v>1</v>
          </cell>
          <cell r="H128">
            <v>1260</v>
          </cell>
          <cell r="I128">
            <v>1260</v>
          </cell>
          <cell r="J128" t="str">
            <v>ｴｺｰﾙ2007</v>
          </cell>
          <cell r="K128">
            <v>529</v>
          </cell>
          <cell r="L128">
            <v>1680</v>
          </cell>
        </row>
        <row r="129">
          <cell r="A129">
            <v>127</v>
          </cell>
          <cell r="D129" t="str">
            <v>剥離用品</v>
          </cell>
          <cell r="E129" t="str">
            <v>MH-4 らくがきおとし液</v>
          </cell>
          <cell r="F129" t="str">
            <v>個</v>
          </cell>
          <cell r="G129">
            <v>1</v>
          </cell>
          <cell r="H129">
            <v>337</v>
          </cell>
          <cell r="I129">
            <v>337</v>
          </cell>
          <cell r="J129" t="str">
            <v>ｴｺｰﾙ2007</v>
          </cell>
          <cell r="K129">
            <v>530</v>
          </cell>
          <cell r="L129">
            <v>450</v>
          </cell>
        </row>
        <row r="130">
          <cell r="A130">
            <v>128</v>
          </cell>
          <cell r="D130" t="str">
            <v>印箱</v>
          </cell>
          <cell r="E130" t="str">
            <v>AK-6 木製印箱 鍵付 仕切番</v>
          </cell>
          <cell r="F130" t="str">
            <v>個</v>
          </cell>
          <cell r="G130">
            <v>1</v>
          </cell>
          <cell r="H130">
            <v>2100</v>
          </cell>
          <cell r="I130">
            <v>2100</v>
          </cell>
          <cell r="J130" t="str">
            <v>ｴｺｰﾙ2007</v>
          </cell>
          <cell r="K130">
            <v>588</v>
          </cell>
          <cell r="L130">
            <v>2800</v>
          </cell>
        </row>
        <row r="131">
          <cell r="A131">
            <v>129</v>
          </cell>
          <cell r="D131" t="str">
            <v>ﾎﾞｰﾙﾍﾟﾝ</v>
          </cell>
          <cell r="E131" t="str">
            <v>UMN152 24 黒ｼｸﾞﾉ ﾉｯｸ式</v>
          </cell>
          <cell r="F131" t="str">
            <v>本</v>
          </cell>
          <cell r="G131">
            <v>3</v>
          </cell>
          <cell r="H131">
            <v>75</v>
          </cell>
          <cell r="I131">
            <v>225</v>
          </cell>
          <cell r="J131" t="str">
            <v>ｴｺｰﾙ2007</v>
          </cell>
          <cell r="K131">
            <v>613</v>
          </cell>
          <cell r="L131">
            <v>100</v>
          </cell>
        </row>
        <row r="132">
          <cell r="A132">
            <v>130</v>
          </cell>
          <cell r="D132" t="str">
            <v>ﾎﾞｰﾙﾍﾟﾝ</v>
          </cell>
          <cell r="E132" t="str">
            <v>UMN103 24 黒ｼｸﾞﾉ ﾉｯｸ式</v>
          </cell>
          <cell r="F132" t="str">
            <v>本</v>
          </cell>
          <cell r="G132">
            <v>2</v>
          </cell>
          <cell r="H132">
            <v>75</v>
          </cell>
          <cell r="I132">
            <v>150</v>
          </cell>
          <cell r="J132" t="str">
            <v>ｴｺｰﾙ2007</v>
          </cell>
          <cell r="K132">
            <v>613</v>
          </cell>
          <cell r="L132">
            <v>100</v>
          </cell>
        </row>
        <row r="133">
          <cell r="A133">
            <v>131</v>
          </cell>
          <cell r="D133" t="str">
            <v>消しゴム</v>
          </cell>
          <cell r="E133" t="str">
            <v>PE-09A</v>
          </cell>
          <cell r="F133" t="str">
            <v>個</v>
          </cell>
          <cell r="G133">
            <v>2</v>
          </cell>
          <cell r="H133">
            <v>225</v>
          </cell>
          <cell r="I133">
            <v>450</v>
          </cell>
          <cell r="J133" t="str">
            <v>ｴｺｰﾙ2007</v>
          </cell>
          <cell r="K133">
            <v>644</v>
          </cell>
          <cell r="L133">
            <v>300</v>
          </cell>
        </row>
        <row r="134">
          <cell r="A134">
            <v>132</v>
          </cell>
          <cell r="D134" t="str">
            <v>消しゴム</v>
          </cell>
          <cell r="E134" t="str">
            <v>PE-07A</v>
          </cell>
          <cell r="F134" t="str">
            <v>個</v>
          </cell>
          <cell r="G134">
            <v>2</v>
          </cell>
          <cell r="H134">
            <v>150</v>
          </cell>
          <cell r="I134">
            <v>300</v>
          </cell>
          <cell r="J134" t="str">
            <v>ｴｺｰﾙ2007</v>
          </cell>
          <cell r="K134">
            <v>644</v>
          </cell>
          <cell r="L134">
            <v>200</v>
          </cell>
        </row>
        <row r="135">
          <cell r="A135">
            <v>133</v>
          </cell>
          <cell r="B135" t="str">
            <v>広報庁費</v>
          </cell>
          <cell r="C135" t="str">
            <v>司－348</v>
          </cell>
          <cell r="D135" t="str">
            <v>写真用紙Ａ－４</v>
          </cell>
          <cell r="E135" t="str">
            <v>ＫＡ４２５０ＰＳＫＮ</v>
          </cell>
          <cell r="F135" t="str">
            <v>冊</v>
          </cell>
          <cell r="G135">
            <v>3</v>
          </cell>
          <cell r="H135">
            <v>9350</v>
          </cell>
          <cell r="I135">
            <v>28050</v>
          </cell>
          <cell r="J135" t="str">
            <v>ジョイン０６</v>
          </cell>
          <cell r="K135">
            <v>71</v>
          </cell>
          <cell r="L135">
            <v>11000</v>
          </cell>
        </row>
        <row r="136">
          <cell r="A136">
            <v>134</v>
          </cell>
          <cell r="D136" t="str">
            <v>写真用紙Ａ－３</v>
          </cell>
          <cell r="E136" t="str">
            <v>ＫＡ３２０ＰＳＫ</v>
          </cell>
          <cell r="F136" t="str">
            <v>冊</v>
          </cell>
          <cell r="G136">
            <v>5</v>
          </cell>
          <cell r="H136">
            <v>2720</v>
          </cell>
          <cell r="I136">
            <v>13600</v>
          </cell>
          <cell r="J136" t="str">
            <v>ジョイン０６</v>
          </cell>
          <cell r="K136">
            <v>71</v>
          </cell>
          <cell r="L136">
            <v>3200</v>
          </cell>
        </row>
        <row r="137">
          <cell r="A137">
            <v>135</v>
          </cell>
          <cell r="B137" t="str">
            <v>広報庁費</v>
          </cell>
          <cell r="C137" t="str">
            <v>司－349</v>
          </cell>
          <cell r="D137" t="str">
            <v>のり付パネルＡ－１</v>
          </cell>
          <cell r="E137" t="str">
            <v>Ｂ１３５Ｊ－７Ａ１</v>
          </cell>
          <cell r="F137" t="str">
            <v>箱</v>
          </cell>
          <cell r="G137">
            <v>3</v>
          </cell>
          <cell r="H137">
            <v>8250</v>
          </cell>
          <cell r="I137">
            <v>24750</v>
          </cell>
          <cell r="J137" t="str">
            <v>ジョイン０６</v>
          </cell>
          <cell r="K137">
            <v>478</v>
          </cell>
          <cell r="L137">
            <v>11000</v>
          </cell>
        </row>
        <row r="138">
          <cell r="A138">
            <v>136</v>
          </cell>
          <cell r="D138" t="str">
            <v>ゴム付鉛筆</v>
          </cell>
          <cell r="E138" t="str">
            <v>２５５８－ＨＢ</v>
          </cell>
          <cell r="F138" t="str">
            <v>箱</v>
          </cell>
          <cell r="G138">
            <v>10</v>
          </cell>
          <cell r="H138">
            <v>540</v>
          </cell>
          <cell r="I138">
            <v>5400</v>
          </cell>
          <cell r="J138" t="str">
            <v>ジョイン０６</v>
          </cell>
          <cell r="K138">
            <v>684</v>
          </cell>
          <cell r="L138">
            <v>720</v>
          </cell>
        </row>
        <row r="139">
          <cell r="A139">
            <v>137</v>
          </cell>
          <cell r="D139" t="str">
            <v>モノ消しゴム</v>
          </cell>
          <cell r="E139" t="str">
            <v>ＰＥ－０１Ａ－４０Ｐ</v>
          </cell>
          <cell r="F139" t="str">
            <v>箱</v>
          </cell>
          <cell r="G139">
            <v>1</v>
          </cell>
          <cell r="H139">
            <v>1800</v>
          </cell>
          <cell r="I139">
            <v>1800</v>
          </cell>
          <cell r="J139" t="str">
            <v>ジョイン０６</v>
          </cell>
          <cell r="K139">
            <v>688</v>
          </cell>
          <cell r="L139">
            <v>2400</v>
          </cell>
        </row>
        <row r="140">
          <cell r="A140">
            <v>138</v>
          </cell>
          <cell r="D140" t="str">
            <v>蛍光マーカー（５色）</v>
          </cell>
          <cell r="E140" t="str">
            <v>５４１－０２８</v>
          </cell>
          <cell r="F140" t="str">
            <v>セット</v>
          </cell>
          <cell r="G140">
            <v>10</v>
          </cell>
          <cell r="H140">
            <v>300</v>
          </cell>
          <cell r="I140">
            <v>3000</v>
          </cell>
          <cell r="J140" t="str">
            <v>ジョイン０６</v>
          </cell>
          <cell r="K140">
            <v>698</v>
          </cell>
          <cell r="L140">
            <v>400</v>
          </cell>
        </row>
        <row r="141">
          <cell r="A141">
            <v>139</v>
          </cell>
          <cell r="D141" t="str">
            <v>ホワイト封筒</v>
          </cell>
          <cell r="E141" t="str">
            <v>ＫＷＮ４</v>
          </cell>
          <cell r="F141" t="str">
            <v>パック</v>
          </cell>
          <cell r="G141">
            <v>10</v>
          </cell>
          <cell r="H141">
            <v>150</v>
          </cell>
          <cell r="I141">
            <v>1500</v>
          </cell>
          <cell r="J141" t="str">
            <v>ジョイン０６</v>
          </cell>
          <cell r="K141">
            <v>651</v>
          </cell>
          <cell r="L141">
            <v>200</v>
          </cell>
        </row>
        <row r="142">
          <cell r="A142">
            <v>140</v>
          </cell>
          <cell r="D142" t="str">
            <v>ホワイト封筒</v>
          </cell>
          <cell r="E142" t="str">
            <v>ＫＷＮ４</v>
          </cell>
          <cell r="F142" t="str">
            <v>パック</v>
          </cell>
          <cell r="G142">
            <v>10</v>
          </cell>
          <cell r="H142">
            <v>150</v>
          </cell>
          <cell r="I142">
            <v>1500</v>
          </cell>
          <cell r="J142" t="str">
            <v>ジョイン０６</v>
          </cell>
          <cell r="K142">
            <v>651</v>
          </cell>
          <cell r="L142">
            <v>200</v>
          </cell>
        </row>
        <row r="143">
          <cell r="A143">
            <v>141</v>
          </cell>
          <cell r="D143" t="str">
            <v>透明マット</v>
          </cell>
          <cell r="E143" t="str">
            <v>ＨＷ－２</v>
          </cell>
          <cell r="F143" t="str">
            <v>枚</v>
          </cell>
          <cell r="G143">
            <v>1</v>
          </cell>
          <cell r="H143">
            <v>6900</v>
          </cell>
          <cell r="I143">
            <v>6900</v>
          </cell>
          <cell r="J143" t="str">
            <v>エコール０６</v>
          </cell>
          <cell r="K143">
            <v>528</v>
          </cell>
          <cell r="L143">
            <v>9200</v>
          </cell>
        </row>
        <row r="144">
          <cell r="A144">
            <v>142</v>
          </cell>
          <cell r="D144" t="str">
            <v>スチール回転印箱</v>
          </cell>
          <cell r="E144" t="str">
            <v>Ａ－２４４</v>
          </cell>
          <cell r="F144" t="str">
            <v>個</v>
          </cell>
          <cell r="G144">
            <v>1</v>
          </cell>
          <cell r="H144">
            <v>11625</v>
          </cell>
          <cell r="I144">
            <v>11625</v>
          </cell>
          <cell r="J144" t="str">
            <v>エコール０６</v>
          </cell>
          <cell r="K144">
            <v>584</v>
          </cell>
          <cell r="L144">
            <v>15500</v>
          </cell>
        </row>
        <row r="145">
          <cell r="A145">
            <v>143</v>
          </cell>
          <cell r="D145" t="str">
            <v>ハンコベンリ</v>
          </cell>
          <cell r="E145" t="str">
            <v>ＣＰＨ－Ａ１</v>
          </cell>
          <cell r="F145" t="str">
            <v>本</v>
          </cell>
          <cell r="G145">
            <v>5</v>
          </cell>
          <cell r="H145">
            <v>375</v>
          </cell>
          <cell r="I145">
            <v>1875</v>
          </cell>
          <cell r="J145" t="str">
            <v>エコール０６</v>
          </cell>
          <cell r="K145">
            <v>582</v>
          </cell>
          <cell r="L145">
            <v>500</v>
          </cell>
        </row>
        <row r="146">
          <cell r="A146">
            <v>144</v>
          </cell>
          <cell r="D146" t="str">
            <v>ハンコベンリ</v>
          </cell>
          <cell r="E146" t="str">
            <v>ＣＰＨ－Ａ２</v>
          </cell>
          <cell r="F146" t="str">
            <v>本</v>
          </cell>
          <cell r="G146">
            <v>5</v>
          </cell>
          <cell r="H146">
            <v>375</v>
          </cell>
          <cell r="I146">
            <v>1875</v>
          </cell>
          <cell r="J146" t="str">
            <v>エコール０６</v>
          </cell>
          <cell r="K146">
            <v>582</v>
          </cell>
          <cell r="L146">
            <v>500</v>
          </cell>
        </row>
        <row r="147">
          <cell r="A147">
            <v>145</v>
          </cell>
          <cell r="D147" t="str">
            <v>ハンコベンリ</v>
          </cell>
          <cell r="E147" t="str">
            <v>ＣＰＨ－Ａ３</v>
          </cell>
          <cell r="F147" t="str">
            <v>本</v>
          </cell>
          <cell r="G147">
            <v>5</v>
          </cell>
          <cell r="H147">
            <v>375</v>
          </cell>
          <cell r="I147">
            <v>1875</v>
          </cell>
          <cell r="J147" t="str">
            <v>エコール０６</v>
          </cell>
          <cell r="K147">
            <v>582</v>
          </cell>
          <cell r="L147">
            <v>500</v>
          </cell>
        </row>
        <row r="148">
          <cell r="A148">
            <v>146</v>
          </cell>
          <cell r="D148" t="str">
            <v>ハンコベンリ</v>
          </cell>
          <cell r="E148" t="str">
            <v>ＣＰＨ－ＲＣ</v>
          </cell>
          <cell r="F148" t="str">
            <v>パック</v>
          </cell>
          <cell r="G148">
            <v>20</v>
          </cell>
          <cell r="H148">
            <v>375</v>
          </cell>
          <cell r="I148">
            <v>7500</v>
          </cell>
          <cell r="J148" t="str">
            <v>エコール０６</v>
          </cell>
          <cell r="K148">
            <v>582</v>
          </cell>
          <cell r="L148">
            <v>500</v>
          </cell>
        </row>
        <row r="149">
          <cell r="A149">
            <v>147</v>
          </cell>
          <cell r="D149" t="str">
            <v>ネームホルダー</v>
          </cell>
          <cell r="E149" t="str">
            <v>ＮＭ－ＯＰ</v>
          </cell>
          <cell r="F149" t="str">
            <v>枚</v>
          </cell>
          <cell r="G149">
            <v>20</v>
          </cell>
          <cell r="H149">
            <v>200</v>
          </cell>
          <cell r="I149">
            <v>4000</v>
          </cell>
          <cell r="J149" t="str">
            <v>エコール０６</v>
          </cell>
          <cell r="K149">
            <v>550</v>
          </cell>
          <cell r="L149">
            <v>250</v>
          </cell>
        </row>
        <row r="150">
          <cell r="A150">
            <v>148</v>
          </cell>
          <cell r="D150" t="str">
            <v>マグネットシート</v>
          </cell>
          <cell r="E150" t="str">
            <v>ＭＳ－３</v>
          </cell>
          <cell r="F150" t="str">
            <v>枚</v>
          </cell>
          <cell r="G150">
            <v>20</v>
          </cell>
          <cell r="H150">
            <v>300</v>
          </cell>
          <cell r="I150">
            <v>6000</v>
          </cell>
          <cell r="J150" t="str">
            <v>エコール０６</v>
          </cell>
          <cell r="K150">
            <v>534</v>
          </cell>
          <cell r="L150">
            <v>400</v>
          </cell>
        </row>
        <row r="151">
          <cell r="A151">
            <v>149</v>
          </cell>
          <cell r="D151" t="str">
            <v>電動シャープナー</v>
          </cell>
          <cell r="E151" t="str">
            <v>ＫＥ４１３３</v>
          </cell>
          <cell r="F151" t="str">
            <v>台</v>
          </cell>
          <cell r="G151">
            <v>2</v>
          </cell>
          <cell r="H151">
            <v>3000</v>
          </cell>
          <cell r="I151">
            <v>6000</v>
          </cell>
          <cell r="J151" t="str">
            <v>エコール０６</v>
          </cell>
          <cell r="K151">
            <v>530</v>
          </cell>
          <cell r="L151">
            <v>4000</v>
          </cell>
        </row>
        <row r="152">
          <cell r="A152">
            <v>150</v>
          </cell>
          <cell r="D152" t="str">
            <v>スーパークリップ</v>
          </cell>
          <cell r="E152" t="str">
            <v>ＳＣ－８００</v>
          </cell>
          <cell r="F152" t="str">
            <v>箱</v>
          </cell>
          <cell r="G152">
            <v>10</v>
          </cell>
          <cell r="H152">
            <v>600</v>
          </cell>
          <cell r="I152">
            <v>6000</v>
          </cell>
          <cell r="J152" t="str">
            <v>エコール０６</v>
          </cell>
          <cell r="K152">
            <v>497</v>
          </cell>
          <cell r="L152">
            <v>800</v>
          </cell>
        </row>
        <row r="153">
          <cell r="A153">
            <v>151</v>
          </cell>
          <cell r="D153" t="str">
            <v>プリットスティクのり</v>
          </cell>
          <cell r="E153" t="str">
            <v>タ－３１０</v>
          </cell>
          <cell r="F153" t="str">
            <v>本</v>
          </cell>
          <cell r="G153">
            <v>21</v>
          </cell>
          <cell r="H153">
            <v>90</v>
          </cell>
          <cell r="I153">
            <v>1890</v>
          </cell>
          <cell r="J153" t="str">
            <v>エコール０６</v>
          </cell>
          <cell r="K153">
            <v>461</v>
          </cell>
          <cell r="L153">
            <v>120</v>
          </cell>
        </row>
        <row r="154">
          <cell r="A154">
            <v>152</v>
          </cell>
          <cell r="D154" t="str">
            <v>スプレーのり</v>
          </cell>
          <cell r="E154">
            <v>55</v>
          </cell>
          <cell r="F154" t="str">
            <v>本</v>
          </cell>
          <cell r="G154">
            <v>10</v>
          </cell>
          <cell r="H154">
            <v>1500</v>
          </cell>
          <cell r="I154">
            <v>15000</v>
          </cell>
          <cell r="J154" t="str">
            <v>エコール０６</v>
          </cell>
          <cell r="K154">
            <v>462</v>
          </cell>
          <cell r="L154">
            <v>2000</v>
          </cell>
        </row>
        <row r="155">
          <cell r="A155">
            <v>153</v>
          </cell>
          <cell r="D155" t="str">
            <v>ディスクカッター</v>
          </cell>
          <cell r="E155" t="str">
            <v>ＤＣ１０３Ｅ</v>
          </cell>
          <cell r="F155" t="str">
            <v>台</v>
          </cell>
          <cell r="G155">
            <v>1</v>
          </cell>
          <cell r="H155">
            <v>6750</v>
          </cell>
          <cell r="I155">
            <v>6750</v>
          </cell>
          <cell r="J155" t="str">
            <v>エコール０６</v>
          </cell>
          <cell r="K155">
            <v>476</v>
          </cell>
          <cell r="L155">
            <v>9000</v>
          </cell>
        </row>
        <row r="156">
          <cell r="A156">
            <v>154</v>
          </cell>
          <cell r="D156" t="str">
            <v>カードリング</v>
          </cell>
          <cell r="E156" t="str">
            <v>ＣＲ－１</v>
          </cell>
          <cell r="F156" t="str">
            <v>箱</v>
          </cell>
          <cell r="G156">
            <v>2</v>
          </cell>
          <cell r="H156">
            <v>1875</v>
          </cell>
          <cell r="I156">
            <v>3750</v>
          </cell>
          <cell r="J156" t="str">
            <v>エコール０６</v>
          </cell>
          <cell r="K156">
            <v>504</v>
          </cell>
          <cell r="L156">
            <v>2500</v>
          </cell>
        </row>
        <row r="157">
          <cell r="A157">
            <v>155</v>
          </cell>
          <cell r="D157" t="str">
            <v>ふせん・見出し</v>
          </cell>
          <cell r="E157" t="str">
            <v>７００ＲＰ－Ｋ</v>
          </cell>
          <cell r="F157" t="str">
            <v>パック</v>
          </cell>
          <cell r="G157">
            <v>4</v>
          </cell>
          <cell r="H157">
            <v>263</v>
          </cell>
          <cell r="I157">
            <v>1052</v>
          </cell>
          <cell r="J157" t="str">
            <v>エコール０６</v>
          </cell>
          <cell r="K157">
            <v>440</v>
          </cell>
          <cell r="L157">
            <v>350</v>
          </cell>
        </row>
        <row r="158">
          <cell r="A158">
            <v>156</v>
          </cell>
          <cell r="B158" t="str">
            <v>営舎用備品費</v>
          </cell>
          <cell r="C158" t="str">
            <v>(ヘリ84) 補234</v>
          </cell>
          <cell r="D158" t="str">
            <v>会議用テーブル</v>
          </cell>
          <cell r="E158" t="str">
            <v>WMT-2412D7</v>
          </cell>
          <cell r="F158" t="str">
            <v>台</v>
          </cell>
          <cell r="G158">
            <v>1</v>
          </cell>
          <cell r="H158">
            <v>138600</v>
          </cell>
          <cell r="I158">
            <v>138600</v>
          </cell>
          <cell r="J158" t="str">
            <v>ﾄﾖｾｯﾄ</v>
          </cell>
          <cell r="K158">
            <v>236</v>
          </cell>
          <cell r="L158">
            <v>198000</v>
          </cell>
        </row>
        <row r="159">
          <cell r="A159">
            <v>157</v>
          </cell>
          <cell r="D159" t="str">
            <v>ミーティングチェア</v>
          </cell>
          <cell r="E159" t="str">
            <v>MC-850DFC-LC</v>
          </cell>
          <cell r="F159" t="str">
            <v>台</v>
          </cell>
          <cell r="G159">
            <v>7</v>
          </cell>
          <cell r="H159">
            <v>67900</v>
          </cell>
          <cell r="I159">
            <v>475300</v>
          </cell>
          <cell r="J159" t="str">
            <v>ﾄﾖｾｯﾄ</v>
          </cell>
          <cell r="K159">
            <v>300</v>
          </cell>
          <cell r="L159">
            <v>97000</v>
          </cell>
        </row>
        <row r="160">
          <cell r="A160">
            <v>158</v>
          </cell>
          <cell r="B160" t="str">
            <v>営舎用備品費</v>
          </cell>
          <cell r="C160" t="str">
            <v>補233</v>
          </cell>
          <cell r="D160" t="str">
            <v>ロビーチェアー</v>
          </cell>
          <cell r="E160" t="str">
            <v>LC-2312T　ブルー579－36</v>
          </cell>
          <cell r="F160" t="str">
            <v>個</v>
          </cell>
          <cell r="G160">
            <v>4</v>
          </cell>
          <cell r="H160">
            <v>46270</v>
          </cell>
          <cell r="I160">
            <v>185080</v>
          </cell>
          <cell r="J160" t="str">
            <v>LION　06</v>
          </cell>
          <cell r="K160">
            <v>489</v>
          </cell>
          <cell r="L160">
            <v>66100</v>
          </cell>
        </row>
        <row r="161">
          <cell r="A161">
            <v>159</v>
          </cell>
          <cell r="D161" t="str">
            <v>ロビーチェアー</v>
          </cell>
          <cell r="E161" t="str">
            <v>LC-2313　ブルー579－28</v>
          </cell>
          <cell r="F161" t="str">
            <v>個</v>
          </cell>
          <cell r="G161">
            <v>3</v>
          </cell>
          <cell r="H161">
            <v>48510</v>
          </cell>
          <cell r="I161">
            <v>145530</v>
          </cell>
          <cell r="J161" t="str">
            <v>LION　06</v>
          </cell>
          <cell r="K161">
            <v>489</v>
          </cell>
          <cell r="L161">
            <v>69300</v>
          </cell>
        </row>
        <row r="162">
          <cell r="A162">
            <v>160</v>
          </cell>
          <cell r="D162" t="str">
            <v>ロビーチェアー</v>
          </cell>
          <cell r="E162" t="str">
            <v>LC-2302T　ブルー579－38</v>
          </cell>
          <cell r="F162" t="str">
            <v>個</v>
          </cell>
          <cell r="G162">
            <v>3</v>
          </cell>
          <cell r="H162">
            <v>34090</v>
          </cell>
          <cell r="I162">
            <v>102270</v>
          </cell>
          <cell r="J162" t="str">
            <v>LION　06</v>
          </cell>
          <cell r="K162">
            <v>489</v>
          </cell>
          <cell r="L162">
            <v>48700</v>
          </cell>
        </row>
        <row r="163">
          <cell r="A163">
            <v>161</v>
          </cell>
          <cell r="D163" t="str">
            <v>ロビーチェアー</v>
          </cell>
          <cell r="E163" t="str">
            <v>LC-2303　ブルー579－30</v>
          </cell>
          <cell r="F163" t="str">
            <v>個</v>
          </cell>
          <cell r="G163">
            <v>3</v>
          </cell>
          <cell r="H163">
            <v>31640</v>
          </cell>
          <cell r="I163">
            <v>94920</v>
          </cell>
          <cell r="J163" t="str">
            <v>LION　06</v>
          </cell>
          <cell r="K163">
            <v>489</v>
          </cell>
          <cell r="L163">
            <v>45200</v>
          </cell>
        </row>
        <row r="164">
          <cell r="A164">
            <v>162</v>
          </cell>
          <cell r="D164" t="str">
            <v>ロビーチェアー</v>
          </cell>
          <cell r="E164" t="str">
            <v>LC-2302　ブルー579－34</v>
          </cell>
          <cell r="F164" t="str">
            <v>個</v>
          </cell>
          <cell r="G164">
            <v>3</v>
          </cell>
          <cell r="H164">
            <v>26180</v>
          </cell>
          <cell r="I164">
            <v>78540</v>
          </cell>
          <cell r="J164" t="str">
            <v>LION　06</v>
          </cell>
          <cell r="K164">
            <v>489</v>
          </cell>
          <cell r="L164">
            <v>37400</v>
          </cell>
        </row>
        <row r="165">
          <cell r="A165">
            <v>163</v>
          </cell>
          <cell r="B165" t="str">
            <v>営舎用備品費</v>
          </cell>
          <cell r="C165" t="str">
            <v>補254</v>
          </cell>
          <cell r="D165" t="str">
            <v>中軽量ラック</v>
          </cell>
          <cell r="E165" t="str">
            <v>MA-7525N(基本）</v>
          </cell>
          <cell r="F165" t="str">
            <v>台</v>
          </cell>
          <cell r="G165">
            <v>4</v>
          </cell>
          <cell r="H165">
            <v>45710</v>
          </cell>
          <cell r="I165">
            <v>182840</v>
          </cell>
          <cell r="J165" t="str">
            <v>コクヨ06</v>
          </cell>
          <cell r="K165">
            <v>549</v>
          </cell>
          <cell r="L165">
            <v>65300</v>
          </cell>
        </row>
        <row r="166">
          <cell r="A166">
            <v>164</v>
          </cell>
          <cell r="D166" t="str">
            <v>中軽量ラック</v>
          </cell>
          <cell r="E166" t="str">
            <v>MA-7525CN(基本）</v>
          </cell>
          <cell r="F166" t="str">
            <v>台</v>
          </cell>
          <cell r="G166">
            <v>4</v>
          </cell>
          <cell r="H166">
            <v>41230</v>
          </cell>
          <cell r="I166">
            <v>164920</v>
          </cell>
          <cell r="J166" t="str">
            <v>コクヨ06</v>
          </cell>
          <cell r="K166">
            <v>549</v>
          </cell>
          <cell r="L166">
            <v>58900</v>
          </cell>
        </row>
        <row r="167">
          <cell r="A167">
            <v>165</v>
          </cell>
          <cell r="B167" t="str">
            <v>営舎用備品費</v>
          </cell>
          <cell r="C167" t="str">
            <v>補255</v>
          </cell>
          <cell r="D167" t="str">
            <v>3枚引き違い書庫</v>
          </cell>
          <cell r="E167" t="str">
            <v>4243ZL-z13</v>
          </cell>
          <cell r="F167" t="str">
            <v>台</v>
          </cell>
          <cell r="G167">
            <v>2</v>
          </cell>
          <cell r="H167">
            <v>44660</v>
          </cell>
          <cell r="I167">
            <v>89320</v>
          </cell>
          <cell r="J167" t="str">
            <v>ｵｶﾑﾗ06A</v>
          </cell>
          <cell r="K167">
            <v>505</v>
          </cell>
          <cell r="L167">
            <v>63800</v>
          </cell>
        </row>
        <row r="168">
          <cell r="A168">
            <v>166</v>
          </cell>
          <cell r="D168" t="str">
            <v>Ａ４浅型</v>
          </cell>
          <cell r="E168" t="str">
            <v>4203FS-z13</v>
          </cell>
          <cell r="F168" t="str">
            <v>台</v>
          </cell>
          <cell r="G168">
            <v>1</v>
          </cell>
          <cell r="H168">
            <v>81550</v>
          </cell>
          <cell r="I168">
            <v>81550</v>
          </cell>
          <cell r="J168" t="str">
            <v>ｵｶﾑﾗ06A</v>
          </cell>
          <cell r="K168">
            <v>507</v>
          </cell>
          <cell r="L168">
            <v>116500</v>
          </cell>
        </row>
        <row r="169">
          <cell r="A169">
            <v>167</v>
          </cell>
          <cell r="D169" t="str">
            <v>Ａ４深型</v>
          </cell>
          <cell r="E169" t="str">
            <v>4203FD-z13</v>
          </cell>
          <cell r="F169" t="str">
            <v>台</v>
          </cell>
          <cell r="G169">
            <v>1</v>
          </cell>
          <cell r="H169">
            <v>59710</v>
          </cell>
          <cell r="I169">
            <v>59710</v>
          </cell>
          <cell r="J169" t="str">
            <v>ｵｶﾑﾗ06A</v>
          </cell>
          <cell r="K169">
            <v>507</v>
          </cell>
          <cell r="L169">
            <v>85300</v>
          </cell>
        </row>
        <row r="170">
          <cell r="A170">
            <v>168</v>
          </cell>
          <cell r="D170" t="str">
            <v>スライドボード専用筐体</v>
          </cell>
          <cell r="E170" t="str">
            <v>4232SB-z13</v>
          </cell>
          <cell r="F170" t="str">
            <v>台</v>
          </cell>
          <cell r="G170">
            <v>4</v>
          </cell>
          <cell r="H170">
            <v>23310</v>
          </cell>
          <cell r="I170">
            <v>93240</v>
          </cell>
          <cell r="J170" t="str">
            <v>ｵｶﾑﾗ06A</v>
          </cell>
          <cell r="K170">
            <v>510</v>
          </cell>
          <cell r="L170">
            <v>33300</v>
          </cell>
        </row>
        <row r="171">
          <cell r="A171">
            <v>169</v>
          </cell>
          <cell r="D171" t="str">
            <v>マジック扉</v>
          </cell>
          <cell r="E171" t="str">
            <v>4238MA-z13</v>
          </cell>
          <cell r="F171" t="str">
            <v>台</v>
          </cell>
          <cell r="G171">
            <v>2</v>
          </cell>
          <cell r="H171">
            <v>96257</v>
          </cell>
          <cell r="I171">
            <v>192514</v>
          </cell>
          <cell r="J171" t="str">
            <v>ｵｶﾑﾗ06A</v>
          </cell>
          <cell r="K171">
            <v>508</v>
          </cell>
          <cell r="L171">
            <v>137510</v>
          </cell>
        </row>
        <row r="172">
          <cell r="A172">
            <v>170</v>
          </cell>
          <cell r="D172" t="str">
            <v>両開き書庫</v>
          </cell>
          <cell r="E172" t="str">
            <v>4230MZ-z13</v>
          </cell>
          <cell r="F172" t="str">
            <v>台</v>
          </cell>
          <cell r="G172">
            <v>6</v>
          </cell>
          <cell r="H172">
            <v>19950</v>
          </cell>
          <cell r="I172">
            <v>119700</v>
          </cell>
          <cell r="J172" t="str">
            <v>ｵｶﾑﾗ06A</v>
          </cell>
          <cell r="K172">
            <v>504</v>
          </cell>
          <cell r="L172">
            <v>28500</v>
          </cell>
        </row>
        <row r="173">
          <cell r="A173">
            <v>171</v>
          </cell>
          <cell r="D173" t="str">
            <v>900W用ベース</v>
          </cell>
          <cell r="E173" t="str">
            <v>4294EZ-z13</v>
          </cell>
          <cell r="F173" t="str">
            <v>台</v>
          </cell>
          <cell r="G173">
            <v>6</v>
          </cell>
          <cell r="H173">
            <v>6874</v>
          </cell>
          <cell r="I173">
            <v>41244</v>
          </cell>
          <cell r="J173" t="str">
            <v>ｵｶﾑﾗ06A</v>
          </cell>
          <cell r="K173">
            <v>509</v>
          </cell>
          <cell r="L173">
            <v>9820</v>
          </cell>
        </row>
        <row r="174">
          <cell r="A174">
            <v>172</v>
          </cell>
          <cell r="D174" t="str">
            <v>罫線引きボード</v>
          </cell>
          <cell r="E174" t="str">
            <v>42W2DD-H36</v>
          </cell>
          <cell r="F174" t="str">
            <v>台</v>
          </cell>
          <cell r="G174">
            <v>1</v>
          </cell>
          <cell r="H174">
            <v>215635</v>
          </cell>
          <cell r="I174">
            <v>215635</v>
          </cell>
          <cell r="J174" t="str">
            <v>ｵｶﾑﾗ06A</v>
          </cell>
          <cell r="K174">
            <v>510</v>
          </cell>
          <cell r="L174">
            <v>308050</v>
          </cell>
        </row>
        <row r="175">
          <cell r="A175">
            <v>173</v>
          </cell>
          <cell r="D175" t="str">
            <v>アジャスター付きコンセット</v>
          </cell>
          <cell r="E175" t="str">
            <v>ND81AZ-G138</v>
          </cell>
          <cell r="F175" t="str">
            <v>個</v>
          </cell>
          <cell r="G175">
            <v>6</v>
          </cell>
          <cell r="H175">
            <v>3010</v>
          </cell>
          <cell r="I175">
            <v>18060</v>
          </cell>
          <cell r="J175" t="str">
            <v>ｵｶﾑﾗ06A</v>
          </cell>
          <cell r="K175">
            <v>174</v>
          </cell>
          <cell r="L175">
            <v>4300</v>
          </cell>
        </row>
        <row r="176">
          <cell r="A176">
            <v>174</v>
          </cell>
          <cell r="B176" t="str">
            <v>営舎用備品費</v>
          </cell>
          <cell r="C176" t="str">
            <v>補256</v>
          </cell>
          <cell r="D176" t="str">
            <v>上・下置両用ガラス3枚戸引き戸型枠付</v>
          </cell>
          <cell r="E176" t="str">
            <v>706－23 EW-11FG</v>
          </cell>
          <cell r="F176" t="str">
            <v>台</v>
          </cell>
          <cell r="G176">
            <v>1</v>
          </cell>
          <cell r="H176">
            <v>42000</v>
          </cell>
          <cell r="I176">
            <v>42000</v>
          </cell>
          <cell r="J176" t="str">
            <v>ライオン06</v>
          </cell>
          <cell r="K176">
            <v>315</v>
          </cell>
          <cell r="L176">
            <v>60000</v>
          </cell>
        </row>
        <row r="177">
          <cell r="A177">
            <v>175</v>
          </cell>
          <cell r="D177" t="str">
            <v>上・下置両用スチール3枚戸引き戸型</v>
          </cell>
          <cell r="E177" t="str">
            <v>706－22 EW-11TS</v>
          </cell>
          <cell r="F177" t="str">
            <v>台</v>
          </cell>
          <cell r="G177">
            <v>1</v>
          </cell>
          <cell r="H177">
            <v>41650</v>
          </cell>
          <cell r="I177">
            <v>41650</v>
          </cell>
          <cell r="J177" t="str">
            <v>ライオン06</v>
          </cell>
          <cell r="K177">
            <v>315</v>
          </cell>
          <cell r="L177">
            <v>59500</v>
          </cell>
        </row>
        <row r="178">
          <cell r="A178">
            <v>176</v>
          </cell>
          <cell r="D178" t="str">
            <v>コンセント付ベース</v>
          </cell>
          <cell r="E178" t="str">
            <v>706－82 EW-B1C</v>
          </cell>
          <cell r="F178" t="str">
            <v>台</v>
          </cell>
          <cell r="G178">
            <v>1</v>
          </cell>
          <cell r="H178">
            <v>10360</v>
          </cell>
          <cell r="I178">
            <v>10360</v>
          </cell>
          <cell r="J178" t="str">
            <v>ライオン06</v>
          </cell>
          <cell r="K178">
            <v>318</v>
          </cell>
          <cell r="L178">
            <v>14800</v>
          </cell>
        </row>
        <row r="179">
          <cell r="A179">
            <v>177</v>
          </cell>
          <cell r="D179" t="str">
            <v>上部カバー</v>
          </cell>
          <cell r="E179" t="str">
            <v>706－67 EW-14A</v>
          </cell>
          <cell r="F179" t="str">
            <v>台</v>
          </cell>
          <cell r="G179">
            <v>1</v>
          </cell>
          <cell r="H179">
            <v>13300</v>
          </cell>
          <cell r="I179">
            <v>13300</v>
          </cell>
          <cell r="J179" t="str">
            <v>ライオン06</v>
          </cell>
          <cell r="K179">
            <v>318</v>
          </cell>
          <cell r="L179">
            <v>19000</v>
          </cell>
        </row>
        <row r="180">
          <cell r="A180">
            <v>178</v>
          </cell>
          <cell r="D180" t="str">
            <v>上置きタイプ両開型</v>
          </cell>
          <cell r="E180" t="str">
            <v>569－50 EW-L04H</v>
          </cell>
          <cell r="F180" t="str">
            <v>台</v>
          </cell>
          <cell r="G180">
            <v>1</v>
          </cell>
          <cell r="H180">
            <v>22400</v>
          </cell>
          <cell r="I180">
            <v>22400</v>
          </cell>
          <cell r="J180" t="str">
            <v>ライオン06</v>
          </cell>
          <cell r="K180">
            <v>317</v>
          </cell>
          <cell r="L180">
            <v>32000</v>
          </cell>
        </row>
        <row r="181">
          <cell r="A181">
            <v>179</v>
          </cell>
          <cell r="B181" t="str">
            <v>営舎維持費</v>
          </cell>
          <cell r="C181" t="str">
            <v>補-209</v>
          </cell>
          <cell r="D181" t="str">
            <v>布テープ</v>
          </cell>
          <cell r="E181" t="str">
            <v>NO343720</v>
          </cell>
          <cell r="F181" t="str">
            <v>個</v>
          </cell>
          <cell r="G181">
            <v>72</v>
          </cell>
          <cell r="H181">
            <v>270</v>
          </cell>
          <cell r="I181">
            <v>19440</v>
          </cell>
          <cell r="J181" t="str">
            <v>ジョイン07</v>
          </cell>
          <cell r="K181">
            <v>390</v>
          </cell>
          <cell r="L181">
            <v>360</v>
          </cell>
        </row>
        <row r="182">
          <cell r="A182">
            <v>180</v>
          </cell>
          <cell r="B182" t="str">
            <v>教育訓練用備品費</v>
          </cell>
          <cell r="C182" t="str">
            <v>通55</v>
          </cell>
          <cell r="D182" t="str">
            <v>図面ラック</v>
          </cell>
          <cell r="E182" t="str">
            <v>Ｒ－９ＫＡ</v>
          </cell>
          <cell r="F182" t="str">
            <v>台</v>
          </cell>
          <cell r="G182">
            <v>1</v>
          </cell>
          <cell r="H182">
            <v>19460</v>
          </cell>
          <cell r="I182">
            <v>19460</v>
          </cell>
          <cell r="J182" t="str">
            <v>ジョイン０６</v>
          </cell>
          <cell r="K182">
            <v>496</v>
          </cell>
          <cell r="L182">
            <v>27800</v>
          </cell>
        </row>
        <row r="183">
          <cell r="A183">
            <v>181</v>
          </cell>
          <cell r="B183" t="str">
            <v>教育訓練演習費</v>
          </cell>
          <cell r="C183" t="str">
            <v>司付－317</v>
          </cell>
          <cell r="D183" t="str">
            <v>ＰＲＯテープカートリッジ</v>
          </cell>
          <cell r="E183" t="str">
            <v>SS K  12mm</v>
          </cell>
          <cell r="F183" t="str">
            <v>個</v>
          </cell>
          <cell r="G183">
            <v>5</v>
          </cell>
          <cell r="H183">
            <v>750</v>
          </cell>
          <cell r="I183">
            <v>3750</v>
          </cell>
          <cell r="J183" t="str">
            <v>ｼﾞｮｲﾝ06</v>
          </cell>
          <cell r="K183">
            <v>289</v>
          </cell>
          <cell r="L183">
            <v>1000</v>
          </cell>
        </row>
        <row r="184">
          <cell r="A184">
            <v>182</v>
          </cell>
          <cell r="D184" t="str">
            <v>ＰＲＯテープカートリッジ</v>
          </cell>
          <cell r="E184" t="str">
            <v>SS K  18mm</v>
          </cell>
          <cell r="F184" t="str">
            <v>個</v>
          </cell>
          <cell r="G184">
            <v>10</v>
          </cell>
          <cell r="H184">
            <v>1050</v>
          </cell>
          <cell r="I184">
            <v>10500</v>
          </cell>
          <cell r="J184" t="str">
            <v>ｼﾞｮｲﾝ06</v>
          </cell>
          <cell r="K184">
            <v>289</v>
          </cell>
          <cell r="L184">
            <v>1400</v>
          </cell>
        </row>
        <row r="185">
          <cell r="A185">
            <v>183</v>
          </cell>
          <cell r="D185" t="str">
            <v>ＰＲＯテープカートリッジ</v>
          </cell>
          <cell r="E185" t="str">
            <v>SS K  24mm</v>
          </cell>
          <cell r="F185" t="str">
            <v>個</v>
          </cell>
          <cell r="G185">
            <v>10</v>
          </cell>
          <cell r="H185">
            <v>1050</v>
          </cell>
          <cell r="I185">
            <v>10500</v>
          </cell>
          <cell r="J185" t="str">
            <v>ｼﾞｮｲﾝ06</v>
          </cell>
          <cell r="K185">
            <v>289</v>
          </cell>
          <cell r="L185">
            <v>1400</v>
          </cell>
        </row>
        <row r="186">
          <cell r="A186">
            <v>184</v>
          </cell>
          <cell r="D186" t="str">
            <v>ＰＲＯテープカートリッジ</v>
          </cell>
          <cell r="E186" t="str">
            <v>SS K  36mm</v>
          </cell>
          <cell r="F186" t="str">
            <v>個</v>
          </cell>
          <cell r="G186">
            <v>5</v>
          </cell>
          <cell r="H186">
            <v>1500</v>
          </cell>
          <cell r="I186">
            <v>7500</v>
          </cell>
          <cell r="J186" t="str">
            <v>ｼﾞｮｲﾝ06</v>
          </cell>
          <cell r="K186">
            <v>289</v>
          </cell>
          <cell r="L186">
            <v>2000</v>
          </cell>
        </row>
        <row r="187">
          <cell r="A187">
            <v>185</v>
          </cell>
          <cell r="D187" t="str">
            <v>マグネットクリップ</v>
          </cell>
          <cell r="E187" t="str">
            <v>＜10個入＞B040J-B10</v>
          </cell>
          <cell r="F187" t="str">
            <v>組</v>
          </cell>
          <cell r="G187">
            <v>1</v>
          </cell>
          <cell r="H187">
            <v>2025</v>
          </cell>
          <cell r="I187">
            <v>2025</v>
          </cell>
          <cell r="J187" t="str">
            <v>ｼﾞｮｲﾝ06</v>
          </cell>
          <cell r="K187">
            <v>333</v>
          </cell>
          <cell r="L187">
            <v>2700</v>
          </cell>
        </row>
        <row r="188">
          <cell r="A188">
            <v>186</v>
          </cell>
          <cell r="D188" t="str">
            <v>速乾ボンド</v>
          </cell>
          <cell r="E188" t="str">
            <v>G17 170g #13041</v>
          </cell>
          <cell r="F188" t="str">
            <v>個</v>
          </cell>
          <cell r="G188">
            <v>2</v>
          </cell>
          <cell r="H188">
            <v>412.5</v>
          </cell>
          <cell r="I188">
            <v>825</v>
          </cell>
          <cell r="J188" t="str">
            <v>ｼﾞｮｲﾝ06</v>
          </cell>
          <cell r="K188">
            <v>344</v>
          </cell>
          <cell r="L188">
            <v>550</v>
          </cell>
        </row>
        <row r="189">
          <cell r="A189">
            <v>187</v>
          </cell>
          <cell r="D189" t="str">
            <v>カラーインデックス</v>
          </cell>
          <cell r="E189" t="str">
            <v>&lt;ﾖｺ型２穴&gt;A4-E  908</v>
          </cell>
          <cell r="F189" t="str">
            <v>組</v>
          </cell>
          <cell r="G189">
            <v>10</v>
          </cell>
          <cell r="H189">
            <v>712.5</v>
          </cell>
          <cell r="I189">
            <v>7125</v>
          </cell>
          <cell r="J189" t="str">
            <v>ｼﾞｮｲﾝ06</v>
          </cell>
          <cell r="K189">
            <v>997</v>
          </cell>
          <cell r="L189">
            <v>950</v>
          </cell>
        </row>
        <row r="190">
          <cell r="A190">
            <v>188</v>
          </cell>
          <cell r="D190" t="str">
            <v>ポイントメモ</v>
          </cell>
          <cell r="E190" t="str">
            <v>ﾋﾞｼﾞﾈｽﾊﾟｯｸL&lt;50×15&gt; FBL-4KL</v>
          </cell>
          <cell r="F190" t="str">
            <v>個</v>
          </cell>
          <cell r="G190">
            <v>2</v>
          </cell>
          <cell r="H190">
            <v>1950</v>
          </cell>
          <cell r="I190">
            <v>3900</v>
          </cell>
          <cell r="J190" t="str">
            <v>ｼﾞｮｲﾝ06</v>
          </cell>
          <cell r="K190">
            <v>616</v>
          </cell>
          <cell r="L190">
            <v>2600</v>
          </cell>
        </row>
        <row r="191">
          <cell r="A191">
            <v>189</v>
          </cell>
          <cell r="D191" t="str">
            <v>ポイントメモ</v>
          </cell>
          <cell r="E191" t="str">
            <v>ﾋﾞｼﾞﾈｽﾊﾟｯｸL&lt;75×75&gt; 　　MB－2Y</v>
          </cell>
          <cell r="F191" t="str">
            <v>個</v>
          </cell>
          <cell r="G191">
            <v>1</v>
          </cell>
          <cell r="H191">
            <v>600</v>
          </cell>
          <cell r="I191">
            <v>600</v>
          </cell>
          <cell r="J191" t="str">
            <v>ｼﾞｮｲﾝ06</v>
          </cell>
          <cell r="K191">
            <v>616</v>
          </cell>
          <cell r="L191">
            <v>800</v>
          </cell>
        </row>
        <row r="192">
          <cell r="A192">
            <v>190</v>
          </cell>
          <cell r="D192" t="str">
            <v>ノート</v>
          </cell>
          <cell r="E192" t="str">
            <v>A4ﾉｰﾄ＜3冊ﾊﾟｯｸ＞ P018J-3P</v>
          </cell>
          <cell r="F192" t="str">
            <v>ﾊﾟｯｸ</v>
          </cell>
          <cell r="G192">
            <v>5</v>
          </cell>
          <cell r="H192">
            <v>416.25</v>
          </cell>
          <cell r="I192">
            <v>2081.25</v>
          </cell>
          <cell r="J192" t="str">
            <v>ｼﾞｮｲﾝ06</v>
          </cell>
          <cell r="K192">
            <v>630</v>
          </cell>
          <cell r="L192">
            <v>555</v>
          </cell>
        </row>
        <row r="193">
          <cell r="A193">
            <v>191</v>
          </cell>
          <cell r="D193" t="str">
            <v>鉛筆</v>
          </cell>
          <cell r="E193" t="str">
            <v>ゴム付鉛筆　2558-HB</v>
          </cell>
          <cell r="F193" t="str">
            <v>箱</v>
          </cell>
          <cell r="G193">
            <v>5</v>
          </cell>
          <cell r="H193">
            <v>540</v>
          </cell>
          <cell r="I193">
            <v>2700</v>
          </cell>
          <cell r="J193" t="str">
            <v>ｼﾞｮｲﾝ06</v>
          </cell>
          <cell r="K193">
            <v>684</v>
          </cell>
          <cell r="L193">
            <v>720</v>
          </cell>
        </row>
        <row r="194">
          <cell r="A194">
            <v>192</v>
          </cell>
          <cell r="D194" t="str">
            <v>色鉛筆</v>
          </cell>
          <cell r="E194" t="str">
            <v>朱藍7･3　8900-VP7/3</v>
          </cell>
          <cell r="F194" t="str">
            <v>箱</v>
          </cell>
          <cell r="G194">
            <v>5</v>
          </cell>
          <cell r="H194">
            <v>540</v>
          </cell>
          <cell r="I194">
            <v>2700</v>
          </cell>
          <cell r="J194" t="str">
            <v>ｼﾞｮｲﾝ06</v>
          </cell>
          <cell r="K194">
            <v>685</v>
          </cell>
          <cell r="L194">
            <v>720</v>
          </cell>
        </row>
        <row r="195">
          <cell r="A195">
            <v>193</v>
          </cell>
          <cell r="D195" t="str">
            <v>消しゴム</v>
          </cell>
          <cell r="E195" t="str">
            <v>ﾓﾉ消しゴム　PE-04A-30P</v>
          </cell>
          <cell r="F195" t="str">
            <v>箱</v>
          </cell>
          <cell r="G195">
            <v>1</v>
          </cell>
          <cell r="H195">
            <v>2250</v>
          </cell>
          <cell r="I195">
            <v>2250</v>
          </cell>
          <cell r="J195" t="str">
            <v>ｼﾞｮｲﾝ06</v>
          </cell>
          <cell r="K195">
            <v>688</v>
          </cell>
          <cell r="L195">
            <v>3000</v>
          </cell>
        </row>
        <row r="196">
          <cell r="A196">
            <v>194</v>
          </cell>
          <cell r="D196" t="str">
            <v>蛍光マーカー</v>
          </cell>
          <cell r="E196" t="str">
            <v>蛍ｺｰﾄ80　きいろ</v>
          </cell>
          <cell r="F196" t="str">
            <v>本</v>
          </cell>
          <cell r="G196">
            <v>10</v>
          </cell>
          <cell r="H196">
            <v>60</v>
          </cell>
          <cell r="I196">
            <v>600</v>
          </cell>
          <cell r="J196" t="str">
            <v>ｼﾞｮｲﾝ06</v>
          </cell>
          <cell r="K196">
            <v>698</v>
          </cell>
          <cell r="L196">
            <v>80</v>
          </cell>
        </row>
        <row r="197">
          <cell r="A197">
            <v>195</v>
          </cell>
          <cell r="D197" t="str">
            <v>蛍光マーカー</v>
          </cell>
          <cell r="E197" t="str">
            <v>蛍ｺｰﾄ80　ももいろ</v>
          </cell>
          <cell r="F197" t="str">
            <v>本</v>
          </cell>
          <cell r="G197">
            <v>10</v>
          </cell>
          <cell r="H197">
            <v>60</v>
          </cell>
          <cell r="I197">
            <v>600</v>
          </cell>
          <cell r="J197" t="str">
            <v>ｼﾞｮｲﾝ06</v>
          </cell>
          <cell r="K197">
            <v>698</v>
          </cell>
          <cell r="L197">
            <v>80</v>
          </cell>
        </row>
        <row r="198">
          <cell r="A198">
            <v>196</v>
          </cell>
          <cell r="D198" t="str">
            <v>蛍光マーカー</v>
          </cell>
          <cell r="E198" t="str">
            <v>蛍ｺｰﾄ80　みどり</v>
          </cell>
          <cell r="F198" t="str">
            <v>本</v>
          </cell>
          <cell r="G198">
            <v>10</v>
          </cell>
          <cell r="H198">
            <v>60</v>
          </cell>
          <cell r="I198">
            <v>600</v>
          </cell>
          <cell r="J198" t="str">
            <v>ｼﾞｮｲﾝ06</v>
          </cell>
          <cell r="K198">
            <v>698</v>
          </cell>
          <cell r="L198">
            <v>80</v>
          </cell>
        </row>
        <row r="199">
          <cell r="A199">
            <v>197</v>
          </cell>
          <cell r="D199" t="str">
            <v>蛍光マーカー</v>
          </cell>
          <cell r="E199" t="str">
            <v>蛍ｺｰﾄ80　だいだいいろ</v>
          </cell>
          <cell r="F199" t="str">
            <v>本</v>
          </cell>
          <cell r="G199">
            <v>10</v>
          </cell>
          <cell r="H199">
            <v>60</v>
          </cell>
          <cell r="I199">
            <v>600</v>
          </cell>
          <cell r="J199" t="str">
            <v>ｼﾞｮｲﾝ06</v>
          </cell>
          <cell r="K199">
            <v>698</v>
          </cell>
          <cell r="L199">
            <v>80</v>
          </cell>
        </row>
        <row r="200">
          <cell r="A200">
            <v>198</v>
          </cell>
          <cell r="D200" t="str">
            <v>油性マーカー</v>
          </cell>
          <cell r="E200" t="str">
            <v>ﾊｲﾏｯｷ－　MO-150-MC--BK</v>
          </cell>
          <cell r="F200" t="str">
            <v>本</v>
          </cell>
          <cell r="G200">
            <v>10</v>
          </cell>
          <cell r="H200">
            <v>112.5</v>
          </cell>
          <cell r="I200">
            <v>1125</v>
          </cell>
          <cell r="J200" t="str">
            <v>ｼﾞｮｲﾝ06</v>
          </cell>
          <cell r="K200">
            <v>702</v>
          </cell>
          <cell r="L200">
            <v>150</v>
          </cell>
        </row>
        <row r="201">
          <cell r="A201">
            <v>199</v>
          </cell>
          <cell r="D201" t="str">
            <v>油性マーカー</v>
          </cell>
          <cell r="E201" t="str">
            <v>ﾊｲﾏｯｷ－　MO-150-MC--R</v>
          </cell>
          <cell r="F201" t="str">
            <v>本</v>
          </cell>
          <cell r="G201">
            <v>10</v>
          </cell>
          <cell r="H201">
            <v>112.5</v>
          </cell>
          <cell r="I201">
            <v>1125</v>
          </cell>
          <cell r="J201" t="str">
            <v>ｼﾞｮｲﾝ06</v>
          </cell>
          <cell r="K201">
            <v>702</v>
          </cell>
          <cell r="L201">
            <v>150</v>
          </cell>
        </row>
        <row r="202">
          <cell r="A202">
            <v>200</v>
          </cell>
          <cell r="D202" t="str">
            <v>油性マーカー</v>
          </cell>
          <cell r="E202" t="str">
            <v>ﾊｲﾏｯｷ－　MO-150-MC--BL</v>
          </cell>
          <cell r="F202" t="str">
            <v>本</v>
          </cell>
          <cell r="G202">
            <v>10</v>
          </cell>
          <cell r="H202">
            <v>112.5</v>
          </cell>
          <cell r="I202">
            <v>1125</v>
          </cell>
          <cell r="J202" t="str">
            <v>ｼﾞｮｲﾝ06</v>
          </cell>
          <cell r="K202">
            <v>702</v>
          </cell>
          <cell r="L202">
            <v>150</v>
          </cell>
        </row>
        <row r="203">
          <cell r="A203">
            <v>201</v>
          </cell>
          <cell r="D203" t="str">
            <v>油性マーカー</v>
          </cell>
          <cell r="E203" t="str">
            <v>ﾏｲﾈｰﾑ　ﾂｲﾝ　黒　YKT#49</v>
          </cell>
          <cell r="F203" t="str">
            <v>本</v>
          </cell>
          <cell r="G203">
            <v>10</v>
          </cell>
          <cell r="H203">
            <v>112.5</v>
          </cell>
          <cell r="I203">
            <v>1125</v>
          </cell>
          <cell r="J203" t="str">
            <v>ｼﾞｮｲﾝ06</v>
          </cell>
          <cell r="K203">
            <v>706</v>
          </cell>
          <cell r="L203">
            <v>150</v>
          </cell>
        </row>
        <row r="204">
          <cell r="A204">
            <v>202</v>
          </cell>
          <cell r="D204" t="str">
            <v>ねじりっこ</v>
          </cell>
          <cell r="E204" t="str">
            <v>グリーン</v>
          </cell>
          <cell r="F204" t="str">
            <v>箱</v>
          </cell>
          <cell r="G204">
            <v>5</v>
          </cell>
          <cell r="H204">
            <v>285</v>
          </cell>
          <cell r="I204">
            <v>1425</v>
          </cell>
          <cell r="J204" t="str">
            <v>ｼﾞｮｲﾝ06</v>
          </cell>
          <cell r="K204">
            <v>449</v>
          </cell>
          <cell r="L204">
            <v>380</v>
          </cell>
        </row>
        <row r="205">
          <cell r="A205">
            <v>203</v>
          </cell>
          <cell r="B205" t="str">
            <v>教育訓練演習費</v>
          </cell>
          <cell r="C205" t="str">
            <v>ヘリ－81</v>
          </cell>
          <cell r="D205" t="str">
            <v>コンテナ</v>
          </cell>
          <cell r="E205" t="str">
            <v>Ｓ－０４</v>
          </cell>
          <cell r="F205" t="str">
            <v>個</v>
          </cell>
          <cell r="G205">
            <v>20</v>
          </cell>
          <cell r="H205">
            <v>1238</v>
          </cell>
          <cell r="I205">
            <v>24760</v>
          </cell>
          <cell r="J205" t="str">
            <v>ジョイン０６</v>
          </cell>
          <cell r="K205">
            <v>1053</v>
          </cell>
          <cell r="L205">
            <v>1650</v>
          </cell>
        </row>
        <row r="206">
          <cell r="A206">
            <v>204</v>
          </cell>
          <cell r="D206" t="str">
            <v>コンテナ</v>
          </cell>
          <cell r="E206" t="str">
            <v>Ｓ－０４Ｄ</v>
          </cell>
          <cell r="F206" t="str">
            <v>個</v>
          </cell>
          <cell r="G206">
            <v>30</v>
          </cell>
          <cell r="H206">
            <v>1583</v>
          </cell>
          <cell r="I206">
            <v>47490</v>
          </cell>
          <cell r="J206" t="str">
            <v>ジョイン０６</v>
          </cell>
          <cell r="K206">
            <v>1053</v>
          </cell>
          <cell r="L206">
            <v>2110</v>
          </cell>
        </row>
        <row r="207">
          <cell r="A207">
            <v>205</v>
          </cell>
          <cell r="D207" t="str">
            <v>のり</v>
          </cell>
          <cell r="E207" t="str">
            <v>Ｂ０３１Ｊ－２４</v>
          </cell>
          <cell r="F207" t="str">
            <v>箱</v>
          </cell>
          <cell r="G207">
            <v>1</v>
          </cell>
          <cell r="H207">
            <v>1425</v>
          </cell>
          <cell r="I207">
            <v>1425</v>
          </cell>
          <cell r="J207" t="str">
            <v>ジョイン０６</v>
          </cell>
          <cell r="K207">
            <v>340</v>
          </cell>
          <cell r="L207">
            <v>1900</v>
          </cell>
        </row>
        <row r="208">
          <cell r="A208">
            <v>206</v>
          </cell>
          <cell r="D208" t="str">
            <v>ラック</v>
          </cell>
          <cell r="E208" t="str">
            <v>ＥＡＳ－ＤＳＦ５００２ｃ</v>
          </cell>
          <cell r="F208" t="str">
            <v>台</v>
          </cell>
          <cell r="G208">
            <v>1</v>
          </cell>
          <cell r="H208">
            <v>12600</v>
          </cell>
          <cell r="I208">
            <v>12600</v>
          </cell>
          <cell r="J208" t="str">
            <v>コクヨ０６</v>
          </cell>
          <cell r="K208">
            <v>279</v>
          </cell>
          <cell r="L208">
            <v>16800</v>
          </cell>
        </row>
        <row r="209">
          <cell r="A209">
            <v>207</v>
          </cell>
          <cell r="D209" t="str">
            <v>カードケース</v>
          </cell>
          <cell r="E209" t="str">
            <v>Ｄ０６６Ｊ－Ａ４</v>
          </cell>
          <cell r="F209" t="str">
            <v>ﾊﾟｯｸ</v>
          </cell>
          <cell r="G209">
            <v>1</v>
          </cell>
          <cell r="H209">
            <v>1170</v>
          </cell>
          <cell r="I209">
            <v>1170</v>
          </cell>
          <cell r="J209" t="str">
            <v>ジョイン０６</v>
          </cell>
          <cell r="K209">
            <v>586</v>
          </cell>
          <cell r="L209">
            <v>1560</v>
          </cell>
        </row>
        <row r="210">
          <cell r="A210">
            <v>208</v>
          </cell>
          <cell r="D210" t="str">
            <v>荷札</v>
          </cell>
          <cell r="E210" t="str">
            <v>タ０６８</v>
          </cell>
          <cell r="F210" t="str">
            <v>束</v>
          </cell>
          <cell r="G210">
            <v>1</v>
          </cell>
          <cell r="H210">
            <v>3000</v>
          </cell>
          <cell r="I210">
            <v>3000</v>
          </cell>
          <cell r="J210" t="str">
            <v>ジョイン０６</v>
          </cell>
          <cell r="K210">
            <v>453</v>
          </cell>
          <cell r="L210">
            <v>4000</v>
          </cell>
        </row>
        <row r="211">
          <cell r="A211">
            <v>209</v>
          </cell>
          <cell r="D211" t="str">
            <v>マグネットカードケース</v>
          </cell>
          <cell r="E211" t="str">
            <v>２６４－３３</v>
          </cell>
          <cell r="F211" t="str">
            <v>ﾊﾟｯｸ</v>
          </cell>
          <cell r="G211">
            <v>3</v>
          </cell>
          <cell r="H211">
            <v>900</v>
          </cell>
          <cell r="I211">
            <v>2700</v>
          </cell>
          <cell r="J211" t="str">
            <v>ライオン０６</v>
          </cell>
          <cell r="K211">
            <v>773</v>
          </cell>
          <cell r="L211">
            <v>1200</v>
          </cell>
        </row>
        <row r="212">
          <cell r="A212">
            <v>210</v>
          </cell>
          <cell r="D212" t="str">
            <v>ラベルライター</v>
          </cell>
          <cell r="E212" t="str">
            <v>ＳＣ１２Ｒ</v>
          </cell>
          <cell r="F212" t="str">
            <v>個</v>
          </cell>
          <cell r="G212">
            <v>1</v>
          </cell>
          <cell r="H212">
            <v>750</v>
          </cell>
          <cell r="I212">
            <v>750</v>
          </cell>
          <cell r="J212" t="str">
            <v>ジョイン０６</v>
          </cell>
          <cell r="K212">
            <v>289</v>
          </cell>
          <cell r="L212">
            <v>1000</v>
          </cell>
        </row>
        <row r="213">
          <cell r="A213">
            <v>211</v>
          </cell>
          <cell r="D213" t="str">
            <v>ラベルライター</v>
          </cell>
          <cell r="E213" t="str">
            <v>ＳＣ１２Ｙ</v>
          </cell>
          <cell r="F213" t="str">
            <v>個</v>
          </cell>
          <cell r="G213">
            <v>1</v>
          </cell>
          <cell r="H213">
            <v>750</v>
          </cell>
          <cell r="I213">
            <v>750</v>
          </cell>
          <cell r="J213" t="str">
            <v>ジョイン０６</v>
          </cell>
          <cell r="K213">
            <v>289</v>
          </cell>
          <cell r="L213">
            <v>1000</v>
          </cell>
        </row>
        <row r="214">
          <cell r="A214">
            <v>212</v>
          </cell>
          <cell r="D214" t="str">
            <v>ラベルライター</v>
          </cell>
          <cell r="E214" t="str">
            <v>ＳＣ１２Ｇ</v>
          </cell>
          <cell r="F214" t="str">
            <v>個</v>
          </cell>
          <cell r="G214">
            <v>2</v>
          </cell>
          <cell r="H214">
            <v>750</v>
          </cell>
          <cell r="I214">
            <v>1500</v>
          </cell>
          <cell r="J214" t="str">
            <v>ジョイン０６</v>
          </cell>
          <cell r="K214">
            <v>289</v>
          </cell>
          <cell r="L214">
            <v>1000</v>
          </cell>
        </row>
        <row r="215">
          <cell r="A215">
            <v>213</v>
          </cell>
          <cell r="D215" t="str">
            <v>ラベルライター</v>
          </cell>
          <cell r="E215" t="str">
            <v>ＳＣ１２Ｂ</v>
          </cell>
          <cell r="F215" t="str">
            <v>個</v>
          </cell>
          <cell r="G215">
            <v>1</v>
          </cell>
          <cell r="H215">
            <v>750</v>
          </cell>
          <cell r="I215">
            <v>750</v>
          </cell>
          <cell r="J215" t="str">
            <v>ジョイン０６</v>
          </cell>
          <cell r="K215">
            <v>289</v>
          </cell>
          <cell r="L215">
            <v>1000</v>
          </cell>
        </row>
        <row r="216">
          <cell r="A216">
            <v>214</v>
          </cell>
          <cell r="D216" t="str">
            <v>ラベルライター</v>
          </cell>
          <cell r="E216" t="str">
            <v>ＳＣ１８Ｒ</v>
          </cell>
          <cell r="F216" t="str">
            <v>個</v>
          </cell>
          <cell r="G216">
            <v>1</v>
          </cell>
          <cell r="H216">
            <v>1050</v>
          </cell>
          <cell r="I216">
            <v>1050</v>
          </cell>
          <cell r="J216" t="str">
            <v>ジョイン０６</v>
          </cell>
          <cell r="K216">
            <v>289</v>
          </cell>
          <cell r="L216">
            <v>1400</v>
          </cell>
        </row>
        <row r="217">
          <cell r="A217">
            <v>215</v>
          </cell>
          <cell r="D217" t="str">
            <v>ラベルライター</v>
          </cell>
          <cell r="E217" t="str">
            <v>ＳＣ１８Ｙ</v>
          </cell>
          <cell r="F217" t="str">
            <v>個</v>
          </cell>
          <cell r="G217">
            <v>1</v>
          </cell>
          <cell r="H217">
            <v>1050</v>
          </cell>
          <cell r="I217">
            <v>1050</v>
          </cell>
          <cell r="J217" t="str">
            <v>ジョイン０６</v>
          </cell>
          <cell r="K217">
            <v>289</v>
          </cell>
          <cell r="L217">
            <v>1400</v>
          </cell>
        </row>
        <row r="218">
          <cell r="A218">
            <v>216</v>
          </cell>
          <cell r="D218" t="str">
            <v>ラベルライター</v>
          </cell>
          <cell r="E218" t="str">
            <v>ＳＣ１８Ｇ</v>
          </cell>
          <cell r="F218" t="str">
            <v>個</v>
          </cell>
          <cell r="G218">
            <v>1</v>
          </cell>
          <cell r="H218">
            <v>1050</v>
          </cell>
          <cell r="I218">
            <v>1050</v>
          </cell>
          <cell r="J218" t="str">
            <v>ジョイン０６</v>
          </cell>
          <cell r="K218">
            <v>289</v>
          </cell>
          <cell r="L218">
            <v>1400</v>
          </cell>
        </row>
        <row r="219">
          <cell r="A219">
            <v>217</v>
          </cell>
          <cell r="D219" t="str">
            <v>カードケース</v>
          </cell>
          <cell r="E219" t="str">
            <v>Ｄ０６２Ｊ－Ａ４</v>
          </cell>
          <cell r="F219" t="str">
            <v>ﾊﾟｯｸ</v>
          </cell>
          <cell r="G219">
            <v>3</v>
          </cell>
          <cell r="H219">
            <v>1331</v>
          </cell>
          <cell r="I219">
            <v>3993</v>
          </cell>
          <cell r="J219" t="str">
            <v>ジョイン０６</v>
          </cell>
          <cell r="K219">
            <v>586</v>
          </cell>
          <cell r="L219">
            <v>1775</v>
          </cell>
        </row>
        <row r="220">
          <cell r="A220">
            <v>218</v>
          </cell>
          <cell r="D220" t="str">
            <v>コピートナー</v>
          </cell>
          <cell r="E220" t="str">
            <v>６３６４６９リコーブラック</v>
          </cell>
          <cell r="F220" t="str">
            <v>個</v>
          </cell>
          <cell r="G220">
            <v>1</v>
          </cell>
          <cell r="H220">
            <v>21675</v>
          </cell>
          <cell r="I220">
            <v>21675</v>
          </cell>
          <cell r="J220" t="str">
            <v>エコール０６</v>
          </cell>
          <cell r="K220">
            <v>83</v>
          </cell>
          <cell r="L220">
            <v>25500</v>
          </cell>
        </row>
        <row r="221">
          <cell r="A221">
            <v>219</v>
          </cell>
          <cell r="B221" t="str">
            <v>教育訓練演習費</v>
          </cell>
          <cell r="C221" t="str">
            <v>補217(総駐60)</v>
          </cell>
          <cell r="D221" t="str">
            <v>手提袋</v>
          </cell>
          <cell r="E221" t="str">
            <v>ｺﾞｰﾙﾄﾞﾊﾞｯｸNo025緑280X370X100</v>
          </cell>
          <cell r="F221" t="str">
            <v>枚</v>
          </cell>
          <cell r="G221">
            <v>30</v>
          </cell>
          <cell r="H221">
            <v>240</v>
          </cell>
          <cell r="I221">
            <v>7200</v>
          </cell>
          <cell r="J221" t="str">
            <v>ｼﾞｮｲﾝ06</v>
          </cell>
          <cell r="K221">
            <v>471</v>
          </cell>
          <cell r="L221">
            <v>300</v>
          </cell>
        </row>
        <row r="222">
          <cell r="A222">
            <v>220</v>
          </cell>
          <cell r="D222" t="str">
            <v>封筒</v>
          </cell>
          <cell r="E222" t="str">
            <v>ET２洋型2号10枚入</v>
          </cell>
          <cell r="F222" t="str">
            <v>ﾊﾟｯｸ</v>
          </cell>
          <cell r="G222">
            <v>100</v>
          </cell>
          <cell r="H222">
            <v>19000</v>
          </cell>
          <cell r="I222">
            <v>76000</v>
          </cell>
          <cell r="J222" t="str">
            <v>ｼﾞｮｲﾝ06</v>
          </cell>
          <cell r="K222">
            <v>652</v>
          </cell>
          <cell r="L222">
            <v>100</v>
          </cell>
        </row>
        <row r="223">
          <cell r="A223">
            <v>221</v>
          </cell>
          <cell r="D223" t="str">
            <v>ハンガー</v>
          </cell>
          <cell r="E223" t="str">
            <v>HN-1DN</v>
          </cell>
          <cell r="F223" t="str">
            <v>個</v>
          </cell>
          <cell r="G223">
            <v>20</v>
          </cell>
          <cell r="H223">
            <v>176</v>
          </cell>
          <cell r="I223">
            <v>3520</v>
          </cell>
          <cell r="J223" t="str">
            <v>コクヨ０６</v>
          </cell>
          <cell r="K223">
            <v>745</v>
          </cell>
          <cell r="L223">
            <v>220</v>
          </cell>
        </row>
        <row r="224">
          <cell r="A224">
            <v>222</v>
          </cell>
          <cell r="B224" t="str">
            <v>教育訓練演習費</v>
          </cell>
          <cell r="C224" t="str">
            <v>補218(総駐61)</v>
          </cell>
          <cell r="D224" t="str">
            <v>粘着クリ－ナ－スペアテ－プ</v>
          </cell>
          <cell r="E224" t="str">
            <v>C2450ｽﾀﾝﾀﾞ-ﾄﾞ3巻入</v>
          </cell>
          <cell r="F224" t="str">
            <v>ﾊﾟｯｸ</v>
          </cell>
          <cell r="G224">
            <v>10</v>
          </cell>
          <cell r="H224">
            <v>520</v>
          </cell>
          <cell r="I224">
            <v>5200</v>
          </cell>
          <cell r="J224" t="str">
            <v>ｼﾞｮｲﾝ06</v>
          </cell>
          <cell r="K224">
            <v>761</v>
          </cell>
          <cell r="L224">
            <v>650</v>
          </cell>
        </row>
        <row r="225">
          <cell r="A225">
            <v>223</v>
          </cell>
          <cell r="B225" t="str">
            <v>教育訓練演習費</v>
          </cell>
          <cell r="C225" t="str">
            <v>補-227(警-18)</v>
          </cell>
          <cell r="D225" t="str">
            <v>強力ﾊﾟﾝﾁ</v>
          </cell>
          <cell r="E225" t="str">
            <v>DP-F2KN</v>
          </cell>
          <cell r="F225" t="str">
            <v>台</v>
          </cell>
          <cell r="G225">
            <v>1</v>
          </cell>
          <cell r="H225">
            <v>9000</v>
          </cell>
          <cell r="I225">
            <v>9000</v>
          </cell>
          <cell r="J225" t="str">
            <v>発見伝</v>
          </cell>
          <cell r="K225">
            <v>136</v>
          </cell>
          <cell r="L225">
            <v>12000</v>
          </cell>
        </row>
        <row r="226">
          <cell r="A226">
            <v>224</v>
          </cell>
          <cell r="D226" t="str">
            <v>ﾃﾚﾌｫﾝｱｰﾑ</v>
          </cell>
          <cell r="E226" t="str">
            <v>TA001</v>
          </cell>
          <cell r="F226" t="str">
            <v>台</v>
          </cell>
          <cell r="G226">
            <v>3</v>
          </cell>
          <cell r="H226">
            <v>4125</v>
          </cell>
          <cell r="I226">
            <v>12375</v>
          </cell>
          <cell r="J226" t="str">
            <v>発見伝</v>
          </cell>
          <cell r="K226">
            <v>199</v>
          </cell>
          <cell r="L226">
            <v>5500</v>
          </cell>
        </row>
        <row r="227">
          <cell r="A227">
            <v>225</v>
          </cell>
          <cell r="B227" t="str">
            <v>教育訓練演習費</v>
          </cell>
          <cell r="C227" t="str">
            <v>補-250(司業- 9)</v>
          </cell>
          <cell r="D227" t="str">
            <v>同軸ディスプレイケーブル</v>
          </cell>
          <cell r="E227" t="str">
            <v>ＣＡＣ－５（５ｍ）</v>
          </cell>
          <cell r="F227" t="str">
            <v>個</v>
          </cell>
          <cell r="G227">
            <v>1</v>
          </cell>
          <cell r="H227">
            <v>3230</v>
          </cell>
          <cell r="I227">
            <v>3230</v>
          </cell>
          <cell r="J227" t="str">
            <v>ライオン０６</v>
          </cell>
          <cell r="K227">
            <v>712</v>
          </cell>
          <cell r="L227">
            <v>3800</v>
          </cell>
        </row>
        <row r="228">
          <cell r="A228">
            <v>226</v>
          </cell>
          <cell r="D228" t="str">
            <v>同軸ディスプレイケーブル</v>
          </cell>
          <cell r="E228" t="str">
            <v>ＣＡＣ－ＬＭＧ10　　　（１０ｍ）</v>
          </cell>
          <cell r="F228" t="str">
            <v>個</v>
          </cell>
          <cell r="G228">
            <v>1</v>
          </cell>
          <cell r="H228">
            <v>4930</v>
          </cell>
          <cell r="I228">
            <v>4930</v>
          </cell>
          <cell r="J228" t="str">
            <v>ライオン０６</v>
          </cell>
          <cell r="K228">
            <v>712</v>
          </cell>
          <cell r="L228">
            <v>5800</v>
          </cell>
        </row>
        <row r="229">
          <cell r="A229">
            <v>227</v>
          </cell>
          <cell r="D229" t="str">
            <v>インクカートリッジ</v>
          </cell>
          <cell r="E229" t="str">
            <v>ＩＣ６ＣＬ３２</v>
          </cell>
          <cell r="F229" t="str">
            <v>個</v>
          </cell>
          <cell r="G229">
            <v>4</v>
          </cell>
          <cell r="H229">
            <v>5610</v>
          </cell>
          <cell r="I229">
            <v>22440</v>
          </cell>
          <cell r="J229" t="str">
            <v>エコール０６</v>
          </cell>
          <cell r="K229">
            <v>67</v>
          </cell>
          <cell r="L229">
            <v>6600</v>
          </cell>
        </row>
        <row r="230">
          <cell r="A230">
            <v>228</v>
          </cell>
          <cell r="D230" t="str">
            <v>インクカートリッジ</v>
          </cell>
          <cell r="E230" t="str">
            <v>ＩＣＢＫ３２</v>
          </cell>
          <cell r="F230" t="str">
            <v>個</v>
          </cell>
          <cell r="G230">
            <v>2</v>
          </cell>
          <cell r="H230">
            <v>1020</v>
          </cell>
          <cell r="I230">
            <v>2040</v>
          </cell>
          <cell r="J230" t="str">
            <v>エコール０６</v>
          </cell>
          <cell r="K230">
            <v>67</v>
          </cell>
          <cell r="L230">
            <v>1200</v>
          </cell>
        </row>
        <row r="231">
          <cell r="A231">
            <v>229</v>
          </cell>
          <cell r="D231" t="str">
            <v>インクカートリッジ</v>
          </cell>
          <cell r="E231" t="str">
            <v>ＩＣ４ＣＬ４２</v>
          </cell>
          <cell r="F231" t="str">
            <v>個</v>
          </cell>
          <cell r="G231">
            <v>1</v>
          </cell>
          <cell r="H231">
            <v>3400</v>
          </cell>
          <cell r="I231">
            <v>3400</v>
          </cell>
          <cell r="J231" t="str">
            <v>エコール０６</v>
          </cell>
          <cell r="K231">
            <v>67</v>
          </cell>
          <cell r="L231">
            <v>4000</v>
          </cell>
        </row>
        <row r="232">
          <cell r="A232">
            <v>230</v>
          </cell>
          <cell r="D232" t="str">
            <v>インクカートリッジ</v>
          </cell>
          <cell r="E232" t="str">
            <v>ＩＣＢＫ３１</v>
          </cell>
          <cell r="F232" t="str">
            <v>個</v>
          </cell>
          <cell r="G232">
            <v>4</v>
          </cell>
          <cell r="H232">
            <v>1020</v>
          </cell>
          <cell r="I232">
            <v>4080</v>
          </cell>
          <cell r="J232" t="str">
            <v>エコール０６</v>
          </cell>
          <cell r="K232">
            <v>67</v>
          </cell>
          <cell r="L232">
            <v>1200</v>
          </cell>
        </row>
        <row r="233">
          <cell r="A233">
            <v>231</v>
          </cell>
          <cell r="D233" t="str">
            <v>ＣＤ－Ｒ</v>
          </cell>
          <cell r="E233" t="str">
            <v>５０ＣＤＱ８０ＤＰＷＰ</v>
          </cell>
          <cell r="F233" t="str">
            <v>個</v>
          </cell>
          <cell r="G233">
            <v>1</v>
          </cell>
          <cell r="H233">
            <v>3655</v>
          </cell>
          <cell r="I233">
            <v>3655</v>
          </cell>
          <cell r="J233" t="str">
            <v>エコール０６</v>
          </cell>
          <cell r="K233">
            <v>92</v>
          </cell>
          <cell r="L233">
            <v>4300</v>
          </cell>
        </row>
        <row r="234">
          <cell r="A234">
            <v>232</v>
          </cell>
          <cell r="D234" t="str">
            <v>ＤＶＤ－Ｒ</v>
          </cell>
          <cell r="E234" t="str">
            <v>ＤＶ－Ｒ４．７ＰＰＦ×１０インクジェット対応</v>
          </cell>
          <cell r="F234" t="str">
            <v>個</v>
          </cell>
          <cell r="G234">
            <v>10</v>
          </cell>
          <cell r="H234">
            <v>2975</v>
          </cell>
          <cell r="I234">
            <v>29750</v>
          </cell>
          <cell r="J234" t="str">
            <v>エコール０６</v>
          </cell>
          <cell r="K234">
            <v>94</v>
          </cell>
          <cell r="L234">
            <v>3500</v>
          </cell>
        </row>
        <row r="235">
          <cell r="A235">
            <v>233</v>
          </cell>
          <cell r="D235" t="str">
            <v>ＤＶＤＣＡＭテープ</v>
          </cell>
          <cell r="E235" t="str">
            <v>ＤＶＤ－６４ＭＥＭ　ｿﾆ-</v>
          </cell>
          <cell r="F235" t="str">
            <v>個</v>
          </cell>
          <cell r="G235">
            <v>5</v>
          </cell>
          <cell r="H235">
            <v>2720</v>
          </cell>
          <cell r="I235">
            <v>13600</v>
          </cell>
          <cell r="J235" t="str">
            <v>市価調査</v>
          </cell>
          <cell r="K235">
            <v>0</v>
          </cell>
          <cell r="L235">
            <v>3200</v>
          </cell>
        </row>
        <row r="236">
          <cell r="A236">
            <v>234</v>
          </cell>
          <cell r="B236" t="str">
            <v>教育訓練演習費</v>
          </cell>
          <cell r="C236" t="str">
            <v>補-251(司業-10)</v>
          </cell>
          <cell r="D236" t="str">
            <v>光沢紙・厚手</v>
          </cell>
          <cell r="E236" t="str">
            <v>ＫＪ－ＡＧ１３１７（Ａ４・１００枚）</v>
          </cell>
          <cell r="F236" t="str">
            <v>個</v>
          </cell>
          <cell r="G236">
            <v>7</v>
          </cell>
          <cell r="H236">
            <v>2100</v>
          </cell>
          <cell r="I236">
            <v>14700</v>
          </cell>
          <cell r="J236" t="str">
            <v>コクヨ０６</v>
          </cell>
          <cell r="K236">
            <v>368</v>
          </cell>
          <cell r="L236">
            <v>2800</v>
          </cell>
        </row>
        <row r="237">
          <cell r="A237">
            <v>235</v>
          </cell>
          <cell r="D237" t="str">
            <v>両面テープ</v>
          </cell>
          <cell r="E237" t="str">
            <v>Ｔ－ＣＭ１０（１０ｍｍ×２０ｍ）</v>
          </cell>
          <cell r="F237" t="str">
            <v>個</v>
          </cell>
          <cell r="G237">
            <v>8</v>
          </cell>
          <cell r="H237">
            <v>337</v>
          </cell>
          <cell r="I237">
            <v>2696</v>
          </cell>
          <cell r="J237" t="str">
            <v>コクヨ０６</v>
          </cell>
          <cell r="K237">
            <v>481</v>
          </cell>
          <cell r="L237">
            <v>450</v>
          </cell>
        </row>
        <row r="238">
          <cell r="A238">
            <v>236</v>
          </cell>
          <cell r="D238" t="str">
            <v>額縁</v>
          </cell>
          <cell r="E238" t="str">
            <v>か－ＲＢ５</v>
          </cell>
          <cell r="F238" t="str">
            <v>個</v>
          </cell>
          <cell r="G238">
            <v>10</v>
          </cell>
          <cell r="H238">
            <v>825</v>
          </cell>
          <cell r="I238">
            <v>8250</v>
          </cell>
          <cell r="J238" t="str">
            <v>コクヨ０６</v>
          </cell>
          <cell r="K238">
            <v>598</v>
          </cell>
          <cell r="L238">
            <v>1100</v>
          </cell>
        </row>
        <row r="239">
          <cell r="A239">
            <v>237</v>
          </cell>
          <cell r="B239" t="str">
            <v>教育訓練演習費</v>
          </cell>
          <cell r="C239" t="str">
            <v>管輸２７</v>
          </cell>
          <cell r="D239" t="str">
            <v>カラー布粘着テープ</v>
          </cell>
          <cell r="E239" t="str">
            <v>１０２Ｎ１－５０（赤）</v>
          </cell>
          <cell r="F239" t="str">
            <v>巻</v>
          </cell>
          <cell r="G239">
            <v>30</v>
          </cell>
          <cell r="H239">
            <v>525</v>
          </cell>
          <cell r="I239">
            <v>15750</v>
          </cell>
          <cell r="J239" t="str">
            <v>ジョイン'06</v>
          </cell>
          <cell r="K239">
            <v>440</v>
          </cell>
          <cell r="L239">
            <v>700</v>
          </cell>
        </row>
        <row r="240">
          <cell r="A240">
            <v>238</v>
          </cell>
          <cell r="D240" t="str">
            <v>カラー布粘着テープ</v>
          </cell>
          <cell r="E240" t="str">
            <v>１０２Ｎ３－５０（緑）</v>
          </cell>
          <cell r="F240" t="str">
            <v>巻</v>
          </cell>
          <cell r="G240">
            <v>10</v>
          </cell>
          <cell r="H240">
            <v>525</v>
          </cell>
          <cell r="I240">
            <v>5250</v>
          </cell>
          <cell r="J240" t="str">
            <v>ジョイン'06</v>
          </cell>
          <cell r="K240">
            <v>440</v>
          </cell>
          <cell r="L240">
            <v>700</v>
          </cell>
        </row>
        <row r="241">
          <cell r="A241">
            <v>239</v>
          </cell>
          <cell r="D241" t="str">
            <v>カラー布粘着テープ</v>
          </cell>
          <cell r="E241" t="str">
            <v>１０２Ｎ５－５０（白）</v>
          </cell>
          <cell r="F241" t="str">
            <v>巻</v>
          </cell>
          <cell r="G241">
            <v>35</v>
          </cell>
          <cell r="H241">
            <v>525</v>
          </cell>
          <cell r="I241">
            <v>18375</v>
          </cell>
          <cell r="J241" t="str">
            <v>ジョイン'06</v>
          </cell>
          <cell r="K241">
            <v>440</v>
          </cell>
          <cell r="L241">
            <v>700</v>
          </cell>
        </row>
        <row r="242">
          <cell r="A242">
            <v>240</v>
          </cell>
          <cell r="D242" t="str">
            <v>透明梱包用テープ</v>
          </cell>
          <cell r="E242" t="str">
            <v>Ｂ１２７Ｊ</v>
          </cell>
          <cell r="F242" t="str">
            <v>巻</v>
          </cell>
          <cell r="G242">
            <v>10</v>
          </cell>
          <cell r="H242">
            <v>93</v>
          </cell>
          <cell r="I242">
            <v>930</v>
          </cell>
          <cell r="J242" t="str">
            <v>ジョイン'06</v>
          </cell>
          <cell r="K242">
            <v>443</v>
          </cell>
          <cell r="L242">
            <v>125</v>
          </cell>
        </row>
        <row r="243">
          <cell r="A243">
            <v>241</v>
          </cell>
          <cell r="D243" t="str">
            <v>Ｐカットテープ</v>
          </cell>
          <cell r="E243" t="str">
            <v>４１４０（若葉色）</v>
          </cell>
          <cell r="F243" t="str">
            <v>巻</v>
          </cell>
          <cell r="G243">
            <v>10</v>
          </cell>
          <cell r="H243">
            <v>240</v>
          </cell>
          <cell r="I243">
            <v>2400</v>
          </cell>
          <cell r="J243" t="str">
            <v>ジョイン'06</v>
          </cell>
          <cell r="K243">
            <v>445</v>
          </cell>
          <cell r="L243">
            <v>320</v>
          </cell>
        </row>
        <row r="244">
          <cell r="A244">
            <v>242</v>
          </cell>
          <cell r="B244" t="str">
            <v>雑備品費</v>
          </cell>
          <cell r="C244" t="str">
            <v>司346</v>
          </cell>
          <cell r="D244" t="str">
            <v>物品棚</v>
          </cell>
          <cell r="E244" t="str">
            <v>MS-8415-5K</v>
          </cell>
          <cell r="F244" t="str">
            <v>個</v>
          </cell>
          <cell r="G244">
            <v>9</v>
          </cell>
          <cell r="J244" t="str">
            <v>ﾌﾟﾗｽ06</v>
          </cell>
          <cell r="K244">
            <v>515</v>
          </cell>
          <cell r="L244">
            <v>55100</v>
          </cell>
        </row>
        <row r="245">
          <cell r="A245">
            <v>243</v>
          </cell>
          <cell r="D245" t="str">
            <v>物品棚</v>
          </cell>
          <cell r="E245" t="str">
            <v>MS-6320-4K</v>
          </cell>
          <cell r="F245" t="str">
            <v>個</v>
          </cell>
          <cell r="G245">
            <v>1</v>
          </cell>
          <cell r="J245" t="str">
            <v>ﾌﾟﾗｽ06</v>
          </cell>
          <cell r="K245">
            <v>515</v>
          </cell>
          <cell r="L245">
            <v>43400</v>
          </cell>
        </row>
        <row r="246">
          <cell r="A246">
            <v>244</v>
          </cell>
          <cell r="B246" t="str">
            <v>工事費</v>
          </cell>
          <cell r="C246" t="str">
            <v>管180</v>
          </cell>
          <cell r="D246" t="str">
            <v>ｴｽﾛﾝ巻尺</v>
          </cell>
          <cell r="E246" t="str">
            <v>12-100HRW</v>
          </cell>
          <cell r="F246" t="str">
            <v>個</v>
          </cell>
          <cell r="G246">
            <v>1</v>
          </cell>
          <cell r="J246" t="str">
            <v>ｼﾞｮｲﾝ06</v>
          </cell>
          <cell r="K246">
            <v>490</v>
          </cell>
          <cell r="L246">
            <v>13000</v>
          </cell>
        </row>
        <row r="247">
          <cell r="A247">
            <v>245</v>
          </cell>
          <cell r="D247" t="str">
            <v>ﾏｯﾌﾟﾒｼﾞｬ-</v>
          </cell>
          <cell r="E247" t="str">
            <v>ｺﾝｶ-ﾌﾞCV９Jr　黒</v>
          </cell>
          <cell r="F247" t="str">
            <v>個</v>
          </cell>
          <cell r="G247">
            <v>2</v>
          </cell>
          <cell r="J247" t="str">
            <v>ｼﾞｮｲﾝ06</v>
          </cell>
          <cell r="K247">
            <v>491</v>
          </cell>
          <cell r="L247">
            <v>9500</v>
          </cell>
        </row>
        <row r="248">
          <cell r="A248">
            <v>246</v>
          </cell>
          <cell r="B248" t="str">
            <v>通信維持費</v>
          </cell>
          <cell r="C248" t="str">
            <v>補180(情4)</v>
          </cell>
          <cell r="D248" t="str">
            <v>インクカートリッジ</v>
          </cell>
          <cell r="E248" t="str">
            <v>BCI-７eBK</v>
          </cell>
          <cell r="F248" t="str">
            <v>本</v>
          </cell>
          <cell r="G248">
            <v>7</v>
          </cell>
          <cell r="H248">
            <v>1063</v>
          </cell>
          <cell r="I248">
            <v>7441</v>
          </cell>
          <cell r="J248" t="str">
            <v>ｼﾞｮｲﾝ06</v>
          </cell>
          <cell r="K248">
            <v>131</v>
          </cell>
          <cell r="L248">
            <v>1250</v>
          </cell>
        </row>
        <row r="249">
          <cell r="A249">
            <v>247</v>
          </cell>
          <cell r="D249" t="str">
            <v>インクカートリッジ</v>
          </cell>
          <cell r="E249" t="str">
            <v>BCI-７eC</v>
          </cell>
          <cell r="F249" t="str">
            <v>本</v>
          </cell>
          <cell r="G249">
            <v>5</v>
          </cell>
          <cell r="H249">
            <v>1063</v>
          </cell>
          <cell r="I249">
            <v>5315</v>
          </cell>
          <cell r="J249" t="str">
            <v>ｼﾞｮｲﾝ06</v>
          </cell>
          <cell r="K249">
            <v>131</v>
          </cell>
          <cell r="L249">
            <v>1250</v>
          </cell>
        </row>
        <row r="250">
          <cell r="A250">
            <v>248</v>
          </cell>
          <cell r="D250" t="str">
            <v>インクカートリッジ</v>
          </cell>
          <cell r="E250" t="str">
            <v>BCI-７eM</v>
          </cell>
          <cell r="F250" t="str">
            <v>本</v>
          </cell>
          <cell r="G250">
            <v>6</v>
          </cell>
          <cell r="H250">
            <v>1063</v>
          </cell>
          <cell r="I250">
            <v>6378</v>
          </cell>
          <cell r="J250" t="str">
            <v>ｼﾞｮｲﾝ06</v>
          </cell>
          <cell r="K250">
            <v>131</v>
          </cell>
          <cell r="L250">
            <v>1250</v>
          </cell>
        </row>
        <row r="251">
          <cell r="A251">
            <v>249</v>
          </cell>
          <cell r="D251" t="str">
            <v>インクカートリッジ</v>
          </cell>
          <cell r="E251" t="str">
            <v>BCI-７eY</v>
          </cell>
          <cell r="F251" t="str">
            <v>本</v>
          </cell>
          <cell r="G251">
            <v>7</v>
          </cell>
          <cell r="H251">
            <v>1063</v>
          </cell>
          <cell r="I251">
            <v>7441</v>
          </cell>
          <cell r="J251" t="str">
            <v>ｼﾞｮｲﾝ06</v>
          </cell>
          <cell r="K251">
            <v>131</v>
          </cell>
          <cell r="L251">
            <v>1250</v>
          </cell>
        </row>
        <row r="252">
          <cell r="A252">
            <v>250</v>
          </cell>
          <cell r="D252" t="str">
            <v>インクカートリッジ</v>
          </cell>
          <cell r="E252" t="str">
            <v>BCI-７ePC</v>
          </cell>
          <cell r="F252" t="str">
            <v>本</v>
          </cell>
          <cell r="G252">
            <v>5</v>
          </cell>
          <cell r="H252">
            <v>1063</v>
          </cell>
          <cell r="I252">
            <v>5315</v>
          </cell>
          <cell r="J252" t="str">
            <v>ｼﾞｮｲﾝ06</v>
          </cell>
          <cell r="K252">
            <v>131</v>
          </cell>
          <cell r="L252">
            <v>1250</v>
          </cell>
        </row>
        <row r="253">
          <cell r="A253">
            <v>251</v>
          </cell>
          <cell r="D253" t="str">
            <v>インクカートリッジ</v>
          </cell>
          <cell r="E253" t="str">
            <v>BCI-７ePM</v>
          </cell>
          <cell r="F253" t="str">
            <v>本</v>
          </cell>
          <cell r="G253">
            <v>6</v>
          </cell>
          <cell r="H253">
            <v>1063</v>
          </cell>
          <cell r="I253">
            <v>6378</v>
          </cell>
          <cell r="J253" t="str">
            <v>ｼﾞｮｲﾝ06</v>
          </cell>
          <cell r="K253">
            <v>131</v>
          </cell>
          <cell r="L253">
            <v>1250</v>
          </cell>
        </row>
        <row r="254">
          <cell r="A254">
            <v>252</v>
          </cell>
          <cell r="D254" t="str">
            <v>インクカートリッジ</v>
          </cell>
          <cell r="E254" t="str">
            <v>BCI-9eBK</v>
          </cell>
          <cell r="F254" t="str">
            <v>本</v>
          </cell>
          <cell r="G254">
            <v>7</v>
          </cell>
          <cell r="H254">
            <v>1165</v>
          </cell>
          <cell r="I254">
            <v>8155</v>
          </cell>
          <cell r="J254" t="str">
            <v>ｼﾞｮｲﾝ06</v>
          </cell>
          <cell r="K254">
            <v>131</v>
          </cell>
          <cell r="L254">
            <v>1370</v>
          </cell>
        </row>
        <row r="255">
          <cell r="A255">
            <v>253</v>
          </cell>
          <cell r="D255" t="str">
            <v>ソフトアタッシュ</v>
          </cell>
          <cell r="E255" t="str">
            <v>24-5303</v>
          </cell>
          <cell r="F255" t="str">
            <v>個</v>
          </cell>
          <cell r="G255">
            <v>1</v>
          </cell>
          <cell r="H255">
            <v>5950</v>
          </cell>
          <cell r="I255">
            <v>5950</v>
          </cell>
          <cell r="J255" t="str">
            <v>ｼﾞｮｲﾝ06</v>
          </cell>
          <cell r="K255">
            <v>236</v>
          </cell>
          <cell r="L255">
            <v>7000</v>
          </cell>
        </row>
        <row r="256">
          <cell r="A256">
            <v>254</v>
          </cell>
          <cell r="D256" t="str">
            <v>インナーバッグ</v>
          </cell>
          <cell r="E256" t="str">
            <v>AZ-1385-00</v>
          </cell>
          <cell r="F256" t="str">
            <v>枚</v>
          </cell>
          <cell r="G256">
            <v>1</v>
          </cell>
          <cell r="H256">
            <v>1020</v>
          </cell>
          <cell r="I256">
            <v>1020</v>
          </cell>
          <cell r="J256" t="str">
            <v>ｼﾞｮｲﾝ06</v>
          </cell>
          <cell r="K256">
            <v>239</v>
          </cell>
          <cell r="L256">
            <v>1200</v>
          </cell>
        </row>
        <row r="257">
          <cell r="A257">
            <v>255</v>
          </cell>
          <cell r="B257" t="str">
            <v>通信維持費</v>
          </cell>
          <cell r="C257" t="str">
            <v>司付353</v>
          </cell>
          <cell r="D257" t="str">
            <v>スチール印箱</v>
          </cell>
          <cell r="E257" t="str">
            <v>ＳＢ－７００１</v>
          </cell>
          <cell r="F257" t="str">
            <v>個</v>
          </cell>
          <cell r="G257">
            <v>1</v>
          </cell>
          <cell r="H257">
            <v>1875</v>
          </cell>
          <cell r="I257">
            <v>1875</v>
          </cell>
          <cell r="J257" t="str">
            <v>JOINTEX</v>
          </cell>
          <cell r="K257">
            <v>436</v>
          </cell>
          <cell r="L257">
            <v>2500</v>
          </cell>
        </row>
        <row r="258">
          <cell r="A258">
            <v>256</v>
          </cell>
          <cell r="B258" t="str">
            <v>通信維持費</v>
          </cell>
          <cell r="C258" t="str">
            <v>基-22</v>
          </cell>
          <cell r="D258" t="str">
            <v>フラットファイル</v>
          </cell>
          <cell r="E258" t="str">
            <v>フＨ１０Ｂ Ａ４-Ｓ </v>
          </cell>
          <cell r="F258" t="str">
            <v>冊</v>
          </cell>
          <cell r="G258">
            <v>10</v>
          </cell>
          <cell r="H258">
            <v>135</v>
          </cell>
          <cell r="I258">
            <v>1350</v>
          </cell>
          <cell r="J258" t="str">
            <v>コクヨＳ０６</v>
          </cell>
          <cell r="K258">
            <v>139</v>
          </cell>
          <cell r="L258">
            <v>180</v>
          </cell>
        </row>
        <row r="259">
          <cell r="A259">
            <v>257</v>
          </cell>
          <cell r="D259" t="str">
            <v>フラットファイル</v>
          </cell>
          <cell r="E259" t="str">
            <v>フＨ１０Ｇ Ａ４-Ｓ</v>
          </cell>
          <cell r="F259" t="str">
            <v>冊</v>
          </cell>
          <cell r="G259">
            <v>10</v>
          </cell>
          <cell r="H259">
            <v>135</v>
          </cell>
          <cell r="I259">
            <v>1350</v>
          </cell>
          <cell r="J259" t="str">
            <v>コクヨＳ０６</v>
          </cell>
          <cell r="K259">
            <v>139</v>
          </cell>
          <cell r="L259">
            <v>180</v>
          </cell>
        </row>
        <row r="260">
          <cell r="A260">
            <v>258</v>
          </cell>
          <cell r="D260" t="str">
            <v>フラットファイル</v>
          </cell>
          <cell r="E260" t="str">
            <v>フＨ１０Ｍ Ａ４-Ｓ</v>
          </cell>
          <cell r="F260" t="str">
            <v>冊</v>
          </cell>
          <cell r="G260">
            <v>10</v>
          </cell>
          <cell r="H260">
            <v>135</v>
          </cell>
          <cell r="I260">
            <v>1350</v>
          </cell>
          <cell r="J260" t="str">
            <v>コクヨＳ０６</v>
          </cell>
          <cell r="K260">
            <v>139</v>
          </cell>
          <cell r="L260">
            <v>180</v>
          </cell>
        </row>
        <row r="261">
          <cell r="A261">
            <v>259</v>
          </cell>
          <cell r="D261" t="str">
            <v>フラットファイル</v>
          </cell>
          <cell r="E261" t="str">
            <v>フＨ１０Ｐ Ａ４-Ｓ</v>
          </cell>
          <cell r="F261" t="str">
            <v>冊</v>
          </cell>
          <cell r="G261">
            <v>10</v>
          </cell>
          <cell r="H261">
            <v>135</v>
          </cell>
          <cell r="I261">
            <v>1350</v>
          </cell>
          <cell r="J261" t="str">
            <v>コクヨＳ０６</v>
          </cell>
          <cell r="K261">
            <v>139</v>
          </cell>
          <cell r="L261">
            <v>180</v>
          </cell>
        </row>
        <row r="262">
          <cell r="A262">
            <v>260</v>
          </cell>
          <cell r="D262" t="str">
            <v>フラットファイル</v>
          </cell>
          <cell r="E262" t="str">
            <v>フＨ１０Ｙ Ａ４-Ｓ</v>
          </cell>
          <cell r="F262" t="str">
            <v>冊</v>
          </cell>
          <cell r="G262">
            <v>10</v>
          </cell>
          <cell r="H262">
            <v>135</v>
          </cell>
          <cell r="I262">
            <v>1350</v>
          </cell>
          <cell r="J262" t="str">
            <v>コクヨＳ０６</v>
          </cell>
          <cell r="K262">
            <v>139</v>
          </cell>
          <cell r="L262">
            <v>180</v>
          </cell>
        </row>
        <row r="263">
          <cell r="A263">
            <v>261</v>
          </cell>
          <cell r="D263" t="str">
            <v>フラットファイル</v>
          </cell>
          <cell r="E263" t="str">
            <v>フＨ１５Ｂ Ａ４-Ｅ</v>
          </cell>
          <cell r="F263" t="str">
            <v>冊</v>
          </cell>
          <cell r="G263">
            <v>15</v>
          </cell>
          <cell r="H263">
            <v>135</v>
          </cell>
          <cell r="I263">
            <v>2025</v>
          </cell>
          <cell r="J263" t="str">
            <v>コクヨＳ０６</v>
          </cell>
          <cell r="K263">
            <v>139</v>
          </cell>
          <cell r="L263">
            <v>180</v>
          </cell>
        </row>
        <row r="264">
          <cell r="A264">
            <v>262</v>
          </cell>
          <cell r="D264" t="str">
            <v>フラットファイル</v>
          </cell>
          <cell r="E264" t="str">
            <v>フＨ１５Ｇ Ａ４-Ｅ</v>
          </cell>
          <cell r="F264" t="str">
            <v>冊</v>
          </cell>
          <cell r="G264">
            <v>10</v>
          </cell>
          <cell r="H264">
            <v>135</v>
          </cell>
          <cell r="I264">
            <v>1350</v>
          </cell>
          <cell r="J264" t="str">
            <v>コクヨＳ０６</v>
          </cell>
          <cell r="K264">
            <v>139</v>
          </cell>
          <cell r="L264">
            <v>180</v>
          </cell>
        </row>
        <row r="265">
          <cell r="A265">
            <v>263</v>
          </cell>
          <cell r="D265" t="str">
            <v>フラットファイル</v>
          </cell>
          <cell r="E265" t="str">
            <v>フＨ１５Ｍ Ａ４-Ｅ</v>
          </cell>
          <cell r="F265" t="str">
            <v>冊</v>
          </cell>
          <cell r="G265">
            <v>10</v>
          </cell>
          <cell r="H265">
            <v>135</v>
          </cell>
          <cell r="I265">
            <v>1350</v>
          </cell>
          <cell r="J265" t="str">
            <v>コクヨＳ０６</v>
          </cell>
          <cell r="K265">
            <v>139</v>
          </cell>
          <cell r="L265">
            <v>180</v>
          </cell>
        </row>
        <row r="266">
          <cell r="A266">
            <v>264</v>
          </cell>
          <cell r="D266" t="str">
            <v>フラットファイル</v>
          </cell>
          <cell r="E266" t="str">
            <v>フＨ１５Ｐ Ａ４-Ｅ</v>
          </cell>
          <cell r="F266" t="str">
            <v>冊</v>
          </cell>
          <cell r="G266">
            <v>10</v>
          </cell>
          <cell r="H266">
            <v>135</v>
          </cell>
          <cell r="I266">
            <v>1350</v>
          </cell>
          <cell r="J266" t="str">
            <v>コクヨＳ０６</v>
          </cell>
          <cell r="K266">
            <v>139</v>
          </cell>
          <cell r="L266">
            <v>180</v>
          </cell>
        </row>
        <row r="267">
          <cell r="A267">
            <v>265</v>
          </cell>
          <cell r="D267" t="str">
            <v>フラットファイル</v>
          </cell>
          <cell r="E267" t="str">
            <v>フＨ１５Ｙ Ａ４-Ｅ</v>
          </cell>
          <cell r="F267" t="str">
            <v>冊</v>
          </cell>
          <cell r="G267">
            <v>10</v>
          </cell>
          <cell r="H267">
            <v>135</v>
          </cell>
          <cell r="I267">
            <v>1350</v>
          </cell>
          <cell r="J267" t="str">
            <v>コクヨＳ０６</v>
          </cell>
          <cell r="K267">
            <v>139</v>
          </cell>
          <cell r="L267">
            <v>180</v>
          </cell>
        </row>
        <row r="268">
          <cell r="A268">
            <v>266</v>
          </cell>
          <cell r="D268" t="str">
            <v>パイプ式ファイル</v>
          </cell>
          <cell r="E268" t="str">
            <v>Ａ４Ｓ 縦型 1473 青
綴厚300㎜背幅46㎜</v>
          </cell>
          <cell r="F268" t="str">
            <v>冊</v>
          </cell>
          <cell r="G268">
            <v>5</v>
          </cell>
          <cell r="H268">
            <v>600</v>
          </cell>
          <cell r="I268">
            <v>3000</v>
          </cell>
          <cell r="J268" t="str">
            <v>ジョイン０６</v>
          </cell>
          <cell r="K268">
            <v>515</v>
          </cell>
          <cell r="L268">
            <v>800</v>
          </cell>
        </row>
        <row r="269">
          <cell r="A269">
            <v>267</v>
          </cell>
          <cell r="D269" t="str">
            <v>パイプ式ファイル</v>
          </cell>
          <cell r="E269" t="str">
            <v>Ａ４Ｅ 横型 1483 青
綴厚300㎜背幅46㎜</v>
          </cell>
          <cell r="F269" t="str">
            <v>冊</v>
          </cell>
          <cell r="G269">
            <v>5</v>
          </cell>
          <cell r="H269">
            <v>712</v>
          </cell>
          <cell r="I269">
            <v>3560</v>
          </cell>
          <cell r="J269" t="str">
            <v>ジョイン０６</v>
          </cell>
          <cell r="K269">
            <v>514</v>
          </cell>
          <cell r="L269">
            <v>950</v>
          </cell>
        </row>
        <row r="270">
          <cell r="A270">
            <v>268</v>
          </cell>
          <cell r="D270" t="str">
            <v>ＤＶＤ－Ｒ</v>
          </cell>
          <cell r="E270" t="str">
            <v>ＤＨＲ４７ＨＰ２０</v>
          </cell>
          <cell r="F270" t="str">
            <v>パック</v>
          </cell>
          <cell r="G270">
            <v>3</v>
          </cell>
          <cell r="H270">
            <v>1997</v>
          </cell>
          <cell r="I270">
            <v>5991</v>
          </cell>
          <cell r="J270" t="str">
            <v>ジョイン０６</v>
          </cell>
          <cell r="K270">
            <v>152</v>
          </cell>
          <cell r="L270">
            <v>2350</v>
          </cell>
        </row>
        <row r="271">
          <cell r="A271">
            <v>269</v>
          </cell>
          <cell r="D271" t="str">
            <v>ＲＪ４５コネクタ</v>
          </cell>
          <cell r="E271" t="str">
            <v>ＬＤ-ＲＪ４５Ｔ１００
１００個入り</v>
          </cell>
          <cell r="F271" t="str">
            <v>パック</v>
          </cell>
          <cell r="G271">
            <v>2</v>
          </cell>
          <cell r="H271">
            <v>3570</v>
          </cell>
          <cell r="I271">
            <v>7140</v>
          </cell>
          <cell r="J271" t="str">
            <v>ジョイン０６</v>
          </cell>
          <cell r="K271">
            <v>148</v>
          </cell>
          <cell r="L271">
            <v>4200</v>
          </cell>
        </row>
        <row r="272">
          <cell r="A272">
            <v>270</v>
          </cell>
          <cell r="D272" t="str">
            <v>ＫＶＭスイッチケーブル</v>
          </cell>
          <cell r="E272" t="str">
            <v>ＫＶＭ－Ｃ２Ｃ３
長さ３．０ｍ</v>
          </cell>
          <cell r="F272" t="str">
            <v>本</v>
          </cell>
          <cell r="G272">
            <v>1</v>
          </cell>
          <cell r="H272">
            <v>3060</v>
          </cell>
          <cell r="I272">
            <v>3060</v>
          </cell>
          <cell r="J272" t="str">
            <v>エレコム０６</v>
          </cell>
          <cell r="K272">
            <v>186</v>
          </cell>
          <cell r="L272">
            <v>3600</v>
          </cell>
        </row>
        <row r="273">
          <cell r="A273">
            <v>271</v>
          </cell>
          <cell r="D273" t="str">
            <v>鉛筆</v>
          </cell>
          <cell r="E273" t="str">
            <v>ＨＢ　１２本入り
Ｋ９８００ＥＷＨＢ</v>
          </cell>
          <cell r="F273" t="str">
            <v>箱</v>
          </cell>
          <cell r="G273">
            <v>5</v>
          </cell>
          <cell r="H273">
            <v>360</v>
          </cell>
          <cell r="I273">
            <v>1800</v>
          </cell>
          <cell r="J273" t="str">
            <v>ジョイン０６</v>
          </cell>
          <cell r="K273">
            <v>684</v>
          </cell>
          <cell r="L273">
            <v>480</v>
          </cell>
        </row>
        <row r="274">
          <cell r="A274">
            <v>272</v>
          </cell>
          <cell r="D274" t="str">
            <v>鉛筆</v>
          </cell>
          <cell r="E274" t="str">
            <v>HB消しゴム付12本入り
Ｋ９８５２ＥＷＨＢ</v>
          </cell>
          <cell r="F274" t="str">
            <v>箱</v>
          </cell>
          <cell r="G274">
            <v>5</v>
          </cell>
          <cell r="H274">
            <v>540</v>
          </cell>
          <cell r="I274">
            <v>2700</v>
          </cell>
          <cell r="J274" t="str">
            <v>ジョイン０６</v>
          </cell>
          <cell r="K274">
            <v>684</v>
          </cell>
          <cell r="L274">
            <v>720</v>
          </cell>
        </row>
        <row r="275">
          <cell r="A275">
            <v>273</v>
          </cell>
          <cell r="D275" t="str">
            <v>ねじりっこ</v>
          </cell>
          <cell r="E275" t="str">
            <v>グリーン</v>
          </cell>
          <cell r="F275" t="str">
            <v>個</v>
          </cell>
          <cell r="G275">
            <v>3</v>
          </cell>
          <cell r="H275">
            <v>304</v>
          </cell>
          <cell r="I275">
            <v>912</v>
          </cell>
          <cell r="J275" t="str">
            <v>ジョイン０６</v>
          </cell>
          <cell r="K275">
            <v>449</v>
          </cell>
          <cell r="L275">
            <v>380</v>
          </cell>
        </row>
        <row r="276">
          <cell r="A276">
            <v>274</v>
          </cell>
          <cell r="D276" t="str">
            <v>シャープペン</v>
          </cell>
          <cell r="E276" t="str">
            <v>ＫＭＲ－１００－ＢＫ</v>
          </cell>
          <cell r="F276" t="str">
            <v>本</v>
          </cell>
          <cell r="G276">
            <v>70</v>
          </cell>
          <cell r="H276">
            <v>75</v>
          </cell>
          <cell r="I276">
            <v>5250</v>
          </cell>
          <cell r="J276" t="str">
            <v>ジョイン０６</v>
          </cell>
          <cell r="K276">
            <v>681</v>
          </cell>
          <cell r="L276">
            <v>100</v>
          </cell>
        </row>
        <row r="277">
          <cell r="A277">
            <v>275</v>
          </cell>
          <cell r="D277" t="str">
            <v>シャープペン芯</v>
          </cell>
          <cell r="E277" t="str">
            <v>芯径0.5　ＨＢ
ＨＵ０５３００ＨＢ</v>
          </cell>
          <cell r="F277" t="str">
            <v>個</v>
          </cell>
          <cell r="G277">
            <v>10</v>
          </cell>
          <cell r="H277">
            <v>225</v>
          </cell>
          <cell r="I277">
            <v>2250</v>
          </cell>
          <cell r="J277" t="str">
            <v>ジョイン０６</v>
          </cell>
          <cell r="K277">
            <v>683</v>
          </cell>
          <cell r="L277">
            <v>300</v>
          </cell>
        </row>
        <row r="278">
          <cell r="A278">
            <v>276</v>
          </cell>
          <cell r="B278" t="str">
            <v>施設機械維持費</v>
          </cell>
          <cell r="C278" t="str">
            <v>司－341</v>
          </cell>
          <cell r="D278" t="str">
            <v>スプレーのり</v>
          </cell>
          <cell r="E278" t="str">
            <v>Ｓ／Ｎ５５</v>
          </cell>
          <cell r="F278" t="str">
            <v>本</v>
          </cell>
          <cell r="G278">
            <v>5</v>
          </cell>
          <cell r="H278">
            <v>2100</v>
          </cell>
          <cell r="I278">
            <v>10500</v>
          </cell>
          <cell r="J278" t="str">
            <v>ｼﾞｮｲﾝ06</v>
          </cell>
          <cell r="K278">
            <v>345</v>
          </cell>
          <cell r="L278">
            <v>2100</v>
          </cell>
        </row>
        <row r="279">
          <cell r="A279">
            <v>277</v>
          </cell>
          <cell r="D279" t="str">
            <v>両面ﾃｰﾌﾟﾅｲｽﾀｯｸｶｰﾍﾟｯﾄ固定用</v>
          </cell>
          <cell r="E279" t="str">
            <v>ＮＷ－Ｆ50 50×5</v>
          </cell>
          <cell r="F279" t="str">
            <v>本</v>
          </cell>
          <cell r="G279">
            <v>20</v>
          </cell>
          <cell r="H279">
            <v>682</v>
          </cell>
          <cell r="I279">
            <v>13640</v>
          </cell>
          <cell r="J279" t="str">
            <v>ｼﾞｮｲﾝ06</v>
          </cell>
          <cell r="K279">
            <v>356</v>
          </cell>
          <cell r="L279">
            <v>682</v>
          </cell>
        </row>
        <row r="280">
          <cell r="A280">
            <v>278</v>
          </cell>
          <cell r="D280" t="str">
            <v>ラミネーターフイルム(A4)</v>
          </cell>
          <cell r="E280" t="str">
            <v>ＢＨ－３２４</v>
          </cell>
          <cell r="F280" t="str">
            <v>箱</v>
          </cell>
          <cell r="G280">
            <v>8</v>
          </cell>
          <cell r="H280">
            <v>5113</v>
          </cell>
          <cell r="I280">
            <v>40904</v>
          </cell>
          <cell r="J280" t="str">
            <v>ｼﾞｮｲﾝ06</v>
          </cell>
          <cell r="K280">
            <v>278</v>
          </cell>
          <cell r="L280">
            <v>5113</v>
          </cell>
        </row>
        <row r="281">
          <cell r="A281">
            <v>279</v>
          </cell>
          <cell r="D281" t="str">
            <v>ラミネーターフイルム(A3)</v>
          </cell>
          <cell r="E281" t="str">
            <v>ＢＨ－３２６</v>
          </cell>
          <cell r="F281" t="str">
            <v>箱</v>
          </cell>
          <cell r="G281">
            <v>3</v>
          </cell>
          <cell r="H281">
            <v>7213</v>
          </cell>
          <cell r="I281">
            <v>21639</v>
          </cell>
          <cell r="J281" t="str">
            <v>ｼﾞｮｲﾝ06</v>
          </cell>
          <cell r="K281">
            <v>278</v>
          </cell>
          <cell r="L281">
            <v>5113</v>
          </cell>
        </row>
        <row r="282">
          <cell r="A282">
            <v>280</v>
          </cell>
          <cell r="B282" t="str">
            <v>雑消耗品費</v>
          </cell>
          <cell r="C282" t="str">
            <v>高２５</v>
          </cell>
          <cell r="D282" t="str">
            <v>ラミネートフィルム</v>
          </cell>
          <cell r="E282" t="str">
            <v>PF-A4D</v>
          </cell>
          <cell r="F282" t="str">
            <v>箱</v>
          </cell>
          <cell r="G282">
            <v>2</v>
          </cell>
          <cell r="H282">
            <v>7500</v>
          </cell>
          <cell r="I282">
            <v>15000</v>
          </cell>
          <cell r="J282" t="str">
            <v>ｴｺ-ﾙ06</v>
          </cell>
          <cell r="K282">
            <v>163</v>
          </cell>
          <cell r="L282">
            <v>10000</v>
          </cell>
        </row>
        <row r="283">
          <cell r="A283">
            <v>281</v>
          </cell>
          <cell r="D283" t="str">
            <v>スーパーファイン紙</v>
          </cell>
          <cell r="E283" t="str">
            <v>KA4250NSF</v>
          </cell>
          <cell r="F283" t="str">
            <v>冊</v>
          </cell>
          <cell r="G283">
            <v>5</v>
          </cell>
          <cell r="H283">
            <v>1275</v>
          </cell>
          <cell r="I283">
            <v>6375</v>
          </cell>
          <cell r="J283" t="str">
            <v>ｴｺ-ﾙ06</v>
          </cell>
          <cell r="K283">
            <v>36</v>
          </cell>
          <cell r="L283">
            <v>1500</v>
          </cell>
        </row>
        <row r="284">
          <cell r="A284">
            <v>282</v>
          </cell>
          <cell r="B284" t="str">
            <v>雑消耗品費</v>
          </cell>
          <cell r="C284" t="str">
            <v>高２６</v>
          </cell>
          <cell r="D284" t="str">
            <v>厚型ファイル</v>
          </cell>
          <cell r="E284" t="str">
            <v>フ-630B</v>
          </cell>
          <cell r="F284" t="str">
            <v>冊</v>
          </cell>
          <cell r="G284">
            <v>5</v>
          </cell>
          <cell r="H284">
            <v>600</v>
          </cell>
          <cell r="I284">
            <v>3000</v>
          </cell>
          <cell r="J284" t="str">
            <v>ｴｺ-ﾙ06</v>
          </cell>
          <cell r="K284">
            <v>206</v>
          </cell>
          <cell r="L284">
            <v>800</v>
          </cell>
        </row>
        <row r="285">
          <cell r="A285">
            <v>283</v>
          </cell>
          <cell r="D285" t="str">
            <v>厚型ファイル</v>
          </cell>
          <cell r="E285" t="str">
            <v>フ-650B</v>
          </cell>
          <cell r="F285" t="str">
            <v>冊</v>
          </cell>
          <cell r="G285">
            <v>5</v>
          </cell>
          <cell r="H285">
            <v>675</v>
          </cell>
          <cell r="I285">
            <v>3375</v>
          </cell>
          <cell r="J285" t="str">
            <v>ｴｺ-ﾙ06</v>
          </cell>
          <cell r="K285">
            <v>206</v>
          </cell>
          <cell r="L285">
            <v>900</v>
          </cell>
        </row>
        <row r="286">
          <cell r="A286">
            <v>284</v>
          </cell>
          <cell r="D286" t="str">
            <v>厚型ファイル</v>
          </cell>
          <cell r="E286" t="str">
            <v>フ-670B</v>
          </cell>
          <cell r="F286" t="str">
            <v>冊</v>
          </cell>
          <cell r="G286">
            <v>3</v>
          </cell>
          <cell r="H286">
            <v>750</v>
          </cell>
          <cell r="I286">
            <v>2250</v>
          </cell>
          <cell r="J286" t="str">
            <v>ｴｺ-ﾙ06</v>
          </cell>
          <cell r="K286">
            <v>206</v>
          </cell>
          <cell r="L286">
            <v>1000</v>
          </cell>
        </row>
        <row r="287">
          <cell r="A287">
            <v>285</v>
          </cell>
          <cell r="D287" t="str">
            <v>厚型ファイル</v>
          </cell>
          <cell r="E287" t="str">
            <v>フ-680B</v>
          </cell>
          <cell r="F287" t="str">
            <v>冊</v>
          </cell>
          <cell r="G287">
            <v>2</v>
          </cell>
          <cell r="H287">
            <v>788</v>
          </cell>
          <cell r="I287">
            <v>1576</v>
          </cell>
          <cell r="J287" t="str">
            <v>ｴｺ-ﾙ06</v>
          </cell>
          <cell r="K287">
            <v>206</v>
          </cell>
          <cell r="L287">
            <v>1050</v>
          </cell>
        </row>
        <row r="288">
          <cell r="A288">
            <v>286</v>
          </cell>
          <cell r="D288" t="str">
            <v>マグネットカードケース</v>
          </cell>
          <cell r="E288" t="str">
            <v>EMC-A4</v>
          </cell>
          <cell r="F288" t="str">
            <v>枚</v>
          </cell>
          <cell r="G288">
            <v>3</v>
          </cell>
          <cell r="H288">
            <v>900</v>
          </cell>
          <cell r="I288">
            <v>2700</v>
          </cell>
          <cell r="J288" t="str">
            <v>ｴｺ-ﾙ06</v>
          </cell>
          <cell r="K288">
            <v>297</v>
          </cell>
          <cell r="L288">
            <v>1200</v>
          </cell>
        </row>
        <row r="289">
          <cell r="A289">
            <v>287</v>
          </cell>
          <cell r="D289" t="str">
            <v>クリヤーケース</v>
          </cell>
          <cell r="E289" t="str">
            <v>F74SM　0131-2733</v>
          </cell>
          <cell r="F289" t="str">
            <v>枚</v>
          </cell>
          <cell r="G289">
            <v>20</v>
          </cell>
          <cell r="H289">
            <v>300</v>
          </cell>
          <cell r="I289">
            <v>6000</v>
          </cell>
          <cell r="J289" t="str">
            <v>ｴｺ-ﾙ06</v>
          </cell>
          <cell r="K289">
            <v>300</v>
          </cell>
          <cell r="L289">
            <v>400</v>
          </cell>
        </row>
        <row r="290">
          <cell r="A290">
            <v>288</v>
          </cell>
          <cell r="D290" t="str">
            <v>Dケース３</v>
          </cell>
          <cell r="E290" t="str">
            <v>MR042BK</v>
          </cell>
          <cell r="F290" t="str">
            <v>個</v>
          </cell>
          <cell r="G290">
            <v>3</v>
          </cell>
          <cell r="H290">
            <v>1125</v>
          </cell>
          <cell r="I290">
            <v>3375</v>
          </cell>
          <cell r="J290" t="str">
            <v>ｴｺ-ﾙ06</v>
          </cell>
          <cell r="K290">
            <v>302</v>
          </cell>
          <cell r="L290">
            <v>1500</v>
          </cell>
        </row>
        <row r="291">
          <cell r="A291">
            <v>289</v>
          </cell>
          <cell r="D291" t="str">
            <v>ファイルボックスS</v>
          </cell>
          <cell r="E291" t="str">
            <v>フ-E450G</v>
          </cell>
          <cell r="F291" t="str">
            <v>個</v>
          </cell>
          <cell r="G291">
            <v>10</v>
          </cell>
          <cell r="H291">
            <v>218</v>
          </cell>
          <cell r="I291">
            <v>2180</v>
          </cell>
          <cell r="J291" t="str">
            <v>ｴｺ-ﾙ06</v>
          </cell>
          <cell r="K291">
            <v>315</v>
          </cell>
          <cell r="L291">
            <v>290</v>
          </cell>
        </row>
        <row r="292">
          <cell r="A292">
            <v>290</v>
          </cell>
          <cell r="D292" t="str">
            <v>クリップボードH</v>
          </cell>
          <cell r="E292" t="str">
            <v>ヨハ-HD73DM</v>
          </cell>
          <cell r="F292" t="str">
            <v>枚</v>
          </cell>
          <cell r="G292">
            <v>2</v>
          </cell>
          <cell r="H292">
            <v>413</v>
          </cell>
          <cell r="I292">
            <v>826</v>
          </cell>
          <cell r="J292" t="str">
            <v>ｴｺ-ﾙ06</v>
          </cell>
          <cell r="K292">
            <v>325</v>
          </cell>
          <cell r="L292">
            <v>550</v>
          </cell>
        </row>
        <row r="293">
          <cell r="A293">
            <v>291</v>
          </cell>
          <cell r="D293" t="str">
            <v>クリップボードH</v>
          </cell>
          <cell r="E293" t="str">
            <v>ヨハ-HD78DM</v>
          </cell>
          <cell r="F293" t="str">
            <v>枚</v>
          </cell>
          <cell r="G293">
            <v>2</v>
          </cell>
          <cell r="H293">
            <v>413</v>
          </cell>
          <cell r="I293">
            <v>826</v>
          </cell>
          <cell r="J293" t="str">
            <v>ｴｺ-ﾙ06</v>
          </cell>
          <cell r="K293">
            <v>325</v>
          </cell>
          <cell r="L293">
            <v>550</v>
          </cell>
        </row>
        <row r="294">
          <cell r="A294">
            <v>292</v>
          </cell>
          <cell r="D294" t="str">
            <v>板目表紙</v>
          </cell>
          <cell r="E294" t="str">
            <v>0009－7401</v>
          </cell>
          <cell r="F294" t="str">
            <v>ﾊﾟｯｸ</v>
          </cell>
          <cell r="G294">
            <v>1</v>
          </cell>
          <cell r="H294">
            <v>225</v>
          </cell>
          <cell r="I294">
            <v>225</v>
          </cell>
          <cell r="J294" t="str">
            <v>ｴｺ-ﾙ06</v>
          </cell>
          <cell r="K294">
            <v>329</v>
          </cell>
          <cell r="L294">
            <v>300</v>
          </cell>
        </row>
        <row r="295">
          <cell r="A295">
            <v>293</v>
          </cell>
          <cell r="D295" t="str">
            <v>パンチラベル</v>
          </cell>
          <cell r="E295" t="str">
            <v>ML-250</v>
          </cell>
          <cell r="F295" t="str">
            <v>ﾊﾟｯｸ</v>
          </cell>
          <cell r="G295">
            <v>5</v>
          </cell>
          <cell r="H295">
            <v>158</v>
          </cell>
          <cell r="I295">
            <v>790</v>
          </cell>
          <cell r="J295" t="str">
            <v>ｴｺ-ﾙ06</v>
          </cell>
          <cell r="K295">
            <v>360</v>
          </cell>
          <cell r="L295">
            <v>210</v>
          </cell>
        </row>
        <row r="296">
          <cell r="A296">
            <v>294</v>
          </cell>
          <cell r="D296" t="str">
            <v>スパイラルノート</v>
          </cell>
          <cell r="E296" t="str">
            <v>N415-22</v>
          </cell>
          <cell r="F296" t="str">
            <v>冊</v>
          </cell>
          <cell r="G296">
            <v>5</v>
          </cell>
          <cell r="H296">
            <v>210</v>
          </cell>
          <cell r="I296">
            <v>1050</v>
          </cell>
          <cell r="J296" t="str">
            <v>ｴｺ-ﾙ06</v>
          </cell>
          <cell r="K296">
            <v>371</v>
          </cell>
          <cell r="L296">
            <v>280</v>
          </cell>
        </row>
        <row r="297">
          <cell r="A297">
            <v>295</v>
          </cell>
          <cell r="D297" t="str">
            <v>セロテープ</v>
          </cell>
          <cell r="E297" t="str">
            <v>CT-AP-15</v>
          </cell>
          <cell r="F297" t="str">
            <v>ﾊﾟｯｸ</v>
          </cell>
          <cell r="G297">
            <v>1</v>
          </cell>
          <cell r="H297">
            <v>1275</v>
          </cell>
          <cell r="I297">
            <v>1275</v>
          </cell>
          <cell r="J297" t="str">
            <v>ｴｺ-ﾙ06</v>
          </cell>
          <cell r="K297">
            <v>425</v>
          </cell>
          <cell r="L297">
            <v>1700</v>
          </cell>
        </row>
        <row r="298">
          <cell r="A298">
            <v>296</v>
          </cell>
          <cell r="D298" t="str">
            <v>ポイントメモ</v>
          </cell>
          <cell r="E298" t="str">
            <v>M-2W</v>
          </cell>
          <cell r="F298" t="str">
            <v>ﾊﾟｯｸ</v>
          </cell>
          <cell r="G298">
            <v>25</v>
          </cell>
          <cell r="H298">
            <v>180</v>
          </cell>
          <cell r="I298">
            <v>4500</v>
          </cell>
          <cell r="J298" t="str">
            <v>ｴｺ-ﾙ06</v>
          </cell>
          <cell r="K298">
            <v>444</v>
          </cell>
          <cell r="L298">
            <v>240</v>
          </cell>
        </row>
        <row r="299">
          <cell r="A299">
            <v>297</v>
          </cell>
          <cell r="D299" t="str">
            <v>スプレーのり</v>
          </cell>
          <cell r="E299">
            <v>77</v>
          </cell>
          <cell r="F299" t="str">
            <v>本</v>
          </cell>
          <cell r="G299">
            <v>1</v>
          </cell>
          <cell r="H299">
            <v>1500</v>
          </cell>
          <cell r="I299">
            <v>1500</v>
          </cell>
          <cell r="J299" t="str">
            <v>ｴｺ-ﾙ06</v>
          </cell>
          <cell r="K299">
            <v>462</v>
          </cell>
          <cell r="L299">
            <v>2000</v>
          </cell>
        </row>
        <row r="300">
          <cell r="A300">
            <v>298</v>
          </cell>
          <cell r="D300" t="str">
            <v>ホワイトボードマーカー</v>
          </cell>
          <cell r="E300" t="str">
            <v>K-527/４W</v>
          </cell>
          <cell r="F300" t="str">
            <v>ｾｯﾄ</v>
          </cell>
          <cell r="G300">
            <v>2</v>
          </cell>
          <cell r="H300">
            <v>450</v>
          </cell>
          <cell r="I300">
            <v>900</v>
          </cell>
          <cell r="J300" t="str">
            <v>ｴｺ-ﾙ06</v>
          </cell>
          <cell r="K300">
            <v>539</v>
          </cell>
          <cell r="L300">
            <v>600</v>
          </cell>
        </row>
        <row r="301">
          <cell r="A301">
            <v>299</v>
          </cell>
          <cell r="D301" t="str">
            <v>ホワイトボードイレーザー</v>
          </cell>
          <cell r="E301">
            <v>60407</v>
          </cell>
          <cell r="F301" t="str">
            <v>個</v>
          </cell>
          <cell r="G301">
            <v>1</v>
          </cell>
          <cell r="H301">
            <v>488</v>
          </cell>
          <cell r="I301">
            <v>488</v>
          </cell>
          <cell r="J301" t="str">
            <v>ｴｺ-ﾙ06</v>
          </cell>
          <cell r="K301">
            <v>541</v>
          </cell>
          <cell r="L301">
            <v>650</v>
          </cell>
        </row>
        <row r="302">
          <cell r="A302">
            <v>300</v>
          </cell>
          <cell r="D302" t="str">
            <v>罫線引きテープ</v>
          </cell>
          <cell r="E302" t="str">
            <v>T-503</v>
          </cell>
          <cell r="F302" t="str">
            <v>個</v>
          </cell>
          <cell r="G302">
            <v>3</v>
          </cell>
          <cell r="H302">
            <v>375</v>
          </cell>
          <cell r="I302">
            <v>1125</v>
          </cell>
          <cell r="J302" t="str">
            <v>ｴｺ-ﾙ06</v>
          </cell>
          <cell r="K302">
            <v>541</v>
          </cell>
          <cell r="L302">
            <v>500</v>
          </cell>
        </row>
        <row r="303">
          <cell r="A303">
            <v>301</v>
          </cell>
          <cell r="D303" t="str">
            <v>宅配テープ</v>
          </cell>
          <cell r="E303" t="str">
            <v>HS-4500-1</v>
          </cell>
          <cell r="F303" t="str">
            <v>巻</v>
          </cell>
          <cell r="G303">
            <v>1</v>
          </cell>
          <cell r="H303">
            <v>750</v>
          </cell>
          <cell r="I303">
            <v>750</v>
          </cell>
          <cell r="J303" t="str">
            <v>ｴｺ-ﾙ06</v>
          </cell>
          <cell r="K303">
            <v>563</v>
          </cell>
          <cell r="L303">
            <v>1000</v>
          </cell>
        </row>
        <row r="304">
          <cell r="A304">
            <v>302</v>
          </cell>
          <cell r="D304" t="str">
            <v>スチール印箱</v>
          </cell>
          <cell r="E304" t="str">
            <v>IBS-05</v>
          </cell>
          <cell r="F304" t="str">
            <v>個</v>
          </cell>
          <cell r="G304">
            <v>2</v>
          </cell>
          <cell r="H304">
            <v>4875</v>
          </cell>
          <cell r="I304">
            <v>9750</v>
          </cell>
          <cell r="J304" t="str">
            <v>ｴｺ-ﾙ06</v>
          </cell>
          <cell r="K304">
            <v>584</v>
          </cell>
          <cell r="L304">
            <v>6500</v>
          </cell>
        </row>
        <row r="305">
          <cell r="A305">
            <v>303</v>
          </cell>
          <cell r="D305" t="str">
            <v>蛍光オプテックスケア</v>
          </cell>
          <cell r="E305" t="str">
            <v>WKCR1-10C</v>
          </cell>
          <cell r="F305" t="str">
            <v>ｾｯﾄ</v>
          </cell>
          <cell r="G305">
            <v>1</v>
          </cell>
          <cell r="H305">
            <v>750</v>
          </cell>
          <cell r="I305">
            <v>750</v>
          </cell>
          <cell r="J305" t="str">
            <v>ｴｺ-ﾙ06</v>
          </cell>
          <cell r="K305">
            <v>591</v>
          </cell>
          <cell r="L305">
            <v>1000</v>
          </cell>
        </row>
        <row r="306">
          <cell r="A306">
            <v>304</v>
          </cell>
          <cell r="D306" t="str">
            <v>鉛筆</v>
          </cell>
          <cell r="E306" t="str">
            <v>0724-4987</v>
          </cell>
          <cell r="F306" t="str">
            <v>箱</v>
          </cell>
          <cell r="G306">
            <v>3</v>
          </cell>
          <cell r="H306">
            <v>540</v>
          </cell>
          <cell r="I306">
            <v>1620</v>
          </cell>
          <cell r="J306" t="str">
            <v>ｴｺ-ﾙ06</v>
          </cell>
          <cell r="K306">
            <v>643</v>
          </cell>
          <cell r="L306">
            <v>720</v>
          </cell>
        </row>
        <row r="307">
          <cell r="A307">
            <v>305</v>
          </cell>
          <cell r="D307" t="str">
            <v>色鉛筆</v>
          </cell>
          <cell r="E307" t="str">
            <v>K880-12C</v>
          </cell>
          <cell r="F307" t="str">
            <v>ｾｯﾄ</v>
          </cell>
          <cell r="G307">
            <v>1</v>
          </cell>
          <cell r="H307">
            <v>600</v>
          </cell>
          <cell r="I307">
            <v>600</v>
          </cell>
          <cell r="J307" t="str">
            <v>ｴｺ-ﾙ06</v>
          </cell>
          <cell r="K307">
            <v>645</v>
          </cell>
          <cell r="L307">
            <v>800</v>
          </cell>
        </row>
        <row r="308">
          <cell r="A308">
            <v>306</v>
          </cell>
          <cell r="D308" t="str">
            <v>マッキーセット</v>
          </cell>
          <cell r="E308" t="str">
            <v>MCF-8C</v>
          </cell>
          <cell r="F308" t="str">
            <v>ｾｯﾄ</v>
          </cell>
          <cell r="G308">
            <v>1</v>
          </cell>
          <cell r="H308">
            <v>720</v>
          </cell>
          <cell r="I308">
            <v>720</v>
          </cell>
          <cell r="J308" t="str">
            <v>ｴｺ-ﾙ06</v>
          </cell>
          <cell r="K308">
            <v>661</v>
          </cell>
          <cell r="L308">
            <v>960</v>
          </cell>
        </row>
        <row r="309">
          <cell r="A309">
            <v>307</v>
          </cell>
          <cell r="D309" t="str">
            <v>油性ペン</v>
          </cell>
          <cell r="E309" t="str">
            <v>313-9</v>
          </cell>
          <cell r="F309" t="str">
            <v>本</v>
          </cell>
          <cell r="G309">
            <v>5</v>
          </cell>
          <cell r="H309">
            <v>188</v>
          </cell>
          <cell r="I309">
            <v>940</v>
          </cell>
          <cell r="J309" t="str">
            <v>ｴｺ-ﾙ06</v>
          </cell>
          <cell r="K309">
            <v>665</v>
          </cell>
          <cell r="L309">
            <v>250</v>
          </cell>
        </row>
        <row r="310">
          <cell r="A310">
            <v>308</v>
          </cell>
          <cell r="D310" t="str">
            <v>油性ペン</v>
          </cell>
          <cell r="E310" t="str">
            <v>313-３</v>
          </cell>
          <cell r="F310" t="str">
            <v>本</v>
          </cell>
          <cell r="G310">
            <v>5</v>
          </cell>
          <cell r="H310">
            <v>188</v>
          </cell>
          <cell r="I310">
            <v>940</v>
          </cell>
          <cell r="J310" t="str">
            <v>ｴｺ-ﾙ06</v>
          </cell>
          <cell r="K310">
            <v>665</v>
          </cell>
          <cell r="L310">
            <v>250</v>
          </cell>
        </row>
        <row r="311">
          <cell r="A311">
            <v>309</v>
          </cell>
          <cell r="D311" t="str">
            <v>油性ペン</v>
          </cell>
          <cell r="E311" t="str">
            <v>317-9</v>
          </cell>
          <cell r="F311" t="str">
            <v>本</v>
          </cell>
          <cell r="G311">
            <v>5</v>
          </cell>
          <cell r="H311">
            <v>188</v>
          </cell>
          <cell r="I311">
            <v>940</v>
          </cell>
          <cell r="J311" t="str">
            <v>ｴｺ-ﾙ06</v>
          </cell>
          <cell r="K311">
            <v>665</v>
          </cell>
          <cell r="L311">
            <v>250</v>
          </cell>
        </row>
        <row r="312">
          <cell r="A312">
            <v>310</v>
          </cell>
          <cell r="D312" t="str">
            <v>油性ペン</v>
          </cell>
          <cell r="E312" t="str">
            <v>317-3</v>
          </cell>
          <cell r="F312" t="str">
            <v>本</v>
          </cell>
          <cell r="G312">
            <v>5</v>
          </cell>
          <cell r="H312">
            <v>188</v>
          </cell>
          <cell r="I312">
            <v>940</v>
          </cell>
          <cell r="J312" t="str">
            <v>ｴｺ-ﾙ06</v>
          </cell>
          <cell r="K312">
            <v>665</v>
          </cell>
          <cell r="L312">
            <v>250</v>
          </cell>
        </row>
        <row r="313">
          <cell r="A313">
            <v>311</v>
          </cell>
          <cell r="D313" t="str">
            <v>油性ペン</v>
          </cell>
          <cell r="E313" t="str">
            <v>318-9</v>
          </cell>
          <cell r="F313" t="str">
            <v>本</v>
          </cell>
          <cell r="G313">
            <v>5</v>
          </cell>
          <cell r="H313">
            <v>188</v>
          </cell>
          <cell r="I313">
            <v>940</v>
          </cell>
          <cell r="J313" t="str">
            <v>ｴｺ-ﾙ06</v>
          </cell>
          <cell r="K313">
            <v>665</v>
          </cell>
          <cell r="L313">
            <v>250</v>
          </cell>
        </row>
        <row r="314">
          <cell r="A314">
            <v>312</v>
          </cell>
          <cell r="D314" t="str">
            <v>油性ペン</v>
          </cell>
          <cell r="E314" t="str">
            <v>318-3</v>
          </cell>
          <cell r="F314" t="str">
            <v>本</v>
          </cell>
          <cell r="G314">
            <v>5</v>
          </cell>
          <cell r="H314">
            <v>188</v>
          </cell>
          <cell r="I314">
            <v>940</v>
          </cell>
          <cell r="J314" t="str">
            <v>ｴｺ-ﾙ06</v>
          </cell>
          <cell r="K314">
            <v>665</v>
          </cell>
          <cell r="L314">
            <v>250</v>
          </cell>
        </row>
        <row r="315">
          <cell r="A315">
            <v>313</v>
          </cell>
          <cell r="D315" t="str">
            <v>油性ペン</v>
          </cell>
          <cell r="E315" t="str">
            <v>313WP8</v>
          </cell>
          <cell r="F315" t="str">
            <v>本</v>
          </cell>
          <cell r="G315">
            <v>1</v>
          </cell>
          <cell r="H315">
            <v>1575</v>
          </cell>
          <cell r="I315">
            <v>1575</v>
          </cell>
          <cell r="J315" t="str">
            <v>ｴｺ-ﾙ06</v>
          </cell>
          <cell r="K315">
            <v>665</v>
          </cell>
          <cell r="L315">
            <v>2100</v>
          </cell>
        </row>
        <row r="316">
          <cell r="A316">
            <v>314</v>
          </cell>
          <cell r="D316" t="str">
            <v>油性ペン</v>
          </cell>
          <cell r="E316" t="str">
            <v>317WP8</v>
          </cell>
          <cell r="F316" t="str">
            <v>本</v>
          </cell>
          <cell r="G316">
            <v>1</v>
          </cell>
          <cell r="H316">
            <v>1575</v>
          </cell>
          <cell r="I316">
            <v>1575</v>
          </cell>
          <cell r="J316" t="str">
            <v>ｴｺ-ﾙ06</v>
          </cell>
          <cell r="K316">
            <v>665</v>
          </cell>
          <cell r="L316">
            <v>1200</v>
          </cell>
        </row>
        <row r="317">
          <cell r="A317">
            <v>315</v>
          </cell>
          <cell r="D317" t="str">
            <v>慶弔サインペン</v>
          </cell>
          <cell r="E317" t="str">
            <v>SESW25</v>
          </cell>
          <cell r="F317" t="str">
            <v>本</v>
          </cell>
          <cell r="G317">
            <v>1</v>
          </cell>
          <cell r="H317">
            <v>188</v>
          </cell>
          <cell r="I317">
            <v>188</v>
          </cell>
          <cell r="J317" t="str">
            <v>ｴｺ-ﾙ06</v>
          </cell>
          <cell r="K317">
            <v>672</v>
          </cell>
          <cell r="L317">
            <v>250</v>
          </cell>
        </row>
        <row r="318">
          <cell r="A318">
            <v>316</v>
          </cell>
          <cell r="D318" t="str">
            <v>コモグラス定規</v>
          </cell>
          <cell r="E318" t="str">
            <v>HS320</v>
          </cell>
          <cell r="F318" t="str">
            <v>本</v>
          </cell>
          <cell r="G318">
            <v>3</v>
          </cell>
          <cell r="H318">
            <v>225</v>
          </cell>
          <cell r="I318">
            <v>675</v>
          </cell>
          <cell r="J318" t="str">
            <v>ｴｺ-ﾙ06</v>
          </cell>
          <cell r="K318">
            <v>702</v>
          </cell>
          <cell r="L318">
            <v>300</v>
          </cell>
        </row>
        <row r="319">
          <cell r="A319">
            <v>317</v>
          </cell>
          <cell r="D319" t="str">
            <v>壁掛けホワイトボード</v>
          </cell>
          <cell r="E319" t="str">
            <v>EWS-120B</v>
          </cell>
          <cell r="F319" t="str">
            <v>枚</v>
          </cell>
          <cell r="G319">
            <v>1</v>
          </cell>
          <cell r="H319">
            <v>9225</v>
          </cell>
          <cell r="I319">
            <v>9225</v>
          </cell>
          <cell r="J319" t="str">
            <v>ｴｺ-ﾙ06</v>
          </cell>
          <cell r="K319">
            <v>537</v>
          </cell>
          <cell r="L319">
            <v>12300</v>
          </cell>
        </row>
        <row r="320">
          <cell r="A320">
            <v>318</v>
          </cell>
          <cell r="D320" t="str">
            <v>段ボールのこ</v>
          </cell>
          <cell r="E320" t="str">
            <v>DC-25</v>
          </cell>
          <cell r="F320" t="str">
            <v>本</v>
          </cell>
          <cell r="G320">
            <v>1</v>
          </cell>
          <cell r="H320">
            <v>413</v>
          </cell>
          <cell r="I320">
            <v>413</v>
          </cell>
          <cell r="J320" t="str">
            <v>ｴｺ-ﾙ06</v>
          </cell>
          <cell r="K320">
            <v>553</v>
          </cell>
          <cell r="L320">
            <v>550</v>
          </cell>
        </row>
        <row r="321">
          <cell r="A321">
            <v>319</v>
          </cell>
          <cell r="D321" t="str">
            <v>ＰＰチェリー</v>
          </cell>
          <cell r="E321" t="str">
            <v>HM-C500-W</v>
          </cell>
          <cell r="F321" t="str">
            <v>巻</v>
          </cell>
          <cell r="G321">
            <v>1</v>
          </cell>
          <cell r="H321">
            <v>375</v>
          </cell>
          <cell r="I321">
            <v>375</v>
          </cell>
          <cell r="J321" t="str">
            <v>ｴｺ-ﾙ06</v>
          </cell>
          <cell r="K321">
            <v>556</v>
          </cell>
          <cell r="L321">
            <v>500</v>
          </cell>
        </row>
        <row r="322">
          <cell r="A322">
            <v>320</v>
          </cell>
          <cell r="D322" t="str">
            <v>布粘着テープ</v>
          </cell>
          <cell r="E322" t="str">
            <v>102N3-50</v>
          </cell>
          <cell r="F322" t="str">
            <v>巻</v>
          </cell>
          <cell r="G322">
            <v>15</v>
          </cell>
          <cell r="H322">
            <v>525</v>
          </cell>
          <cell r="I322">
            <v>7875</v>
          </cell>
          <cell r="J322" t="str">
            <v>ｴｺ-ﾙ06</v>
          </cell>
          <cell r="K322">
            <v>562</v>
          </cell>
          <cell r="L322">
            <v>700</v>
          </cell>
        </row>
        <row r="323">
          <cell r="A323">
            <v>321</v>
          </cell>
          <cell r="D323" t="str">
            <v>ビズノボールペン</v>
          </cell>
          <cell r="E323" t="str">
            <v>BC-GB12</v>
          </cell>
          <cell r="F323" t="str">
            <v>本</v>
          </cell>
          <cell r="G323">
            <v>10</v>
          </cell>
          <cell r="H323">
            <v>75</v>
          </cell>
          <cell r="I323">
            <v>750</v>
          </cell>
          <cell r="J323" t="str">
            <v>ｴｺ-ﾙ06</v>
          </cell>
          <cell r="K323">
            <v>604</v>
          </cell>
          <cell r="L323">
            <v>100</v>
          </cell>
        </row>
        <row r="324">
          <cell r="A324">
            <v>322</v>
          </cell>
          <cell r="D324" t="str">
            <v>クラフト封筒</v>
          </cell>
          <cell r="E324">
            <v>695</v>
          </cell>
          <cell r="F324" t="str">
            <v>ﾊﾟｯｸ</v>
          </cell>
          <cell r="G324">
            <v>3</v>
          </cell>
          <cell r="H324">
            <v>960</v>
          </cell>
          <cell r="I324">
            <v>2880</v>
          </cell>
          <cell r="J324" t="str">
            <v>ｴｺ-ﾙ06</v>
          </cell>
          <cell r="K324">
            <v>337</v>
          </cell>
          <cell r="L324">
            <v>1200</v>
          </cell>
        </row>
        <row r="325">
          <cell r="A325">
            <v>323</v>
          </cell>
          <cell r="D325" t="str">
            <v>モノ消しゴム</v>
          </cell>
          <cell r="E325" t="str">
            <v>PE-03A</v>
          </cell>
          <cell r="F325" t="str">
            <v>個</v>
          </cell>
          <cell r="G325">
            <v>1</v>
          </cell>
          <cell r="H325">
            <v>60</v>
          </cell>
          <cell r="I325">
            <v>60</v>
          </cell>
          <cell r="J325" t="str">
            <v>ｴｺ-ﾙ06</v>
          </cell>
          <cell r="K325">
            <v>646</v>
          </cell>
          <cell r="L325">
            <v>80</v>
          </cell>
        </row>
        <row r="326">
          <cell r="A326">
            <v>324</v>
          </cell>
          <cell r="B326" t="str">
            <v>雑消耗品費</v>
          </cell>
          <cell r="C326" t="str">
            <v>補-226（警－17)</v>
          </cell>
          <cell r="D326" t="str">
            <v>ﾁｭｰﾌﾞﾌｧｲﾙ</v>
          </cell>
          <cell r="E326" t="str">
            <v>ﾌ-UT630C取っ手付き</v>
          </cell>
          <cell r="F326" t="str">
            <v>個</v>
          </cell>
          <cell r="G326">
            <v>3</v>
          </cell>
          <cell r="H326">
            <v>640</v>
          </cell>
          <cell r="I326">
            <v>1920</v>
          </cell>
          <cell r="J326" t="str">
            <v>KOKUYO</v>
          </cell>
          <cell r="K326">
            <v>111</v>
          </cell>
          <cell r="L326">
            <v>800</v>
          </cell>
        </row>
        <row r="327">
          <cell r="A327">
            <v>325</v>
          </cell>
          <cell r="D327" t="str">
            <v>ﾁｭｰﾌﾞﾌｧｲﾙ</v>
          </cell>
          <cell r="E327" t="str">
            <v>ﾌ-UT630DB取っ手付き</v>
          </cell>
          <cell r="F327" t="str">
            <v>個</v>
          </cell>
          <cell r="G327">
            <v>4</v>
          </cell>
          <cell r="H327">
            <v>640</v>
          </cell>
          <cell r="I327">
            <v>2560</v>
          </cell>
          <cell r="J327" t="str">
            <v>KOKUYO</v>
          </cell>
          <cell r="K327">
            <v>111</v>
          </cell>
          <cell r="L327">
            <v>800</v>
          </cell>
        </row>
        <row r="328">
          <cell r="A328">
            <v>326</v>
          </cell>
          <cell r="B328" t="str">
            <v>雑消耗品費</v>
          </cell>
          <cell r="C328" t="str">
            <v>補237(管気11)</v>
          </cell>
          <cell r="D328" t="str">
            <v>コピートナー</v>
          </cell>
          <cell r="E328" t="str">
            <v>６３６４６９　リコートナーキットタイプ２８</v>
          </cell>
          <cell r="F328" t="str">
            <v>個</v>
          </cell>
          <cell r="G328">
            <v>2</v>
          </cell>
          <cell r="H328">
            <v>21675</v>
          </cell>
          <cell r="I328">
            <v>43350</v>
          </cell>
          <cell r="J328" t="str">
            <v>エコール０６</v>
          </cell>
          <cell r="K328">
            <v>83</v>
          </cell>
          <cell r="L328">
            <v>25500</v>
          </cell>
        </row>
        <row r="329">
          <cell r="A329">
            <v>327</v>
          </cell>
          <cell r="D329" t="str">
            <v>インクカートリッジ</v>
          </cell>
          <cell r="E329" t="str">
            <v>ＢＣＩ－３eＢＫ　　　キャノンＢＪ用ブラック</v>
          </cell>
          <cell r="F329" t="str">
            <v>個</v>
          </cell>
          <cell r="G329">
            <v>2</v>
          </cell>
          <cell r="H329">
            <v>935</v>
          </cell>
          <cell r="I329">
            <v>1870</v>
          </cell>
          <cell r="J329" t="str">
            <v>エコール０６</v>
          </cell>
          <cell r="K329">
            <v>68</v>
          </cell>
          <cell r="L329">
            <v>1100</v>
          </cell>
        </row>
        <row r="330">
          <cell r="A330">
            <v>328</v>
          </cell>
          <cell r="D330" t="str">
            <v>インクカートリッジ</v>
          </cell>
          <cell r="E330" t="str">
            <v>ＢＣＩ－２４ＢＫ２Ｐ　ブラック（１箱２個入）</v>
          </cell>
          <cell r="F330" t="str">
            <v>箱</v>
          </cell>
          <cell r="G330">
            <v>2</v>
          </cell>
          <cell r="H330">
            <v>1190</v>
          </cell>
          <cell r="I330">
            <v>2380</v>
          </cell>
          <cell r="J330" t="str">
            <v>エコール０６</v>
          </cell>
          <cell r="K330">
            <v>68</v>
          </cell>
          <cell r="L330">
            <v>1400</v>
          </cell>
        </row>
        <row r="331">
          <cell r="A331">
            <v>329</v>
          </cell>
          <cell r="B331" t="str">
            <v>雑消耗品費</v>
          </cell>
          <cell r="C331" t="str">
            <v>補-246     </v>
          </cell>
          <cell r="D331" t="str">
            <v>ｲﾝｸｶ-ﾄﾘｯｼﾞ</v>
          </cell>
          <cell r="E331" t="str">
            <v>IC1BK12 ﾌﾞﾗｯｸ</v>
          </cell>
          <cell r="F331" t="str">
            <v>個</v>
          </cell>
          <cell r="G331">
            <v>2</v>
          </cell>
          <cell r="H331">
            <v>1350</v>
          </cell>
          <cell r="I331">
            <v>2700</v>
          </cell>
          <cell r="J331" t="str">
            <v>ｼﾞｮｲﾝ06</v>
          </cell>
          <cell r="K331">
            <v>124</v>
          </cell>
          <cell r="L331">
            <v>1800</v>
          </cell>
        </row>
        <row r="332">
          <cell r="A332">
            <v>330</v>
          </cell>
          <cell r="D332" t="str">
            <v>ｲﾝｸｶ-ﾄﾘｯｼﾞ</v>
          </cell>
          <cell r="E332" t="str">
            <v>IC3CL12 ｶﾗ-</v>
          </cell>
          <cell r="F332" t="str">
            <v>個</v>
          </cell>
          <cell r="G332">
            <v>2</v>
          </cell>
          <cell r="H332">
            <v>1350</v>
          </cell>
          <cell r="I332">
            <v>2700</v>
          </cell>
          <cell r="J332" t="str">
            <v>ｼﾞｮｲﾝ06</v>
          </cell>
          <cell r="K332">
            <v>124</v>
          </cell>
          <cell r="L332">
            <v>1800</v>
          </cell>
        </row>
        <row r="333">
          <cell r="A333">
            <v>331</v>
          </cell>
          <cell r="D333" t="str">
            <v>ｲﾝｸｶ-ﾄﾘｯｼﾞ</v>
          </cell>
          <cell r="E333" t="str">
            <v>IC1BK05W ﾌﾞﾗｯｸ 2本</v>
          </cell>
          <cell r="F333" t="str">
            <v>個</v>
          </cell>
          <cell r="G333">
            <v>2</v>
          </cell>
          <cell r="H333">
            <v>1950</v>
          </cell>
          <cell r="I333">
            <v>3900</v>
          </cell>
          <cell r="J333" t="str">
            <v>ｼﾞｮｲﾝ06</v>
          </cell>
          <cell r="K333">
            <v>125</v>
          </cell>
          <cell r="L333">
            <v>2600</v>
          </cell>
        </row>
        <row r="334">
          <cell r="A334">
            <v>332</v>
          </cell>
          <cell r="D334" t="str">
            <v>ｲﾝｸｶ-ﾄﾘｯｼﾞ</v>
          </cell>
          <cell r="E334" t="str">
            <v>IC5CL06W ｶﾗ-</v>
          </cell>
          <cell r="F334" t="str">
            <v>個</v>
          </cell>
          <cell r="G334">
            <v>2</v>
          </cell>
          <cell r="H334">
            <v>2400</v>
          </cell>
          <cell r="I334">
            <v>4800</v>
          </cell>
          <cell r="J334" t="str">
            <v>ｼﾞｮｲﾝ06</v>
          </cell>
          <cell r="K334">
            <v>125</v>
          </cell>
          <cell r="L334">
            <v>3200</v>
          </cell>
        </row>
        <row r="335">
          <cell r="A335">
            <v>333</v>
          </cell>
          <cell r="D335" t="str">
            <v>ｲﾝｸｶ-ﾄﾘｯｼﾞ</v>
          </cell>
          <cell r="E335" t="str">
            <v>BCI-24CLR2P</v>
          </cell>
          <cell r="F335" t="str">
            <v>個</v>
          </cell>
          <cell r="G335">
            <v>1</v>
          </cell>
          <cell r="H335">
            <v>1950</v>
          </cell>
          <cell r="I335">
            <v>1950</v>
          </cell>
          <cell r="J335" t="str">
            <v>ｼﾞｮｲﾝ06</v>
          </cell>
          <cell r="K335">
            <v>130</v>
          </cell>
          <cell r="L335">
            <v>2600</v>
          </cell>
        </row>
        <row r="336">
          <cell r="A336">
            <v>334</v>
          </cell>
          <cell r="D336" t="str">
            <v>ｴｱ-ﾀﾞｽﾀ-</v>
          </cell>
          <cell r="E336" t="str">
            <v>A301J-10</v>
          </cell>
          <cell r="F336" t="str">
            <v>箱</v>
          </cell>
          <cell r="G336">
            <v>3</v>
          </cell>
          <cell r="H336">
            <v>5362</v>
          </cell>
          <cell r="I336">
            <v>16086</v>
          </cell>
          <cell r="J336" t="str">
            <v>ｼﾞｮｲﾝ06</v>
          </cell>
          <cell r="K336">
            <v>172</v>
          </cell>
          <cell r="L336">
            <v>7150</v>
          </cell>
        </row>
        <row r="337">
          <cell r="A337">
            <v>335</v>
          </cell>
          <cell r="D337" t="str">
            <v>ﾊｻﾐ</v>
          </cell>
          <cell r="E337" t="str">
            <v>SC-165SL ﾌﾞﾙ-左手用</v>
          </cell>
          <cell r="F337" t="str">
            <v>個</v>
          </cell>
          <cell r="G337">
            <v>5</v>
          </cell>
          <cell r="H337">
            <v>225</v>
          </cell>
          <cell r="I337">
            <v>1125</v>
          </cell>
          <cell r="J337" t="str">
            <v>ｼﾞｮｲﾝ06</v>
          </cell>
          <cell r="K337">
            <v>364</v>
          </cell>
          <cell r="L337">
            <v>315</v>
          </cell>
        </row>
        <row r="338">
          <cell r="A338">
            <v>336</v>
          </cell>
          <cell r="B338" t="str">
            <v>雑消耗品費</v>
          </cell>
          <cell r="C338" t="str">
            <v>補248     </v>
          </cell>
          <cell r="D338" t="str">
            <v>ｲﾝｸｼﾞｪｯﾄﾌﾟﾘﾝﾀｻﾌﾟﾗｲｽﾞ</v>
          </cell>
          <cell r="E338" t="str">
            <v>ｲﾝｸｼﾞｪﾄ用紙 KL100PSK</v>
          </cell>
          <cell r="F338" t="str">
            <v>冊</v>
          </cell>
          <cell r="G338">
            <v>3</v>
          </cell>
          <cell r="H338">
            <v>960</v>
          </cell>
          <cell r="I338">
            <v>2880</v>
          </cell>
          <cell r="J338" t="str">
            <v>ｴｺ-ﾙ2006</v>
          </cell>
          <cell r="K338">
            <v>37</v>
          </cell>
          <cell r="L338">
            <v>1200</v>
          </cell>
        </row>
        <row r="339">
          <cell r="A339">
            <v>337</v>
          </cell>
          <cell r="D339" t="str">
            <v>ﾌﾟﾘﾝﾀ用紙</v>
          </cell>
          <cell r="E339" t="str">
            <v>特厚ｶﾗ-ﾍﾟｲﾊﾟ- TC-A33</v>
          </cell>
          <cell r="F339" t="str">
            <v>冊</v>
          </cell>
          <cell r="G339">
            <v>2</v>
          </cell>
          <cell r="H339">
            <v>800</v>
          </cell>
          <cell r="I339">
            <v>1600</v>
          </cell>
          <cell r="J339" t="str">
            <v>ｴｺ-ﾙ2006</v>
          </cell>
          <cell r="K339">
            <v>39</v>
          </cell>
          <cell r="L339">
            <v>1000</v>
          </cell>
        </row>
        <row r="340">
          <cell r="A340">
            <v>338</v>
          </cell>
          <cell r="D340" t="str">
            <v>ﾌﾟﾘﾝﾀ用紙</v>
          </cell>
          <cell r="E340" t="str">
            <v>特厚ｶﾗ-ﾍﾟｲﾊﾟ- TC-A43</v>
          </cell>
          <cell r="F340" t="str">
            <v>冊</v>
          </cell>
          <cell r="G340">
            <v>3</v>
          </cell>
          <cell r="H340">
            <v>400</v>
          </cell>
          <cell r="I340">
            <v>1200</v>
          </cell>
          <cell r="J340" t="str">
            <v>ｴｺ-ﾙ2006</v>
          </cell>
          <cell r="K340">
            <v>39</v>
          </cell>
          <cell r="L340">
            <v>500</v>
          </cell>
        </row>
        <row r="341">
          <cell r="A341">
            <v>339</v>
          </cell>
          <cell r="D341" t="str">
            <v>ｲﾝｸｼﾞｪｯﾄﾌﾟﾘﾝﾀｶ-ﾄﾘｯｼﾞ</v>
          </cell>
          <cell r="E341" t="str">
            <v>ｲﾝｸｼﾞｪﾄｶ-ﾄﾘｯｼﾞ ICC42</v>
          </cell>
          <cell r="F341" t="str">
            <v>個</v>
          </cell>
          <cell r="G341">
            <v>3</v>
          </cell>
          <cell r="H341">
            <v>960</v>
          </cell>
          <cell r="I341">
            <v>2880</v>
          </cell>
          <cell r="J341" t="str">
            <v>ｴｺ-ﾙ2006</v>
          </cell>
          <cell r="K341">
            <v>67</v>
          </cell>
          <cell r="L341">
            <v>1200</v>
          </cell>
        </row>
        <row r="342">
          <cell r="A342">
            <v>340</v>
          </cell>
          <cell r="D342" t="str">
            <v>ｲﾝｸｼﾞｪｯﾄﾌﾟﾘﾝﾀｶ-ﾄﾘｯｼﾞ</v>
          </cell>
          <cell r="E342" t="str">
            <v>ｲﾝｸｼﾞｪﾄｶ-ﾄﾘｯｼﾞ ICM42</v>
          </cell>
          <cell r="F342" t="str">
            <v>個</v>
          </cell>
          <cell r="G342">
            <v>3</v>
          </cell>
          <cell r="H342">
            <v>960</v>
          </cell>
          <cell r="I342">
            <v>2880</v>
          </cell>
          <cell r="J342" t="str">
            <v>ｴｺ-ﾙ2006</v>
          </cell>
          <cell r="K342">
            <v>67</v>
          </cell>
          <cell r="L342">
            <v>1200</v>
          </cell>
        </row>
        <row r="343">
          <cell r="A343">
            <v>341</v>
          </cell>
          <cell r="D343" t="str">
            <v>ｲﾝｸｼﾞｪｯﾄﾌﾟﾘﾝﾀｶ-ﾄﾘｯｼﾞ</v>
          </cell>
          <cell r="E343" t="str">
            <v>ｲﾝｸｼﾞｪﾄｶ-ﾄﾘｯｼﾞ ICY42</v>
          </cell>
          <cell r="F343" t="str">
            <v>個</v>
          </cell>
          <cell r="G343">
            <v>3</v>
          </cell>
          <cell r="H343">
            <v>960</v>
          </cell>
          <cell r="I343">
            <v>2880</v>
          </cell>
          <cell r="J343" t="str">
            <v>ｴｺ-ﾙ2006</v>
          </cell>
          <cell r="K343">
            <v>67</v>
          </cell>
          <cell r="L343">
            <v>1200</v>
          </cell>
        </row>
        <row r="344">
          <cell r="A344">
            <v>342</v>
          </cell>
          <cell r="D344" t="str">
            <v>OAｸﾘ-ﾆﾝｸﾞ 用品</v>
          </cell>
          <cell r="E344" t="str">
            <v>ﾊﾟﾜ-ｼﾞｴｯﾄEX AD-152LWN</v>
          </cell>
          <cell r="F344" t="str">
            <v>ﾊﾟｯｸ</v>
          </cell>
          <cell r="G344">
            <v>3</v>
          </cell>
          <cell r="H344">
            <v>1520</v>
          </cell>
          <cell r="I344">
            <v>4560</v>
          </cell>
          <cell r="J344" t="str">
            <v>ｴｺ-ﾙ2006</v>
          </cell>
          <cell r="K344">
            <v>102</v>
          </cell>
          <cell r="L344">
            <v>1900</v>
          </cell>
        </row>
        <row r="345">
          <cell r="A345">
            <v>343</v>
          </cell>
          <cell r="D345" t="str">
            <v>OAｸﾘ-ﾆﾝｸﾞ 用品</v>
          </cell>
          <cell r="E345" t="str">
            <v>OAｳｴｯﾃｨｼｭ CD-WT4N</v>
          </cell>
          <cell r="F345" t="str">
            <v>個</v>
          </cell>
          <cell r="G345">
            <v>5</v>
          </cell>
          <cell r="H345">
            <v>704</v>
          </cell>
          <cell r="I345">
            <v>3520</v>
          </cell>
          <cell r="J345" t="str">
            <v>ｴｺ-ﾙ2006</v>
          </cell>
          <cell r="K345">
            <v>103</v>
          </cell>
          <cell r="L345">
            <v>880</v>
          </cell>
        </row>
        <row r="346">
          <cell r="A346">
            <v>344</v>
          </cell>
          <cell r="D346" t="str">
            <v>ｺﾝﾋﾟｭ-ﾀｱｸｾｻﾘｨ-</v>
          </cell>
          <cell r="E346" t="str">
            <v>ｸﾘｨﾌﾟｽﾀﾝﾄﾞ C-55E</v>
          </cell>
          <cell r="F346" t="str">
            <v>個</v>
          </cell>
          <cell r="G346">
            <v>5</v>
          </cell>
          <cell r="H346">
            <v>320</v>
          </cell>
          <cell r="I346">
            <v>1600</v>
          </cell>
          <cell r="J346" t="str">
            <v>ｴｺ-ﾙ2006</v>
          </cell>
          <cell r="K346">
            <v>106</v>
          </cell>
          <cell r="L346">
            <v>400</v>
          </cell>
        </row>
        <row r="347">
          <cell r="A347">
            <v>345</v>
          </cell>
          <cell r="B347" t="str">
            <v>雑消耗品費</v>
          </cell>
          <cell r="C347" t="str">
            <v>補249     </v>
          </cell>
          <cell r="D347" t="str">
            <v>OAｸﾘ-ﾆﾝｸﾞ 用品</v>
          </cell>
          <cell r="E347" t="str">
            <v>ﾊﾟﾜ-ｼﾞｴｯﾄEX AD-152LWN</v>
          </cell>
          <cell r="F347" t="str">
            <v>ﾊﾟｯｸ</v>
          </cell>
          <cell r="G347">
            <v>5</v>
          </cell>
          <cell r="H347">
            <v>1520</v>
          </cell>
          <cell r="I347">
            <v>7600</v>
          </cell>
          <cell r="J347" t="str">
            <v>ｴｺ-ﾙ0７</v>
          </cell>
          <cell r="K347">
            <v>98</v>
          </cell>
          <cell r="L347">
            <v>1900</v>
          </cell>
        </row>
        <row r="348">
          <cell r="A348">
            <v>346</v>
          </cell>
          <cell r="D348" t="str">
            <v>ｺﾝﾋﾟｭ-ﾀｱｸｾｻﾘｨ-</v>
          </cell>
          <cell r="E348" t="str">
            <v>FA-MULTI</v>
          </cell>
          <cell r="F348" t="str">
            <v>枚</v>
          </cell>
          <cell r="G348">
            <v>1</v>
          </cell>
          <cell r="H348">
            <v>1800</v>
          </cell>
          <cell r="I348">
            <v>1800</v>
          </cell>
          <cell r="J348" t="str">
            <v>ｴｺ-ﾙ0７</v>
          </cell>
          <cell r="K348">
            <v>102</v>
          </cell>
          <cell r="L348">
            <v>2480</v>
          </cell>
        </row>
        <row r="349">
          <cell r="A349">
            <v>347</v>
          </cell>
          <cell r="D349" t="str">
            <v>ﾊﾟｿｺﾝ周辺機器</v>
          </cell>
          <cell r="E349" t="str">
            <v>U2H-M4BBK USB HUB&lt;4ﾎﾟ-ﾄ&gt;</v>
          </cell>
          <cell r="F349" t="str">
            <v>個</v>
          </cell>
          <cell r="G349">
            <v>6</v>
          </cell>
          <cell r="H349">
            <v>1800</v>
          </cell>
          <cell r="I349">
            <v>10800</v>
          </cell>
          <cell r="J349" t="str">
            <v>ｴｺ-ﾙ0７</v>
          </cell>
          <cell r="K349">
            <v>109</v>
          </cell>
          <cell r="L349">
            <v>2400</v>
          </cell>
        </row>
        <row r="350">
          <cell r="A350">
            <v>348</v>
          </cell>
          <cell r="D350" t="str">
            <v>OAﾀｯﾌﾟ</v>
          </cell>
          <cell r="E350" t="str">
            <v>T-AD3BK</v>
          </cell>
          <cell r="F350" t="str">
            <v>個</v>
          </cell>
          <cell r="G350">
            <v>5</v>
          </cell>
          <cell r="H350">
            <v>675</v>
          </cell>
          <cell r="I350">
            <v>3375</v>
          </cell>
          <cell r="J350" t="str">
            <v>ｴｺ-ﾙ0７</v>
          </cell>
          <cell r="K350">
            <v>114</v>
          </cell>
          <cell r="L350">
            <v>900</v>
          </cell>
        </row>
        <row r="351">
          <cell r="A351">
            <v>349</v>
          </cell>
          <cell r="D351" t="str">
            <v>OAﾀｯﾌﾟ</v>
          </cell>
          <cell r="E351" t="str">
            <v>TAP-SP1</v>
          </cell>
          <cell r="F351" t="str">
            <v>個</v>
          </cell>
          <cell r="G351">
            <v>10</v>
          </cell>
          <cell r="H351">
            <v>600</v>
          </cell>
          <cell r="I351">
            <v>6000</v>
          </cell>
          <cell r="J351" t="str">
            <v>ｴｺ-ﾙ0７</v>
          </cell>
          <cell r="K351">
            <v>115</v>
          </cell>
          <cell r="L351">
            <v>800</v>
          </cell>
        </row>
        <row r="352">
          <cell r="A352">
            <v>350</v>
          </cell>
          <cell r="D352" t="str">
            <v>OAﾀｯﾌﾟ</v>
          </cell>
          <cell r="E352" t="str">
            <v>TAP-SP26E-5</v>
          </cell>
          <cell r="F352" t="str">
            <v>個</v>
          </cell>
          <cell r="G352">
            <v>3</v>
          </cell>
          <cell r="H352">
            <v>2325</v>
          </cell>
          <cell r="I352">
            <v>6975</v>
          </cell>
          <cell r="J352" t="str">
            <v>ｴｺ-ﾙ0７</v>
          </cell>
          <cell r="K352">
            <v>115</v>
          </cell>
          <cell r="L352">
            <v>3100</v>
          </cell>
        </row>
        <row r="353">
          <cell r="A353">
            <v>351</v>
          </cell>
          <cell r="D353" t="str">
            <v>ﾊｻﾐ</v>
          </cell>
          <cell r="E353" t="str">
            <v>LG-700</v>
          </cell>
          <cell r="F353" t="str">
            <v>丁</v>
          </cell>
          <cell r="G353">
            <v>2</v>
          </cell>
          <cell r="H353">
            <v>525</v>
          </cell>
          <cell r="I353">
            <v>1050</v>
          </cell>
          <cell r="J353" t="str">
            <v>ｴｺ-ﾙ0７</v>
          </cell>
          <cell r="K353">
            <v>471</v>
          </cell>
          <cell r="L353">
            <v>700</v>
          </cell>
        </row>
        <row r="354">
          <cell r="A354">
            <v>352</v>
          </cell>
          <cell r="D354" t="str">
            <v>ﾊｻﾐ</v>
          </cell>
          <cell r="E354" t="str">
            <v>C-170</v>
          </cell>
          <cell r="F354" t="str">
            <v>丁</v>
          </cell>
          <cell r="G354">
            <v>2</v>
          </cell>
          <cell r="H354">
            <v>337</v>
          </cell>
          <cell r="I354">
            <v>674</v>
          </cell>
          <cell r="J354" t="str">
            <v>ｴｺ-ﾙ0７</v>
          </cell>
          <cell r="K354">
            <v>471</v>
          </cell>
          <cell r="L354">
            <v>450</v>
          </cell>
        </row>
        <row r="355">
          <cell r="A355">
            <v>353</v>
          </cell>
          <cell r="D355" t="str">
            <v>ﾊｻﾐ</v>
          </cell>
          <cell r="E355" t="str">
            <v>ESR-175L</v>
          </cell>
          <cell r="F355" t="str">
            <v>丁</v>
          </cell>
          <cell r="G355">
            <v>2</v>
          </cell>
          <cell r="H355">
            <v>750</v>
          </cell>
          <cell r="I355">
            <v>1500</v>
          </cell>
          <cell r="J355" t="str">
            <v>ｴｺ-ﾙ0７</v>
          </cell>
          <cell r="K355">
            <v>471</v>
          </cell>
          <cell r="L355">
            <v>1000</v>
          </cell>
        </row>
        <row r="356">
          <cell r="A356">
            <v>354</v>
          </cell>
          <cell r="D356" t="str">
            <v>ﾊｻﾐ</v>
          </cell>
          <cell r="E356">
            <v>3716317</v>
          </cell>
          <cell r="F356" t="str">
            <v>丁</v>
          </cell>
          <cell r="G356">
            <v>2</v>
          </cell>
          <cell r="H356">
            <v>750</v>
          </cell>
          <cell r="I356">
            <v>1500</v>
          </cell>
          <cell r="J356" t="str">
            <v>ｴｺ-ﾙ0７</v>
          </cell>
          <cell r="K356">
            <v>474</v>
          </cell>
          <cell r="L356">
            <v>1000</v>
          </cell>
        </row>
        <row r="357">
          <cell r="A357">
            <v>355</v>
          </cell>
          <cell r="D357" t="str">
            <v>ﾊｻﾐ</v>
          </cell>
          <cell r="E357">
            <v>6301401</v>
          </cell>
          <cell r="F357" t="str">
            <v>丁</v>
          </cell>
          <cell r="G357">
            <v>2</v>
          </cell>
          <cell r="H357">
            <v>1260</v>
          </cell>
          <cell r="I357">
            <v>2520</v>
          </cell>
          <cell r="J357" t="str">
            <v>ｴｺ-ﾙ0７</v>
          </cell>
          <cell r="K357">
            <v>529</v>
          </cell>
          <cell r="L357">
            <v>1680</v>
          </cell>
        </row>
        <row r="358">
          <cell r="A358">
            <v>356</v>
          </cell>
          <cell r="D358" t="str">
            <v>消しｺﾞﾑ</v>
          </cell>
          <cell r="E358" t="str">
            <v>PE-09A</v>
          </cell>
          <cell r="F358" t="str">
            <v>個</v>
          </cell>
          <cell r="G358">
            <v>1</v>
          </cell>
          <cell r="H358">
            <v>225</v>
          </cell>
          <cell r="I358">
            <v>225</v>
          </cell>
          <cell r="J358" t="str">
            <v>ｴｺ-ﾙ0７</v>
          </cell>
          <cell r="K358">
            <v>644</v>
          </cell>
          <cell r="L358">
            <v>300</v>
          </cell>
        </row>
        <row r="359">
          <cell r="A359">
            <v>357</v>
          </cell>
          <cell r="B359" t="str">
            <v>雑運営費</v>
          </cell>
          <cell r="C359" t="str">
            <v>司付-318</v>
          </cell>
          <cell r="D359" t="str">
            <v>マルチメディアケース</v>
          </cell>
          <cell r="E359" t="str">
            <v>WSB-MM2BK</v>
          </cell>
          <cell r="F359" t="str">
            <v>個</v>
          </cell>
          <cell r="G359">
            <v>1</v>
          </cell>
          <cell r="H359">
            <v>450</v>
          </cell>
          <cell r="I359">
            <v>450</v>
          </cell>
          <cell r="J359" t="str">
            <v>エコール</v>
          </cell>
          <cell r="K359">
            <v>101</v>
          </cell>
          <cell r="L359">
            <v>600</v>
          </cell>
        </row>
        <row r="360">
          <cell r="A360">
            <v>358</v>
          </cell>
          <cell r="D360" t="str">
            <v>スライドクリップ</v>
          </cell>
          <cell r="E360" t="str">
            <v>SｸﾘS-30</v>
          </cell>
          <cell r="F360" t="str">
            <v>箱</v>
          </cell>
          <cell r="G360">
            <v>1</v>
          </cell>
          <cell r="H360">
            <v>600</v>
          </cell>
          <cell r="I360">
            <v>600</v>
          </cell>
          <cell r="J360" t="str">
            <v>エコール</v>
          </cell>
          <cell r="K360">
            <v>496</v>
          </cell>
          <cell r="L360">
            <v>800</v>
          </cell>
        </row>
        <row r="361">
          <cell r="A361">
            <v>359</v>
          </cell>
          <cell r="D361" t="str">
            <v>油性ペンセット</v>
          </cell>
          <cell r="E361" t="str">
            <v>ﾙﾓｶﾗｰ　317WP4</v>
          </cell>
          <cell r="F361" t="str">
            <v>ｾｯﾄ</v>
          </cell>
          <cell r="G361">
            <v>3</v>
          </cell>
          <cell r="H361">
            <v>787.5</v>
          </cell>
          <cell r="I361">
            <v>2362.5</v>
          </cell>
          <cell r="J361" t="str">
            <v>エコール</v>
          </cell>
          <cell r="K361">
            <v>665</v>
          </cell>
          <cell r="L361">
            <v>1050</v>
          </cell>
        </row>
        <row r="362">
          <cell r="A362">
            <v>360</v>
          </cell>
          <cell r="D362" t="str">
            <v>油性ペンセット</v>
          </cell>
          <cell r="E362" t="str">
            <v>ﾙﾓｶﾗｰ　318WP4</v>
          </cell>
          <cell r="F362" t="str">
            <v>ｾｯﾄ</v>
          </cell>
          <cell r="G362">
            <v>3</v>
          </cell>
          <cell r="H362">
            <v>787.5</v>
          </cell>
          <cell r="I362">
            <v>2362.5</v>
          </cell>
          <cell r="J362" t="str">
            <v>エコール</v>
          </cell>
          <cell r="K362">
            <v>665</v>
          </cell>
          <cell r="L362">
            <v>1050</v>
          </cell>
        </row>
        <row r="363">
          <cell r="A363">
            <v>361</v>
          </cell>
          <cell r="D363" t="str">
            <v>油性マーカー</v>
          </cell>
          <cell r="E363" t="str">
            <v>ｿﾘｯﾄﾏｰｶｰ　SC-P#50</v>
          </cell>
          <cell r="F363" t="str">
            <v>本</v>
          </cell>
          <cell r="G363">
            <v>2</v>
          </cell>
          <cell r="H363">
            <v>300</v>
          </cell>
          <cell r="I363">
            <v>600</v>
          </cell>
          <cell r="J363" t="str">
            <v>エコール</v>
          </cell>
          <cell r="K363">
            <v>664</v>
          </cell>
          <cell r="L363">
            <v>400</v>
          </cell>
        </row>
        <row r="364">
          <cell r="A364">
            <v>362</v>
          </cell>
          <cell r="D364" t="str">
            <v>マグネットクリップ</v>
          </cell>
          <cell r="E364" t="str">
            <v>ｸﾘｯﾌﾟﾏｸﾞﾈｯﾄ 507-10</v>
          </cell>
          <cell r="F364" t="str">
            <v>個</v>
          </cell>
          <cell r="G364">
            <v>5</v>
          </cell>
          <cell r="H364">
            <v>187.5</v>
          </cell>
          <cell r="I364">
            <v>937.5</v>
          </cell>
          <cell r="J364" t="str">
            <v>エコール</v>
          </cell>
          <cell r="K364">
            <v>533</v>
          </cell>
          <cell r="L364">
            <v>250</v>
          </cell>
        </row>
        <row r="365">
          <cell r="A365">
            <v>363</v>
          </cell>
          <cell r="D365" t="str">
            <v>マグネットハンガー</v>
          </cell>
          <cell r="E365" t="str">
            <v>PMH-460BK</v>
          </cell>
          <cell r="F365" t="str">
            <v>個</v>
          </cell>
          <cell r="G365">
            <v>2</v>
          </cell>
          <cell r="H365">
            <v>660</v>
          </cell>
          <cell r="I365">
            <v>1320</v>
          </cell>
          <cell r="J365" t="str">
            <v>エコール</v>
          </cell>
          <cell r="K365">
            <v>505</v>
          </cell>
          <cell r="L365">
            <v>880</v>
          </cell>
        </row>
        <row r="366">
          <cell r="A366">
            <v>364</v>
          </cell>
          <cell r="D366" t="str">
            <v>クリヤーファイル</v>
          </cell>
          <cell r="E366" t="str">
            <v>ﾏｲﾎﾙﾀﾞｰ&lt;A4ﾀﾃ型&gt;M-944黒　</v>
          </cell>
          <cell r="F366" t="str">
            <v>冊</v>
          </cell>
          <cell r="G366">
            <v>1</v>
          </cell>
          <cell r="H366">
            <v>360</v>
          </cell>
          <cell r="I366">
            <v>360</v>
          </cell>
          <cell r="J366" t="str">
            <v>エコール</v>
          </cell>
          <cell r="K366">
            <v>256</v>
          </cell>
          <cell r="L366">
            <v>480</v>
          </cell>
        </row>
        <row r="367">
          <cell r="A367">
            <v>365</v>
          </cell>
          <cell r="D367" t="str">
            <v>クリヤーファイル</v>
          </cell>
          <cell r="E367" t="str">
            <v>ﾏｲﾎﾙﾀﾞｰ&lt;A4ﾀﾃ型&gt;M-944青</v>
          </cell>
          <cell r="F367" t="str">
            <v>冊</v>
          </cell>
          <cell r="G367">
            <v>1</v>
          </cell>
          <cell r="H367">
            <v>360</v>
          </cell>
          <cell r="I367">
            <v>360</v>
          </cell>
          <cell r="J367" t="str">
            <v>エコール</v>
          </cell>
          <cell r="K367">
            <v>256</v>
          </cell>
          <cell r="L367">
            <v>480</v>
          </cell>
        </row>
        <row r="368">
          <cell r="A368">
            <v>366</v>
          </cell>
          <cell r="D368" t="str">
            <v>クリヤーファイル</v>
          </cell>
          <cell r="E368" t="str">
            <v>ﾏｲﾎﾙﾀﾞｰ&lt;A4ﾀﾃ型&gt;M-944緑</v>
          </cell>
          <cell r="F368" t="str">
            <v>冊</v>
          </cell>
          <cell r="G368">
            <v>1</v>
          </cell>
          <cell r="H368">
            <v>360</v>
          </cell>
          <cell r="I368">
            <v>360</v>
          </cell>
          <cell r="J368" t="str">
            <v>エコール</v>
          </cell>
          <cell r="K368">
            <v>256</v>
          </cell>
          <cell r="L368">
            <v>480</v>
          </cell>
        </row>
        <row r="369">
          <cell r="A369">
            <v>367</v>
          </cell>
          <cell r="D369" t="str">
            <v>クリヤーファイル</v>
          </cell>
          <cell r="E369" t="str">
            <v>ﾏｲﾎﾙﾀﾞｰ&lt;A4ﾀﾃ型&gt;M-944赤</v>
          </cell>
          <cell r="F369" t="str">
            <v>冊</v>
          </cell>
          <cell r="G369">
            <v>1</v>
          </cell>
          <cell r="H369">
            <v>360</v>
          </cell>
          <cell r="I369">
            <v>360</v>
          </cell>
          <cell r="J369" t="str">
            <v>エコール</v>
          </cell>
          <cell r="K369">
            <v>256</v>
          </cell>
          <cell r="L369">
            <v>480</v>
          </cell>
        </row>
        <row r="370">
          <cell r="A370">
            <v>368</v>
          </cell>
          <cell r="D370" t="str">
            <v>フレキシブルストラップ</v>
          </cell>
          <cell r="E370" t="str">
            <v>FS-Ｎ24　ﾌﾞﾗｯｸ</v>
          </cell>
          <cell r="F370" t="str">
            <v>本</v>
          </cell>
          <cell r="G370">
            <v>15</v>
          </cell>
          <cell r="H370">
            <v>712.5</v>
          </cell>
          <cell r="I370">
            <v>10687.5</v>
          </cell>
          <cell r="J370" t="str">
            <v>ライオン</v>
          </cell>
          <cell r="K370">
            <v>783</v>
          </cell>
          <cell r="L370">
            <v>950</v>
          </cell>
        </row>
        <row r="371">
          <cell r="A371">
            <v>369</v>
          </cell>
          <cell r="B371" t="str">
            <v>雑運営費</v>
          </cell>
          <cell r="C371" t="str">
            <v>司付―333</v>
          </cell>
          <cell r="D371" t="str">
            <v>オリタタミコンテナ</v>
          </cell>
          <cell r="E371" t="str">
            <v>ﾗｲﾄﾌﾞﾙｰ MOO2J-50L</v>
          </cell>
          <cell r="F371" t="str">
            <v>箱</v>
          </cell>
          <cell r="G371">
            <v>3</v>
          </cell>
          <cell r="H371">
            <v>1687.5</v>
          </cell>
          <cell r="I371">
            <v>5062.5</v>
          </cell>
          <cell r="J371" t="str">
            <v>ｼﾞｮｲﾝ06</v>
          </cell>
          <cell r="K371">
            <v>1050</v>
          </cell>
          <cell r="L371">
            <v>2250</v>
          </cell>
        </row>
        <row r="372">
          <cell r="A372">
            <v>370</v>
          </cell>
          <cell r="D372" t="str">
            <v>オリタタミコンテナ</v>
          </cell>
          <cell r="E372" t="str">
            <v>ﾗｲﾄﾌﾞﾙｰ MOO3J-75L</v>
          </cell>
          <cell r="F372" t="str">
            <v>箱</v>
          </cell>
          <cell r="G372">
            <v>3</v>
          </cell>
          <cell r="H372">
            <v>2610</v>
          </cell>
          <cell r="I372">
            <v>7830</v>
          </cell>
          <cell r="J372" t="str">
            <v>〃</v>
          </cell>
          <cell r="K372">
            <v>1050</v>
          </cell>
          <cell r="L372">
            <v>3480</v>
          </cell>
        </row>
        <row r="373">
          <cell r="A373">
            <v>371</v>
          </cell>
          <cell r="D373" t="str">
            <v>専用フタ</v>
          </cell>
          <cell r="E373" t="str">
            <v>MOO4J-40-50FB</v>
          </cell>
          <cell r="F373" t="str">
            <v>枚</v>
          </cell>
          <cell r="G373">
            <v>3</v>
          </cell>
          <cell r="H373">
            <v>615</v>
          </cell>
          <cell r="I373">
            <v>1845</v>
          </cell>
          <cell r="J373" t="str">
            <v>〃</v>
          </cell>
          <cell r="K373">
            <v>1050</v>
          </cell>
          <cell r="L373">
            <v>820</v>
          </cell>
        </row>
        <row r="374">
          <cell r="A374">
            <v>372</v>
          </cell>
          <cell r="D374" t="str">
            <v>専用フタ</v>
          </cell>
          <cell r="E374" t="str">
            <v>MOO6J-75FB</v>
          </cell>
          <cell r="F374" t="str">
            <v>枚</v>
          </cell>
          <cell r="G374">
            <v>3</v>
          </cell>
          <cell r="H374">
            <v>735</v>
          </cell>
          <cell r="I374">
            <v>2205</v>
          </cell>
          <cell r="J374" t="str">
            <v>〃</v>
          </cell>
          <cell r="K374">
            <v>1050</v>
          </cell>
          <cell r="L374">
            <v>980</v>
          </cell>
        </row>
        <row r="375">
          <cell r="A375">
            <v>373</v>
          </cell>
          <cell r="B375" t="str">
            <v>雑運営費</v>
          </cell>
          <cell r="C375" t="str">
            <v>司付―334</v>
          </cell>
          <cell r="D375" t="str">
            <v>ビジブルブック</v>
          </cell>
          <cell r="E375" t="str">
            <v>№52</v>
          </cell>
          <cell r="F375" t="str">
            <v>冊</v>
          </cell>
          <cell r="G375">
            <v>3</v>
          </cell>
          <cell r="H375">
            <v>4950</v>
          </cell>
          <cell r="I375">
            <v>14850</v>
          </cell>
          <cell r="J375" t="str">
            <v>ＬＩＯＮ</v>
          </cell>
          <cell r="K375">
            <v>675</v>
          </cell>
          <cell r="L375">
            <v>6600</v>
          </cell>
        </row>
        <row r="376">
          <cell r="A376">
            <v>374</v>
          </cell>
          <cell r="B376" t="str">
            <v>弾薬維持費</v>
          </cell>
          <cell r="C376" t="str">
            <v>補-２３１</v>
          </cell>
          <cell r="D376" t="str">
            <v>塩ビデスクマット</v>
          </cell>
          <cell r="E376" t="str">
            <v>DW-127W</v>
          </cell>
          <cell r="F376" t="str">
            <v>個</v>
          </cell>
          <cell r="G376">
            <v>1</v>
          </cell>
          <cell r="H376">
            <v>3840</v>
          </cell>
          <cell r="I376">
            <v>3840</v>
          </cell>
          <cell r="J376" t="str">
            <v>ｼﾞｮｲﾝ07</v>
          </cell>
          <cell r="K376">
            <v>363</v>
          </cell>
          <cell r="L376">
            <v>5040</v>
          </cell>
        </row>
        <row r="377">
          <cell r="A377">
            <v>375</v>
          </cell>
          <cell r="D377" t="str">
            <v>スタンプ台</v>
          </cell>
          <cell r="E377" t="str">
            <v>HC-3</v>
          </cell>
          <cell r="F377" t="str">
            <v>個</v>
          </cell>
          <cell r="G377">
            <v>2</v>
          </cell>
          <cell r="H377">
            <v>1200</v>
          </cell>
          <cell r="I377">
            <v>2400</v>
          </cell>
          <cell r="J377" t="str">
            <v>ｼﾞｮｲﾝ07</v>
          </cell>
          <cell r="K377">
            <v>378</v>
          </cell>
          <cell r="L377">
            <v>1575</v>
          </cell>
        </row>
        <row r="378">
          <cell r="A378">
            <v>376</v>
          </cell>
          <cell r="D378" t="str">
            <v>回転ゴム印</v>
          </cell>
          <cell r="E378" t="str">
            <v>NFD-4G</v>
          </cell>
          <cell r="F378" t="str">
            <v>個</v>
          </cell>
          <cell r="G378">
            <v>2</v>
          </cell>
          <cell r="H378">
            <v>1217</v>
          </cell>
          <cell r="I378">
            <v>2434</v>
          </cell>
          <cell r="J378" t="str">
            <v>ｼﾞｮｲﾝ07</v>
          </cell>
          <cell r="K378">
            <v>380</v>
          </cell>
          <cell r="L378">
            <v>1522</v>
          </cell>
        </row>
        <row r="379">
          <cell r="A379">
            <v>377</v>
          </cell>
          <cell r="D379" t="str">
            <v>回転ゴム印</v>
          </cell>
          <cell r="E379" t="str">
            <v>NFD-36G</v>
          </cell>
          <cell r="F379" t="str">
            <v>個</v>
          </cell>
          <cell r="G379">
            <v>2</v>
          </cell>
          <cell r="H379">
            <v>1260</v>
          </cell>
          <cell r="I379">
            <v>2520</v>
          </cell>
          <cell r="J379" t="str">
            <v>ｼﾞｮｲﾝ07</v>
          </cell>
          <cell r="K379">
            <v>380</v>
          </cell>
          <cell r="L379">
            <v>1575</v>
          </cell>
        </row>
        <row r="380">
          <cell r="A380">
            <v>378</v>
          </cell>
          <cell r="D380" t="str">
            <v>朱肉速乾タイプ</v>
          </cell>
          <cell r="E380" t="str">
            <v>IS-050QN</v>
          </cell>
          <cell r="F380" t="str">
            <v>個</v>
          </cell>
          <cell r="G380">
            <v>2</v>
          </cell>
          <cell r="H380">
            <v>840</v>
          </cell>
          <cell r="I380">
            <v>1680</v>
          </cell>
          <cell r="J380" t="str">
            <v>ｼﾞｮｲﾝ07</v>
          </cell>
          <cell r="K380">
            <v>384</v>
          </cell>
          <cell r="L380">
            <v>1050</v>
          </cell>
        </row>
        <row r="381">
          <cell r="A381">
            <v>379</v>
          </cell>
          <cell r="D381" t="str">
            <v>補充インク</v>
          </cell>
          <cell r="E381" t="str">
            <v>IS-120QN</v>
          </cell>
          <cell r="F381" t="str">
            <v>個</v>
          </cell>
          <cell r="G381">
            <v>2</v>
          </cell>
          <cell r="H381">
            <v>588</v>
          </cell>
          <cell r="I381">
            <v>1176</v>
          </cell>
          <cell r="J381" t="str">
            <v>ｼﾞｮｲﾝ07</v>
          </cell>
          <cell r="K381">
            <v>384</v>
          </cell>
          <cell r="L381">
            <v>735</v>
          </cell>
        </row>
        <row r="382">
          <cell r="A382">
            <v>380</v>
          </cell>
          <cell r="D382" t="str">
            <v>捺印用マット</v>
          </cell>
          <cell r="E382" t="str">
            <v>M-8グリン</v>
          </cell>
          <cell r="F382" t="str">
            <v>個</v>
          </cell>
          <cell r="G382">
            <v>2</v>
          </cell>
          <cell r="H382">
            <v>420</v>
          </cell>
          <cell r="I382">
            <v>840</v>
          </cell>
          <cell r="J382" t="str">
            <v>ｼﾞｮｲﾝ07</v>
          </cell>
          <cell r="K382">
            <v>385</v>
          </cell>
          <cell r="L382">
            <v>525</v>
          </cell>
        </row>
        <row r="383">
          <cell r="A383">
            <v>381</v>
          </cell>
          <cell r="D383" t="str">
            <v>カラークリアーホルダー</v>
          </cell>
          <cell r="E383" t="str">
            <v>D410J</v>
          </cell>
          <cell r="F383" t="str">
            <v>個</v>
          </cell>
          <cell r="G383">
            <v>3</v>
          </cell>
          <cell r="H383">
            <v>117</v>
          </cell>
          <cell r="I383">
            <v>351</v>
          </cell>
          <cell r="J383" t="str">
            <v>ｼﾞｮｲﾝ07</v>
          </cell>
          <cell r="K383">
            <v>530</v>
          </cell>
          <cell r="L383">
            <v>147</v>
          </cell>
        </row>
        <row r="384">
          <cell r="A384">
            <v>382</v>
          </cell>
          <cell r="D384" t="str">
            <v>ホワイトボードマーカー</v>
          </cell>
          <cell r="E384" t="str">
            <v>H007J-BK-10J</v>
          </cell>
          <cell r="F384" t="str">
            <v>個</v>
          </cell>
          <cell r="G384">
            <v>1</v>
          </cell>
          <cell r="H384">
            <v>461</v>
          </cell>
          <cell r="I384">
            <v>461</v>
          </cell>
          <cell r="J384" t="str">
            <v>ｼﾞｮｲﾝ07</v>
          </cell>
          <cell r="K384">
            <v>662</v>
          </cell>
          <cell r="L384">
            <v>557</v>
          </cell>
        </row>
        <row r="385">
          <cell r="A385">
            <v>383</v>
          </cell>
          <cell r="D385" t="str">
            <v>ホワイトボードマーカークリーナ</v>
          </cell>
          <cell r="E385" t="str">
            <v>MWC-60</v>
          </cell>
          <cell r="F385" t="str">
            <v>個</v>
          </cell>
          <cell r="G385">
            <v>2</v>
          </cell>
          <cell r="H385">
            <v>377</v>
          </cell>
          <cell r="I385">
            <v>754</v>
          </cell>
          <cell r="J385" t="str">
            <v>ｼﾞｮｲﾝ07</v>
          </cell>
          <cell r="K385">
            <v>662</v>
          </cell>
          <cell r="L385">
            <v>472</v>
          </cell>
        </row>
        <row r="386">
          <cell r="A386">
            <v>384</v>
          </cell>
          <cell r="B386" t="str">
            <v>施設施工庁費</v>
          </cell>
          <cell r="C386" t="str">
            <v>補-242(会)００８</v>
          </cell>
          <cell r="D386" t="str">
            <v>スティックのり</v>
          </cell>
          <cell r="E386" t="str">
            <v>ＰＴ－ＮＣ
１８４－３１３</v>
          </cell>
          <cell r="F386" t="str">
            <v>箱</v>
          </cell>
          <cell r="G386">
            <v>1</v>
          </cell>
          <cell r="H386">
            <v>3450</v>
          </cell>
          <cell r="I386">
            <v>3450</v>
          </cell>
          <cell r="J386" t="str">
            <v>JOINTEX</v>
          </cell>
          <cell r="K386">
            <v>338</v>
          </cell>
          <cell r="L386">
            <v>4600</v>
          </cell>
        </row>
        <row r="387">
          <cell r="A387">
            <v>385</v>
          </cell>
          <cell r="D387" t="str">
            <v>スライドクリップＬＬ</v>
          </cell>
          <cell r="E387" t="str">
            <v>Ｂ００３Ｊ－５０</v>
          </cell>
          <cell r="F387" t="str">
            <v>箱</v>
          </cell>
          <cell r="G387">
            <v>2</v>
          </cell>
          <cell r="H387">
            <v>3000</v>
          </cell>
          <cell r="I387">
            <v>6000</v>
          </cell>
          <cell r="J387" t="str">
            <v>JOINTEX</v>
          </cell>
          <cell r="K387">
            <v>326</v>
          </cell>
          <cell r="L387">
            <v>4000</v>
          </cell>
        </row>
        <row r="388">
          <cell r="A388">
            <v>386</v>
          </cell>
          <cell r="D388" t="str">
            <v>スライドクリップＬ</v>
          </cell>
          <cell r="E388" t="str">
            <v>Ｂ００２Ｊ－１００</v>
          </cell>
          <cell r="F388" t="str">
            <v>箱</v>
          </cell>
          <cell r="G388">
            <v>1</v>
          </cell>
          <cell r="H388">
            <v>3674</v>
          </cell>
          <cell r="I388">
            <v>3674</v>
          </cell>
          <cell r="J388" t="str">
            <v>JOINTEX</v>
          </cell>
          <cell r="K388">
            <v>325</v>
          </cell>
          <cell r="L388">
            <v>4900</v>
          </cell>
        </row>
        <row r="389">
          <cell r="A389">
            <v>387</v>
          </cell>
          <cell r="D389" t="str">
            <v>スライドクリップＳ</v>
          </cell>
          <cell r="E389" t="str">
            <v>Ｂ００１Ｊ－２５０</v>
          </cell>
          <cell r="F389" t="str">
            <v>箱</v>
          </cell>
          <cell r="G389">
            <v>1</v>
          </cell>
          <cell r="H389">
            <v>4500</v>
          </cell>
          <cell r="I389">
            <v>4500</v>
          </cell>
          <cell r="J389" t="str">
            <v>JOINTEX</v>
          </cell>
          <cell r="K389">
            <v>326</v>
          </cell>
          <cell r="L389">
            <v>6000</v>
          </cell>
        </row>
        <row r="390">
          <cell r="A390">
            <v>388</v>
          </cell>
          <cell r="D390" t="str">
            <v>２穴パンチ</v>
          </cell>
          <cell r="E390" t="str">
            <v>Ｐ－８１０</v>
          </cell>
          <cell r="F390" t="str">
            <v>個</v>
          </cell>
          <cell r="G390">
            <v>4</v>
          </cell>
          <cell r="H390">
            <v>356</v>
          </cell>
          <cell r="I390">
            <v>1424</v>
          </cell>
          <cell r="J390" t="str">
            <v>JOINTEX</v>
          </cell>
          <cell r="K390">
            <v>372</v>
          </cell>
          <cell r="L390">
            <v>475</v>
          </cell>
        </row>
        <row r="391">
          <cell r="A391">
            <v>389</v>
          </cell>
        </row>
        <row r="392">
          <cell r="A392">
            <v>390</v>
          </cell>
        </row>
        <row r="393">
          <cell r="A393">
            <v>391</v>
          </cell>
        </row>
        <row r="394">
          <cell r="A394">
            <v>392</v>
          </cell>
        </row>
        <row r="395">
          <cell r="A395">
            <v>393</v>
          </cell>
        </row>
        <row r="396">
          <cell r="A396">
            <v>394</v>
          </cell>
        </row>
        <row r="397">
          <cell r="A397">
            <v>395</v>
          </cell>
        </row>
        <row r="398">
          <cell r="A398">
            <v>396</v>
          </cell>
        </row>
        <row r="399">
          <cell r="A399">
            <v>397</v>
          </cell>
        </row>
        <row r="400">
          <cell r="A400">
            <v>398</v>
          </cell>
        </row>
        <row r="401">
          <cell r="A401">
            <v>399</v>
          </cell>
        </row>
        <row r="402">
          <cell r="A402">
            <v>400</v>
          </cell>
        </row>
        <row r="403">
          <cell r="A403">
            <v>401</v>
          </cell>
        </row>
        <row r="404">
          <cell r="A404">
            <v>402</v>
          </cell>
        </row>
        <row r="405">
          <cell r="A405">
            <v>403</v>
          </cell>
        </row>
        <row r="406">
          <cell r="A406">
            <v>404</v>
          </cell>
        </row>
        <row r="407">
          <cell r="A407">
            <v>405</v>
          </cell>
        </row>
        <row r="408">
          <cell r="A408">
            <v>406</v>
          </cell>
        </row>
        <row r="409">
          <cell r="A409">
            <v>407</v>
          </cell>
        </row>
        <row r="410">
          <cell r="A410">
            <v>408</v>
          </cell>
        </row>
        <row r="411">
          <cell r="A411">
            <v>409</v>
          </cell>
        </row>
        <row r="412">
          <cell r="A412">
            <v>410</v>
          </cell>
        </row>
        <row r="413">
          <cell r="A413">
            <v>411</v>
          </cell>
        </row>
        <row r="414">
          <cell r="A414">
            <v>412</v>
          </cell>
        </row>
        <row r="415">
          <cell r="A415">
            <v>413</v>
          </cell>
        </row>
        <row r="416">
          <cell r="A416">
            <v>414</v>
          </cell>
        </row>
        <row r="417">
          <cell r="A417">
            <v>415</v>
          </cell>
        </row>
        <row r="418">
          <cell r="A418">
            <v>416</v>
          </cell>
        </row>
        <row r="419">
          <cell r="A419">
            <v>417</v>
          </cell>
        </row>
        <row r="420">
          <cell r="A420">
            <v>418</v>
          </cell>
        </row>
        <row r="421">
          <cell r="A421">
            <v>419</v>
          </cell>
        </row>
        <row r="422">
          <cell r="A422">
            <v>420</v>
          </cell>
        </row>
        <row r="423">
          <cell r="A423">
            <v>421</v>
          </cell>
        </row>
        <row r="424">
          <cell r="A424">
            <v>422</v>
          </cell>
        </row>
        <row r="425">
          <cell r="A425">
            <v>423</v>
          </cell>
        </row>
        <row r="426">
          <cell r="A426">
            <v>424</v>
          </cell>
        </row>
        <row r="427">
          <cell r="A427">
            <v>425</v>
          </cell>
        </row>
        <row r="428">
          <cell r="A428">
            <v>426</v>
          </cell>
        </row>
        <row r="429">
          <cell r="A429">
            <v>427</v>
          </cell>
        </row>
        <row r="430">
          <cell r="A430">
            <v>428</v>
          </cell>
        </row>
        <row r="431">
          <cell r="A431">
            <v>429</v>
          </cell>
        </row>
        <row r="432">
          <cell r="A432">
            <v>430</v>
          </cell>
        </row>
        <row r="433">
          <cell r="A433">
            <v>431</v>
          </cell>
        </row>
        <row r="434">
          <cell r="A434">
            <v>432</v>
          </cell>
        </row>
        <row r="435">
          <cell r="A435">
            <v>433</v>
          </cell>
        </row>
        <row r="436">
          <cell r="A436">
            <v>434</v>
          </cell>
        </row>
        <row r="437">
          <cell r="A437">
            <v>435</v>
          </cell>
        </row>
        <row r="438">
          <cell r="A438">
            <v>436</v>
          </cell>
        </row>
        <row r="439">
          <cell r="A439">
            <v>437</v>
          </cell>
        </row>
        <row r="440">
          <cell r="A440">
            <v>438</v>
          </cell>
        </row>
        <row r="441">
          <cell r="A441">
            <v>439</v>
          </cell>
        </row>
        <row r="442">
          <cell r="A442">
            <v>440</v>
          </cell>
        </row>
        <row r="443">
          <cell r="A443">
            <v>441</v>
          </cell>
        </row>
        <row r="444">
          <cell r="A444">
            <v>442</v>
          </cell>
        </row>
        <row r="445">
          <cell r="A445">
            <v>443</v>
          </cell>
        </row>
        <row r="446">
          <cell r="A446">
            <v>444</v>
          </cell>
        </row>
        <row r="447">
          <cell r="A447">
            <v>445</v>
          </cell>
        </row>
        <row r="448">
          <cell r="A448">
            <v>446</v>
          </cell>
        </row>
        <row r="449">
          <cell r="A449">
            <v>447</v>
          </cell>
        </row>
        <row r="450">
          <cell r="A450">
            <v>448</v>
          </cell>
        </row>
        <row r="451">
          <cell r="A451">
            <v>449</v>
          </cell>
        </row>
        <row r="452">
          <cell r="A452">
            <v>450</v>
          </cell>
        </row>
        <row r="453">
          <cell r="A453">
            <v>451</v>
          </cell>
        </row>
        <row r="454">
          <cell r="A454">
            <v>452</v>
          </cell>
        </row>
        <row r="455">
          <cell r="A455">
            <v>453</v>
          </cell>
        </row>
        <row r="456">
          <cell r="A456">
            <v>454</v>
          </cell>
        </row>
        <row r="457">
          <cell r="A457">
            <v>455</v>
          </cell>
        </row>
        <row r="458">
          <cell r="A458">
            <v>456</v>
          </cell>
        </row>
        <row r="459">
          <cell r="A459">
            <v>457</v>
          </cell>
        </row>
        <row r="460">
          <cell r="A460">
            <v>458</v>
          </cell>
        </row>
        <row r="461">
          <cell r="A461">
            <v>459</v>
          </cell>
        </row>
        <row r="462">
          <cell r="A462">
            <v>460</v>
          </cell>
        </row>
        <row r="463">
          <cell r="A463">
            <v>461</v>
          </cell>
        </row>
        <row r="464">
          <cell r="A464">
            <v>462</v>
          </cell>
        </row>
        <row r="465">
          <cell r="A465">
            <v>463</v>
          </cell>
        </row>
        <row r="466">
          <cell r="A466">
            <v>464</v>
          </cell>
        </row>
        <row r="467">
          <cell r="A467">
            <v>465</v>
          </cell>
        </row>
        <row r="468">
          <cell r="A468">
            <v>466</v>
          </cell>
        </row>
        <row r="469">
          <cell r="A469">
            <v>467</v>
          </cell>
        </row>
        <row r="470">
          <cell r="A470">
            <v>468</v>
          </cell>
        </row>
        <row r="471">
          <cell r="A471">
            <v>469</v>
          </cell>
        </row>
        <row r="472">
          <cell r="A472">
            <v>470</v>
          </cell>
        </row>
        <row r="473">
          <cell r="A473">
            <v>471</v>
          </cell>
        </row>
        <row r="474">
          <cell r="A474">
            <v>472</v>
          </cell>
        </row>
        <row r="475">
          <cell r="A475">
            <v>473</v>
          </cell>
        </row>
        <row r="476">
          <cell r="A476">
            <v>474</v>
          </cell>
        </row>
        <row r="477">
          <cell r="A477">
            <v>475</v>
          </cell>
        </row>
        <row r="478">
          <cell r="A478">
            <v>476</v>
          </cell>
        </row>
        <row r="479">
          <cell r="A479">
            <v>477</v>
          </cell>
        </row>
        <row r="480">
          <cell r="A480">
            <v>478</v>
          </cell>
        </row>
        <row r="481">
          <cell r="A481">
            <v>479</v>
          </cell>
        </row>
        <row r="482">
          <cell r="A482">
            <v>480</v>
          </cell>
        </row>
        <row r="483">
          <cell r="A483">
            <v>481</v>
          </cell>
        </row>
        <row r="484">
          <cell r="A484">
            <v>482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</row>
        <row r="488">
          <cell r="A488">
            <v>486</v>
          </cell>
        </row>
        <row r="489">
          <cell r="A489">
            <v>487</v>
          </cell>
        </row>
        <row r="490">
          <cell r="A490">
            <v>488</v>
          </cell>
        </row>
        <row r="491">
          <cell r="A491">
            <v>489</v>
          </cell>
        </row>
        <row r="492">
          <cell r="A492">
            <v>490</v>
          </cell>
        </row>
        <row r="493">
          <cell r="A493">
            <v>491</v>
          </cell>
        </row>
        <row r="494">
          <cell r="A494">
            <v>492</v>
          </cell>
        </row>
        <row r="495">
          <cell r="A495">
            <v>493</v>
          </cell>
        </row>
        <row r="496">
          <cell r="A496">
            <v>494</v>
          </cell>
        </row>
        <row r="497">
          <cell r="A497">
            <v>495</v>
          </cell>
        </row>
        <row r="498">
          <cell r="A498">
            <v>496</v>
          </cell>
        </row>
        <row r="499">
          <cell r="A499">
            <v>497</v>
          </cell>
        </row>
        <row r="500">
          <cell r="A500">
            <v>498</v>
          </cell>
        </row>
        <row r="501">
          <cell r="A501">
            <v>499</v>
          </cell>
        </row>
        <row r="502">
          <cell r="A502">
            <v>500</v>
          </cell>
        </row>
        <row r="503">
          <cell r="A503">
            <v>501</v>
          </cell>
        </row>
        <row r="504">
          <cell r="A504">
            <v>502</v>
          </cell>
        </row>
        <row r="505">
          <cell r="A505">
            <v>503</v>
          </cell>
        </row>
        <row r="506">
          <cell r="A506">
            <v>504</v>
          </cell>
        </row>
        <row r="507">
          <cell r="A507">
            <v>505</v>
          </cell>
        </row>
        <row r="508">
          <cell r="A508">
            <v>506</v>
          </cell>
        </row>
        <row r="509">
          <cell r="A509">
            <v>507</v>
          </cell>
        </row>
        <row r="510">
          <cell r="A510">
            <v>508</v>
          </cell>
        </row>
        <row r="511">
          <cell r="A511">
            <v>509</v>
          </cell>
        </row>
        <row r="512">
          <cell r="A512">
            <v>510</v>
          </cell>
        </row>
        <row r="513">
          <cell r="A513">
            <v>511</v>
          </cell>
        </row>
        <row r="514">
          <cell r="A514">
            <v>512</v>
          </cell>
        </row>
        <row r="515">
          <cell r="A515">
            <v>513</v>
          </cell>
        </row>
        <row r="516">
          <cell r="A516">
            <v>514</v>
          </cell>
        </row>
        <row r="517">
          <cell r="A517">
            <v>515</v>
          </cell>
        </row>
        <row r="518">
          <cell r="A518">
            <v>516</v>
          </cell>
        </row>
        <row r="519">
          <cell r="A519">
            <v>517</v>
          </cell>
        </row>
        <row r="520">
          <cell r="A520">
            <v>518</v>
          </cell>
        </row>
        <row r="521">
          <cell r="A521">
            <v>519</v>
          </cell>
        </row>
        <row r="522">
          <cell r="A522">
            <v>520</v>
          </cell>
        </row>
        <row r="523">
          <cell r="A523">
            <v>521</v>
          </cell>
        </row>
        <row r="524">
          <cell r="A524">
            <v>522</v>
          </cell>
        </row>
        <row r="525">
          <cell r="A525">
            <v>523</v>
          </cell>
        </row>
        <row r="526">
          <cell r="A526">
            <v>524</v>
          </cell>
        </row>
        <row r="527">
          <cell r="A527">
            <v>525</v>
          </cell>
        </row>
        <row r="528">
          <cell r="A528">
            <v>526</v>
          </cell>
        </row>
        <row r="529">
          <cell r="A529">
            <v>527</v>
          </cell>
        </row>
        <row r="530">
          <cell r="A530">
            <v>528</v>
          </cell>
        </row>
        <row r="531">
          <cell r="A531">
            <v>529</v>
          </cell>
        </row>
        <row r="532">
          <cell r="A532">
            <v>530</v>
          </cell>
        </row>
        <row r="533">
          <cell r="A533">
            <v>531</v>
          </cell>
        </row>
        <row r="534">
          <cell r="A534">
            <v>532</v>
          </cell>
        </row>
        <row r="535">
          <cell r="A535">
            <v>533</v>
          </cell>
        </row>
        <row r="536">
          <cell r="A536">
            <v>534</v>
          </cell>
        </row>
        <row r="537">
          <cell r="A537">
            <v>535</v>
          </cell>
        </row>
        <row r="538">
          <cell r="A538">
            <v>536</v>
          </cell>
        </row>
        <row r="539">
          <cell r="A539">
            <v>537</v>
          </cell>
        </row>
        <row r="540">
          <cell r="A540">
            <v>538</v>
          </cell>
        </row>
        <row r="541">
          <cell r="A541">
            <v>539</v>
          </cell>
        </row>
        <row r="542">
          <cell r="A542">
            <v>540</v>
          </cell>
        </row>
        <row r="543">
          <cell r="A543">
            <v>541</v>
          </cell>
        </row>
        <row r="544">
          <cell r="A544">
            <v>542</v>
          </cell>
        </row>
        <row r="545">
          <cell r="A545">
            <v>543</v>
          </cell>
        </row>
        <row r="546">
          <cell r="A546">
            <v>544</v>
          </cell>
        </row>
        <row r="547">
          <cell r="A547">
            <v>545</v>
          </cell>
        </row>
        <row r="548">
          <cell r="A548">
            <v>546</v>
          </cell>
        </row>
        <row r="549">
          <cell r="A549">
            <v>547</v>
          </cell>
        </row>
        <row r="550">
          <cell r="A550">
            <v>548</v>
          </cell>
        </row>
        <row r="551">
          <cell r="A551">
            <v>549</v>
          </cell>
        </row>
        <row r="552">
          <cell r="A552">
            <v>550</v>
          </cell>
        </row>
        <row r="553">
          <cell r="A553">
            <v>551</v>
          </cell>
        </row>
        <row r="554">
          <cell r="A554">
            <v>552</v>
          </cell>
        </row>
        <row r="555">
          <cell r="A555">
            <v>553</v>
          </cell>
        </row>
        <row r="556">
          <cell r="A556">
            <v>554</v>
          </cell>
        </row>
        <row r="557">
          <cell r="A557">
            <v>555</v>
          </cell>
        </row>
        <row r="558">
          <cell r="A558">
            <v>556</v>
          </cell>
        </row>
        <row r="559">
          <cell r="A559">
            <v>557</v>
          </cell>
        </row>
        <row r="560">
          <cell r="A560">
            <v>558</v>
          </cell>
        </row>
        <row r="561">
          <cell r="A561">
            <v>559</v>
          </cell>
        </row>
        <row r="562">
          <cell r="A562">
            <v>560</v>
          </cell>
        </row>
        <row r="563">
          <cell r="A563">
            <v>561</v>
          </cell>
        </row>
        <row r="564">
          <cell r="A564">
            <v>562</v>
          </cell>
        </row>
        <row r="565">
          <cell r="A565">
            <v>563</v>
          </cell>
        </row>
        <row r="566">
          <cell r="A566">
            <v>564</v>
          </cell>
        </row>
        <row r="567">
          <cell r="A567">
            <v>565</v>
          </cell>
        </row>
        <row r="568">
          <cell r="A568">
            <v>566</v>
          </cell>
        </row>
        <row r="569">
          <cell r="A569">
            <v>567</v>
          </cell>
        </row>
        <row r="570">
          <cell r="A570">
            <v>568</v>
          </cell>
        </row>
        <row r="571">
          <cell r="A571">
            <v>569</v>
          </cell>
        </row>
        <row r="572">
          <cell r="A572">
            <v>570</v>
          </cell>
        </row>
        <row r="573">
          <cell r="A573">
            <v>571</v>
          </cell>
        </row>
        <row r="574">
          <cell r="A574">
            <v>572</v>
          </cell>
        </row>
        <row r="575">
          <cell r="A575">
            <v>573</v>
          </cell>
        </row>
        <row r="576">
          <cell r="A576">
            <v>574</v>
          </cell>
        </row>
        <row r="577">
          <cell r="A577">
            <v>575</v>
          </cell>
        </row>
        <row r="578">
          <cell r="A578">
            <v>576</v>
          </cell>
        </row>
        <row r="579">
          <cell r="A579">
            <v>577</v>
          </cell>
        </row>
        <row r="580">
          <cell r="A580">
            <v>578</v>
          </cell>
        </row>
        <row r="581">
          <cell r="A581">
            <v>579</v>
          </cell>
        </row>
        <row r="582">
          <cell r="A582">
            <v>580</v>
          </cell>
        </row>
        <row r="583">
          <cell r="A583">
            <v>581</v>
          </cell>
        </row>
        <row r="584">
          <cell r="A584">
            <v>582</v>
          </cell>
        </row>
        <row r="585">
          <cell r="A585">
            <v>583</v>
          </cell>
        </row>
        <row r="586">
          <cell r="A586">
            <v>584</v>
          </cell>
        </row>
        <row r="587">
          <cell r="A587">
            <v>585</v>
          </cell>
        </row>
        <row r="588">
          <cell r="A588">
            <v>586</v>
          </cell>
        </row>
        <row r="589">
          <cell r="A589">
            <v>587</v>
          </cell>
        </row>
        <row r="590">
          <cell r="A590">
            <v>588</v>
          </cell>
        </row>
        <row r="591">
          <cell r="A591">
            <v>589</v>
          </cell>
        </row>
        <row r="592">
          <cell r="A592">
            <v>590</v>
          </cell>
        </row>
        <row r="593">
          <cell r="A593">
            <v>591</v>
          </cell>
        </row>
        <row r="594">
          <cell r="A594">
            <v>592</v>
          </cell>
        </row>
        <row r="595">
          <cell r="A595">
            <v>593</v>
          </cell>
        </row>
        <row r="596">
          <cell r="A596">
            <v>594</v>
          </cell>
        </row>
        <row r="597">
          <cell r="A597">
            <v>595</v>
          </cell>
        </row>
        <row r="598">
          <cell r="A598">
            <v>596</v>
          </cell>
        </row>
        <row r="599">
          <cell r="A599">
            <v>597</v>
          </cell>
        </row>
        <row r="600">
          <cell r="A600">
            <v>598</v>
          </cell>
        </row>
        <row r="601">
          <cell r="A601">
            <v>599</v>
          </cell>
        </row>
        <row r="602">
          <cell r="A602">
            <v>600</v>
          </cell>
        </row>
        <row r="603">
          <cell r="A603">
            <v>601</v>
          </cell>
        </row>
        <row r="604">
          <cell r="A604">
            <v>602</v>
          </cell>
        </row>
        <row r="605">
          <cell r="A605">
            <v>603</v>
          </cell>
        </row>
        <row r="606">
          <cell r="A606">
            <v>604</v>
          </cell>
        </row>
        <row r="607">
          <cell r="A607">
            <v>605</v>
          </cell>
        </row>
        <row r="608">
          <cell r="A608">
            <v>606</v>
          </cell>
        </row>
        <row r="609">
          <cell r="A609">
            <v>607</v>
          </cell>
        </row>
        <row r="610">
          <cell r="A610">
            <v>608</v>
          </cell>
        </row>
        <row r="611">
          <cell r="A611">
            <v>609</v>
          </cell>
        </row>
        <row r="612">
          <cell r="A612">
            <v>610</v>
          </cell>
        </row>
        <row r="613">
          <cell r="A613">
            <v>611</v>
          </cell>
        </row>
        <row r="614">
          <cell r="A614">
            <v>612</v>
          </cell>
        </row>
        <row r="615">
          <cell r="A615">
            <v>613</v>
          </cell>
        </row>
        <row r="616">
          <cell r="A616">
            <v>614</v>
          </cell>
        </row>
        <row r="617">
          <cell r="A617">
            <v>615</v>
          </cell>
        </row>
        <row r="618">
          <cell r="A618">
            <v>616</v>
          </cell>
        </row>
        <row r="619">
          <cell r="A619">
            <v>617</v>
          </cell>
        </row>
        <row r="620">
          <cell r="A620">
            <v>618</v>
          </cell>
        </row>
        <row r="621">
          <cell r="A621">
            <v>619</v>
          </cell>
        </row>
        <row r="622">
          <cell r="A622">
            <v>620</v>
          </cell>
        </row>
        <row r="623">
          <cell r="A623">
            <v>621</v>
          </cell>
        </row>
        <row r="624">
          <cell r="A624">
            <v>622</v>
          </cell>
        </row>
        <row r="625">
          <cell r="A625">
            <v>623</v>
          </cell>
        </row>
        <row r="626">
          <cell r="A626">
            <v>624</v>
          </cell>
        </row>
        <row r="627">
          <cell r="A627">
            <v>625</v>
          </cell>
        </row>
        <row r="628">
          <cell r="A628">
            <v>626</v>
          </cell>
        </row>
        <row r="629">
          <cell r="A629">
            <v>627</v>
          </cell>
        </row>
        <row r="630">
          <cell r="A630">
            <v>628</v>
          </cell>
        </row>
        <row r="631">
          <cell r="A631">
            <v>629</v>
          </cell>
        </row>
        <row r="632">
          <cell r="A632">
            <v>630</v>
          </cell>
        </row>
        <row r="633">
          <cell r="A633">
            <v>631</v>
          </cell>
        </row>
        <row r="634">
          <cell r="A634">
            <v>632</v>
          </cell>
        </row>
        <row r="635">
          <cell r="A635">
            <v>633</v>
          </cell>
        </row>
        <row r="636">
          <cell r="A636">
            <v>634</v>
          </cell>
        </row>
        <row r="637">
          <cell r="A637">
            <v>635</v>
          </cell>
        </row>
        <row r="638">
          <cell r="A638">
            <v>636</v>
          </cell>
        </row>
        <row r="639">
          <cell r="A639">
            <v>637</v>
          </cell>
        </row>
        <row r="640">
          <cell r="A640">
            <v>638</v>
          </cell>
        </row>
        <row r="641">
          <cell r="A641">
            <v>639</v>
          </cell>
        </row>
        <row r="642">
          <cell r="A642">
            <v>640</v>
          </cell>
        </row>
        <row r="643">
          <cell r="A643">
            <v>641</v>
          </cell>
        </row>
        <row r="644">
          <cell r="A644">
            <v>642</v>
          </cell>
        </row>
        <row r="645">
          <cell r="A645">
            <v>643</v>
          </cell>
        </row>
        <row r="646">
          <cell r="A646">
            <v>644</v>
          </cell>
        </row>
        <row r="647">
          <cell r="A647">
            <v>645</v>
          </cell>
        </row>
        <row r="648">
          <cell r="A648">
            <v>646</v>
          </cell>
        </row>
        <row r="649">
          <cell r="A649">
            <v>647</v>
          </cell>
        </row>
        <row r="650">
          <cell r="A650">
            <v>648</v>
          </cell>
        </row>
        <row r="651">
          <cell r="A651">
            <v>649</v>
          </cell>
        </row>
        <row r="652">
          <cell r="A652">
            <v>650</v>
          </cell>
        </row>
        <row r="653">
          <cell r="A653">
            <v>651</v>
          </cell>
        </row>
        <row r="654">
          <cell r="A654">
            <v>652</v>
          </cell>
        </row>
        <row r="655">
          <cell r="A655">
            <v>653</v>
          </cell>
        </row>
        <row r="656">
          <cell r="A656">
            <v>654</v>
          </cell>
        </row>
        <row r="657">
          <cell r="A657">
            <v>655</v>
          </cell>
        </row>
        <row r="658">
          <cell r="A658">
            <v>656</v>
          </cell>
        </row>
        <row r="659">
          <cell r="A659">
            <v>657</v>
          </cell>
        </row>
        <row r="660">
          <cell r="A660">
            <v>658</v>
          </cell>
        </row>
        <row r="661">
          <cell r="A661">
            <v>659</v>
          </cell>
        </row>
        <row r="662">
          <cell r="A662">
            <v>660</v>
          </cell>
        </row>
        <row r="663">
          <cell r="A663">
            <v>661</v>
          </cell>
        </row>
        <row r="664">
          <cell r="A664">
            <v>662</v>
          </cell>
        </row>
        <row r="665">
          <cell r="A665">
            <v>663</v>
          </cell>
        </row>
        <row r="666">
          <cell r="A666">
            <v>664</v>
          </cell>
        </row>
        <row r="667">
          <cell r="A667">
            <v>665</v>
          </cell>
        </row>
        <row r="668">
          <cell r="A668">
            <v>666</v>
          </cell>
        </row>
        <row r="669">
          <cell r="A669">
            <v>667</v>
          </cell>
        </row>
        <row r="670">
          <cell r="A670">
            <v>668</v>
          </cell>
        </row>
        <row r="671">
          <cell r="A671">
            <v>669</v>
          </cell>
        </row>
        <row r="672">
          <cell r="A672">
            <v>670</v>
          </cell>
        </row>
        <row r="673">
          <cell r="A673">
            <v>671</v>
          </cell>
        </row>
        <row r="674">
          <cell r="A674">
            <v>672</v>
          </cell>
        </row>
        <row r="675">
          <cell r="A675">
            <v>673</v>
          </cell>
        </row>
        <row r="676">
          <cell r="A676">
            <v>674</v>
          </cell>
        </row>
        <row r="677">
          <cell r="A677">
            <v>675</v>
          </cell>
        </row>
        <row r="678">
          <cell r="A678">
            <v>676</v>
          </cell>
        </row>
        <row r="679">
          <cell r="A679">
            <v>677</v>
          </cell>
        </row>
        <row r="680">
          <cell r="A680">
            <v>678</v>
          </cell>
        </row>
        <row r="681">
          <cell r="A681">
            <v>679</v>
          </cell>
        </row>
        <row r="682">
          <cell r="A682">
            <v>680</v>
          </cell>
        </row>
        <row r="683">
          <cell r="A683">
            <v>681</v>
          </cell>
        </row>
        <row r="684">
          <cell r="A684">
            <v>682</v>
          </cell>
        </row>
        <row r="685">
          <cell r="A685">
            <v>683</v>
          </cell>
        </row>
        <row r="686">
          <cell r="A686">
            <v>684</v>
          </cell>
        </row>
        <row r="687">
          <cell r="A687">
            <v>685</v>
          </cell>
        </row>
        <row r="688">
          <cell r="A688">
            <v>686</v>
          </cell>
        </row>
        <row r="689">
          <cell r="A689">
            <v>687</v>
          </cell>
        </row>
        <row r="690">
          <cell r="A690">
            <v>688</v>
          </cell>
        </row>
        <row r="691">
          <cell r="A691">
            <v>689</v>
          </cell>
        </row>
        <row r="692">
          <cell r="A692">
            <v>690</v>
          </cell>
        </row>
        <row r="693">
          <cell r="A693">
            <v>691</v>
          </cell>
        </row>
        <row r="694">
          <cell r="A694">
            <v>692</v>
          </cell>
        </row>
        <row r="695">
          <cell r="A695">
            <v>693</v>
          </cell>
        </row>
        <row r="696">
          <cell r="A696">
            <v>694</v>
          </cell>
        </row>
        <row r="697">
          <cell r="A697">
            <v>695</v>
          </cell>
        </row>
        <row r="698">
          <cell r="A698">
            <v>696</v>
          </cell>
        </row>
        <row r="699">
          <cell r="A699">
            <v>697</v>
          </cell>
        </row>
        <row r="700">
          <cell r="A700">
            <v>698</v>
          </cell>
        </row>
        <row r="701">
          <cell r="A701">
            <v>699</v>
          </cell>
        </row>
        <row r="702">
          <cell r="A702">
            <v>700</v>
          </cell>
        </row>
        <row r="703">
          <cell r="A703">
            <v>701</v>
          </cell>
        </row>
        <row r="704">
          <cell r="A704">
            <v>702</v>
          </cell>
        </row>
        <row r="705">
          <cell r="A705">
            <v>703</v>
          </cell>
        </row>
        <row r="706">
          <cell r="A706">
            <v>704</v>
          </cell>
        </row>
        <row r="707">
          <cell r="A707">
            <v>705</v>
          </cell>
        </row>
        <row r="708">
          <cell r="A708">
            <v>706</v>
          </cell>
        </row>
        <row r="709">
          <cell r="A709">
            <v>707</v>
          </cell>
        </row>
        <row r="710">
          <cell r="A710">
            <v>708</v>
          </cell>
        </row>
        <row r="711">
          <cell r="A711">
            <v>709</v>
          </cell>
        </row>
        <row r="712">
          <cell r="A712">
            <v>710</v>
          </cell>
        </row>
        <row r="713">
          <cell r="A713">
            <v>711</v>
          </cell>
        </row>
        <row r="714">
          <cell r="A714">
            <v>712</v>
          </cell>
        </row>
        <row r="715">
          <cell r="A715">
            <v>713</v>
          </cell>
        </row>
        <row r="716">
          <cell r="A716">
            <v>714</v>
          </cell>
        </row>
        <row r="717">
          <cell r="A717">
            <v>715</v>
          </cell>
        </row>
        <row r="718">
          <cell r="A718">
            <v>716</v>
          </cell>
        </row>
        <row r="719">
          <cell r="A719">
            <v>717</v>
          </cell>
        </row>
        <row r="720">
          <cell r="A720">
            <v>718</v>
          </cell>
        </row>
        <row r="721">
          <cell r="A721">
            <v>719</v>
          </cell>
        </row>
        <row r="722">
          <cell r="A722">
            <v>720</v>
          </cell>
        </row>
        <row r="723">
          <cell r="A723">
            <v>721</v>
          </cell>
        </row>
        <row r="724">
          <cell r="A724">
            <v>722</v>
          </cell>
        </row>
        <row r="725">
          <cell r="A725">
            <v>723</v>
          </cell>
        </row>
        <row r="726">
          <cell r="A726">
            <v>724</v>
          </cell>
        </row>
        <row r="727">
          <cell r="A727">
            <v>725</v>
          </cell>
        </row>
        <row r="728">
          <cell r="A728">
            <v>726</v>
          </cell>
        </row>
        <row r="729">
          <cell r="A729">
            <v>727</v>
          </cell>
        </row>
        <row r="730">
          <cell r="A730">
            <v>728</v>
          </cell>
        </row>
        <row r="731">
          <cell r="A731">
            <v>729</v>
          </cell>
        </row>
        <row r="732">
          <cell r="A732">
            <v>730</v>
          </cell>
        </row>
        <row r="733">
          <cell r="A733">
            <v>731</v>
          </cell>
        </row>
        <row r="734">
          <cell r="A734">
            <v>732</v>
          </cell>
        </row>
        <row r="735">
          <cell r="A735">
            <v>733</v>
          </cell>
        </row>
        <row r="736">
          <cell r="A736">
            <v>734</v>
          </cell>
        </row>
        <row r="737">
          <cell r="A737">
            <v>735</v>
          </cell>
        </row>
        <row r="738">
          <cell r="A738">
            <v>736</v>
          </cell>
        </row>
        <row r="739">
          <cell r="A739">
            <v>737</v>
          </cell>
        </row>
        <row r="740">
          <cell r="A740">
            <v>738</v>
          </cell>
        </row>
        <row r="741">
          <cell r="A741">
            <v>739</v>
          </cell>
        </row>
        <row r="742">
          <cell r="A742">
            <v>740</v>
          </cell>
        </row>
        <row r="743">
          <cell r="A743">
            <v>741</v>
          </cell>
        </row>
        <row r="744">
          <cell r="A744">
            <v>742</v>
          </cell>
        </row>
        <row r="745">
          <cell r="A745">
            <v>743</v>
          </cell>
        </row>
        <row r="746">
          <cell r="A746">
            <v>744</v>
          </cell>
        </row>
        <row r="747">
          <cell r="A747">
            <v>745</v>
          </cell>
        </row>
        <row r="748">
          <cell r="A748">
            <v>746</v>
          </cell>
        </row>
        <row r="749">
          <cell r="A749">
            <v>747</v>
          </cell>
        </row>
        <row r="750">
          <cell r="A750">
            <v>748</v>
          </cell>
        </row>
        <row r="751">
          <cell r="A751">
            <v>749</v>
          </cell>
        </row>
        <row r="752">
          <cell r="A752">
            <v>750</v>
          </cell>
        </row>
        <row r="753">
          <cell r="A753">
            <v>751</v>
          </cell>
        </row>
        <row r="754">
          <cell r="A754">
            <v>752</v>
          </cell>
        </row>
        <row r="755">
          <cell r="A755">
            <v>753</v>
          </cell>
        </row>
        <row r="756">
          <cell r="A756">
            <v>754</v>
          </cell>
        </row>
        <row r="757">
          <cell r="A757">
            <v>755</v>
          </cell>
        </row>
        <row r="758">
          <cell r="A758">
            <v>756</v>
          </cell>
        </row>
        <row r="759">
          <cell r="A759">
            <v>757</v>
          </cell>
        </row>
        <row r="760">
          <cell r="A760">
            <v>758</v>
          </cell>
        </row>
        <row r="761">
          <cell r="A761">
            <v>759</v>
          </cell>
        </row>
        <row r="762">
          <cell r="A762">
            <v>760</v>
          </cell>
        </row>
        <row r="763">
          <cell r="A763">
            <v>761</v>
          </cell>
        </row>
        <row r="764">
          <cell r="A764">
            <v>762</v>
          </cell>
        </row>
        <row r="765">
          <cell r="A765">
            <v>763</v>
          </cell>
        </row>
        <row r="766">
          <cell r="A766">
            <v>764</v>
          </cell>
        </row>
        <row r="767">
          <cell r="A767">
            <v>765</v>
          </cell>
        </row>
        <row r="768">
          <cell r="A768">
            <v>766</v>
          </cell>
        </row>
        <row r="769">
          <cell r="A769">
            <v>767</v>
          </cell>
        </row>
        <row r="770">
          <cell r="A770">
            <v>768</v>
          </cell>
        </row>
        <row r="771">
          <cell r="A771">
            <v>769</v>
          </cell>
        </row>
        <row r="772">
          <cell r="A772">
            <v>770</v>
          </cell>
        </row>
        <row r="773">
          <cell r="A773">
            <v>771</v>
          </cell>
        </row>
        <row r="774">
          <cell r="A774">
            <v>772</v>
          </cell>
        </row>
        <row r="775">
          <cell r="A775">
            <v>773</v>
          </cell>
        </row>
        <row r="776">
          <cell r="A776">
            <v>774</v>
          </cell>
        </row>
        <row r="777">
          <cell r="A777">
            <v>775</v>
          </cell>
        </row>
        <row r="778">
          <cell r="A778">
            <v>776</v>
          </cell>
        </row>
        <row r="779">
          <cell r="A779">
            <v>777</v>
          </cell>
        </row>
        <row r="780">
          <cell r="A780">
            <v>778</v>
          </cell>
        </row>
        <row r="781">
          <cell r="A781">
            <v>779</v>
          </cell>
        </row>
        <row r="782">
          <cell r="A782">
            <v>780</v>
          </cell>
        </row>
        <row r="783">
          <cell r="A783">
            <v>781</v>
          </cell>
        </row>
        <row r="784">
          <cell r="A784">
            <v>782</v>
          </cell>
        </row>
        <row r="785">
          <cell r="A785">
            <v>783</v>
          </cell>
        </row>
        <row r="786">
          <cell r="A786">
            <v>784</v>
          </cell>
        </row>
        <row r="787">
          <cell r="A787">
            <v>785</v>
          </cell>
        </row>
        <row r="788">
          <cell r="A788">
            <v>786</v>
          </cell>
        </row>
        <row r="789">
          <cell r="A789">
            <v>787</v>
          </cell>
        </row>
        <row r="790">
          <cell r="A790">
            <v>788</v>
          </cell>
        </row>
        <row r="791">
          <cell r="A791">
            <v>789</v>
          </cell>
        </row>
        <row r="792">
          <cell r="A792">
            <v>790</v>
          </cell>
        </row>
        <row r="793">
          <cell r="A793">
            <v>791</v>
          </cell>
        </row>
        <row r="794">
          <cell r="A794">
            <v>792</v>
          </cell>
        </row>
        <row r="795">
          <cell r="A795">
            <v>793</v>
          </cell>
        </row>
        <row r="796">
          <cell r="A796">
            <v>794</v>
          </cell>
        </row>
        <row r="797">
          <cell r="A797">
            <v>795</v>
          </cell>
        </row>
        <row r="798">
          <cell r="A798">
            <v>796</v>
          </cell>
        </row>
        <row r="799">
          <cell r="A799">
            <v>797</v>
          </cell>
        </row>
        <row r="800">
          <cell r="A800">
            <v>798</v>
          </cell>
        </row>
        <row r="801">
          <cell r="A801">
            <v>799</v>
          </cell>
        </row>
        <row r="802">
          <cell r="A802">
            <v>800</v>
          </cell>
        </row>
        <row r="803">
          <cell r="A803">
            <v>801</v>
          </cell>
        </row>
        <row r="804">
          <cell r="A804">
            <v>802</v>
          </cell>
        </row>
        <row r="805">
          <cell r="A805">
            <v>803</v>
          </cell>
        </row>
        <row r="806">
          <cell r="A806">
            <v>804</v>
          </cell>
        </row>
        <row r="807">
          <cell r="A807">
            <v>805</v>
          </cell>
        </row>
        <row r="808">
          <cell r="A808">
            <v>806</v>
          </cell>
        </row>
        <row r="809">
          <cell r="A809">
            <v>807</v>
          </cell>
        </row>
        <row r="810">
          <cell r="A810">
            <v>808</v>
          </cell>
        </row>
        <row r="811">
          <cell r="A811">
            <v>809</v>
          </cell>
        </row>
        <row r="812">
          <cell r="A812">
            <v>810</v>
          </cell>
        </row>
        <row r="813">
          <cell r="A813">
            <v>811</v>
          </cell>
        </row>
        <row r="814">
          <cell r="A814">
            <v>812</v>
          </cell>
        </row>
        <row r="815">
          <cell r="A815">
            <v>813</v>
          </cell>
        </row>
        <row r="816">
          <cell r="A816">
            <v>814</v>
          </cell>
        </row>
        <row r="817">
          <cell r="A817">
            <v>815</v>
          </cell>
        </row>
        <row r="818">
          <cell r="A818">
            <v>816</v>
          </cell>
        </row>
        <row r="819">
          <cell r="A819">
            <v>817</v>
          </cell>
        </row>
        <row r="820">
          <cell r="A820">
            <v>818</v>
          </cell>
        </row>
        <row r="821">
          <cell r="A821">
            <v>819</v>
          </cell>
        </row>
        <row r="822">
          <cell r="A822">
            <v>820</v>
          </cell>
        </row>
        <row r="823">
          <cell r="A823">
            <v>821</v>
          </cell>
        </row>
        <row r="824">
          <cell r="A824">
            <v>822</v>
          </cell>
        </row>
        <row r="825">
          <cell r="A825">
            <v>823</v>
          </cell>
        </row>
        <row r="826">
          <cell r="A826">
            <v>824</v>
          </cell>
        </row>
        <row r="827">
          <cell r="A827">
            <v>825</v>
          </cell>
        </row>
        <row r="828">
          <cell r="A828">
            <v>826</v>
          </cell>
        </row>
        <row r="829">
          <cell r="A829">
            <v>827</v>
          </cell>
        </row>
        <row r="830">
          <cell r="A830">
            <v>828</v>
          </cell>
        </row>
        <row r="831">
          <cell r="A831">
            <v>829</v>
          </cell>
        </row>
        <row r="832">
          <cell r="A832">
            <v>830</v>
          </cell>
        </row>
        <row r="833">
          <cell r="A833">
            <v>831</v>
          </cell>
        </row>
        <row r="834">
          <cell r="A834">
            <v>832</v>
          </cell>
        </row>
        <row r="835">
          <cell r="A835">
            <v>833</v>
          </cell>
        </row>
        <row r="836">
          <cell r="A836">
            <v>834</v>
          </cell>
        </row>
        <row r="837">
          <cell r="A837">
            <v>835</v>
          </cell>
        </row>
        <row r="838">
          <cell r="A838">
            <v>836</v>
          </cell>
        </row>
        <row r="839">
          <cell r="A839">
            <v>837</v>
          </cell>
        </row>
        <row r="840">
          <cell r="A840">
            <v>838</v>
          </cell>
        </row>
        <row r="841">
          <cell r="A841">
            <v>839</v>
          </cell>
        </row>
        <row r="842">
          <cell r="A842">
            <v>840</v>
          </cell>
        </row>
        <row r="843">
          <cell r="A843">
            <v>841</v>
          </cell>
        </row>
        <row r="844">
          <cell r="A844">
            <v>842</v>
          </cell>
        </row>
        <row r="845">
          <cell r="A845">
            <v>843</v>
          </cell>
        </row>
        <row r="846">
          <cell r="A846">
            <v>844</v>
          </cell>
        </row>
        <row r="847">
          <cell r="A847">
            <v>845</v>
          </cell>
        </row>
        <row r="848">
          <cell r="A848">
            <v>846</v>
          </cell>
        </row>
        <row r="849">
          <cell r="A849">
            <v>847</v>
          </cell>
        </row>
        <row r="850">
          <cell r="A850">
            <v>848</v>
          </cell>
        </row>
        <row r="851">
          <cell r="A851">
            <v>849</v>
          </cell>
        </row>
        <row r="852">
          <cell r="A852">
            <v>850</v>
          </cell>
        </row>
        <row r="853">
          <cell r="A853">
            <v>851</v>
          </cell>
        </row>
        <row r="854">
          <cell r="A854">
            <v>852</v>
          </cell>
        </row>
        <row r="855">
          <cell r="A855">
            <v>853</v>
          </cell>
        </row>
        <row r="856">
          <cell r="A856">
            <v>854</v>
          </cell>
        </row>
        <row r="857">
          <cell r="A857">
            <v>855</v>
          </cell>
        </row>
        <row r="858">
          <cell r="A858">
            <v>856</v>
          </cell>
        </row>
        <row r="859">
          <cell r="A859">
            <v>857</v>
          </cell>
        </row>
        <row r="860">
          <cell r="A860">
            <v>858</v>
          </cell>
        </row>
        <row r="861">
          <cell r="A861">
            <v>859</v>
          </cell>
        </row>
        <row r="862">
          <cell r="A862">
            <v>860</v>
          </cell>
        </row>
        <row r="863">
          <cell r="A863">
            <v>861</v>
          </cell>
        </row>
        <row r="864">
          <cell r="A864">
            <v>862</v>
          </cell>
        </row>
        <row r="865">
          <cell r="A865">
            <v>863</v>
          </cell>
        </row>
        <row r="866">
          <cell r="A866">
            <v>864</v>
          </cell>
        </row>
        <row r="867">
          <cell r="A867">
            <v>865</v>
          </cell>
        </row>
        <row r="868">
          <cell r="A868">
            <v>866</v>
          </cell>
        </row>
        <row r="869">
          <cell r="A869">
            <v>867</v>
          </cell>
        </row>
        <row r="870">
          <cell r="A870">
            <v>868</v>
          </cell>
        </row>
        <row r="871">
          <cell r="A871">
            <v>869</v>
          </cell>
        </row>
        <row r="872">
          <cell r="A872">
            <v>870</v>
          </cell>
        </row>
        <row r="873">
          <cell r="A873">
            <v>871</v>
          </cell>
        </row>
        <row r="874">
          <cell r="A874">
            <v>872</v>
          </cell>
        </row>
        <row r="875">
          <cell r="A875">
            <v>873</v>
          </cell>
        </row>
        <row r="876">
          <cell r="A876">
            <v>874</v>
          </cell>
        </row>
        <row r="877">
          <cell r="A877">
            <v>875</v>
          </cell>
        </row>
        <row r="878">
          <cell r="A878">
            <v>876</v>
          </cell>
        </row>
        <row r="879">
          <cell r="A879">
            <v>877</v>
          </cell>
        </row>
        <row r="880">
          <cell r="A880">
            <v>878</v>
          </cell>
        </row>
        <row r="881">
          <cell r="A881">
            <v>879</v>
          </cell>
        </row>
        <row r="882">
          <cell r="A882">
            <v>880</v>
          </cell>
        </row>
        <row r="883">
          <cell r="A883">
            <v>881</v>
          </cell>
        </row>
        <row r="884">
          <cell r="A884">
            <v>882</v>
          </cell>
        </row>
        <row r="885">
          <cell r="A885">
            <v>883</v>
          </cell>
        </row>
        <row r="886">
          <cell r="A886">
            <v>884</v>
          </cell>
        </row>
        <row r="887">
          <cell r="A887">
            <v>885</v>
          </cell>
        </row>
        <row r="888">
          <cell r="A888">
            <v>886</v>
          </cell>
        </row>
        <row r="889">
          <cell r="A889">
            <v>887</v>
          </cell>
        </row>
        <row r="890">
          <cell r="A890">
            <v>888</v>
          </cell>
        </row>
        <row r="891">
          <cell r="A891">
            <v>889</v>
          </cell>
        </row>
        <row r="892">
          <cell r="A892">
            <v>890</v>
          </cell>
        </row>
        <row r="893">
          <cell r="A893">
            <v>891</v>
          </cell>
        </row>
        <row r="894">
          <cell r="A894">
            <v>892</v>
          </cell>
        </row>
        <row r="895">
          <cell r="A895">
            <v>893</v>
          </cell>
        </row>
        <row r="896">
          <cell r="A896">
            <v>894</v>
          </cell>
        </row>
        <row r="897">
          <cell r="A897">
            <v>895</v>
          </cell>
        </row>
        <row r="898">
          <cell r="A898">
            <v>896</v>
          </cell>
        </row>
        <row r="899">
          <cell r="A899">
            <v>897</v>
          </cell>
        </row>
        <row r="900">
          <cell r="A900">
            <v>898</v>
          </cell>
        </row>
        <row r="901">
          <cell r="A901">
            <v>899</v>
          </cell>
        </row>
        <row r="902">
          <cell r="A902">
            <v>900</v>
          </cell>
        </row>
        <row r="903">
          <cell r="A903">
            <v>901</v>
          </cell>
        </row>
        <row r="904">
          <cell r="A904">
            <v>902</v>
          </cell>
        </row>
        <row r="905">
          <cell r="A905">
            <v>903</v>
          </cell>
        </row>
        <row r="906">
          <cell r="A906">
            <v>904</v>
          </cell>
        </row>
        <row r="907">
          <cell r="A907">
            <v>905</v>
          </cell>
        </row>
        <row r="908">
          <cell r="A908">
            <v>906</v>
          </cell>
        </row>
        <row r="909">
          <cell r="A909">
            <v>907</v>
          </cell>
        </row>
        <row r="910">
          <cell r="A910">
            <v>908</v>
          </cell>
        </row>
        <row r="911">
          <cell r="A911">
            <v>909</v>
          </cell>
        </row>
        <row r="912">
          <cell r="A912">
            <v>910</v>
          </cell>
        </row>
        <row r="913">
          <cell r="A913">
            <v>911</v>
          </cell>
        </row>
        <row r="914">
          <cell r="A914">
            <v>912</v>
          </cell>
        </row>
        <row r="915">
          <cell r="A915">
            <v>913</v>
          </cell>
        </row>
        <row r="916">
          <cell r="A916">
            <v>914</v>
          </cell>
        </row>
        <row r="917">
          <cell r="A917">
            <v>915</v>
          </cell>
        </row>
        <row r="918">
          <cell r="A918">
            <v>916</v>
          </cell>
        </row>
        <row r="919">
          <cell r="A919">
            <v>917</v>
          </cell>
        </row>
        <row r="920">
          <cell r="A920">
            <v>918</v>
          </cell>
        </row>
        <row r="921">
          <cell r="A921">
            <v>919</v>
          </cell>
        </row>
        <row r="922">
          <cell r="A922">
            <v>920</v>
          </cell>
        </row>
        <row r="923">
          <cell r="A923">
            <v>921</v>
          </cell>
        </row>
        <row r="924">
          <cell r="A924">
            <v>922</v>
          </cell>
        </row>
        <row r="925">
          <cell r="A925">
            <v>923</v>
          </cell>
        </row>
        <row r="926">
          <cell r="A926">
            <v>924</v>
          </cell>
        </row>
        <row r="927">
          <cell r="A927">
            <v>925</v>
          </cell>
        </row>
        <row r="928">
          <cell r="A928">
            <v>926</v>
          </cell>
        </row>
        <row r="929">
          <cell r="A929">
            <v>927</v>
          </cell>
        </row>
        <row r="930">
          <cell r="A930">
            <v>928</v>
          </cell>
        </row>
        <row r="931">
          <cell r="A931">
            <v>929</v>
          </cell>
        </row>
        <row r="932">
          <cell r="A932">
            <v>930</v>
          </cell>
        </row>
        <row r="933">
          <cell r="A933">
            <v>931</v>
          </cell>
        </row>
        <row r="934">
          <cell r="A934">
            <v>932</v>
          </cell>
        </row>
        <row r="935">
          <cell r="A935">
            <v>933</v>
          </cell>
        </row>
        <row r="936">
          <cell r="A936">
            <v>934</v>
          </cell>
        </row>
        <row r="937">
          <cell r="A937">
            <v>935</v>
          </cell>
        </row>
        <row r="938">
          <cell r="A938">
            <v>936</v>
          </cell>
        </row>
        <row r="939">
          <cell r="A939">
            <v>937</v>
          </cell>
        </row>
        <row r="940">
          <cell r="A940">
            <v>938</v>
          </cell>
        </row>
        <row r="941">
          <cell r="A941">
            <v>939</v>
          </cell>
        </row>
        <row r="942">
          <cell r="A942">
            <v>940</v>
          </cell>
        </row>
        <row r="943">
          <cell r="A943">
            <v>941</v>
          </cell>
        </row>
        <row r="944">
          <cell r="A944">
            <v>942</v>
          </cell>
        </row>
        <row r="945">
          <cell r="A945">
            <v>943</v>
          </cell>
        </row>
        <row r="946">
          <cell r="A946">
            <v>944</v>
          </cell>
        </row>
        <row r="947">
          <cell r="A947">
            <v>945</v>
          </cell>
        </row>
        <row r="948">
          <cell r="A948">
            <v>946</v>
          </cell>
        </row>
        <row r="949">
          <cell r="A949">
            <v>947</v>
          </cell>
        </row>
        <row r="950">
          <cell r="A950">
            <v>948</v>
          </cell>
        </row>
        <row r="951">
          <cell r="A951">
            <v>949</v>
          </cell>
        </row>
        <row r="952">
          <cell r="A952">
            <v>950</v>
          </cell>
        </row>
        <row r="953">
          <cell r="A953">
            <v>951</v>
          </cell>
        </row>
        <row r="954">
          <cell r="A954">
            <v>952</v>
          </cell>
        </row>
        <row r="955">
          <cell r="A955">
            <v>953</v>
          </cell>
        </row>
        <row r="956">
          <cell r="A956">
            <v>954</v>
          </cell>
        </row>
        <row r="957">
          <cell r="A957">
            <v>955</v>
          </cell>
        </row>
        <row r="958">
          <cell r="A958">
            <v>956</v>
          </cell>
        </row>
        <row r="959">
          <cell r="A959">
            <v>957</v>
          </cell>
        </row>
        <row r="960">
          <cell r="A960">
            <v>958</v>
          </cell>
        </row>
        <row r="961">
          <cell r="A961">
            <v>959</v>
          </cell>
        </row>
        <row r="962">
          <cell r="A962">
            <v>960</v>
          </cell>
        </row>
        <row r="963">
          <cell r="A963">
            <v>961</v>
          </cell>
        </row>
        <row r="964">
          <cell r="A964">
            <v>962</v>
          </cell>
        </row>
        <row r="965">
          <cell r="A965">
            <v>963</v>
          </cell>
        </row>
        <row r="966">
          <cell r="A966">
            <v>964</v>
          </cell>
        </row>
        <row r="967">
          <cell r="A967">
            <v>965</v>
          </cell>
        </row>
        <row r="968">
          <cell r="A968">
            <v>966</v>
          </cell>
        </row>
        <row r="969">
          <cell r="A969">
            <v>967</v>
          </cell>
        </row>
        <row r="970">
          <cell r="A970">
            <v>968</v>
          </cell>
        </row>
        <row r="971">
          <cell r="A971">
            <v>969</v>
          </cell>
        </row>
        <row r="972">
          <cell r="A972">
            <v>970</v>
          </cell>
        </row>
        <row r="973">
          <cell r="A973">
            <v>971</v>
          </cell>
        </row>
        <row r="974">
          <cell r="A974">
            <v>972</v>
          </cell>
        </row>
        <row r="975">
          <cell r="A975">
            <v>973</v>
          </cell>
        </row>
        <row r="976">
          <cell r="A976">
            <v>974</v>
          </cell>
        </row>
        <row r="977">
          <cell r="A977">
            <v>975</v>
          </cell>
        </row>
        <row r="978">
          <cell r="A978">
            <v>976</v>
          </cell>
        </row>
        <row r="979">
          <cell r="A979">
            <v>977</v>
          </cell>
        </row>
        <row r="980">
          <cell r="A980">
            <v>978</v>
          </cell>
        </row>
        <row r="981">
          <cell r="A981">
            <v>979</v>
          </cell>
        </row>
        <row r="982">
          <cell r="A982">
            <v>980</v>
          </cell>
        </row>
        <row r="983">
          <cell r="A983">
            <v>981</v>
          </cell>
        </row>
        <row r="984">
          <cell r="A984">
            <v>982</v>
          </cell>
        </row>
        <row r="985">
          <cell r="A985">
            <v>983</v>
          </cell>
        </row>
        <row r="986">
          <cell r="A986">
            <v>984</v>
          </cell>
        </row>
        <row r="987">
          <cell r="A987">
            <v>985</v>
          </cell>
        </row>
        <row r="988">
          <cell r="A988">
            <v>986</v>
          </cell>
        </row>
        <row r="989">
          <cell r="A989">
            <v>987</v>
          </cell>
        </row>
        <row r="990">
          <cell r="A990">
            <v>988</v>
          </cell>
        </row>
        <row r="991">
          <cell r="A991">
            <v>989</v>
          </cell>
        </row>
        <row r="992">
          <cell r="A992">
            <v>990</v>
          </cell>
        </row>
        <row r="993">
          <cell r="A993">
            <v>991</v>
          </cell>
        </row>
        <row r="994">
          <cell r="A994">
            <v>992</v>
          </cell>
        </row>
        <row r="995">
          <cell r="A995">
            <v>993</v>
          </cell>
        </row>
        <row r="996">
          <cell r="A996">
            <v>994</v>
          </cell>
        </row>
        <row r="997">
          <cell r="A997">
            <v>995</v>
          </cell>
        </row>
        <row r="998">
          <cell r="A998">
            <v>996</v>
          </cell>
        </row>
        <row r="999">
          <cell r="A999">
            <v>997</v>
          </cell>
        </row>
        <row r="1000">
          <cell r="A1000">
            <v>998</v>
          </cell>
        </row>
        <row r="1001">
          <cell r="A1001">
            <v>999</v>
          </cell>
        </row>
        <row r="1002">
          <cell r="A1002">
            <v>1000</v>
          </cell>
        </row>
        <row r="1003">
          <cell r="A1003">
            <v>1001</v>
          </cell>
        </row>
        <row r="1004">
          <cell r="A1004">
            <v>1002</v>
          </cell>
        </row>
        <row r="1005">
          <cell r="A1005">
            <v>1003</v>
          </cell>
        </row>
        <row r="1006">
          <cell r="A1006">
            <v>1004</v>
          </cell>
        </row>
        <row r="1007">
          <cell r="A1007">
            <v>1005</v>
          </cell>
        </row>
        <row r="1008">
          <cell r="A1008">
            <v>1006</v>
          </cell>
        </row>
        <row r="1009">
          <cell r="A1009">
            <v>1007</v>
          </cell>
        </row>
        <row r="1010">
          <cell r="A1010">
            <v>1008</v>
          </cell>
        </row>
        <row r="1011">
          <cell r="A1011">
            <v>1009</v>
          </cell>
        </row>
        <row r="1012">
          <cell r="A1012">
            <v>1010</v>
          </cell>
        </row>
        <row r="1013">
          <cell r="A1013">
            <v>1011</v>
          </cell>
        </row>
        <row r="1014">
          <cell r="A1014">
            <v>1012</v>
          </cell>
        </row>
        <row r="1015">
          <cell r="A1015">
            <v>1013</v>
          </cell>
        </row>
        <row r="1016">
          <cell r="A1016">
            <v>1014</v>
          </cell>
        </row>
        <row r="1017">
          <cell r="A1017">
            <v>1015</v>
          </cell>
        </row>
        <row r="1018">
          <cell r="A1018">
            <v>1016</v>
          </cell>
        </row>
        <row r="1019">
          <cell r="A1019">
            <v>1017</v>
          </cell>
        </row>
        <row r="1020">
          <cell r="A1020">
            <v>1018</v>
          </cell>
        </row>
        <row r="1021">
          <cell r="A1021">
            <v>1019</v>
          </cell>
        </row>
        <row r="1022">
          <cell r="A1022">
            <v>1020</v>
          </cell>
        </row>
        <row r="1023">
          <cell r="A1023">
            <v>1021</v>
          </cell>
        </row>
        <row r="1024">
          <cell r="A1024">
            <v>1022</v>
          </cell>
        </row>
        <row r="1025">
          <cell r="A1025">
            <v>1023</v>
          </cell>
        </row>
        <row r="1026">
          <cell r="A1026">
            <v>1024</v>
          </cell>
        </row>
        <row r="1027">
          <cell r="A1027">
            <v>1025</v>
          </cell>
        </row>
        <row r="1028">
          <cell r="A1028">
            <v>1026</v>
          </cell>
        </row>
        <row r="1029">
          <cell r="A1029">
            <v>1027</v>
          </cell>
        </row>
        <row r="1030">
          <cell r="A1030">
            <v>1028</v>
          </cell>
        </row>
        <row r="1031">
          <cell r="A1031">
            <v>1029</v>
          </cell>
        </row>
        <row r="1032">
          <cell r="A1032">
            <v>1030</v>
          </cell>
        </row>
        <row r="1033">
          <cell r="A1033">
            <v>1031</v>
          </cell>
        </row>
        <row r="1034">
          <cell r="A1034">
            <v>1032</v>
          </cell>
        </row>
        <row r="1035">
          <cell r="A1035">
            <v>1033</v>
          </cell>
        </row>
        <row r="1036">
          <cell r="A1036">
            <v>1034</v>
          </cell>
        </row>
        <row r="1037">
          <cell r="A1037">
            <v>1035</v>
          </cell>
        </row>
        <row r="1038">
          <cell r="A1038">
            <v>1036</v>
          </cell>
        </row>
        <row r="1039">
          <cell r="A1039">
            <v>1037</v>
          </cell>
        </row>
        <row r="1040">
          <cell r="A1040">
            <v>1038</v>
          </cell>
        </row>
        <row r="1041">
          <cell r="A1041">
            <v>1039</v>
          </cell>
        </row>
        <row r="1042">
          <cell r="A1042">
            <v>1040</v>
          </cell>
        </row>
        <row r="1043">
          <cell r="A1043">
            <v>1041</v>
          </cell>
        </row>
        <row r="1044">
          <cell r="A1044">
            <v>1042</v>
          </cell>
        </row>
        <row r="1045">
          <cell r="A1045">
            <v>1043</v>
          </cell>
        </row>
        <row r="1046">
          <cell r="A1046">
            <v>1044</v>
          </cell>
        </row>
        <row r="1047">
          <cell r="A1047">
            <v>1045</v>
          </cell>
        </row>
        <row r="1048">
          <cell r="A1048">
            <v>1046</v>
          </cell>
        </row>
        <row r="1049">
          <cell r="A1049">
            <v>1047</v>
          </cell>
        </row>
        <row r="1050">
          <cell r="A1050">
            <v>1048</v>
          </cell>
        </row>
        <row r="1051">
          <cell r="A1051">
            <v>1049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</v>
          </cell>
          <cell r="C1" t="str">
            <v>管143</v>
          </cell>
          <cell r="D1" t="str">
            <v>ｺﾞﾑ印</v>
          </cell>
          <cell r="E1" t="str">
            <v>仕様書のとおり</v>
          </cell>
          <cell r="F1">
            <v>1</v>
          </cell>
          <cell r="G1" t="str">
            <v>個</v>
          </cell>
          <cell r="H1" t="str">
            <v>三和商会</v>
          </cell>
          <cell r="I1">
            <v>1</v>
          </cell>
        </row>
        <row r="2">
          <cell r="A2">
            <v>2</v>
          </cell>
          <cell r="D2" t="str">
            <v>ｺﾞﾑ印</v>
          </cell>
          <cell r="E2" t="str">
            <v>仕様書のとおり</v>
          </cell>
          <cell r="F2">
            <v>1</v>
          </cell>
          <cell r="G2" t="str">
            <v>個</v>
          </cell>
          <cell r="H2" t="str">
            <v>三和商会</v>
          </cell>
          <cell r="I2">
            <v>1</v>
          </cell>
        </row>
        <row r="3">
          <cell r="A3">
            <v>3</v>
          </cell>
          <cell r="D3" t="str">
            <v>ｺﾞﾑ印</v>
          </cell>
          <cell r="E3" t="str">
            <v>仕様書のとおり</v>
          </cell>
          <cell r="F3">
            <v>1</v>
          </cell>
          <cell r="G3" t="str">
            <v>個</v>
          </cell>
          <cell r="H3" t="str">
            <v>三和商会</v>
          </cell>
          <cell r="I3">
            <v>1</v>
          </cell>
        </row>
        <row r="4">
          <cell r="A4">
            <v>4</v>
          </cell>
          <cell r="D4" t="str">
            <v>ｺﾞﾑ印</v>
          </cell>
          <cell r="E4" t="str">
            <v>仕様書のとおり</v>
          </cell>
          <cell r="F4">
            <v>1</v>
          </cell>
          <cell r="G4" t="str">
            <v>個</v>
          </cell>
          <cell r="H4" t="str">
            <v>三和商会</v>
          </cell>
          <cell r="I4">
            <v>1</v>
          </cell>
        </row>
        <row r="5">
          <cell r="A5">
            <v>5</v>
          </cell>
          <cell r="D5" t="str">
            <v>ｺﾞﾑ印</v>
          </cell>
          <cell r="E5" t="str">
            <v>仕様書のとおり</v>
          </cell>
          <cell r="F5">
            <v>1</v>
          </cell>
          <cell r="G5" t="str">
            <v>個</v>
          </cell>
          <cell r="H5" t="str">
            <v>三和商会</v>
          </cell>
          <cell r="I5">
            <v>1</v>
          </cell>
        </row>
        <row r="6">
          <cell r="A6">
            <v>6</v>
          </cell>
          <cell r="D6" t="str">
            <v>ｺﾞﾑ印</v>
          </cell>
          <cell r="E6" t="str">
            <v>仕様書のとおり</v>
          </cell>
          <cell r="F6">
            <v>1</v>
          </cell>
          <cell r="G6" t="str">
            <v>個</v>
          </cell>
          <cell r="H6" t="str">
            <v>三和商会</v>
          </cell>
          <cell r="I6">
            <v>1</v>
          </cell>
        </row>
        <row r="7">
          <cell r="A7">
            <v>7</v>
          </cell>
          <cell r="D7" t="str">
            <v>ｺﾞﾑ印</v>
          </cell>
          <cell r="E7" t="str">
            <v>仕様書のとおり</v>
          </cell>
          <cell r="F7">
            <v>1</v>
          </cell>
          <cell r="G7" t="str">
            <v>個</v>
          </cell>
          <cell r="H7" t="str">
            <v>三和商会</v>
          </cell>
          <cell r="I7">
            <v>1</v>
          </cell>
        </row>
        <row r="8">
          <cell r="A8">
            <v>8</v>
          </cell>
          <cell r="D8" t="str">
            <v>ｺﾞﾑ印</v>
          </cell>
          <cell r="E8" t="str">
            <v>仕様書のとおり</v>
          </cell>
          <cell r="F8">
            <v>1</v>
          </cell>
          <cell r="G8" t="str">
            <v>個</v>
          </cell>
          <cell r="H8" t="str">
            <v>三和商会</v>
          </cell>
          <cell r="I8">
            <v>1</v>
          </cell>
        </row>
        <row r="9">
          <cell r="A9">
            <v>9</v>
          </cell>
          <cell r="D9" t="str">
            <v>ｺﾞﾑ印</v>
          </cell>
          <cell r="E9" t="str">
            <v>仕様書のとおり</v>
          </cell>
          <cell r="F9">
            <v>1</v>
          </cell>
          <cell r="G9" t="str">
            <v>個</v>
          </cell>
          <cell r="H9" t="str">
            <v>三和商会</v>
          </cell>
          <cell r="I9">
            <v>1</v>
          </cell>
        </row>
        <row r="10">
          <cell r="A10">
            <v>10</v>
          </cell>
          <cell r="D10" t="str">
            <v>ｺﾞﾑ印</v>
          </cell>
          <cell r="E10" t="str">
            <v>仕様書のとおり</v>
          </cell>
          <cell r="F10">
            <v>1</v>
          </cell>
          <cell r="G10" t="str">
            <v>個</v>
          </cell>
          <cell r="H10" t="str">
            <v>三和商会</v>
          </cell>
          <cell r="I10">
            <v>1</v>
          </cell>
        </row>
        <row r="11">
          <cell r="A11">
            <v>11</v>
          </cell>
          <cell r="D11" t="str">
            <v>ｺﾞﾑ印</v>
          </cell>
          <cell r="E11" t="str">
            <v>仕様書のとおり</v>
          </cell>
          <cell r="F11">
            <v>1</v>
          </cell>
          <cell r="G11" t="str">
            <v>個</v>
          </cell>
          <cell r="H11" t="str">
            <v>三和商会</v>
          </cell>
          <cell r="I11">
            <v>1</v>
          </cell>
        </row>
        <row r="12">
          <cell r="A12">
            <v>12</v>
          </cell>
          <cell r="D12" t="str">
            <v>ｺﾞﾑ印</v>
          </cell>
          <cell r="E12" t="str">
            <v>仕様書のとおり</v>
          </cell>
          <cell r="F12">
            <v>1</v>
          </cell>
          <cell r="G12" t="str">
            <v>個</v>
          </cell>
          <cell r="H12" t="str">
            <v>三和商会</v>
          </cell>
          <cell r="I12">
            <v>1</v>
          </cell>
        </row>
        <row r="13">
          <cell r="A13">
            <v>13</v>
          </cell>
          <cell r="D13" t="str">
            <v>ｺﾞﾑ印</v>
          </cell>
          <cell r="E13" t="str">
            <v>仕様書のとおり</v>
          </cell>
          <cell r="F13">
            <v>1</v>
          </cell>
          <cell r="G13" t="str">
            <v>個</v>
          </cell>
          <cell r="H13" t="str">
            <v>三和商会</v>
          </cell>
          <cell r="I13">
            <v>1</v>
          </cell>
        </row>
        <row r="14">
          <cell r="A14">
            <v>14</v>
          </cell>
          <cell r="E14" t="str">
            <v>以下余白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2195.45</v>
          </cell>
          <cell r="P137">
            <v>2195.45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19.4</v>
          </cell>
          <cell r="P308">
            <v>19400</v>
          </cell>
          <cell r="Q308" t="str">
            <v>市価調査により２社比較の上低廉価格採用</v>
          </cell>
          <cell r="V308">
            <v>19.4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19.4</v>
          </cell>
          <cell r="P463">
            <v>35560.2</v>
          </cell>
          <cell r="Q463" t="str">
            <v>〃</v>
          </cell>
          <cell r="V463">
            <v>19.4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内訳"/>
      <sheetName val="公告内訳"/>
      <sheetName val="予定価格"/>
      <sheetName val="予調内訳"/>
      <sheetName val="済通内訳書"/>
      <sheetName val="済通"/>
      <sheetName val="検査調書"/>
      <sheetName val="検調内訳"/>
      <sheetName val="端数調整表"/>
      <sheetName val="科目部隊"/>
      <sheetName val="契約書"/>
      <sheetName val="請求書"/>
      <sheetName val="請書"/>
      <sheetName val="契約書内訳"/>
      <sheetName val="ﾃﾞｰﾀ"/>
    </sheetNames>
    <sheetDataSet>
      <sheetData sheetId="15">
        <row r="3">
          <cell r="H3" t="str">
            <v>業　補給</v>
          </cell>
        </row>
        <row r="4">
          <cell r="H4" t="str">
            <v>業　管理</v>
          </cell>
        </row>
        <row r="5">
          <cell r="H5" t="str">
            <v>東方付隊</v>
          </cell>
        </row>
        <row r="6">
          <cell r="H6" t="str">
            <v>東通群</v>
          </cell>
        </row>
        <row r="7">
          <cell r="H7" t="str">
            <v>研本</v>
          </cell>
        </row>
        <row r="8">
          <cell r="H8" t="str">
            <v>大井</v>
          </cell>
        </row>
        <row r="9">
          <cell r="H9" t="str">
            <v>医務室</v>
          </cell>
        </row>
        <row r="10">
          <cell r="H10" t="str">
            <v>体校</v>
          </cell>
        </row>
        <row r="11">
          <cell r="H11" t="str">
            <v>輸校</v>
          </cell>
        </row>
        <row r="12">
          <cell r="H12" t="str">
            <v>１０４大</v>
          </cell>
        </row>
        <row r="13">
          <cell r="H13" t="str">
            <v>１施大</v>
          </cell>
        </row>
        <row r="14">
          <cell r="H14" t="str">
            <v>業　厚生</v>
          </cell>
        </row>
        <row r="15">
          <cell r="H15" t="str">
            <v>業　輸送</v>
          </cell>
        </row>
        <row r="16">
          <cell r="H16" t="str">
            <v>女教</v>
          </cell>
        </row>
        <row r="17">
          <cell r="H17" t="str">
            <v>中音</v>
          </cell>
        </row>
        <row r="18">
          <cell r="H18" t="str">
            <v>東方衛生</v>
          </cell>
        </row>
        <row r="19">
          <cell r="H19" t="str">
            <v>東方輸</v>
          </cell>
        </row>
        <row r="20">
          <cell r="H20" t="str">
            <v>指揮支隊</v>
          </cell>
        </row>
        <row r="21">
          <cell r="H21" t="str">
            <v>後支本付</v>
          </cell>
        </row>
        <row r="22">
          <cell r="H22" t="str">
            <v>通直支</v>
          </cell>
        </row>
        <row r="23">
          <cell r="H23" t="str">
            <v>高直支</v>
          </cell>
        </row>
        <row r="24">
          <cell r="H24" t="str">
            <v>東音</v>
          </cell>
        </row>
        <row r="25">
          <cell r="H25" t="str">
            <v>業   補給                                                              （会計）</v>
          </cell>
        </row>
        <row r="26">
          <cell r="H26" t="str">
            <v>業   補給                                                              （東方輸）</v>
          </cell>
        </row>
        <row r="27">
          <cell r="H27" t="str">
            <v>業   管理                                                              （座間）</v>
          </cell>
        </row>
        <row r="28">
          <cell r="H28" t="str">
            <v>業   補給                                                              （東音）</v>
          </cell>
        </row>
        <row r="29">
          <cell r="H29" t="str">
            <v>ＣＲＦ</v>
          </cell>
        </row>
        <row r="30">
          <cell r="H30" t="str">
            <v>東方情報</v>
          </cell>
        </row>
        <row r="31">
          <cell r="H31" t="str">
            <v>対特衛生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予定価格調書A"/>
      <sheetName val="積算価格"/>
      <sheetName val="要求データ"/>
      <sheetName val="内訳書"/>
      <sheetName val="予定価格内訳"/>
      <sheetName val="予定価格内訳 (2)"/>
      <sheetName val="済通内訳作業"/>
      <sheetName val="済通内訳正規"/>
      <sheetName val="契約済通知書"/>
      <sheetName val="契約済通知書 (2)"/>
    </sheetNames>
    <sheetDataSet>
      <sheetData sheetId="2">
        <row r="3">
          <cell r="A3">
            <v>1</v>
          </cell>
          <cell r="B3" t="str">
            <v>消耗品費</v>
          </cell>
          <cell r="C3" t="str">
            <v>高18　　　　　　</v>
          </cell>
          <cell r="D3" t="str">
            <v>エプソンインクカートリッジ</v>
          </cell>
          <cell r="E3" t="str">
            <v>IC1BK13W</v>
          </cell>
          <cell r="F3" t="str">
            <v>個</v>
          </cell>
          <cell r="G3">
            <v>1</v>
          </cell>
          <cell r="H3">
            <v>2210</v>
          </cell>
          <cell r="I3">
            <v>2210</v>
          </cell>
          <cell r="J3" t="str">
            <v>ｴｺｰﾙ 06</v>
          </cell>
          <cell r="K3">
            <v>66</v>
          </cell>
          <cell r="L3">
            <v>2600</v>
          </cell>
        </row>
        <row r="4">
          <cell r="A4">
            <v>2</v>
          </cell>
          <cell r="D4" t="str">
            <v>エプソンインクカートリッジ</v>
          </cell>
          <cell r="E4" t="str">
            <v>IC5CL13W</v>
          </cell>
          <cell r="F4" t="str">
            <v>個</v>
          </cell>
          <cell r="G4">
            <v>1</v>
          </cell>
          <cell r="H4">
            <v>2040</v>
          </cell>
          <cell r="I4">
            <v>2040</v>
          </cell>
          <cell r="J4" t="str">
            <v>ｴｺｰﾙ 06</v>
          </cell>
          <cell r="K4">
            <v>66</v>
          </cell>
          <cell r="L4">
            <v>2400</v>
          </cell>
        </row>
        <row r="5">
          <cell r="A5">
            <v>3</v>
          </cell>
          <cell r="D5" t="str">
            <v>エプソンインクカートリッジ</v>
          </cell>
          <cell r="E5" t="str">
            <v>IC1BK05W</v>
          </cell>
          <cell r="F5" t="str">
            <v>個</v>
          </cell>
          <cell r="G5">
            <v>1</v>
          </cell>
          <cell r="H5">
            <v>2210</v>
          </cell>
          <cell r="I5">
            <v>2210</v>
          </cell>
          <cell r="J5" t="str">
            <v>ｴｺｰﾙ 06</v>
          </cell>
          <cell r="K5">
            <v>66</v>
          </cell>
          <cell r="L5">
            <v>2600</v>
          </cell>
        </row>
        <row r="6">
          <cell r="A6">
            <v>4</v>
          </cell>
          <cell r="D6" t="str">
            <v>エプソンインクカートリッジ</v>
          </cell>
          <cell r="E6" t="str">
            <v>IC5CL06W</v>
          </cell>
          <cell r="F6" t="str">
            <v>個</v>
          </cell>
          <cell r="G6">
            <v>1</v>
          </cell>
          <cell r="H6">
            <v>2720</v>
          </cell>
          <cell r="I6">
            <v>2720</v>
          </cell>
          <cell r="J6" t="str">
            <v>ｴｺｰﾙ 06</v>
          </cell>
          <cell r="K6">
            <v>66</v>
          </cell>
          <cell r="L6">
            <v>3200</v>
          </cell>
        </row>
        <row r="7">
          <cell r="A7">
            <v>5</v>
          </cell>
          <cell r="D7" t="str">
            <v>エプソンインクカートリッジ</v>
          </cell>
          <cell r="E7" t="str">
            <v>ICBK32</v>
          </cell>
          <cell r="F7" t="str">
            <v>個</v>
          </cell>
          <cell r="G7">
            <v>1</v>
          </cell>
          <cell r="H7">
            <v>1020</v>
          </cell>
          <cell r="I7">
            <v>1020</v>
          </cell>
          <cell r="J7" t="str">
            <v>ｴｺｰﾙ 06</v>
          </cell>
          <cell r="K7">
            <v>67</v>
          </cell>
          <cell r="L7">
            <v>1200</v>
          </cell>
        </row>
        <row r="8">
          <cell r="A8">
            <v>6</v>
          </cell>
          <cell r="D8" t="str">
            <v>エプソンインクカートリッジ</v>
          </cell>
          <cell r="E8" t="str">
            <v>ICC32</v>
          </cell>
          <cell r="F8" t="str">
            <v>個</v>
          </cell>
          <cell r="G8">
            <v>1</v>
          </cell>
          <cell r="H8">
            <v>1020</v>
          </cell>
          <cell r="I8">
            <v>1020</v>
          </cell>
          <cell r="J8" t="str">
            <v>ｴｺｰﾙ 06</v>
          </cell>
          <cell r="K8">
            <v>67</v>
          </cell>
          <cell r="L8">
            <v>1200</v>
          </cell>
        </row>
        <row r="9">
          <cell r="A9">
            <v>7</v>
          </cell>
          <cell r="D9" t="str">
            <v>エプソンインクカートリッジ</v>
          </cell>
          <cell r="E9" t="str">
            <v>ICM32</v>
          </cell>
          <cell r="F9" t="str">
            <v>個</v>
          </cell>
          <cell r="G9">
            <v>1</v>
          </cell>
          <cell r="H9">
            <v>1020</v>
          </cell>
          <cell r="I9">
            <v>1020</v>
          </cell>
          <cell r="J9" t="str">
            <v>ｴｺｰﾙ 06</v>
          </cell>
          <cell r="K9">
            <v>67</v>
          </cell>
          <cell r="L9">
            <v>1200</v>
          </cell>
        </row>
        <row r="10">
          <cell r="A10">
            <v>8</v>
          </cell>
          <cell r="D10" t="str">
            <v>エプソンインクカートリッジ</v>
          </cell>
          <cell r="E10" t="str">
            <v>ICY32</v>
          </cell>
          <cell r="F10" t="str">
            <v>個</v>
          </cell>
          <cell r="G10">
            <v>1</v>
          </cell>
          <cell r="H10">
            <v>1020</v>
          </cell>
          <cell r="I10">
            <v>1020</v>
          </cell>
          <cell r="J10" t="str">
            <v>ｴｺｰﾙ 06</v>
          </cell>
          <cell r="K10">
            <v>67</v>
          </cell>
          <cell r="L10">
            <v>1200</v>
          </cell>
        </row>
        <row r="11">
          <cell r="A11">
            <v>9</v>
          </cell>
          <cell r="D11" t="str">
            <v>キャノンBJカートリッジ</v>
          </cell>
          <cell r="E11" t="str">
            <v>BCI-7eBK</v>
          </cell>
          <cell r="F11" t="str">
            <v>個</v>
          </cell>
          <cell r="G11">
            <v>1</v>
          </cell>
          <cell r="H11">
            <v>1020</v>
          </cell>
          <cell r="I11">
            <v>1020</v>
          </cell>
          <cell r="J11" t="str">
            <v>ｴｺｰﾙ 06</v>
          </cell>
          <cell r="K11">
            <v>68</v>
          </cell>
          <cell r="L11">
            <v>1200</v>
          </cell>
        </row>
        <row r="12">
          <cell r="A12">
            <v>10</v>
          </cell>
          <cell r="D12" t="str">
            <v>キャノンBJカートリッジ</v>
          </cell>
          <cell r="E12" t="str">
            <v>BCI-7eC</v>
          </cell>
          <cell r="F12" t="str">
            <v>個</v>
          </cell>
          <cell r="G12">
            <v>1</v>
          </cell>
          <cell r="H12">
            <v>1020</v>
          </cell>
          <cell r="I12">
            <v>1020</v>
          </cell>
          <cell r="J12" t="str">
            <v>ｴｺｰﾙ 06</v>
          </cell>
          <cell r="K12">
            <v>68</v>
          </cell>
          <cell r="L12">
            <v>1200</v>
          </cell>
        </row>
        <row r="13">
          <cell r="A13">
            <v>11</v>
          </cell>
          <cell r="D13" t="str">
            <v>キャノンBJカートリッジ</v>
          </cell>
          <cell r="E13" t="str">
            <v>BCI-7eM</v>
          </cell>
          <cell r="F13" t="str">
            <v>個</v>
          </cell>
          <cell r="G13">
            <v>1</v>
          </cell>
          <cell r="H13">
            <v>1020</v>
          </cell>
          <cell r="I13">
            <v>1020</v>
          </cell>
          <cell r="J13" t="str">
            <v>ｴｺｰﾙ 06</v>
          </cell>
          <cell r="K13">
            <v>68</v>
          </cell>
          <cell r="L13">
            <v>1200</v>
          </cell>
        </row>
        <row r="14">
          <cell r="A14">
            <v>12</v>
          </cell>
          <cell r="D14" t="str">
            <v>キャノンBJカートリッジ</v>
          </cell>
          <cell r="E14" t="str">
            <v>BCI-7eY</v>
          </cell>
          <cell r="F14" t="str">
            <v>個</v>
          </cell>
          <cell r="G14">
            <v>1</v>
          </cell>
          <cell r="H14">
            <v>1020</v>
          </cell>
          <cell r="I14">
            <v>1020</v>
          </cell>
          <cell r="J14" t="str">
            <v>ｴｺｰﾙ 06</v>
          </cell>
          <cell r="K14">
            <v>68</v>
          </cell>
          <cell r="L14">
            <v>1200</v>
          </cell>
        </row>
        <row r="15">
          <cell r="A15">
            <v>13</v>
          </cell>
          <cell r="B15" t="str">
            <v>教育訓練演習費</v>
          </cell>
          <cell r="C15" t="str">
            <v>司－239　　　</v>
          </cell>
          <cell r="D15" t="str">
            <v>インクジェット用紙</v>
          </cell>
          <cell r="E15" t="str">
            <v>MJA4SP6</v>
          </cell>
          <cell r="F15" t="str">
            <v>冊</v>
          </cell>
          <cell r="G15">
            <v>5</v>
          </cell>
          <cell r="H15">
            <v>2380</v>
          </cell>
          <cell r="I15">
            <v>11900</v>
          </cell>
          <cell r="J15" t="str">
            <v>ｴｺｰﾙ 06</v>
          </cell>
          <cell r="K15">
            <v>36</v>
          </cell>
          <cell r="L15">
            <v>2800</v>
          </cell>
        </row>
        <row r="16">
          <cell r="A16">
            <v>14</v>
          </cell>
          <cell r="D16" t="str">
            <v>インクジェット用紙</v>
          </cell>
          <cell r="E16" t="str">
            <v>KL100PSK</v>
          </cell>
          <cell r="F16" t="str">
            <v>冊</v>
          </cell>
          <cell r="G16">
            <v>10</v>
          </cell>
          <cell r="H16">
            <v>1020</v>
          </cell>
          <cell r="I16">
            <v>10200</v>
          </cell>
          <cell r="J16" t="str">
            <v>ｴｺｰﾙ 06</v>
          </cell>
          <cell r="K16">
            <v>37</v>
          </cell>
          <cell r="L16">
            <v>1200</v>
          </cell>
        </row>
        <row r="17">
          <cell r="A17">
            <v>15</v>
          </cell>
          <cell r="D17" t="str">
            <v>インクカートリッジ</v>
          </cell>
          <cell r="E17" t="str">
            <v>IC1BK05W</v>
          </cell>
          <cell r="F17" t="str">
            <v>箱</v>
          </cell>
          <cell r="G17">
            <v>3</v>
          </cell>
          <cell r="H17">
            <v>2210</v>
          </cell>
          <cell r="I17">
            <v>6630</v>
          </cell>
          <cell r="J17" t="str">
            <v>ｴｺｰﾙ 06</v>
          </cell>
          <cell r="K17">
            <v>66</v>
          </cell>
          <cell r="L17">
            <v>2600</v>
          </cell>
        </row>
        <row r="18">
          <cell r="A18">
            <v>16</v>
          </cell>
          <cell r="D18" t="str">
            <v>インクカートリッジ</v>
          </cell>
          <cell r="E18" t="str">
            <v>IC5CL06W</v>
          </cell>
          <cell r="F18" t="str">
            <v>箱</v>
          </cell>
          <cell r="G18">
            <v>3</v>
          </cell>
          <cell r="H18">
            <v>2720</v>
          </cell>
          <cell r="I18">
            <v>8160</v>
          </cell>
          <cell r="J18" t="str">
            <v>ｴｺｰﾙ 06</v>
          </cell>
          <cell r="K18">
            <v>66</v>
          </cell>
          <cell r="L18">
            <v>3200</v>
          </cell>
        </row>
        <row r="19">
          <cell r="A19">
            <v>17</v>
          </cell>
          <cell r="D19" t="str">
            <v>インクカートリッジ</v>
          </cell>
          <cell r="E19" t="str">
            <v>IC1BK13W</v>
          </cell>
          <cell r="F19" t="str">
            <v>箱</v>
          </cell>
          <cell r="G19">
            <v>2</v>
          </cell>
          <cell r="H19">
            <v>2210</v>
          </cell>
          <cell r="I19">
            <v>4420</v>
          </cell>
          <cell r="J19" t="str">
            <v>ｴｺｰﾙ 06</v>
          </cell>
          <cell r="K19">
            <v>66</v>
          </cell>
          <cell r="L19">
            <v>2600</v>
          </cell>
        </row>
        <row r="20">
          <cell r="A20">
            <v>18</v>
          </cell>
          <cell r="D20" t="str">
            <v>インクカートリッジ</v>
          </cell>
          <cell r="E20" t="str">
            <v>IC5CL13W</v>
          </cell>
          <cell r="F20" t="str">
            <v>箱</v>
          </cell>
          <cell r="G20">
            <v>2</v>
          </cell>
          <cell r="H20">
            <v>2040</v>
          </cell>
          <cell r="I20">
            <v>4080</v>
          </cell>
          <cell r="J20" t="str">
            <v>ｴｺｰﾙ 06</v>
          </cell>
          <cell r="K20">
            <v>66</v>
          </cell>
          <cell r="L20">
            <v>2400</v>
          </cell>
        </row>
        <row r="21">
          <cell r="A21">
            <v>19</v>
          </cell>
          <cell r="D21" t="str">
            <v>インクカートリッジ</v>
          </cell>
          <cell r="E21" t="str">
            <v>ICC22</v>
          </cell>
          <cell r="F21" t="str">
            <v>個</v>
          </cell>
          <cell r="G21">
            <v>5</v>
          </cell>
          <cell r="H21">
            <v>1020</v>
          </cell>
          <cell r="I21">
            <v>5100</v>
          </cell>
          <cell r="J21" t="str">
            <v>ｴｺｰﾙ 06</v>
          </cell>
          <cell r="K21">
            <v>66</v>
          </cell>
          <cell r="L21">
            <v>1200</v>
          </cell>
        </row>
        <row r="22">
          <cell r="A22">
            <v>20</v>
          </cell>
          <cell r="D22" t="str">
            <v>インクカートリッジ</v>
          </cell>
          <cell r="E22" t="str">
            <v>ICM22</v>
          </cell>
          <cell r="F22" t="str">
            <v>個</v>
          </cell>
          <cell r="G22">
            <v>5</v>
          </cell>
          <cell r="H22">
            <v>1020</v>
          </cell>
          <cell r="I22">
            <v>5100</v>
          </cell>
          <cell r="J22" t="str">
            <v>ｴｺｰﾙ 06</v>
          </cell>
          <cell r="K22">
            <v>66</v>
          </cell>
          <cell r="L22">
            <v>1200</v>
          </cell>
        </row>
        <row r="23">
          <cell r="A23">
            <v>21</v>
          </cell>
          <cell r="D23" t="str">
            <v>インクカートリッジ</v>
          </cell>
          <cell r="E23" t="str">
            <v>ICY22</v>
          </cell>
          <cell r="F23" t="str">
            <v>個</v>
          </cell>
          <cell r="G23">
            <v>5</v>
          </cell>
          <cell r="H23">
            <v>1020</v>
          </cell>
          <cell r="I23">
            <v>5100</v>
          </cell>
          <cell r="J23" t="str">
            <v>ｴｺｰﾙ 06</v>
          </cell>
          <cell r="K23">
            <v>66</v>
          </cell>
          <cell r="L23">
            <v>1200</v>
          </cell>
        </row>
        <row r="24">
          <cell r="A24">
            <v>22</v>
          </cell>
          <cell r="D24" t="str">
            <v>インクカートリッジ</v>
          </cell>
          <cell r="E24" t="str">
            <v>BCI-3eBK</v>
          </cell>
          <cell r="F24" t="str">
            <v>個</v>
          </cell>
          <cell r="G24">
            <v>15</v>
          </cell>
          <cell r="H24">
            <v>935</v>
          </cell>
          <cell r="I24">
            <v>14025</v>
          </cell>
          <cell r="J24" t="str">
            <v>ｴｺｰﾙ 06</v>
          </cell>
          <cell r="K24">
            <v>68</v>
          </cell>
          <cell r="L24">
            <v>1100</v>
          </cell>
        </row>
        <row r="25">
          <cell r="A25">
            <v>23</v>
          </cell>
          <cell r="D25" t="str">
            <v>インクカートリッジ</v>
          </cell>
          <cell r="E25" t="str">
            <v>BCI-6C</v>
          </cell>
          <cell r="F25" t="str">
            <v>個</v>
          </cell>
          <cell r="G25">
            <v>5</v>
          </cell>
          <cell r="H25">
            <v>850</v>
          </cell>
          <cell r="I25">
            <v>4250</v>
          </cell>
          <cell r="J25" t="str">
            <v>ｴｺｰﾙ 06</v>
          </cell>
          <cell r="K25">
            <v>68</v>
          </cell>
          <cell r="L25">
            <v>1000</v>
          </cell>
        </row>
        <row r="26">
          <cell r="A26">
            <v>24</v>
          </cell>
          <cell r="D26" t="str">
            <v>インクカートリッジ</v>
          </cell>
          <cell r="E26" t="str">
            <v>BCI-6Y</v>
          </cell>
          <cell r="F26" t="str">
            <v>個</v>
          </cell>
          <cell r="G26">
            <v>5</v>
          </cell>
          <cell r="H26">
            <v>850</v>
          </cell>
          <cell r="I26">
            <v>4250</v>
          </cell>
          <cell r="J26" t="str">
            <v>ｴｺｰﾙ 06</v>
          </cell>
          <cell r="K26">
            <v>68</v>
          </cell>
          <cell r="L26">
            <v>1000</v>
          </cell>
        </row>
        <row r="27">
          <cell r="A27">
            <v>25</v>
          </cell>
          <cell r="D27" t="str">
            <v>インクカートリッジ</v>
          </cell>
          <cell r="E27" t="str">
            <v>BCI-6M</v>
          </cell>
          <cell r="F27" t="str">
            <v>個</v>
          </cell>
          <cell r="G27">
            <v>5</v>
          </cell>
          <cell r="H27">
            <v>850</v>
          </cell>
          <cell r="I27">
            <v>4250</v>
          </cell>
          <cell r="J27" t="str">
            <v>ｴｺｰﾙ 06</v>
          </cell>
          <cell r="K27">
            <v>68</v>
          </cell>
          <cell r="L27">
            <v>1000</v>
          </cell>
        </row>
        <row r="28">
          <cell r="A28">
            <v>26</v>
          </cell>
          <cell r="D28" t="str">
            <v>ＣＤ－Ｒ</v>
          </cell>
          <cell r="E28" t="str">
            <v>CDR80ZPWR×10S</v>
          </cell>
          <cell r="F28" t="str">
            <v>パック</v>
          </cell>
          <cell r="G28">
            <v>1</v>
          </cell>
          <cell r="H28">
            <v>1020</v>
          </cell>
          <cell r="I28">
            <v>1020</v>
          </cell>
          <cell r="J28" t="str">
            <v>ｴｺｰﾙ 06</v>
          </cell>
          <cell r="K28">
            <v>92</v>
          </cell>
          <cell r="L28">
            <v>1200</v>
          </cell>
        </row>
        <row r="29">
          <cell r="A29">
            <v>27</v>
          </cell>
          <cell r="D29" t="str">
            <v>ＵＳＢフラッシュメモリー</v>
          </cell>
          <cell r="E29" t="str">
            <v>ＭＦ－ＡＵ２５１２ＳＶ</v>
          </cell>
          <cell r="F29" t="str">
            <v>個</v>
          </cell>
          <cell r="G29">
            <v>2</v>
          </cell>
          <cell r="H29">
            <v>9690</v>
          </cell>
          <cell r="I29">
            <v>19380</v>
          </cell>
          <cell r="J29" t="str">
            <v>ｴｺｰﾙ 06</v>
          </cell>
          <cell r="K29">
            <v>96</v>
          </cell>
          <cell r="L29">
            <v>11400</v>
          </cell>
        </row>
        <row r="30">
          <cell r="A30">
            <v>28</v>
          </cell>
          <cell r="D30" t="str">
            <v>マジックマット</v>
          </cell>
          <cell r="E30" t="str">
            <v>MS-201</v>
          </cell>
          <cell r="F30" t="str">
            <v>枚</v>
          </cell>
          <cell r="G30">
            <v>3</v>
          </cell>
          <cell r="H30">
            <v>1615</v>
          </cell>
          <cell r="I30">
            <v>4845</v>
          </cell>
          <cell r="J30" t="str">
            <v>ｴｺｰﾙ 06</v>
          </cell>
          <cell r="K30">
            <v>110</v>
          </cell>
          <cell r="L30">
            <v>1900</v>
          </cell>
        </row>
        <row r="31">
          <cell r="A31">
            <v>29</v>
          </cell>
          <cell r="D31" t="str">
            <v>オフィスクリーナー</v>
          </cell>
          <cell r="E31" t="str">
            <v>OC-100M</v>
          </cell>
          <cell r="F31" t="str">
            <v>本</v>
          </cell>
          <cell r="G31">
            <v>10</v>
          </cell>
          <cell r="H31">
            <v>680</v>
          </cell>
          <cell r="I31">
            <v>6800</v>
          </cell>
          <cell r="J31" t="str">
            <v>ｴｺｰﾙ 06</v>
          </cell>
          <cell r="K31">
            <v>102</v>
          </cell>
          <cell r="L31">
            <v>800</v>
          </cell>
        </row>
        <row r="32">
          <cell r="A32">
            <v>30</v>
          </cell>
          <cell r="D32" t="str">
            <v>フォームクリーナー</v>
          </cell>
          <cell r="E32" t="str">
            <v>CD-74N</v>
          </cell>
          <cell r="F32" t="str">
            <v>本</v>
          </cell>
          <cell r="G32">
            <v>10</v>
          </cell>
          <cell r="H32">
            <v>680</v>
          </cell>
          <cell r="I32">
            <v>6800</v>
          </cell>
          <cell r="J32" t="str">
            <v>ｴｺｰﾙ 06</v>
          </cell>
          <cell r="K32">
            <v>102</v>
          </cell>
          <cell r="L32">
            <v>800</v>
          </cell>
        </row>
        <row r="33">
          <cell r="A33">
            <v>31</v>
          </cell>
          <cell r="D33" t="str">
            <v>エアダスター</v>
          </cell>
          <cell r="E33" t="str">
            <v>CD-25ECO</v>
          </cell>
          <cell r="F33" t="str">
            <v>本</v>
          </cell>
          <cell r="G33">
            <v>6</v>
          </cell>
          <cell r="H33">
            <v>850</v>
          </cell>
          <cell r="I33">
            <v>5100</v>
          </cell>
          <cell r="J33" t="str">
            <v>ｴｺｰﾙ 06</v>
          </cell>
          <cell r="K33">
            <v>102</v>
          </cell>
          <cell r="L33">
            <v>1000</v>
          </cell>
        </row>
        <row r="34">
          <cell r="A34">
            <v>32</v>
          </cell>
          <cell r="D34" t="str">
            <v>ゼロショック</v>
          </cell>
          <cell r="E34" t="str">
            <v>ZSB-IB006BK</v>
          </cell>
          <cell r="F34" t="str">
            <v>個</v>
          </cell>
          <cell r="G34">
            <v>1</v>
          </cell>
          <cell r="H34">
            <v>2465</v>
          </cell>
          <cell r="I34">
            <v>2465</v>
          </cell>
          <cell r="J34" t="str">
            <v>ｴｺｰﾙ 06</v>
          </cell>
          <cell r="K34">
            <v>111</v>
          </cell>
          <cell r="L34">
            <v>2900</v>
          </cell>
        </row>
        <row r="35">
          <cell r="A35">
            <v>33</v>
          </cell>
          <cell r="D35" t="str">
            <v>ＵＳＢハブ</v>
          </cell>
          <cell r="E35" t="str">
            <v>USB-HUSW41</v>
          </cell>
          <cell r="F35" t="str">
            <v>台</v>
          </cell>
          <cell r="G35">
            <v>3</v>
          </cell>
          <cell r="H35">
            <v>4233</v>
          </cell>
          <cell r="I35">
            <v>12699</v>
          </cell>
          <cell r="J35" t="str">
            <v>ｴｺｰﾙ 06</v>
          </cell>
          <cell r="K35">
            <v>117</v>
          </cell>
          <cell r="L35">
            <v>4980</v>
          </cell>
        </row>
        <row r="36">
          <cell r="A36">
            <v>34</v>
          </cell>
          <cell r="D36" t="str">
            <v>雷ガード</v>
          </cell>
          <cell r="E36" t="str">
            <v>TAP-SP1</v>
          </cell>
          <cell r="F36" t="str">
            <v>個</v>
          </cell>
          <cell r="G36">
            <v>3</v>
          </cell>
          <cell r="H36">
            <v>680</v>
          </cell>
          <cell r="I36">
            <v>2040</v>
          </cell>
          <cell r="J36" t="str">
            <v>ｴｺｰﾙ 06</v>
          </cell>
          <cell r="K36">
            <v>120</v>
          </cell>
          <cell r="L36">
            <v>800</v>
          </cell>
        </row>
        <row r="37">
          <cell r="A37">
            <v>35</v>
          </cell>
          <cell r="D37" t="str">
            <v>USBケーブル</v>
          </cell>
          <cell r="E37" t="str">
            <v>KU20-5CBH</v>
          </cell>
          <cell r="F37" t="str">
            <v>本</v>
          </cell>
          <cell r="G37">
            <v>1</v>
          </cell>
          <cell r="H37">
            <v>1275</v>
          </cell>
          <cell r="I37">
            <v>1275</v>
          </cell>
          <cell r="J37" t="str">
            <v>ｴｺｰﾙ 06</v>
          </cell>
          <cell r="K37">
            <v>117</v>
          </cell>
          <cell r="L37">
            <v>1500</v>
          </cell>
        </row>
        <row r="38">
          <cell r="A38">
            <v>36</v>
          </cell>
          <cell r="D38" t="str">
            <v>電卓</v>
          </cell>
          <cell r="E38" t="str">
            <v>MW-10VTBK</v>
          </cell>
          <cell r="F38" t="str">
            <v>台</v>
          </cell>
          <cell r="G38">
            <v>3</v>
          </cell>
          <cell r="H38">
            <v>2550</v>
          </cell>
          <cell r="I38">
            <v>7650</v>
          </cell>
          <cell r="J38" t="str">
            <v>ｴｺｰﾙ 06</v>
          </cell>
          <cell r="K38">
            <v>186</v>
          </cell>
          <cell r="L38">
            <v>3000</v>
          </cell>
        </row>
        <row r="39">
          <cell r="A39">
            <v>37</v>
          </cell>
          <cell r="D39" t="str">
            <v>ニッケル水素電池・充電器セット</v>
          </cell>
          <cell r="E39" t="str">
            <v>K-KJP5XC</v>
          </cell>
          <cell r="F39" t="str">
            <v>個</v>
          </cell>
          <cell r="G39">
            <v>1</v>
          </cell>
          <cell r="H39">
            <v>4250</v>
          </cell>
          <cell r="I39">
            <v>4250</v>
          </cell>
          <cell r="J39" t="str">
            <v>ｴｺｰﾙ 06</v>
          </cell>
          <cell r="K39">
            <v>587</v>
          </cell>
          <cell r="L39">
            <v>5000</v>
          </cell>
        </row>
        <row r="40">
          <cell r="A40">
            <v>38</v>
          </cell>
          <cell r="D40" t="str">
            <v>インクジェット用紙</v>
          </cell>
          <cell r="E40" t="str">
            <v>ＩＴー１２５ＧＭ</v>
          </cell>
          <cell r="F40" t="str">
            <v>冊</v>
          </cell>
          <cell r="G40">
            <v>5</v>
          </cell>
          <cell r="H40">
            <v>1105</v>
          </cell>
          <cell r="I40">
            <v>5525</v>
          </cell>
          <cell r="J40" t="str">
            <v>ｼﾞｮｲﾝﾃｯｸｽ 06</v>
          </cell>
          <cell r="K40">
            <v>72</v>
          </cell>
          <cell r="L40">
            <v>1300</v>
          </cell>
        </row>
        <row r="41">
          <cell r="A41">
            <v>39</v>
          </cell>
          <cell r="D41" t="str">
            <v>インクジェット用紙</v>
          </cell>
          <cell r="E41" t="str">
            <v>ＩＴ－１２５ＧＧ</v>
          </cell>
          <cell r="F41" t="str">
            <v>冊</v>
          </cell>
          <cell r="G41">
            <v>10</v>
          </cell>
          <cell r="H41">
            <v>1700</v>
          </cell>
          <cell r="I41">
            <v>17000</v>
          </cell>
          <cell r="J41" t="str">
            <v>ｼﾞｮｲﾝﾃｯｸｽ 06</v>
          </cell>
          <cell r="K41">
            <v>73</v>
          </cell>
          <cell r="L41">
            <v>2000</v>
          </cell>
        </row>
        <row r="42">
          <cell r="A42">
            <v>40</v>
          </cell>
          <cell r="D42" t="str">
            <v>インクジェット用紙</v>
          </cell>
          <cell r="E42" t="str">
            <v>ＩＴ－１４２ＧＧ</v>
          </cell>
          <cell r="F42" t="str">
            <v>冊</v>
          </cell>
          <cell r="G42">
            <v>5</v>
          </cell>
          <cell r="H42">
            <v>1530</v>
          </cell>
          <cell r="I42">
            <v>7650</v>
          </cell>
          <cell r="J42" t="str">
            <v>ｼﾞｮｲﾝﾃｯｸｽ 06</v>
          </cell>
          <cell r="K42">
            <v>73</v>
          </cell>
          <cell r="L42">
            <v>1800</v>
          </cell>
        </row>
        <row r="43">
          <cell r="A43">
            <v>41</v>
          </cell>
          <cell r="D43" t="str">
            <v>インクジェット用紙</v>
          </cell>
          <cell r="E43" t="str">
            <v>ＩＴ－１５５Ｐ－ＨＷ</v>
          </cell>
          <cell r="F43" t="str">
            <v>冊</v>
          </cell>
          <cell r="G43">
            <v>20</v>
          </cell>
          <cell r="H43">
            <v>510</v>
          </cell>
          <cell r="I43">
            <v>10200</v>
          </cell>
          <cell r="J43" t="str">
            <v>ｼﾞｮｲﾝﾃｯｸｽ 06</v>
          </cell>
          <cell r="K43">
            <v>75</v>
          </cell>
          <cell r="L43">
            <v>600</v>
          </cell>
        </row>
        <row r="44">
          <cell r="A44">
            <v>42</v>
          </cell>
          <cell r="D44" t="str">
            <v>ＯＡ名刺</v>
          </cell>
          <cell r="E44">
            <v>51262</v>
          </cell>
          <cell r="F44" t="str">
            <v>冊</v>
          </cell>
          <cell r="G44">
            <v>1</v>
          </cell>
          <cell r="H44">
            <v>4760</v>
          </cell>
          <cell r="I44">
            <v>4760</v>
          </cell>
          <cell r="J44" t="str">
            <v>ｼﾞｮｲﾝﾃｯｸｽ 06</v>
          </cell>
          <cell r="K44">
            <v>78</v>
          </cell>
          <cell r="L44">
            <v>5600</v>
          </cell>
        </row>
        <row r="45">
          <cell r="A45">
            <v>43</v>
          </cell>
          <cell r="D45" t="str">
            <v>ＯＡシートラベル</v>
          </cell>
          <cell r="E45">
            <v>28791</v>
          </cell>
          <cell r="F45" t="str">
            <v>冊</v>
          </cell>
          <cell r="G45">
            <v>10</v>
          </cell>
          <cell r="H45">
            <v>1360</v>
          </cell>
          <cell r="I45">
            <v>13600</v>
          </cell>
          <cell r="J45" t="str">
            <v>ｼﾞｮｲﾝﾃｯｸｽ 06</v>
          </cell>
          <cell r="K45">
            <v>88</v>
          </cell>
          <cell r="L45">
            <v>1600</v>
          </cell>
        </row>
        <row r="46">
          <cell r="A46">
            <v>44</v>
          </cell>
          <cell r="D46" t="str">
            <v>ＯＡシートラベル</v>
          </cell>
          <cell r="E46">
            <v>28793</v>
          </cell>
          <cell r="F46" t="str">
            <v>冊</v>
          </cell>
          <cell r="G46">
            <v>10</v>
          </cell>
          <cell r="H46">
            <v>1360</v>
          </cell>
          <cell r="I46">
            <v>13600</v>
          </cell>
          <cell r="J46" t="str">
            <v>ｼﾞｮｲﾝﾃｯｸｽ 06</v>
          </cell>
          <cell r="K46">
            <v>88</v>
          </cell>
          <cell r="L46">
            <v>1600</v>
          </cell>
        </row>
        <row r="47">
          <cell r="A47">
            <v>45</v>
          </cell>
          <cell r="D47" t="str">
            <v>ＯＡシートラベル</v>
          </cell>
          <cell r="E47">
            <v>28795</v>
          </cell>
          <cell r="F47" t="str">
            <v>冊</v>
          </cell>
          <cell r="G47">
            <v>30</v>
          </cell>
          <cell r="H47">
            <v>1530</v>
          </cell>
          <cell r="I47">
            <v>45900</v>
          </cell>
          <cell r="J47" t="str">
            <v>ｼﾞｮｲﾝﾃｯｸｽ 06</v>
          </cell>
          <cell r="K47">
            <v>88</v>
          </cell>
          <cell r="L47">
            <v>1800</v>
          </cell>
        </row>
        <row r="48">
          <cell r="A48">
            <v>46</v>
          </cell>
          <cell r="D48" t="str">
            <v>インクカートリッジ</v>
          </cell>
          <cell r="E48" t="str">
            <v>IC1BK02</v>
          </cell>
          <cell r="F48" t="str">
            <v>箱</v>
          </cell>
          <cell r="G48">
            <v>1</v>
          </cell>
          <cell r="H48">
            <v>1275</v>
          </cell>
          <cell r="I48">
            <v>1275</v>
          </cell>
          <cell r="J48" t="str">
            <v>ｼﾞｮｲﾝﾃｯｸｽ 06</v>
          </cell>
          <cell r="K48">
            <v>125</v>
          </cell>
          <cell r="L48">
            <v>1500</v>
          </cell>
        </row>
        <row r="49">
          <cell r="A49">
            <v>47</v>
          </cell>
          <cell r="D49" t="str">
            <v>インクカートリッジ</v>
          </cell>
          <cell r="E49" t="str">
            <v>IC5CL02</v>
          </cell>
          <cell r="F49" t="str">
            <v>箱</v>
          </cell>
          <cell r="G49">
            <v>1</v>
          </cell>
          <cell r="H49">
            <v>1275</v>
          </cell>
          <cell r="I49">
            <v>1275</v>
          </cell>
          <cell r="J49" t="str">
            <v>ｼﾞｮｲﾝﾃｯｸｽ 06</v>
          </cell>
          <cell r="K49">
            <v>125</v>
          </cell>
          <cell r="L49">
            <v>1500</v>
          </cell>
        </row>
        <row r="50">
          <cell r="A50">
            <v>48</v>
          </cell>
          <cell r="D50" t="str">
            <v>インクカートリッジ</v>
          </cell>
          <cell r="E50" t="str">
            <v>IC5CL03W</v>
          </cell>
          <cell r="F50" t="str">
            <v>パック</v>
          </cell>
          <cell r="G50">
            <v>2</v>
          </cell>
          <cell r="H50">
            <v>2720</v>
          </cell>
          <cell r="I50">
            <v>5440</v>
          </cell>
          <cell r="J50" t="str">
            <v>ｼﾞｮｲﾝﾃｯｸｽ 06</v>
          </cell>
          <cell r="K50">
            <v>125</v>
          </cell>
          <cell r="L50">
            <v>3200</v>
          </cell>
        </row>
        <row r="51">
          <cell r="A51">
            <v>49</v>
          </cell>
          <cell r="D51" t="str">
            <v>インクカートリッジ</v>
          </cell>
          <cell r="E51" t="str">
            <v>IC1BK02W</v>
          </cell>
          <cell r="F51" t="str">
            <v>パック</v>
          </cell>
          <cell r="G51">
            <v>2</v>
          </cell>
          <cell r="H51">
            <v>2210</v>
          </cell>
          <cell r="I51">
            <v>4420</v>
          </cell>
          <cell r="J51" t="str">
            <v>ｼﾞｮｲﾝﾃｯｸｽ 06</v>
          </cell>
          <cell r="K51">
            <v>125</v>
          </cell>
          <cell r="L51">
            <v>2600</v>
          </cell>
        </row>
        <row r="52">
          <cell r="A52">
            <v>50</v>
          </cell>
          <cell r="D52" t="str">
            <v>インクカートリッジ</v>
          </cell>
          <cell r="E52" t="str">
            <v>IC6CL32</v>
          </cell>
          <cell r="F52" t="str">
            <v>パック</v>
          </cell>
          <cell r="G52">
            <v>4</v>
          </cell>
          <cell r="H52">
            <v>6052</v>
          </cell>
          <cell r="I52">
            <v>24208</v>
          </cell>
          <cell r="J52" t="str">
            <v>ｼﾞｮｲﾝﾃｯｸｽ 06</v>
          </cell>
          <cell r="K52">
            <v>126</v>
          </cell>
          <cell r="L52">
            <v>7120</v>
          </cell>
        </row>
        <row r="53">
          <cell r="A53">
            <v>51</v>
          </cell>
          <cell r="D53" t="str">
            <v>インクカートリッジ</v>
          </cell>
          <cell r="E53" t="str">
            <v>IC4CL42</v>
          </cell>
          <cell r="F53" t="str">
            <v>パック</v>
          </cell>
          <cell r="G53">
            <v>4</v>
          </cell>
          <cell r="H53">
            <v>3714</v>
          </cell>
          <cell r="I53">
            <v>14856</v>
          </cell>
          <cell r="J53" t="str">
            <v>ｼﾞｮｲﾝﾃｯｸｽ 06</v>
          </cell>
          <cell r="K53">
            <v>126</v>
          </cell>
          <cell r="L53">
            <v>4370</v>
          </cell>
        </row>
        <row r="54">
          <cell r="A54">
            <v>52</v>
          </cell>
          <cell r="D54" t="str">
            <v>インクカートリッジ</v>
          </cell>
          <cell r="E54" t="str">
            <v>IC6CL32</v>
          </cell>
          <cell r="F54" t="str">
            <v>箱</v>
          </cell>
          <cell r="G54">
            <v>15</v>
          </cell>
          <cell r="H54">
            <v>6052</v>
          </cell>
          <cell r="I54">
            <v>90780</v>
          </cell>
          <cell r="J54" t="str">
            <v>ｼﾞｮｲﾝﾃｯｸｽ 06</v>
          </cell>
          <cell r="K54">
            <v>126</v>
          </cell>
          <cell r="L54">
            <v>7120</v>
          </cell>
        </row>
        <row r="55">
          <cell r="A55">
            <v>53</v>
          </cell>
          <cell r="D55" t="str">
            <v>インクカートリッジ</v>
          </cell>
          <cell r="E55" t="str">
            <v>ICBK32</v>
          </cell>
          <cell r="F55" t="str">
            <v>箱</v>
          </cell>
          <cell r="G55">
            <v>15</v>
          </cell>
          <cell r="H55">
            <v>1113</v>
          </cell>
          <cell r="I55">
            <v>16695</v>
          </cell>
          <cell r="J55" t="str">
            <v>ｼﾞｮｲﾝﾃｯｸｽ 06</v>
          </cell>
          <cell r="K55">
            <v>126</v>
          </cell>
          <cell r="L55">
            <v>1310</v>
          </cell>
        </row>
        <row r="56">
          <cell r="A56">
            <v>54</v>
          </cell>
          <cell r="D56" t="str">
            <v>インクカートリッジ</v>
          </cell>
          <cell r="E56" t="str">
            <v>BCI-3eBK</v>
          </cell>
          <cell r="F56" t="str">
            <v>箱</v>
          </cell>
          <cell r="G56">
            <v>1</v>
          </cell>
          <cell r="H56">
            <v>935</v>
          </cell>
          <cell r="I56">
            <v>935</v>
          </cell>
          <cell r="J56" t="str">
            <v>ｼﾞｮｲﾝﾃｯｸｽ 06</v>
          </cell>
          <cell r="K56">
            <v>129</v>
          </cell>
          <cell r="L56">
            <v>1100</v>
          </cell>
        </row>
        <row r="57">
          <cell r="A57">
            <v>55</v>
          </cell>
          <cell r="D57" t="str">
            <v>インクカートリッジ</v>
          </cell>
          <cell r="E57" t="str">
            <v>BCI-3eC</v>
          </cell>
          <cell r="F57" t="str">
            <v>箱</v>
          </cell>
          <cell r="G57">
            <v>1</v>
          </cell>
          <cell r="H57">
            <v>850</v>
          </cell>
          <cell r="I57">
            <v>850</v>
          </cell>
          <cell r="J57" t="str">
            <v>ｼﾞｮｲﾝﾃｯｸｽ 06</v>
          </cell>
          <cell r="K57">
            <v>129</v>
          </cell>
          <cell r="L57">
            <v>1000</v>
          </cell>
        </row>
        <row r="58">
          <cell r="A58">
            <v>56</v>
          </cell>
          <cell r="D58" t="str">
            <v>インクカートリッジ</v>
          </cell>
          <cell r="E58" t="str">
            <v>BCI-3eM</v>
          </cell>
          <cell r="F58" t="str">
            <v>箱</v>
          </cell>
          <cell r="G58">
            <v>1</v>
          </cell>
          <cell r="H58">
            <v>850</v>
          </cell>
          <cell r="I58">
            <v>850</v>
          </cell>
          <cell r="J58" t="str">
            <v>ｼﾞｮｲﾝﾃｯｸｽ 06</v>
          </cell>
          <cell r="K58">
            <v>129</v>
          </cell>
          <cell r="L58">
            <v>1000</v>
          </cell>
        </row>
        <row r="59">
          <cell r="A59">
            <v>57</v>
          </cell>
          <cell r="D59" t="str">
            <v>インクカートリッジ</v>
          </cell>
          <cell r="E59" t="str">
            <v>BCI-3eY</v>
          </cell>
          <cell r="F59" t="str">
            <v>箱</v>
          </cell>
          <cell r="G59">
            <v>1</v>
          </cell>
          <cell r="H59">
            <v>850</v>
          </cell>
          <cell r="I59">
            <v>850</v>
          </cell>
          <cell r="J59" t="str">
            <v>ｼﾞｮｲﾝﾃｯｸｽ 06</v>
          </cell>
          <cell r="K59">
            <v>129</v>
          </cell>
          <cell r="L59">
            <v>1000</v>
          </cell>
        </row>
        <row r="60">
          <cell r="A60">
            <v>58</v>
          </cell>
          <cell r="D60" t="str">
            <v>インクカートリッジ</v>
          </cell>
          <cell r="E60" t="str">
            <v>BCI-6BK</v>
          </cell>
          <cell r="F60" t="str">
            <v>箱</v>
          </cell>
          <cell r="G60">
            <v>1</v>
          </cell>
          <cell r="H60">
            <v>850</v>
          </cell>
          <cell r="I60">
            <v>850</v>
          </cell>
          <cell r="J60" t="str">
            <v>ｼﾞｮｲﾝﾃｯｸｽ 06</v>
          </cell>
          <cell r="K60">
            <v>129</v>
          </cell>
          <cell r="L60">
            <v>1000</v>
          </cell>
        </row>
        <row r="61">
          <cell r="A61">
            <v>59</v>
          </cell>
          <cell r="D61" t="str">
            <v>インクカートリッジ</v>
          </cell>
          <cell r="E61" t="str">
            <v>BCI-6C</v>
          </cell>
          <cell r="F61" t="str">
            <v>箱</v>
          </cell>
          <cell r="G61">
            <v>1</v>
          </cell>
          <cell r="H61">
            <v>850</v>
          </cell>
          <cell r="I61">
            <v>850</v>
          </cell>
          <cell r="J61" t="str">
            <v>ｼﾞｮｲﾝﾃｯｸｽ 06</v>
          </cell>
          <cell r="K61">
            <v>129</v>
          </cell>
          <cell r="L61">
            <v>1000</v>
          </cell>
        </row>
        <row r="62">
          <cell r="A62">
            <v>60</v>
          </cell>
          <cell r="D62" t="str">
            <v>インクカートリッジ</v>
          </cell>
          <cell r="E62" t="str">
            <v>BCI-6M</v>
          </cell>
          <cell r="F62" t="str">
            <v>箱</v>
          </cell>
          <cell r="G62">
            <v>1</v>
          </cell>
          <cell r="H62">
            <v>850</v>
          </cell>
          <cell r="I62">
            <v>850</v>
          </cell>
          <cell r="J62" t="str">
            <v>ｼﾞｮｲﾝﾃｯｸｽ 06</v>
          </cell>
          <cell r="K62">
            <v>129</v>
          </cell>
          <cell r="L62">
            <v>1000</v>
          </cell>
        </row>
        <row r="63">
          <cell r="A63">
            <v>61</v>
          </cell>
          <cell r="D63" t="str">
            <v>インクカートリッジ</v>
          </cell>
          <cell r="E63" t="str">
            <v>BCI-6Y</v>
          </cell>
          <cell r="F63" t="str">
            <v>箱</v>
          </cell>
          <cell r="G63">
            <v>1</v>
          </cell>
          <cell r="H63">
            <v>850</v>
          </cell>
          <cell r="I63">
            <v>850</v>
          </cell>
          <cell r="J63" t="str">
            <v>ｼﾞｮｲﾝﾃｯｸｽ 06</v>
          </cell>
          <cell r="K63">
            <v>129</v>
          </cell>
          <cell r="L63">
            <v>1000</v>
          </cell>
        </row>
        <row r="64">
          <cell r="A64">
            <v>62</v>
          </cell>
          <cell r="D64" t="str">
            <v>インクカートリッジ</v>
          </cell>
          <cell r="E64" t="str">
            <v>BCI-9BK</v>
          </cell>
          <cell r="F64" t="str">
            <v>箱</v>
          </cell>
          <cell r="G64">
            <v>1</v>
          </cell>
          <cell r="H64">
            <v>1164</v>
          </cell>
          <cell r="I64">
            <v>1164</v>
          </cell>
          <cell r="J64" t="str">
            <v>ｼﾞｮｲﾝﾃｯｸｽ 06</v>
          </cell>
          <cell r="K64">
            <v>130</v>
          </cell>
          <cell r="L64">
            <v>1370</v>
          </cell>
        </row>
        <row r="65">
          <cell r="A65">
            <v>63</v>
          </cell>
          <cell r="D65" t="str">
            <v>インクカートリッジ</v>
          </cell>
          <cell r="E65" t="str">
            <v>BCI-7eBK</v>
          </cell>
          <cell r="F65" t="str">
            <v>箱</v>
          </cell>
          <cell r="G65">
            <v>1</v>
          </cell>
          <cell r="H65">
            <v>1062</v>
          </cell>
          <cell r="I65">
            <v>1062</v>
          </cell>
          <cell r="J65" t="str">
            <v>ｼﾞｮｲﾝﾃｯｸｽ 06</v>
          </cell>
          <cell r="K65">
            <v>130</v>
          </cell>
          <cell r="L65">
            <v>1250</v>
          </cell>
        </row>
        <row r="66">
          <cell r="A66">
            <v>64</v>
          </cell>
          <cell r="D66" t="str">
            <v>インクカートリッジ</v>
          </cell>
          <cell r="E66" t="str">
            <v>BCI-7eC</v>
          </cell>
          <cell r="F66" t="str">
            <v>箱</v>
          </cell>
          <cell r="G66">
            <v>1</v>
          </cell>
          <cell r="H66">
            <v>1062</v>
          </cell>
          <cell r="I66">
            <v>1062</v>
          </cell>
          <cell r="J66" t="str">
            <v>ｼﾞｮｲﾝﾃｯｸｽ 06</v>
          </cell>
          <cell r="K66">
            <v>130</v>
          </cell>
          <cell r="L66">
            <v>1250</v>
          </cell>
        </row>
        <row r="67">
          <cell r="A67">
            <v>65</v>
          </cell>
          <cell r="D67" t="str">
            <v>インクカートリッジ</v>
          </cell>
          <cell r="E67" t="str">
            <v>BCI-7eM</v>
          </cell>
          <cell r="F67" t="str">
            <v>箱</v>
          </cell>
          <cell r="G67">
            <v>1</v>
          </cell>
          <cell r="H67">
            <v>1062</v>
          </cell>
          <cell r="I67">
            <v>1062</v>
          </cell>
          <cell r="J67" t="str">
            <v>ｼﾞｮｲﾝﾃｯｸｽ 06</v>
          </cell>
          <cell r="K67">
            <v>130</v>
          </cell>
          <cell r="L67">
            <v>1250</v>
          </cell>
        </row>
        <row r="68">
          <cell r="A68">
            <v>66</v>
          </cell>
          <cell r="D68" t="str">
            <v>インクカートリッジ</v>
          </cell>
          <cell r="E68" t="str">
            <v>BCI-7eY</v>
          </cell>
          <cell r="F68" t="str">
            <v>箱</v>
          </cell>
          <cell r="G68">
            <v>1</v>
          </cell>
          <cell r="H68">
            <v>1062</v>
          </cell>
          <cell r="I68">
            <v>1062</v>
          </cell>
          <cell r="J68" t="str">
            <v>ｼﾞｮｲﾝﾃｯｸｽ 06</v>
          </cell>
          <cell r="K68">
            <v>130</v>
          </cell>
          <cell r="L68">
            <v>1250</v>
          </cell>
        </row>
        <row r="69">
          <cell r="A69">
            <v>67</v>
          </cell>
          <cell r="D69" t="str">
            <v>インクカートリッジ</v>
          </cell>
          <cell r="E69" t="str">
            <v>BCI-9BK</v>
          </cell>
          <cell r="F69" t="str">
            <v>箱</v>
          </cell>
          <cell r="G69">
            <v>25</v>
          </cell>
          <cell r="H69">
            <v>1164</v>
          </cell>
          <cell r="I69">
            <v>29100</v>
          </cell>
          <cell r="J69" t="str">
            <v>ｼﾞｮｲﾝﾃｯｸｽ 06</v>
          </cell>
          <cell r="K69">
            <v>130</v>
          </cell>
          <cell r="L69">
            <v>1370</v>
          </cell>
        </row>
        <row r="70">
          <cell r="A70">
            <v>68</v>
          </cell>
          <cell r="D70" t="str">
            <v>インクカートリッジ</v>
          </cell>
          <cell r="E70" t="str">
            <v>BCI-7ePC</v>
          </cell>
          <cell r="F70" t="str">
            <v>箱</v>
          </cell>
          <cell r="G70">
            <v>15</v>
          </cell>
          <cell r="H70">
            <v>1062</v>
          </cell>
          <cell r="I70">
            <v>15930</v>
          </cell>
          <cell r="J70" t="str">
            <v>ｼﾞｮｲﾝﾃｯｸｽ 06</v>
          </cell>
          <cell r="K70">
            <v>130</v>
          </cell>
          <cell r="L70">
            <v>1250</v>
          </cell>
        </row>
        <row r="71">
          <cell r="A71">
            <v>69</v>
          </cell>
          <cell r="D71" t="str">
            <v>インクカートリッジ</v>
          </cell>
          <cell r="E71" t="str">
            <v>BCI-7ePM</v>
          </cell>
          <cell r="F71" t="str">
            <v>箱</v>
          </cell>
          <cell r="G71">
            <v>15</v>
          </cell>
          <cell r="H71">
            <v>1062</v>
          </cell>
          <cell r="I71">
            <v>15930</v>
          </cell>
          <cell r="J71" t="str">
            <v>ｼﾞｮｲﾝﾃｯｸｽ 06</v>
          </cell>
          <cell r="K71">
            <v>130</v>
          </cell>
          <cell r="L71">
            <v>1250</v>
          </cell>
        </row>
        <row r="72">
          <cell r="A72">
            <v>70</v>
          </cell>
          <cell r="D72" t="str">
            <v>インクカートリッジ</v>
          </cell>
          <cell r="E72" t="str">
            <v>C6656A</v>
          </cell>
          <cell r="F72" t="str">
            <v>箱</v>
          </cell>
          <cell r="G72">
            <v>40</v>
          </cell>
          <cell r="H72">
            <v>2465</v>
          </cell>
          <cell r="I72">
            <v>98600</v>
          </cell>
          <cell r="J72" t="str">
            <v>ｼﾞｮｲﾝﾃｯｸｽ 06</v>
          </cell>
          <cell r="K72">
            <v>132</v>
          </cell>
          <cell r="L72">
            <v>2900</v>
          </cell>
        </row>
        <row r="73">
          <cell r="A73">
            <v>71</v>
          </cell>
          <cell r="D73" t="str">
            <v>インクカートリッジ</v>
          </cell>
          <cell r="E73" t="str">
            <v>C6657A</v>
          </cell>
          <cell r="F73" t="str">
            <v>箱</v>
          </cell>
          <cell r="G73">
            <v>40</v>
          </cell>
          <cell r="H73">
            <v>3910</v>
          </cell>
          <cell r="I73">
            <v>156400</v>
          </cell>
          <cell r="J73" t="str">
            <v>ｼﾞｮｲﾝﾃｯｸｽ 06</v>
          </cell>
          <cell r="K73">
            <v>132</v>
          </cell>
          <cell r="L73">
            <v>4600</v>
          </cell>
        </row>
        <row r="74">
          <cell r="A74">
            <v>72</v>
          </cell>
          <cell r="D74" t="str">
            <v>インクカートリッジ</v>
          </cell>
          <cell r="E74" t="str">
            <v>C8727Ａ</v>
          </cell>
          <cell r="F74" t="str">
            <v>箱</v>
          </cell>
          <cell r="G74">
            <v>1</v>
          </cell>
          <cell r="H74">
            <v>2210</v>
          </cell>
          <cell r="I74">
            <v>2210</v>
          </cell>
          <cell r="J74" t="str">
            <v>ｼﾞｮｲﾝﾃｯｸｽ 06</v>
          </cell>
          <cell r="K74">
            <v>133</v>
          </cell>
          <cell r="L74">
            <v>2600</v>
          </cell>
        </row>
        <row r="75">
          <cell r="A75">
            <v>73</v>
          </cell>
          <cell r="D75" t="str">
            <v>インクカートリッジ</v>
          </cell>
          <cell r="E75" t="str">
            <v>C8728Ａ</v>
          </cell>
          <cell r="F75" t="str">
            <v>箱</v>
          </cell>
          <cell r="G75">
            <v>1</v>
          </cell>
          <cell r="H75">
            <v>2550</v>
          </cell>
          <cell r="I75">
            <v>2550</v>
          </cell>
          <cell r="J75" t="str">
            <v>ｼﾞｮｲﾝﾃｯｸｽ 06</v>
          </cell>
          <cell r="K75">
            <v>133</v>
          </cell>
          <cell r="L75">
            <v>3000</v>
          </cell>
        </row>
        <row r="76">
          <cell r="A76">
            <v>74</v>
          </cell>
          <cell r="D76" t="str">
            <v>インクカートリッジ</v>
          </cell>
          <cell r="E76" t="str">
            <v>C6656Ａ</v>
          </cell>
          <cell r="F76" t="str">
            <v>箱</v>
          </cell>
          <cell r="G76">
            <v>1</v>
          </cell>
          <cell r="H76">
            <v>2465</v>
          </cell>
          <cell r="I76">
            <v>2465</v>
          </cell>
          <cell r="J76" t="str">
            <v>ｼﾞｮｲﾝﾃｯｸｽ 06</v>
          </cell>
          <cell r="K76">
            <v>132</v>
          </cell>
          <cell r="L76">
            <v>2900</v>
          </cell>
        </row>
        <row r="77">
          <cell r="A77">
            <v>75</v>
          </cell>
          <cell r="D77" t="str">
            <v>インクカートリッジ</v>
          </cell>
          <cell r="E77" t="str">
            <v>C6657Ａ</v>
          </cell>
          <cell r="F77" t="str">
            <v>箱</v>
          </cell>
          <cell r="G77">
            <v>1</v>
          </cell>
          <cell r="H77">
            <v>3910</v>
          </cell>
          <cell r="I77">
            <v>3910</v>
          </cell>
          <cell r="J77" t="str">
            <v>ｼﾞｮｲﾝﾃｯｸｽ 06</v>
          </cell>
          <cell r="K77">
            <v>132</v>
          </cell>
          <cell r="L77">
            <v>4600</v>
          </cell>
        </row>
        <row r="78">
          <cell r="A78">
            <v>76</v>
          </cell>
          <cell r="D78" t="str">
            <v>ＣＤ－Ｒ</v>
          </cell>
          <cell r="E78" t="str">
            <v>CDR80WPYSBV</v>
          </cell>
          <cell r="F78" t="str">
            <v>パック</v>
          </cell>
          <cell r="G78">
            <v>1</v>
          </cell>
          <cell r="H78">
            <v>3485</v>
          </cell>
          <cell r="I78">
            <v>3485</v>
          </cell>
          <cell r="J78" t="str">
            <v>ｼﾞｮｲﾝﾃｯｸｽ 06</v>
          </cell>
          <cell r="K78">
            <v>148</v>
          </cell>
          <cell r="L78">
            <v>4100</v>
          </cell>
        </row>
        <row r="79">
          <cell r="A79">
            <v>77</v>
          </cell>
          <cell r="D79" t="str">
            <v>ＣＤ－ＲＷ</v>
          </cell>
          <cell r="E79" t="str">
            <v>CD-RW80X10S</v>
          </cell>
          <cell r="F79" t="str">
            <v>パック</v>
          </cell>
          <cell r="G79">
            <v>1</v>
          </cell>
          <cell r="H79">
            <v>1105</v>
          </cell>
          <cell r="I79">
            <v>1105</v>
          </cell>
          <cell r="J79" t="str">
            <v>ｼﾞｮｲﾝﾃｯｸｽ 06</v>
          </cell>
          <cell r="K79">
            <v>151</v>
          </cell>
          <cell r="L79">
            <v>1300</v>
          </cell>
        </row>
        <row r="80">
          <cell r="A80">
            <v>78</v>
          </cell>
          <cell r="D80" t="str">
            <v>ＭＯ</v>
          </cell>
          <cell r="E80" t="str">
            <v>5EDM-640CDF</v>
          </cell>
          <cell r="F80" t="str">
            <v>パック</v>
          </cell>
          <cell r="G80">
            <v>1</v>
          </cell>
          <cell r="H80">
            <v>2108</v>
          </cell>
          <cell r="I80">
            <v>2108</v>
          </cell>
          <cell r="J80" t="str">
            <v>ｼﾞｮｲﾝﾃｯｸｽ 06</v>
          </cell>
          <cell r="K80">
            <v>158</v>
          </cell>
          <cell r="L80">
            <v>2480</v>
          </cell>
        </row>
        <row r="81">
          <cell r="A81">
            <v>79</v>
          </cell>
          <cell r="D81" t="str">
            <v>ＭＯ</v>
          </cell>
          <cell r="E81" t="str">
            <v>EDMG23C</v>
          </cell>
          <cell r="F81" t="str">
            <v>枚</v>
          </cell>
          <cell r="G81">
            <v>1</v>
          </cell>
          <cell r="H81">
            <v>1785</v>
          </cell>
          <cell r="I81">
            <v>1785</v>
          </cell>
          <cell r="J81" t="str">
            <v>ｼﾞｮｲﾝﾃｯｸｽ 06</v>
          </cell>
          <cell r="K81">
            <v>161</v>
          </cell>
          <cell r="L81">
            <v>2100</v>
          </cell>
        </row>
        <row r="82">
          <cell r="A82">
            <v>80</v>
          </cell>
          <cell r="D82" t="str">
            <v>ＭＯ</v>
          </cell>
          <cell r="E82" t="str">
            <v>EDM-G13CDF</v>
          </cell>
          <cell r="F82" t="str">
            <v>枚</v>
          </cell>
          <cell r="G82">
            <v>1</v>
          </cell>
          <cell r="H82">
            <v>1028</v>
          </cell>
          <cell r="I82">
            <v>1028</v>
          </cell>
          <cell r="J82" t="str">
            <v>ｼﾞｮｲﾝﾃｯｸｽ 06</v>
          </cell>
          <cell r="K82">
            <v>161</v>
          </cell>
          <cell r="L82">
            <v>1210</v>
          </cell>
        </row>
        <row r="83">
          <cell r="A83">
            <v>81</v>
          </cell>
          <cell r="D83" t="str">
            <v>ＵＳＢメモリー</v>
          </cell>
          <cell r="E83" t="str">
            <v>FlashD-T512</v>
          </cell>
          <cell r="F83" t="str">
            <v>個</v>
          </cell>
          <cell r="G83">
            <v>1</v>
          </cell>
          <cell r="H83">
            <v>8270</v>
          </cell>
          <cell r="I83">
            <v>8270</v>
          </cell>
          <cell r="J83" t="str">
            <v>ｼﾞｮｲﾝﾃｯｸｽ 06</v>
          </cell>
          <cell r="K83">
            <v>162</v>
          </cell>
          <cell r="L83">
            <v>9730</v>
          </cell>
        </row>
        <row r="84">
          <cell r="A84">
            <v>82</v>
          </cell>
          <cell r="D84" t="str">
            <v>ＵＳＢメモリー</v>
          </cell>
          <cell r="E84" t="str">
            <v>ＵＳＭ１ＧＥ</v>
          </cell>
          <cell r="F84" t="str">
            <v>個</v>
          </cell>
          <cell r="G84">
            <v>1</v>
          </cell>
          <cell r="H84">
            <v>10922</v>
          </cell>
          <cell r="I84">
            <v>10922</v>
          </cell>
          <cell r="J84" t="str">
            <v>ｼﾞｮｲﾝﾃｯｸｽ 06</v>
          </cell>
          <cell r="K84">
            <v>162</v>
          </cell>
          <cell r="L84">
            <v>12850</v>
          </cell>
        </row>
        <row r="85">
          <cell r="A85">
            <v>83</v>
          </cell>
          <cell r="D85" t="str">
            <v>ＣＤ・ＤＶＤケース</v>
          </cell>
          <cell r="E85" t="str">
            <v>ｆｓ－７５０（ＮＡ）</v>
          </cell>
          <cell r="F85" t="str">
            <v>個</v>
          </cell>
          <cell r="G85">
            <v>3</v>
          </cell>
          <cell r="H85">
            <v>1275</v>
          </cell>
          <cell r="I85">
            <v>3825</v>
          </cell>
          <cell r="J85" t="str">
            <v>ｼﾞｮｲﾝﾃｯｸｽ 06</v>
          </cell>
          <cell r="K85">
            <v>167</v>
          </cell>
          <cell r="L85">
            <v>1500</v>
          </cell>
        </row>
        <row r="86">
          <cell r="A86">
            <v>84</v>
          </cell>
          <cell r="D86" t="str">
            <v>高速コンパクトフラッシュ</v>
          </cell>
          <cell r="E86" t="str">
            <v>SDCFH-1024-903</v>
          </cell>
          <cell r="F86" t="str">
            <v>枚</v>
          </cell>
          <cell r="G86">
            <v>1</v>
          </cell>
          <cell r="H86">
            <v>13175</v>
          </cell>
          <cell r="I86">
            <v>13175</v>
          </cell>
          <cell r="J86" t="str">
            <v>ｼﾞｮｲﾝﾃｯｸｽ 06</v>
          </cell>
          <cell r="K86">
            <v>209</v>
          </cell>
          <cell r="L86">
            <v>15500</v>
          </cell>
        </row>
        <row r="87">
          <cell r="A87">
            <v>85</v>
          </cell>
          <cell r="D87" t="str">
            <v>アルカリ電池</v>
          </cell>
          <cell r="E87" t="str">
            <v>N003J-4P×15</v>
          </cell>
          <cell r="F87" t="str">
            <v>箱</v>
          </cell>
          <cell r="G87">
            <v>5</v>
          </cell>
          <cell r="H87">
            <v>1445</v>
          </cell>
          <cell r="I87">
            <v>7225</v>
          </cell>
          <cell r="J87" t="str">
            <v>ｼﾞｮｲﾝﾃｯｸｽ 06</v>
          </cell>
          <cell r="K87">
            <v>805</v>
          </cell>
          <cell r="L87">
            <v>1700</v>
          </cell>
        </row>
        <row r="88">
          <cell r="A88">
            <v>86</v>
          </cell>
          <cell r="D88" t="str">
            <v>アルカリ電池</v>
          </cell>
          <cell r="E88" t="str">
            <v>N004J-4P×15</v>
          </cell>
          <cell r="F88" t="str">
            <v>箱</v>
          </cell>
          <cell r="G88">
            <v>3</v>
          </cell>
          <cell r="H88">
            <v>1445</v>
          </cell>
          <cell r="I88">
            <v>4335</v>
          </cell>
          <cell r="J88" t="str">
            <v>ｼﾞｮｲﾝﾃｯｸｽ 06</v>
          </cell>
          <cell r="K88">
            <v>805</v>
          </cell>
          <cell r="L88">
            <v>1700</v>
          </cell>
        </row>
        <row r="89">
          <cell r="A89">
            <v>87</v>
          </cell>
          <cell r="B89" t="str">
            <v>教育訓練演習費</v>
          </cell>
          <cell r="C89" t="str">
            <v>司－268</v>
          </cell>
          <cell r="D89" t="str">
            <v>ＤVD－Ｒ</v>
          </cell>
          <cell r="E89" t="str">
            <v>ＤＨＲ４７ＨＰ５</v>
          </cell>
          <cell r="F89" t="str">
            <v>パック</v>
          </cell>
          <cell r="G89">
            <v>6</v>
          </cell>
          <cell r="H89">
            <v>722</v>
          </cell>
          <cell r="I89">
            <v>4332</v>
          </cell>
          <cell r="J89" t="str">
            <v>ｼﾞｮｲﾝﾃｯｸｽ 06</v>
          </cell>
          <cell r="K89">
            <v>152</v>
          </cell>
          <cell r="L89">
            <v>850</v>
          </cell>
        </row>
        <row r="90">
          <cell r="A90">
            <v>88</v>
          </cell>
          <cell r="D90" t="str">
            <v>ＤVD－Ｒ</v>
          </cell>
          <cell r="E90" t="str">
            <v>ＤＨＲ４７ＨＰ５０</v>
          </cell>
          <cell r="F90" t="str">
            <v>パック</v>
          </cell>
          <cell r="G90">
            <v>2</v>
          </cell>
          <cell r="H90">
            <v>4548</v>
          </cell>
          <cell r="I90">
            <v>9094</v>
          </cell>
          <cell r="J90" t="str">
            <v>ｼﾞｮｲﾝﾃｯｸｽ 06</v>
          </cell>
          <cell r="K90">
            <v>152</v>
          </cell>
          <cell r="L90">
            <v>5350</v>
          </cell>
        </row>
        <row r="91">
          <cell r="A91">
            <v>89</v>
          </cell>
          <cell r="D91" t="str">
            <v>ＣＤ／ＤＶＤケース</v>
          </cell>
          <cell r="E91" t="str">
            <v>Ａ４０１Ｊ</v>
          </cell>
          <cell r="F91" t="str">
            <v>パック</v>
          </cell>
          <cell r="G91">
            <v>5</v>
          </cell>
          <cell r="H91">
            <v>317</v>
          </cell>
          <cell r="I91">
            <v>1585</v>
          </cell>
          <cell r="J91" t="str">
            <v>ｼﾞｮｲﾝﾃｯｸｽ 06</v>
          </cell>
          <cell r="K91">
            <v>166</v>
          </cell>
          <cell r="L91">
            <v>373</v>
          </cell>
        </row>
        <row r="92">
          <cell r="A92">
            <v>90</v>
          </cell>
          <cell r="D92" t="str">
            <v>ＯＡタップ</v>
          </cell>
          <cell r="E92" t="str">
            <v>ＭＴ－６ＳＷＢ</v>
          </cell>
          <cell r="F92" t="str">
            <v>本</v>
          </cell>
          <cell r="G92">
            <v>3</v>
          </cell>
          <cell r="H92">
            <v>2125</v>
          </cell>
          <cell r="I92">
            <v>6375</v>
          </cell>
          <cell r="J92" t="str">
            <v>ｼﾞｮｲﾝﾃｯｸｽ 06</v>
          </cell>
          <cell r="K92">
            <v>190</v>
          </cell>
          <cell r="L92">
            <v>2500</v>
          </cell>
        </row>
        <row r="93">
          <cell r="A93">
            <v>91</v>
          </cell>
          <cell r="D93" t="str">
            <v>インクカートリッジ</v>
          </cell>
          <cell r="E93" t="str">
            <v>ＩＣ１ＢＫ０２Ｗ</v>
          </cell>
          <cell r="F93" t="str">
            <v>箱</v>
          </cell>
          <cell r="G93">
            <v>6</v>
          </cell>
          <cell r="H93">
            <v>2210</v>
          </cell>
          <cell r="I93">
            <v>13260</v>
          </cell>
          <cell r="J93" t="str">
            <v>ｼﾞｮｲﾝﾃｯｸｽ 06</v>
          </cell>
          <cell r="K93">
            <v>125</v>
          </cell>
          <cell r="L93">
            <v>2600</v>
          </cell>
        </row>
        <row r="94">
          <cell r="A94">
            <v>92</v>
          </cell>
          <cell r="D94" t="str">
            <v>インクカートリッジ</v>
          </cell>
          <cell r="E94" t="str">
            <v>ＩＣ５ＣＬ０２Ｗ</v>
          </cell>
          <cell r="F94" t="str">
            <v>箱</v>
          </cell>
          <cell r="G94">
            <v>4</v>
          </cell>
          <cell r="H94">
            <v>2040</v>
          </cell>
          <cell r="I94">
            <v>8160</v>
          </cell>
          <cell r="J94" t="str">
            <v>ｼﾞｮｲﾝﾃｯｸｽ 06</v>
          </cell>
          <cell r="K94">
            <v>125</v>
          </cell>
          <cell r="L94">
            <v>2400</v>
          </cell>
        </row>
        <row r="95">
          <cell r="A95">
            <v>93</v>
          </cell>
          <cell r="D95" t="str">
            <v>インクカートリッジ</v>
          </cell>
          <cell r="E95" t="str">
            <v>ＩＣ１ＢＫ１３Ｗ</v>
          </cell>
          <cell r="F95" t="str">
            <v>箱</v>
          </cell>
          <cell r="G95">
            <v>5</v>
          </cell>
          <cell r="H95">
            <v>2210</v>
          </cell>
          <cell r="I95">
            <v>11050</v>
          </cell>
          <cell r="J95" t="str">
            <v>ｼﾞｮｲﾝﾃｯｸｽ 06</v>
          </cell>
          <cell r="K95">
            <v>125</v>
          </cell>
          <cell r="L95">
            <v>2600</v>
          </cell>
        </row>
        <row r="96">
          <cell r="A96">
            <v>94</v>
          </cell>
          <cell r="D96" t="str">
            <v>インクカートリッジ</v>
          </cell>
          <cell r="E96" t="str">
            <v>ＩＣ５ＣＬ１３Ｗ</v>
          </cell>
          <cell r="F96" t="str">
            <v>箱</v>
          </cell>
          <cell r="G96">
            <v>4</v>
          </cell>
          <cell r="H96">
            <v>2040</v>
          </cell>
          <cell r="I96">
            <v>8160</v>
          </cell>
          <cell r="J96" t="str">
            <v>ｼﾞｮｲﾝﾃｯｸｽ 06</v>
          </cell>
          <cell r="K96">
            <v>125</v>
          </cell>
          <cell r="L96">
            <v>2400</v>
          </cell>
        </row>
        <row r="97">
          <cell r="A97">
            <v>95</v>
          </cell>
          <cell r="D97" t="str">
            <v>インクカートリッジ</v>
          </cell>
          <cell r="E97" t="str">
            <v>ＢＣ－２０</v>
          </cell>
          <cell r="F97" t="str">
            <v>箱</v>
          </cell>
          <cell r="G97">
            <v>5</v>
          </cell>
          <cell r="H97">
            <v>2805</v>
          </cell>
          <cell r="I97">
            <v>14025</v>
          </cell>
          <cell r="J97" t="str">
            <v>ｼﾞｮｲﾝﾃｯｸｽ 06</v>
          </cell>
          <cell r="K97">
            <v>128</v>
          </cell>
          <cell r="L97">
            <v>3300</v>
          </cell>
        </row>
        <row r="98">
          <cell r="A98">
            <v>96</v>
          </cell>
          <cell r="B98" t="str">
            <v>教育訓練演習費</v>
          </cell>
          <cell r="C98" t="str">
            <v>普80</v>
          </cell>
          <cell r="D98" t="str">
            <v>メデァケース</v>
          </cell>
          <cell r="E98" t="str">
            <v>ＣＣＤ－Ｗ７２ＢＫ</v>
          </cell>
          <cell r="F98" t="str">
            <v>個</v>
          </cell>
          <cell r="G98">
            <v>1</v>
          </cell>
          <cell r="H98">
            <v>850</v>
          </cell>
          <cell r="I98">
            <v>850</v>
          </cell>
          <cell r="J98" t="str">
            <v>ｴﾚｺﾑ 06</v>
          </cell>
          <cell r="K98">
            <v>404</v>
          </cell>
          <cell r="L98">
            <v>1000</v>
          </cell>
        </row>
        <row r="99">
          <cell r="A99">
            <v>97</v>
          </cell>
          <cell r="B99" t="str">
            <v>教育訓練演習費</v>
          </cell>
          <cell r="C99" t="str">
            <v>通40</v>
          </cell>
          <cell r="D99" t="str">
            <v>コピートナー</v>
          </cell>
          <cell r="E99" t="str">
            <v>６３６４６９リコーブラック</v>
          </cell>
          <cell r="F99" t="str">
            <v>個</v>
          </cell>
          <cell r="G99">
            <v>4</v>
          </cell>
          <cell r="H99">
            <v>21675</v>
          </cell>
          <cell r="I99">
            <v>86700</v>
          </cell>
          <cell r="J99" t="str">
            <v>ｴｺｰﾙ 06</v>
          </cell>
          <cell r="K99">
            <v>83</v>
          </cell>
          <cell r="L99">
            <v>25500</v>
          </cell>
        </row>
        <row r="100">
          <cell r="A100">
            <v>98</v>
          </cell>
          <cell r="B100" t="str">
            <v>通信機器購入費</v>
          </cell>
          <cell r="C100" t="str">
            <v>司-277</v>
          </cell>
          <cell r="D100" t="str">
            <v>ミニＳＤカード</v>
          </cell>
          <cell r="E100" t="str">
            <v>RP-SS128BJ1K</v>
          </cell>
          <cell r="F100" t="str">
            <v>個</v>
          </cell>
          <cell r="G100">
            <v>10</v>
          </cell>
          <cell r="H100">
            <v>2448</v>
          </cell>
          <cell r="I100">
            <v>24480</v>
          </cell>
          <cell r="J100" t="str">
            <v>ｼﾞｮｲﾝﾃｯｸｽ07</v>
          </cell>
          <cell r="K100">
            <v>161</v>
          </cell>
          <cell r="L100">
            <v>2880</v>
          </cell>
        </row>
        <row r="101">
          <cell r="A101">
            <v>99</v>
          </cell>
          <cell r="B101" t="str">
            <v>通信維持費</v>
          </cell>
          <cell r="C101" t="str">
            <v>司-282</v>
          </cell>
          <cell r="D101" t="str">
            <v>インクカートリッジ</v>
          </cell>
          <cell r="E101" t="str">
            <v>BCI-9BK</v>
          </cell>
          <cell r="F101" t="str">
            <v>個</v>
          </cell>
          <cell r="G101">
            <v>32</v>
          </cell>
          <cell r="H101">
            <v>935</v>
          </cell>
          <cell r="I101">
            <v>29920</v>
          </cell>
          <cell r="J101" t="str">
            <v>BUNG 06</v>
          </cell>
          <cell r="K101">
            <v>41</v>
          </cell>
          <cell r="L101">
            <v>1100</v>
          </cell>
        </row>
        <row r="102">
          <cell r="A102">
            <v>100</v>
          </cell>
          <cell r="D102" t="str">
            <v>インクカートリッジ</v>
          </cell>
          <cell r="E102" t="str">
            <v>BCI-7eC</v>
          </cell>
          <cell r="F102" t="str">
            <v>個</v>
          </cell>
          <cell r="G102">
            <v>2</v>
          </cell>
          <cell r="H102">
            <v>850</v>
          </cell>
          <cell r="I102">
            <v>1700</v>
          </cell>
          <cell r="J102" t="str">
            <v>BUNG 06</v>
          </cell>
          <cell r="K102">
            <v>41</v>
          </cell>
          <cell r="L102">
            <v>1000</v>
          </cell>
        </row>
        <row r="103">
          <cell r="A103">
            <v>101</v>
          </cell>
          <cell r="D103" t="str">
            <v>インクカートリッジ</v>
          </cell>
          <cell r="E103" t="str">
            <v>BCI-7eM</v>
          </cell>
          <cell r="F103" t="str">
            <v>個</v>
          </cell>
          <cell r="G103">
            <v>2</v>
          </cell>
          <cell r="H103">
            <v>850</v>
          </cell>
          <cell r="I103">
            <v>1700</v>
          </cell>
          <cell r="J103" t="str">
            <v>BUNG 06</v>
          </cell>
          <cell r="K103">
            <v>41</v>
          </cell>
          <cell r="L103">
            <v>1000</v>
          </cell>
        </row>
        <row r="104">
          <cell r="A104">
            <v>102</v>
          </cell>
          <cell r="D104" t="str">
            <v>インクカートリッジ</v>
          </cell>
          <cell r="E104" t="str">
            <v>BCI-7eY</v>
          </cell>
          <cell r="F104" t="str">
            <v>個</v>
          </cell>
          <cell r="G104">
            <v>2</v>
          </cell>
          <cell r="H104">
            <v>850</v>
          </cell>
          <cell r="I104">
            <v>1700</v>
          </cell>
          <cell r="J104" t="str">
            <v>BUNG 06</v>
          </cell>
          <cell r="K104">
            <v>41</v>
          </cell>
          <cell r="L104">
            <v>1000</v>
          </cell>
        </row>
        <row r="105">
          <cell r="A105">
            <v>103</v>
          </cell>
          <cell r="D105" t="str">
            <v>インクカートリッジ</v>
          </cell>
          <cell r="E105" t="str">
            <v>BCI-7E/4MP</v>
          </cell>
          <cell r="F105" t="str">
            <v>個</v>
          </cell>
          <cell r="G105">
            <v>30</v>
          </cell>
          <cell r="H105">
            <v>3128</v>
          </cell>
          <cell r="I105">
            <v>93840</v>
          </cell>
          <cell r="J105" t="str">
            <v>BUNG 06</v>
          </cell>
          <cell r="K105">
            <v>41</v>
          </cell>
          <cell r="L105">
            <v>3680</v>
          </cell>
        </row>
        <row r="106">
          <cell r="A106">
            <v>104</v>
          </cell>
          <cell r="D106" t="str">
            <v>プリンタ用紙</v>
          </cell>
          <cell r="E106" t="str">
            <v>IJ181KL1</v>
          </cell>
          <cell r="F106" t="str">
            <v>冊</v>
          </cell>
          <cell r="G106">
            <v>1</v>
          </cell>
          <cell r="H106">
            <v>1020</v>
          </cell>
          <cell r="I106">
            <v>1020</v>
          </cell>
          <cell r="J106" t="str">
            <v>BUNG 06</v>
          </cell>
          <cell r="K106">
            <v>3</v>
          </cell>
          <cell r="L106">
            <v>1200</v>
          </cell>
        </row>
        <row r="107">
          <cell r="A107">
            <v>105</v>
          </cell>
          <cell r="B107" t="str">
            <v>通信維持費</v>
          </cell>
          <cell r="C107" t="str">
            <v>司-283</v>
          </cell>
          <cell r="D107" t="str">
            <v>インクカートリッジ</v>
          </cell>
          <cell r="E107" t="str">
            <v>RC-1C12</v>
          </cell>
          <cell r="F107" t="str">
            <v>個</v>
          </cell>
          <cell r="G107">
            <v>1</v>
          </cell>
          <cell r="H107">
            <v>5000</v>
          </cell>
          <cell r="I107">
            <v>5000</v>
          </cell>
          <cell r="J107" t="str">
            <v>RICOH</v>
          </cell>
          <cell r="K107" t="str">
            <v>調べ</v>
          </cell>
          <cell r="L107">
            <v>5000</v>
          </cell>
        </row>
        <row r="108">
          <cell r="A108">
            <v>106</v>
          </cell>
          <cell r="D108" t="str">
            <v>インクカートリッジ</v>
          </cell>
          <cell r="E108" t="str">
            <v>RC-1M12</v>
          </cell>
          <cell r="F108" t="str">
            <v>個</v>
          </cell>
          <cell r="G108">
            <v>1</v>
          </cell>
          <cell r="H108">
            <v>5000</v>
          </cell>
          <cell r="I108">
            <v>5000</v>
          </cell>
          <cell r="J108" t="str">
            <v>RICOH</v>
          </cell>
          <cell r="K108" t="str">
            <v>調べ</v>
          </cell>
          <cell r="L108">
            <v>5000</v>
          </cell>
        </row>
        <row r="109">
          <cell r="A109">
            <v>107</v>
          </cell>
          <cell r="D109" t="str">
            <v>インクカートリッジ</v>
          </cell>
          <cell r="E109" t="str">
            <v>RC-1Y12</v>
          </cell>
          <cell r="F109" t="str">
            <v>個</v>
          </cell>
          <cell r="G109">
            <v>1</v>
          </cell>
          <cell r="H109">
            <v>5000</v>
          </cell>
          <cell r="I109">
            <v>5000</v>
          </cell>
          <cell r="J109" t="str">
            <v>RICOH</v>
          </cell>
          <cell r="K109" t="str">
            <v>調べ</v>
          </cell>
          <cell r="L109">
            <v>5000</v>
          </cell>
        </row>
        <row r="110">
          <cell r="A110">
            <v>108</v>
          </cell>
          <cell r="D110" t="str">
            <v>インクカートリッジ</v>
          </cell>
          <cell r="E110" t="str">
            <v>RC-1K12</v>
          </cell>
          <cell r="F110" t="str">
            <v>個</v>
          </cell>
          <cell r="G110">
            <v>1</v>
          </cell>
          <cell r="H110">
            <v>7350</v>
          </cell>
          <cell r="I110">
            <v>7350</v>
          </cell>
          <cell r="J110" t="str">
            <v>RICOH</v>
          </cell>
          <cell r="K110" t="str">
            <v>調べ</v>
          </cell>
          <cell r="L110">
            <v>7350</v>
          </cell>
        </row>
        <row r="111">
          <cell r="A111">
            <v>109</v>
          </cell>
          <cell r="B111" t="str">
            <v>通信維持費</v>
          </cell>
          <cell r="C111" t="str">
            <v>司-285</v>
          </cell>
          <cell r="D111" t="str">
            <v>マルチドライブ</v>
          </cell>
          <cell r="E111" t="str">
            <v>DVSM-XE516U2</v>
          </cell>
          <cell r="F111" t="str">
            <v>台</v>
          </cell>
          <cell r="G111">
            <v>68</v>
          </cell>
          <cell r="H111">
            <v>8585</v>
          </cell>
          <cell r="I111">
            <v>583780</v>
          </cell>
          <cell r="J111" t="str">
            <v>ｼﾞｮｲﾝﾃｯｸｽ 07</v>
          </cell>
          <cell r="K111">
            <v>171</v>
          </cell>
          <cell r="L111">
            <v>10100</v>
          </cell>
        </row>
        <row r="112">
          <cell r="A112">
            <v>110</v>
          </cell>
          <cell r="D112" t="str">
            <v>ＤＶＤＲＡＭ</v>
          </cell>
          <cell r="E112" t="str">
            <v>DRM47C.1P5S</v>
          </cell>
          <cell r="F112" t="str">
            <v>パック</v>
          </cell>
          <cell r="G112">
            <v>13</v>
          </cell>
          <cell r="H112">
            <v>2422</v>
          </cell>
          <cell r="I112">
            <v>31486</v>
          </cell>
          <cell r="J112" t="str">
            <v>ｼﾞｮｲﾝﾃｯｸｽ 06</v>
          </cell>
          <cell r="K112">
            <v>155</v>
          </cell>
          <cell r="L112">
            <v>2850</v>
          </cell>
        </row>
        <row r="113">
          <cell r="A113">
            <v>111</v>
          </cell>
          <cell r="B113" t="str">
            <v>通信維持費</v>
          </cell>
          <cell r="C113" t="str">
            <v>司-291</v>
          </cell>
          <cell r="D113" t="str">
            <v>ネットワークカメラ</v>
          </cell>
          <cell r="E113" t="str">
            <v>TS-MCAM</v>
          </cell>
          <cell r="F113" t="str">
            <v>個</v>
          </cell>
          <cell r="G113">
            <v>4</v>
          </cell>
          <cell r="H113">
            <v>26400</v>
          </cell>
          <cell r="I113">
            <v>105600</v>
          </cell>
          <cell r="J113" t="str">
            <v>（株）ｱｲ･ｵｰ･ﾃﾞｰﾀ機器</v>
          </cell>
          <cell r="K113" t="str">
            <v>ﾔﾏﾀﾞ電気調べ</v>
          </cell>
          <cell r="L113">
            <v>26400</v>
          </cell>
        </row>
        <row r="114">
          <cell r="A114">
            <v>112</v>
          </cell>
          <cell r="B114" t="str">
            <v>通信維持費</v>
          </cell>
          <cell r="C114" t="str">
            <v>司-295</v>
          </cell>
          <cell r="D114" t="str">
            <v>ミニＳＤカード</v>
          </cell>
          <cell r="E114" t="str">
            <v>RP-SS128BJ1K</v>
          </cell>
          <cell r="F114" t="str">
            <v>個</v>
          </cell>
          <cell r="G114">
            <v>3</v>
          </cell>
          <cell r="H114">
            <v>2448</v>
          </cell>
          <cell r="I114">
            <v>7344</v>
          </cell>
          <cell r="J114" t="str">
            <v>ｼﾞｮｲﾝﾃｯｸｽ07</v>
          </cell>
          <cell r="K114">
            <v>208</v>
          </cell>
          <cell r="L114">
            <v>2880</v>
          </cell>
        </row>
        <row r="115">
          <cell r="A115">
            <v>113</v>
          </cell>
          <cell r="B115" t="str">
            <v>通信維持費</v>
          </cell>
          <cell r="C115" t="str">
            <v>司-299</v>
          </cell>
          <cell r="D115" t="str">
            <v>ブロードバンドルータ</v>
          </cell>
          <cell r="E115" t="str">
            <v>CG-BARFX2</v>
          </cell>
          <cell r="F115" t="str">
            <v>個</v>
          </cell>
          <cell r="G115">
            <v>2</v>
          </cell>
          <cell r="H115">
            <v>5355</v>
          </cell>
          <cell r="I115">
            <v>10710</v>
          </cell>
          <cell r="J115" t="str">
            <v>ｼﾞｮｲﾝﾃｯｸｽ 06</v>
          </cell>
          <cell r="K115">
            <v>197</v>
          </cell>
          <cell r="L115">
            <v>6300</v>
          </cell>
        </row>
        <row r="116">
          <cell r="A116">
            <v>114</v>
          </cell>
          <cell r="D116" t="str">
            <v>スイッチングＨＵＢ</v>
          </cell>
          <cell r="E116" t="str">
            <v>CG-SW08TX</v>
          </cell>
          <cell r="F116" t="str">
            <v>個</v>
          </cell>
          <cell r="G116">
            <v>2</v>
          </cell>
          <cell r="H116">
            <v>2975</v>
          </cell>
          <cell r="I116">
            <v>5950</v>
          </cell>
          <cell r="J116" t="str">
            <v>ｼﾞｮｲﾝﾃｯｸｽ 06</v>
          </cell>
          <cell r="K116">
            <v>199</v>
          </cell>
          <cell r="L116">
            <v>3500</v>
          </cell>
        </row>
        <row r="117">
          <cell r="A117">
            <v>115</v>
          </cell>
          <cell r="D117" t="str">
            <v>ＬＡＮペンチ</v>
          </cell>
          <cell r="E117" t="str">
            <v>ALT653</v>
          </cell>
          <cell r="F117" t="str">
            <v>個</v>
          </cell>
          <cell r="G117">
            <v>1</v>
          </cell>
          <cell r="H117">
            <v>2278</v>
          </cell>
          <cell r="I117">
            <v>2278</v>
          </cell>
          <cell r="J117" t="str">
            <v>ｼﾞｮｲﾝﾃｯｸｽ 06</v>
          </cell>
          <cell r="K117">
            <v>201</v>
          </cell>
          <cell r="L117">
            <v>2680</v>
          </cell>
        </row>
        <row r="118">
          <cell r="A118">
            <v>116</v>
          </cell>
          <cell r="D118" t="str">
            <v>ＲＪ４５コネクタ</v>
          </cell>
          <cell r="E118" t="str">
            <v>LD-RJ45Ｔ10A</v>
          </cell>
          <cell r="F118" t="str">
            <v>パック</v>
          </cell>
          <cell r="G118">
            <v>2</v>
          </cell>
          <cell r="H118">
            <v>425</v>
          </cell>
          <cell r="I118">
            <v>850</v>
          </cell>
          <cell r="J118" t="str">
            <v>ｼﾞｮｲﾝﾃｯｸｽ 06</v>
          </cell>
          <cell r="K118">
            <v>201</v>
          </cell>
          <cell r="L118">
            <v>500</v>
          </cell>
        </row>
        <row r="119">
          <cell r="A119">
            <v>117</v>
          </cell>
          <cell r="D119" t="str">
            <v>コネクタ保護カバー</v>
          </cell>
          <cell r="E119" t="str">
            <v>LD-EBBU6</v>
          </cell>
          <cell r="F119" t="str">
            <v>パック</v>
          </cell>
          <cell r="G119">
            <v>2</v>
          </cell>
          <cell r="H119">
            <v>425</v>
          </cell>
          <cell r="I119">
            <v>850</v>
          </cell>
          <cell r="J119" t="str">
            <v>ｼﾞｮｲﾝﾃｯｸｽ 06</v>
          </cell>
          <cell r="K119">
            <v>201</v>
          </cell>
          <cell r="L119">
            <v>500</v>
          </cell>
        </row>
        <row r="120">
          <cell r="A120">
            <v>118</v>
          </cell>
          <cell r="B120" t="str">
            <v>通信維持費</v>
          </cell>
          <cell r="C120" t="str">
            <v>司-300</v>
          </cell>
          <cell r="D120" t="str">
            <v>ＬＡＮケーブル</v>
          </cell>
          <cell r="E120" t="str">
            <v>KB-10T5-CB200</v>
          </cell>
          <cell r="F120" t="str">
            <v>箱</v>
          </cell>
          <cell r="G120">
            <v>1</v>
          </cell>
          <cell r="H120">
            <v>14280</v>
          </cell>
          <cell r="I120">
            <v>14280</v>
          </cell>
          <cell r="J120" t="str">
            <v>SANWA SUPPLY 2006</v>
          </cell>
          <cell r="K120">
            <v>441</v>
          </cell>
          <cell r="L120">
            <v>16800</v>
          </cell>
        </row>
        <row r="121">
          <cell r="A121">
            <v>119</v>
          </cell>
          <cell r="B121" t="str">
            <v>通信維持費</v>
          </cell>
          <cell r="C121" t="str">
            <v>司-301</v>
          </cell>
          <cell r="D121" t="str">
            <v>インクカートリッジ</v>
          </cell>
          <cell r="E121" t="str">
            <v>BCI-6BK</v>
          </cell>
          <cell r="F121" t="str">
            <v>個</v>
          </cell>
          <cell r="G121">
            <v>2</v>
          </cell>
          <cell r="H121">
            <v>850</v>
          </cell>
          <cell r="I121">
            <v>1700</v>
          </cell>
          <cell r="J121" t="str">
            <v>ｼﾞｮｲﾝﾃｯｸｽ 06</v>
          </cell>
          <cell r="K121">
            <v>130</v>
          </cell>
          <cell r="L121">
            <v>1000</v>
          </cell>
        </row>
        <row r="122">
          <cell r="A122">
            <v>120</v>
          </cell>
          <cell r="D122" t="str">
            <v>インクカートリッジ</v>
          </cell>
          <cell r="E122" t="str">
            <v>BCI-6C</v>
          </cell>
          <cell r="F122" t="str">
            <v>個</v>
          </cell>
          <cell r="G122">
            <v>2</v>
          </cell>
          <cell r="H122">
            <v>850</v>
          </cell>
          <cell r="I122">
            <v>1700</v>
          </cell>
          <cell r="J122" t="str">
            <v>ｼﾞｮｲﾝﾃｯｸｽ 06</v>
          </cell>
          <cell r="K122">
            <v>130</v>
          </cell>
          <cell r="L122">
            <v>1000</v>
          </cell>
        </row>
        <row r="123">
          <cell r="A123">
            <v>121</v>
          </cell>
          <cell r="D123" t="str">
            <v>インクカートリッジ</v>
          </cell>
          <cell r="E123" t="str">
            <v>BCI-6M</v>
          </cell>
          <cell r="F123" t="str">
            <v>個</v>
          </cell>
          <cell r="G123">
            <v>2</v>
          </cell>
          <cell r="H123">
            <v>850</v>
          </cell>
          <cell r="I123">
            <v>1700</v>
          </cell>
          <cell r="J123" t="str">
            <v>ｼﾞｮｲﾝﾃｯｸｽ 06</v>
          </cell>
          <cell r="K123">
            <v>130</v>
          </cell>
          <cell r="L123">
            <v>1000</v>
          </cell>
        </row>
        <row r="124">
          <cell r="A124">
            <v>122</v>
          </cell>
          <cell r="D124" t="str">
            <v>インクカートリッジ</v>
          </cell>
          <cell r="E124" t="str">
            <v>BCI-6Y</v>
          </cell>
          <cell r="F124" t="str">
            <v>個</v>
          </cell>
          <cell r="G124">
            <v>2</v>
          </cell>
          <cell r="H124">
            <v>850</v>
          </cell>
          <cell r="I124">
            <v>1700</v>
          </cell>
          <cell r="J124" t="str">
            <v>ｼﾞｮｲﾝﾃｯｸｽ 06</v>
          </cell>
          <cell r="K124">
            <v>130</v>
          </cell>
          <cell r="L124">
            <v>1000</v>
          </cell>
        </row>
        <row r="125">
          <cell r="A125">
            <v>123</v>
          </cell>
          <cell r="D125" t="str">
            <v>インクカートリッジ</v>
          </cell>
          <cell r="E125" t="str">
            <v>BCI-6PC</v>
          </cell>
          <cell r="F125" t="str">
            <v>個</v>
          </cell>
          <cell r="G125">
            <v>2</v>
          </cell>
          <cell r="H125">
            <v>850</v>
          </cell>
          <cell r="I125">
            <v>1700</v>
          </cell>
          <cell r="J125" t="str">
            <v>ｼﾞｮｲﾝﾃｯｸｽ 06</v>
          </cell>
          <cell r="K125">
            <v>130</v>
          </cell>
          <cell r="L125">
            <v>1000</v>
          </cell>
        </row>
        <row r="126">
          <cell r="A126">
            <v>124</v>
          </cell>
          <cell r="D126" t="str">
            <v>インクカートリッジ</v>
          </cell>
          <cell r="E126" t="str">
            <v>BCI-6PM</v>
          </cell>
          <cell r="F126" t="str">
            <v>個</v>
          </cell>
          <cell r="G126">
            <v>2</v>
          </cell>
          <cell r="H126">
            <v>850</v>
          </cell>
          <cell r="I126">
            <v>1700</v>
          </cell>
          <cell r="J126" t="str">
            <v>ｼﾞｮｲﾝﾃｯｸｽ 06</v>
          </cell>
          <cell r="K126">
            <v>130</v>
          </cell>
          <cell r="L126">
            <v>1000</v>
          </cell>
        </row>
        <row r="127">
          <cell r="A127">
            <v>125</v>
          </cell>
          <cell r="D127" t="str">
            <v>ＣＤ－Ｒ</v>
          </cell>
          <cell r="E127" t="str">
            <v>CD-R80PWDX20S</v>
          </cell>
          <cell r="F127" t="str">
            <v>パック</v>
          </cell>
          <cell r="G127">
            <v>5</v>
          </cell>
          <cell r="H127">
            <v>1360</v>
          </cell>
          <cell r="I127">
            <v>6800</v>
          </cell>
          <cell r="J127" t="str">
            <v>ｼﾞｮｲﾝﾃｯｸｽ 07</v>
          </cell>
          <cell r="K127">
            <v>105</v>
          </cell>
          <cell r="L127">
            <v>1600</v>
          </cell>
        </row>
        <row r="128">
          <cell r="A128">
            <v>126</v>
          </cell>
          <cell r="B128" t="str">
            <v>教育訓練演習費</v>
          </cell>
          <cell r="C128" t="str">
            <v>司付-313(音)-29</v>
          </cell>
          <cell r="D128" t="str">
            <v>ＵＳＢメモリー</v>
          </cell>
          <cell r="E128" t="str">
            <v>ＳＤＣＺ４－２５６－Ｊ６５Ａ</v>
          </cell>
          <cell r="F128" t="str">
            <v>個</v>
          </cell>
          <cell r="G128">
            <v>2</v>
          </cell>
          <cell r="H128">
            <v>2635</v>
          </cell>
          <cell r="I128">
            <v>5270</v>
          </cell>
          <cell r="J128" t="str">
            <v>ｼﾞｮｲﾝﾃｯｸｽ 06</v>
          </cell>
          <cell r="K128">
            <v>163</v>
          </cell>
          <cell r="L128">
            <v>3100</v>
          </cell>
        </row>
        <row r="129">
          <cell r="A129">
            <v>127</v>
          </cell>
          <cell r="D129" t="str">
            <v>インクカートリッジ</v>
          </cell>
          <cell r="E129" t="str">
            <v>ＢＣＩ－９ＢＫ</v>
          </cell>
          <cell r="F129" t="str">
            <v>個</v>
          </cell>
          <cell r="G129">
            <v>1</v>
          </cell>
          <cell r="H129">
            <v>1164</v>
          </cell>
          <cell r="I129">
            <v>1164</v>
          </cell>
          <cell r="J129" t="str">
            <v>ｼﾞｮｲﾝﾃｯｸｽ 06</v>
          </cell>
          <cell r="K129">
            <v>130</v>
          </cell>
          <cell r="L129">
            <v>1370</v>
          </cell>
        </row>
        <row r="130">
          <cell r="A130">
            <v>128</v>
          </cell>
          <cell r="D130" t="str">
            <v>インクカートリッジ</v>
          </cell>
          <cell r="E130" t="str">
            <v>ＢＣＩ－７ｅＢＫ</v>
          </cell>
          <cell r="F130" t="str">
            <v>個</v>
          </cell>
          <cell r="G130">
            <v>1</v>
          </cell>
          <cell r="H130">
            <v>1062</v>
          </cell>
          <cell r="I130">
            <v>1062</v>
          </cell>
          <cell r="J130" t="str">
            <v>ｼﾞｮｲﾝﾃｯｸｽ 06</v>
          </cell>
          <cell r="K130">
            <v>130</v>
          </cell>
          <cell r="L130">
            <v>1250</v>
          </cell>
        </row>
        <row r="131">
          <cell r="A131">
            <v>129</v>
          </cell>
          <cell r="D131" t="str">
            <v>インクカートリッジ</v>
          </cell>
          <cell r="E131" t="str">
            <v>ＢＣＩ－７ｅＹ</v>
          </cell>
          <cell r="F131" t="str">
            <v>個</v>
          </cell>
          <cell r="G131">
            <v>1</v>
          </cell>
          <cell r="H131">
            <v>1062</v>
          </cell>
          <cell r="I131">
            <v>1062</v>
          </cell>
          <cell r="J131" t="str">
            <v>ｼﾞｮｲﾝﾃｯｸｽ 06</v>
          </cell>
          <cell r="K131">
            <v>130</v>
          </cell>
          <cell r="L131">
            <v>1250</v>
          </cell>
        </row>
        <row r="132">
          <cell r="A132">
            <v>130</v>
          </cell>
          <cell r="D132" t="str">
            <v>インクカートリッジ</v>
          </cell>
          <cell r="E132" t="str">
            <v>ＢＣＩ－７ｅＭ</v>
          </cell>
          <cell r="F132" t="str">
            <v>個</v>
          </cell>
          <cell r="G132">
            <v>1</v>
          </cell>
          <cell r="H132">
            <v>1062</v>
          </cell>
          <cell r="I132">
            <v>1062</v>
          </cell>
          <cell r="J132" t="str">
            <v>ｼﾞｮｲﾝﾃｯｸｽ 06</v>
          </cell>
          <cell r="K132">
            <v>130</v>
          </cell>
          <cell r="L132">
            <v>1250</v>
          </cell>
        </row>
        <row r="133">
          <cell r="A133">
            <v>131</v>
          </cell>
          <cell r="D133" t="str">
            <v>インクカートリッジ</v>
          </cell>
          <cell r="E133" t="str">
            <v>ＢＣＩ－７ｅＣ</v>
          </cell>
          <cell r="F133" t="str">
            <v>個</v>
          </cell>
          <cell r="G133">
            <v>1</v>
          </cell>
          <cell r="H133">
            <v>1062</v>
          </cell>
          <cell r="I133">
            <v>1062</v>
          </cell>
          <cell r="J133" t="str">
            <v>ｼﾞｮｲﾝﾃｯｸｽ 06</v>
          </cell>
          <cell r="K133">
            <v>130</v>
          </cell>
          <cell r="L133">
            <v>1250</v>
          </cell>
        </row>
        <row r="134">
          <cell r="A134">
            <v>132</v>
          </cell>
          <cell r="B134" t="str">
            <v>通信維持費</v>
          </cell>
          <cell r="C134" t="str">
            <v>司付－316</v>
          </cell>
          <cell r="D134" t="str">
            <v>3.5(ｲﾝﾁ)MOﾃﾞｨｽｸ</v>
          </cell>
          <cell r="E134" t="str">
            <v>640MB　KR640W20SV　</v>
          </cell>
          <cell r="F134" t="str">
            <v>ﾊﾟｯｸ</v>
          </cell>
          <cell r="G134">
            <v>1</v>
          </cell>
          <cell r="H134">
            <v>7760</v>
          </cell>
          <cell r="I134">
            <v>7760</v>
          </cell>
          <cell r="J134" t="str">
            <v>ｼﾞｮｲﾝﾃｯｸｽ 06</v>
          </cell>
          <cell r="K134">
            <v>159</v>
          </cell>
          <cell r="L134">
            <v>9130</v>
          </cell>
        </row>
        <row r="135">
          <cell r="A135">
            <v>133</v>
          </cell>
          <cell r="D135" t="str">
            <v>ＵＳＢメモリー</v>
          </cell>
          <cell r="E135" t="str">
            <v>USM256Ｄ</v>
          </cell>
          <cell r="F135" t="str">
            <v>個</v>
          </cell>
          <cell r="G135">
            <v>2</v>
          </cell>
          <cell r="H135">
            <v>3519</v>
          </cell>
          <cell r="I135">
            <v>7038</v>
          </cell>
          <cell r="J135" t="str">
            <v>ｼﾞｮｲﾝﾃｯｸｽ 06</v>
          </cell>
          <cell r="K135">
            <v>162</v>
          </cell>
          <cell r="L135">
            <v>4140</v>
          </cell>
        </row>
        <row r="136">
          <cell r="A136">
            <v>134</v>
          </cell>
          <cell r="D136" t="str">
            <v>マウスパット</v>
          </cell>
          <cell r="E136" t="str">
            <v>A503J</v>
          </cell>
          <cell r="F136" t="str">
            <v>枚</v>
          </cell>
          <cell r="G136">
            <v>10</v>
          </cell>
          <cell r="H136">
            <v>254</v>
          </cell>
          <cell r="I136">
            <v>2540</v>
          </cell>
          <cell r="J136" t="str">
            <v>ｼﾞｮｲﾝﾃｯｸｽ 06</v>
          </cell>
          <cell r="K136">
            <v>183</v>
          </cell>
          <cell r="L136">
            <v>299</v>
          </cell>
        </row>
        <row r="137">
          <cell r="A137">
            <v>135</v>
          </cell>
          <cell r="D137" t="str">
            <v>ＵＳＢ　ＨＵＢ</v>
          </cell>
          <cell r="E137" t="str">
            <v>USB-HUB208SV</v>
          </cell>
          <cell r="F137" t="str">
            <v>個</v>
          </cell>
          <cell r="G137">
            <v>2</v>
          </cell>
          <cell r="H137">
            <v>4080</v>
          </cell>
          <cell r="I137">
            <v>8160</v>
          </cell>
          <cell r="J137" t="str">
            <v>ｼﾞｮｲﾝﾃｯｸｽ 06</v>
          </cell>
          <cell r="K137">
            <v>202</v>
          </cell>
          <cell r="L137">
            <v>4800</v>
          </cell>
        </row>
        <row r="138">
          <cell r="A138">
            <v>136</v>
          </cell>
          <cell r="B138" t="str">
            <v>通信維持費</v>
          </cell>
          <cell r="C138" t="str">
            <v>普７７</v>
          </cell>
          <cell r="D138" t="str">
            <v>インクカートリッジ</v>
          </cell>
          <cell r="E138" t="str">
            <v>Bcl-7eBK</v>
          </cell>
          <cell r="F138" t="str">
            <v>個</v>
          </cell>
          <cell r="G138">
            <v>2</v>
          </cell>
          <cell r="H138">
            <v>1020</v>
          </cell>
          <cell r="I138">
            <v>2040</v>
          </cell>
          <cell r="J138" t="str">
            <v>ｴｺｰﾙ 06</v>
          </cell>
          <cell r="K138">
            <v>68</v>
          </cell>
          <cell r="L138">
            <v>1200</v>
          </cell>
        </row>
        <row r="139">
          <cell r="A139">
            <v>137</v>
          </cell>
          <cell r="D139" t="str">
            <v>インクカートリッジ</v>
          </cell>
          <cell r="E139" t="str">
            <v>Bcl-7eC</v>
          </cell>
          <cell r="F139" t="str">
            <v>個</v>
          </cell>
          <cell r="G139">
            <v>2</v>
          </cell>
          <cell r="H139">
            <v>1020</v>
          </cell>
          <cell r="I139">
            <v>2040</v>
          </cell>
          <cell r="J139" t="str">
            <v>ｴｺｰﾙ 06</v>
          </cell>
          <cell r="K139">
            <v>68</v>
          </cell>
          <cell r="L139">
            <v>1200</v>
          </cell>
        </row>
        <row r="140">
          <cell r="A140">
            <v>138</v>
          </cell>
          <cell r="D140" t="str">
            <v>インクカートリッジ</v>
          </cell>
          <cell r="E140" t="str">
            <v>Bcl-7eM</v>
          </cell>
          <cell r="F140" t="str">
            <v>個</v>
          </cell>
          <cell r="G140">
            <v>2</v>
          </cell>
          <cell r="H140">
            <v>1020</v>
          </cell>
          <cell r="I140">
            <v>2040</v>
          </cell>
          <cell r="J140" t="str">
            <v>ｴｺｰﾙ 06</v>
          </cell>
          <cell r="K140">
            <v>68</v>
          </cell>
          <cell r="L140">
            <v>1200</v>
          </cell>
        </row>
        <row r="141">
          <cell r="A141">
            <v>139</v>
          </cell>
          <cell r="D141" t="str">
            <v>インクカートリッジ</v>
          </cell>
          <cell r="E141" t="str">
            <v>Bcl-7eY</v>
          </cell>
          <cell r="F141" t="str">
            <v>個</v>
          </cell>
          <cell r="G141">
            <v>2</v>
          </cell>
          <cell r="H141">
            <v>1020</v>
          </cell>
          <cell r="I141">
            <v>2040</v>
          </cell>
          <cell r="J141" t="str">
            <v>ｴｺｰﾙ 06</v>
          </cell>
          <cell r="K141">
            <v>68</v>
          </cell>
          <cell r="L141">
            <v>1200</v>
          </cell>
        </row>
        <row r="142">
          <cell r="A142">
            <v>140</v>
          </cell>
          <cell r="D142" t="str">
            <v>インクカートリッジ</v>
          </cell>
          <cell r="E142" t="str">
            <v>Bcl-9BK</v>
          </cell>
          <cell r="F142" t="str">
            <v>個</v>
          </cell>
          <cell r="G142">
            <v>3</v>
          </cell>
          <cell r="H142">
            <v>1122</v>
          </cell>
          <cell r="I142">
            <v>3366</v>
          </cell>
          <cell r="J142" t="str">
            <v>ｴｺｰﾙ 06</v>
          </cell>
          <cell r="K142">
            <v>68</v>
          </cell>
          <cell r="L142">
            <v>1320</v>
          </cell>
        </row>
        <row r="143">
          <cell r="A143">
            <v>141</v>
          </cell>
          <cell r="D143" t="str">
            <v>インクカートリッジ</v>
          </cell>
          <cell r="E143" t="str">
            <v>Ｃ1823DA</v>
          </cell>
          <cell r="F143" t="str">
            <v>個</v>
          </cell>
          <cell r="G143">
            <v>2</v>
          </cell>
          <cell r="H143">
            <v>3910</v>
          </cell>
          <cell r="I143">
            <v>7820</v>
          </cell>
          <cell r="J143" t="str">
            <v>ｴｺｰﾙ 06</v>
          </cell>
          <cell r="K143">
            <v>71</v>
          </cell>
          <cell r="L143">
            <v>4600</v>
          </cell>
        </row>
        <row r="144">
          <cell r="A144">
            <v>142</v>
          </cell>
          <cell r="B144" t="str">
            <v>通信維持費</v>
          </cell>
          <cell r="C144" t="str">
            <v>通34</v>
          </cell>
          <cell r="D144" t="str">
            <v>ＣＤ－Ｒ</v>
          </cell>
          <cell r="E144" t="str">
            <v>ＣＤ－Ｒ８０ＴＷＸ２０Ｓ　インクジェット対応</v>
          </cell>
          <cell r="F144" t="str">
            <v>包</v>
          </cell>
          <cell r="G144">
            <v>5</v>
          </cell>
          <cell r="H144">
            <v>1547</v>
          </cell>
          <cell r="I144">
            <v>7735</v>
          </cell>
          <cell r="J144" t="str">
            <v>ｼﾞｮｲﾝﾃｯｸｽ 06</v>
          </cell>
          <cell r="K144">
            <v>147</v>
          </cell>
          <cell r="L144">
            <v>1820</v>
          </cell>
        </row>
        <row r="145">
          <cell r="A145">
            <v>143</v>
          </cell>
          <cell r="D145" t="str">
            <v>ＤＶＣテープ</v>
          </cell>
          <cell r="E145" t="str">
            <v>１０ＤＶＭ６０Ｒ３</v>
          </cell>
          <cell r="F145" t="str">
            <v>巻</v>
          </cell>
          <cell r="G145">
            <v>5</v>
          </cell>
          <cell r="H145">
            <v>4080</v>
          </cell>
          <cell r="I145">
            <v>20400</v>
          </cell>
          <cell r="J145" t="str">
            <v>ｼﾞｮｲﾝﾃｯｸｽ 06</v>
          </cell>
          <cell r="K145">
            <v>814</v>
          </cell>
          <cell r="L145">
            <v>4800</v>
          </cell>
        </row>
        <row r="146">
          <cell r="A146">
            <v>144</v>
          </cell>
          <cell r="D146" t="str">
            <v>コンパクトフラッシュ</v>
          </cell>
          <cell r="E146" t="str">
            <v>ＳＤＣＦＨ－５１２－９０３</v>
          </cell>
          <cell r="F146" t="str">
            <v>枚</v>
          </cell>
          <cell r="G146">
            <v>4</v>
          </cell>
          <cell r="H146">
            <v>7735</v>
          </cell>
          <cell r="I146">
            <v>30940</v>
          </cell>
          <cell r="J146" t="str">
            <v>ｼﾞｮｲﾝﾃｯｸｽ 06</v>
          </cell>
          <cell r="K146">
            <v>209</v>
          </cell>
          <cell r="L146">
            <v>9100</v>
          </cell>
        </row>
        <row r="147">
          <cell r="A147">
            <v>145</v>
          </cell>
          <cell r="B147" t="str">
            <v>通信維持費</v>
          </cell>
          <cell r="C147" t="str">
            <v>補194</v>
          </cell>
          <cell r="D147" t="str">
            <v>コードリール</v>
          </cell>
          <cell r="E147" t="str">
            <v>１５Ａ５０ｍ　　　（153-974）</v>
          </cell>
          <cell r="F147" t="str">
            <v>個</v>
          </cell>
          <cell r="G147">
            <v>5</v>
          </cell>
          <cell r="H147">
            <v>11560</v>
          </cell>
          <cell r="I147">
            <v>57800</v>
          </cell>
          <cell r="J147" t="str">
            <v>ｼﾞｮｲﾝﾃｯｸｽ 06</v>
          </cell>
          <cell r="K147">
            <v>775</v>
          </cell>
          <cell r="L147">
            <v>13600</v>
          </cell>
        </row>
        <row r="148">
          <cell r="A148">
            <v>146</v>
          </cell>
          <cell r="D148" t="str">
            <v>テーブルタップ　　　　（マグネット付）</v>
          </cell>
          <cell r="E148" t="str">
            <v>６ｍマグネット付(ＭＴ0660ＭＷ）</v>
          </cell>
          <cell r="F148" t="str">
            <v>個</v>
          </cell>
          <cell r="G148">
            <v>10</v>
          </cell>
          <cell r="H148">
            <v>1615</v>
          </cell>
          <cell r="I148">
            <v>16150</v>
          </cell>
          <cell r="J148" t="str">
            <v>ｼﾞｮｲﾝﾃｯｸｽ 06</v>
          </cell>
          <cell r="K148">
            <v>188</v>
          </cell>
          <cell r="L148">
            <v>1900</v>
          </cell>
        </row>
        <row r="149">
          <cell r="A149">
            <v>147</v>
          </cell>
          <cell r="D149" t="str">
            <v>ＵＳＢメモリー</v>
          </cell>
          <cell r="E149" t="str">
            <v>１２８ＭＢ（264-251）</v>
          </cell>
          <cell r="F149" t="str">
            <v>個</v>
          </cell>
          <cell r="G149">
            <v>30</v>
          </cell>
          <cell r="H149">
            <v>1572</v>
          </cell>
          <cell r="I149">
            <v>47160</v>
          </cell>
          <cell r="J149" t="str">
            <v>ｼﾞｮｲﾝﾃｯｸｽ 06</v>
          </cell>
          <cell r="K149">
            <v>163</v>
          </cell>
          <cell r="L149">
            <v>1850</v>
          </cell>
        </row>
        <row r="150">
          <cell r="A150">
            <v>148</v>
          </cell>
          <cell r="D150" t="str">
            <v>トナーカートリッジ</v>
          </cell>
          <cell r="E150" t="str">
            <v>ＣａｎｏｎカートリッジＦ５０（149-575）</v>
          </cell>
          <cell r="F150" t="str">
            <v>個</v>
          </cell>
          <cell r="G150">
            <v>2</v>
          </cell>
          <cell r="H150">
            <v>31875</v>
          </cell>
          <cell r="I150">
            <v>63750</v>
          </cell>
          <cell r="J150" t="str">
            <v>ｼﾞｮｲﾝﾃｯｸｽ 06</v>
          </cell>
          <cell r="K150">
            <v>121</v>
          </cell>
          <cell r="L150">
            <v>37500</v>
          </cell>
        </row>
        <row r="151">
          <cell r="A151">
            <v>149</v>
          </cell>
          <cell r="D151" t="str">
            <v>ＯＡクリーナー</v>
          </cell>
          <cell r="E151" t="str">
            <v>ウェットテｲッシュタイプＬ-150枚（232-248）</v>
          </cell>
          <cell r="F151" t="str">
            <v>個</v>
          </cell>
          <cell r="G151">
            <v>10</v>
          </cell>
          <cell r="H151">
            <v>510</v>
          </cell>
          <cell r="I151">
            <v>5100</v>
          </cell>
          <cell r="J151" t="str">
            <v>ｼﾞｮｲﾝﾃｯｸｽ 06</v>
          </cell>
          <cell r="K151">
            <v>175</v>
          </cell>
          <cell r="L151">
            <v>600</v>
          </cell>
        </row>
        <row r="152">
          <cell r="A152">
            <v>150</v>
          </cell>
          <cell r="D152" t="str">
            <v>テプラテープ</v>
          </cell>
          <cell r="E152" t="str">
            <v>黄９ｍｍ（162-915）</v>
          </cell>
          <cell r="F152" t="str">
            <v>個</v>
          </cell>
          <cell r="G152">
            <v>3</v>
          </cell>
          <cell r="H152">
            <v>510</v>
          </cell>
          <cell r="I152">
            <v>1530</v>
          </cell>
          <cell r="J152" t="str">
            <v>ｼﾞｮｲﾝﾃｯｸｽ 06</v>
          </cell>
          <cell r="K152">
            <v>289</v>
          </cell>
          <cell r="L152">
            <v>600</v>
          </cell>
        </row>
        <row r="153">
          <cell r="A153">
            <v>151</v>
          </cell>
          <cell r="D153" t="str">
            <v>テプラテープ</v>
          </cell>
          <cell r="E153" t="str">
            <v>緑９ｍｍ（162-916）</v>
          </cell>
          <cell r="F153" t="str">
            <v>個</v>
          </cell>
          <cell r="G153">
            <v>3</v>
          </cell>
          <cell r="H153">
            <v>510</v>
          </cell>
          <cell r="I153">
            <v>1530</v>
          </cell>
          <cell r="J153" t="str">
            <v>ｼﾞｮｲﾝﾃｯｸｽ 06</v>
          </cell>
          <cell r="K153">
            <v>289</v>
          </cell>
          <cell r="L153">
            <v>600</v>
          </cell>
        </row>
        <row r="154">
          <cell r="A154">
            <v>152</v>
          </cell>
          <cell r="D154" t="str">
            <v>テプラテープ</v>
          </cell>
          <cell r="E154" t="str">
            <v>青９ｍｍ（162-917）</v>
          </cell>
          <cell r="F154" t="str">
            <v>個</v>
          </cell>
          <cell r="G154">
            <v>3</v>
          </cell>
          <cell r="H154">
            <v>510</v>
          </cell>
          <cell r="I154">
            <v>1530</v>
          </cell>
          <cell r="J154" t="str">
            <v>ｼﾞｮｲﾝﾃｯｸｽ 06</v>
          </cell>
          <cell r="K154">
            <v>289</v>
          </cell>
          <cell r="L154">
            <v>600</v>
          </cell>
        </row>
        <row r="155">
          <cell r="A155">
            <v>153</v>
          </cell>
          <cell r="D155" t="str">
            <v>テプラテープ</v>
          </cell>
          <cell r="E155" t="str">
            <v>黄12ｍｍ（162-922）</v>
          </cell>
          <cell r="F155" t="str">
            <v>個</v>
          </cell>
          <cell r="G155">
            <v>3</v>
          </cell>
          <cell r="H155">
            <v>510</v>
          </cell>
          <cell r="I155">
            <v>1530</v>
          </cell>
          <cell r="J155" t="str">
            <v>ｼﾞｮｲﾝﾃｯｸｽ 06</v>
          </cell>
          <cell r="K155">
            <v>289</v>
          </cell>
          <cell r="L155">
            <v>600</v>
          </cell>
        </row>
        <row r="156">
          <cell r="A156">
            <v>154</v>
          </cell>
          <cell r="D156" t="str">
            <v>テプラテープ</v>
          </cell>
          <cell r="E156" t="str">
            <v>緑12ｍｍ（162-923）</v>
          </cell>
          <cell r="F156" t="str">
            <v>個</v>
          </cell>
          <cell r="G156">
            <v>3</v>
          </cell>
          <cell r="H156">
            <v>510</v>
          </cell>
          <cell r="I156">
            <v>1530</v>
          </cell>
          <cell r="J156" t="str">
            <v>ｼﾞｮｲﾝﾃｯｸｽ 06</v>
          </cell>
          <cell r="K156">
            <v>289</v>
          </cell>
          <cell r="L156">
            <v>600</v>
          </cell>
        </row>
        <row r="157">
          <cell r="A157">
            <v>155</v>
          </cell>
          <cell r="D157" t="str">
            <v>テプラテープ</v>
          </cell>
          <cell r="E157" t="str">
            <v>青12ｍｍ（162-924）</v>
          </cell>
          <cell r="F157" t="str">
            <v>個</v>
          </cell>
          <cell r="G157">
            <v>3</v>
          </cell>
          <cell r="H157">
            <v>510</v>
          </cell>
          <cell r="I157">
            <v>1530</v>
          </cell>
          <cell r="J157" t="str">
            <v>ｼﾞｮｲﾝﾃｯｸｽ 06</v>
          </cell>
          <cell r="K157">
            <v>289</v>
          </cell>
          <cell r="L157">
            <v>600</v>
          </cell>
        </row>
        <row r="158">
          <cell r="A158">
            <v>156</v>
          </cell>
          <cell r="D158" t="str">
            <v>テプラテープ</v>
          </cell>
          <cell r="E158" t="str">
            <v>黄18ｍｍ（162-929）</v>
          </cell>
          <cell r="F158" t="str">
            <v>個</v>
          </cell>
          <cell r="G158">
            <v>3</v>
          </cell>
          <cell r="H158">
            <v>765</v>
          </cell>
          <cell r="I158">
            <v>2295</v>
          </cell>
          <cell r="J158" t="str">
            <v>ｼﾞｮｲﾝﾃｯｸｽ 06</v>
          </cell>
          <cell r="K158">
            <v>289</v>
          </cell>
          <cell r="L158">
            <v>900</v>
          </cell>
        </row>
        <row r="159">
          <cell r="A159">
            <v>157</v>
          </cell>
          <cell r="D159" t="str">
            <v>テプラテープ</v>
          </cell>
          <cell r="E159" t="str">
            <v>緑18ｍｍ（162-930）</v>
          </cell>
          <cell r="F159" t="str">
            <v>個</v>
          </cell>
          <cell r="G159">
            <v>3</v>
          </cell>
          <cell r="H159">
            <v>765</v>
          </cell>
          <cell r="I159">
            <v>2295</v>
          </cell>
          <cell r="J159" t="str">
            <v>ｼﾞｮｲﾝﾃｯｸｽ 06</v>
          </cell>
          <cell r="K159">
            <v>289</v>
          </cell>
          <cell r="L159">
            <v>900</v>
          </cell>
        </row>
        <row r="160">
          <cell r="A160">
            <v>158</v>
          </cell>
          <cell r="D160" t="str">
            <v>テプラテープ</v>
          </cell>
          <cell r="E160" t="str">
            <v>青18ｍｍ（162-931）</v>
          </cell>
          <cell r="F160" t="str">
            <v>個</v>
          </cell>
          <cell r="G160">
            <v>3</v>
          </cell>
          <cell r="H160">
            <v>765</v>
          </cell>
          <cell r="I160">
            <v>2295</v>
          </cell>
          <cell r="J160" t="str">
            <v>ｼﾞｮｲﾝﾃｯｸｽ 06</v>
          </cell>
          <cell r="K160">
            <v>289</v>
          </cell>
          <cell r="L160">
            <v>900</v>
          </cell>
        </row>
        <row r="161">
          <cell r="A161">
            <v>159</v>
          </cell>
          <cell r="D161" t="str">
            <v>光学式センサマウスパット</v>
          </cell>
          <cell r="E161" t="str">
            <v>ＭＰ－０６５ＥＣＯＢＵブルー</v>
          </cell>
          <cell r="F161" t="str">
            <v>枚</v>
          </cell>
          <cell r="G161">
            <v>31</v>
          </cell>
          <cell r="H161">
            <v>765</v>
          </cell>
          <cell r="I161">
            <v>23715</v>
          </cell>
          <cell r="J161" t="str">
            <v>ｴｺｰﾙ 06</v>
          </cell>
          <cell r="K161">
            <v>107</v>
          </cell>
          <cell r="L161">
            <v>900</v>
          </cell>
        </row>
        <row r="162">
          <cell r="A162">
            <v>160</v>
          </cell>
          <cell r="B162" t="str">
            <v>雑消耗品費</v>
          </cell>
          <cell r="C162" t="str">
            <v>司224</v>
          </cell>
          <cell r="D162" t="str">
            <v>写真用紙</v>
          </cell>
          <cell r="E162" t="str">
            <v>ＫＡ３２０ＰＳＫ</v>
          </cell>
          <cell r="F162" t="str">
            <v>冊</v>
          </cell>
          <cell r="G162">
            <v>10</v>
          </cell>
          <cell r="H162">
            <v>2720</v>
          </cell>
          <cell r="I162">
            <v>27200</v>
          </cell>
          <cell r="J162" t="str">
            <v>ｴｺｰﾙ 06</v>
          </cell>
          <cell r="K162">
            <v>36</v>
          </cell>
          <cell r="L162">
            <v>3200</v>
          </cell>
        </row>
        <row r="163">
          <cell r="A163">
            <v>161</v>
          </cell>
          <cell r="D163" t="str">
            <v>写真用紙</v>
          </cell>
          <cell r="E163" t="str">
            <v>ＫＡ４２０ＰＳＫ</v>
          </cell>
          <cell r="F163" t="str">
            <v>冊</v>
          </cell>
          <cell r="G163">
            <v>9</v>
          </cell>
          <cell r="H163">
            <v>1190</v>
          </cell>
          <cell r="I163">
            <v>10710</v>
          </cell>
          <cell r="J163" t="str">
            <v>ｴｺｰﾙ 06</v>
          </cell>
          <cell r="K163">
            <v>36</v>
          </cell>
          <cell r="L163">
            <v>1400</v>
          </cell>
        </row>
        <row r="164">
          <cell r="A164">
            <v>162</v>
          </cell>
          <cell r="D164" t="str">
            <v>３．５型ＭＯ</v>
          </cell>
          <cell r="E164" t="str">
            <v>５ＥＤＭ－６４０ＣＤＦ</v>
          </cell>
          <cell r="F164" t="str">
            <v>枚</v>
          </cell>
          <cell r="G164">
            <v>5</v>
          </cell>
          <cell r="H164">
            <v>2880</v>
          </cell>
          <cell r="I164">
            <v>14400</v>
          </cell>
          <cell r="J164" t="str">
            <v>ｴｺｰﾙ 06</v>
          </cell>
          <cell r="K164">
            <v>98</v>
          </cell>
          <cell r="L164">
            <v>3600</v>
          </cell>
        </row>
        <row r="165">
          <cell r="A165">
            <v>163</v>
          </cell>
          <cell r="D165" t="str">
            <v>ＣＤ－Ｒ</v>
          </cell>
          <cell r="E165" t="str">
            <v>５０ＣＤｑ８０ＤＰＷＰ</v>
          </cell>
          <cell r="F165" t="str">
            <v>パック</v>
          </cell>
          <cell r="G165">
            <v>2</v>
          </cell>
          <cell r="H165">
            <v>3655</v>
          </cell>
          <cell r="I165">
            <v>7310</v>
          </cell>
          <cell r="J165" t="str">
            <v>ｴｺｰﾙ 06</v>
          </cell>
          <cell r="K165">
            <v>92</v>
          </cell>
          <cell r="L165">
            <v>4300</v>
          </cell>
        </row>
        <row r="166">
          <cell r="A166">
            <v>164</v>
          </cell>
          <cell r="D166" t="str">
            <v>ＤＶＤ－Ｒ</v>
          </cell>
          <cell r="E166" t="str">
            <v>１０ＤＭＲ１２０Ｇ</v>
          </cell>
          <cell r="F166" t="str">
            <v>パック</v>
          </cell>
          <cell r="G166">
            <v>2</v>
          </cell>
          <cell r="H166">
            <v>1190</v>
          </cell>
          <cell r="I166">
            <v>2380</v>
          </cell>
          <cell r="J166" t="str">
            <v>ｴｺｰﾙ 06</v>
          </cell>
          <cell r="K166">
            <v>94</v>
          </cell>
          <cell r="L166">
            <v>1400</v>
          </cell>
        </row>
        <row r="167">
          <cell r="A167">
            <v>165</v>
          </cell>
          <cell r="D167" t="str">
            <v>ファインカラーＮ</v>
          </cell>
          <cell r="E167" t="str">
            <v>９４０－９０１</v>
          </cell>
          <cell r="F167" t="str">
            <v>冊</v>
          </cell>
          <cell r="G167">
            <v>1</v>
          </cell>
          <cell r="H167">
            <v>425</v>
          </cell>
          <cell r="I167">
            <v>425</v>
          </cell>
          <cell r="J167" t="str">
            <v>ｼﾞｮｲﾝﾃｯｸｽ 06</v>
          </cell>
          <cell r="K167">
            <v>64</v>
          </cell>
          <cell r="L167">
            <v>500</v>
          </cell>
        </row>
        <row r="168">
          <cell r="A168">
            <v>166</v>
          </cell>
          <cell r="B168" t="str">
            <v>施設施工庁費</v>
          </cell>
          <cell r="C168" t="str">
            <v>管149</v>
          </cell>
          <cell r="D168" t="str">
            <v>インクカートリッジ</v>
          </cell>
          <cell r="E168" t="str">
            <v>ＩＣ４ＣＬ２２</v>
          </cell>
          <cell r="F168" t="str">
            <v>個</v>
          </cell>
          <cell r="G168">
            <v>4</v>
          </cell>
          <cell r="H168">
            <v>4250</v>
          </cell>
          <cell r="I168">
            <v>17000</v>
          </cell>
          <cell r="J168" t="str">
            <v>ｴｺｰﾙ 06</v>
          </cell>
          <cell r="K168">
            <v>66</v>
          </cell>
          <cell r="L168">
            <v>5000</v>
          </cell>
        </row>
        <row r="169">
          <cell r="A169">
            <v>167</v>
          </cell>
          <cell r="D169" t="str">
            <v>インクカートリッジ</v>
          </cell>
          <cell r="E169" t="str">
            <v>ＩＣＢＫ２２</v>
          </cell>
          <cell r="F169" t="str">
            <v>個</v>
          </cell>
          <cell r="G169">
            <v>3</v>
          </cell>
          <cell r="H169">
            <v>2040</v>
          </cell>
          <cell r="I169">
            <v>6120</v>
          </cell>
          <cell r="J169" t="str">
            <v>ｴｺｰﾙ 06</v>
          </cell>
          <cell r="K169">
            <v>66</v>
          </cell>
          <cell r="L169">
            <v>2400</v>
          </cell>
        </row>
        <row r="170">
          <cell r="A170">
            <v>168</v>
          </cell>
          <cell r="D170" t="str">
            <v>インクカートリッジ</v>
          </cell>
          <cell r="E170" t="str">
            <v>ＩＣ４ＣＬ４２</v>
          </cell>
          <cell r="F170" t="str">
            <v>個</v>
          </cell>
          <cell r="G170">
            <v>4</v>
          </cell>
          <cell r="H170">
            <v>3400</v>
          </cell>
          <cell r="I170">
            <v>13600</v>
          </cell>
          <cell r="J170" t="str">
            <v>ｴｺｰﾙ 06</v>
          </cell>
          <cell r="K170">
            <v>67</v>
          </cell>
          <cell r="L170">
            <v>4000</v>
          </cell>
        </row>
        <row r="171">
          <cell r="A171">
            <v>169</v>
          </cell>
          <cell r="D171" t="str">
            <v>インクカートリッジ</v>
          </cell>
          <cell r="E171" t="str">
            <v>ＩＣＢＫ３１</v>
          </cell>
          <cell r="F171" t="str">
            <v>個</v>
          </cell>
          <cell r="G171">
            <v>3</v>
          </cell>
          <cell r="H171">
            <v>1020</v>
          </cell>
          <cell r="I171">
            <v>3060</v>
          </cell>
          <cell r="J171" t="str">
            <v>ｴｺｰﾙ 06</v>
          </cell>
          <cell r="K171">
            <v>67</v>
          </cell>
          <cell r="L171">
            <v>1200</v>
          </cell>
        </row>
        <row r="172">
          <cell r="A172">
            <v>170</v>
          </cell>
          <cell r="D172" t="str">
            <v>インクカートリッジ</v>
          </cell>
          <cell r="E172" t="str">
            <v>ＩＣ６ＣＬ１０</v>
          </cell>
          <cell r="F172" t="str">
            <v>個</v>
          </cell>
          <cell r="G172">
            <v>5</v>
          </cell>
          <cell r="H172">
            <v>1530</v>
          </cell>
          <cell r="I172">
            <v>7650</v>
          </cell>
          <cell r="J172" t="str">
            <v>ｴｺｰﾙ 06</v>
          </cell>
          <cell r="K172">
            <v>66</v>
          </cell>
          <cell r="L172">
            <v>1800</v>
          </cell>
        </row>
        <row r="173">
          <cell r="A173">
            <v>171</v>
          </cell>
          <cell r="D173" t="str">
            <v>インクカートリッジ</v>
          </cell>
          <cell r="E173" t="str">
            <v>ＩＣ１ＢＫ１０</v>
          </cell>
          <cell r="F173" t="str">
            <v>個</v>
          </cell>
          <cell r="G173">
            <v>7</v>
          </cell>
          <cell r="H173">
            <v>1530</v>
          </cell>
          <cell r="I173">
            <v>10710</v>
          </cell>
          <cell r="J173" t="str">
            <v>ｴｺｰﾙ 06</v>
          </cell>
          <cell r="K173">
            <v>66</v>
          </cell>
          <cell r="L173">
            <v>1800</v>
          </cell>
        </row>
        <row r="174">
          <cell r="A174">
            <v>172</v>
          </cell>
          <cell r="D174" t="str">
            <v>インクカートリッジ</v>
          </cell>
          <cell r="E174" t="str">
            <v>ＩＣ５ＣＬ０５Ｗ</v>
          </cell>
          <cell r="F174" t="str">
            <v>箱</v>
          </cell>
          <cell r="G174">
            <v>7</v>
          </cell>
          <cell r="H174">
            <v>2040</v>
          </cell>
          <cell r="I174">
            <v>14280</v>
          </cell>
          <cell r="J174" t="str">
            <v>ｴｺｰﾙ 06</v>
          </cell>
          <cell r="K174">
            <v>66</v>
          </cell>
          <cell r="L174">
            <v>2400</v>
          </cell>
        </row>
        <row r="175">
          <cell r="A175">
            <v>173</v>
          </cell>
          <cell r="D175" t="str">
            <v>インクカートリッジ</v>
          </cell>
          <cell r="E175" t="str">
            <v>ＩＣ１ＢＫ０５Ｗ</v>
          </cell>
          <cell r="F175" t="str">
            <v>箱</v>
          </cell>
          <cell r="G175">
            <v>9</v>
          </cell>
          <cell r="H175">
            <v>2210</v>
          </cell>
          <cell r="I175">
            <v>19890</v>
          </cell>
          <cell r="J175" t="str">
            <v>ｴｺｰﾙ 06</v>
          </cell>
          <cell r="K175">
            <v>66</v>
          </cell>
          <cell r="L175">
            <v>2600</v>
          </cell>
        </row>
        <row r="176">
          <cell r="A176">
            <v>174</v>
          </cell>
          <cell r="D176" t="str">
            <v>インクカートリッジ</v>
          </cell>
          <cell r="E176" t="str">
            <v>ＩＣ６ＣＬ３２</v>
          </cell>
          <cell r="F176" t="str">
            <v>箱</v>
          </cell>
          <cell r="G176">
            <v>6</v>
          </cell>
          <cell r="H176">
            <v>5610</v>
          </cell>
          <cell r="I176">
            <v>33660</v>
          </cell>
          <cell r="J176" t="str">
            <v>ｴｺｰﾙ 06</v>
          </cell>
          <cell r="K176">
            <v>67</v>
          </cell>
          <cell r="L176">
            <v>6600</v>
          </cell>
        </row>
        <row r="177">
          <cell r="A177">
            <v>175</v>
          </cell>
          <cell r="D177" t="str">
            <v>インクカートリッジ</v>
          </cell>
          <cell r="E177" t="str">
            <v>ＢＣＩ－２４ＢＫ２Ｐ</v>
          </cell>
          <cell r="F177" t="str">
            <v>箱</v>
          </cell>
          <cell r="G177">
            <v>7</v>
          </cell>
          <cell r="H177">
            <v>1190</v>
          </cell>
          <cell r="I177">
            <v>8330</v>
          </cell>
          <cell r="J177" t="str">
            <v>ｴｺｰﾙ 06</v>
          </cell>
          <cell r="K177">
            <v>68</v>
          </cell>
          <cell r="L177">
            <v>1400</v>
          </cell>
        </row>
        <row r="178">
          <cell r="A178">
            <v>176</v>
          </cell>
          <cell r="D178" t="str">
            <v>インクカートリッジ</v>
          </cell>
          <cell r="E178" t="str">
            <v>ＢＣＩ－２４ＣＬＲ２Ｐ</v>
          </cell>
          <cell r="F178" t="str">
            <v>箱</v>
          </cell>
          <cell r="G178">
            <v>5</v>
          </cell>
          <cell r="H178">
            <v>2210</v>
          </cell>
          <cell r="I178">
            <v>11050</v>
          </cell>
          <cell r="J178" t="str">
            <v>ｴｺｰﾙ 06</v>
          </cell>
          <cell r="K178">
            <v>68</v>
          </cell>
          <cell r="L178">
            <v>2600</v>
          </cell>
        </row>
        <row r="179">
          <cell r="A179">
            <v>177</v>
          </cell>
          <cell r="D179" t="str">
            <v>インクカートリッジ</v>
          </cell>
          <cell r="E179" t="str">
            <v>ＩＣＢＫ３２</v>
          </cell>
          <cell r="F179" t="str">
            <v>個</v>
          </cell>
          <cell r="G179">
            <v>1</v>
          </cell>
          <cell r="H179">
            <v>1020</v>
          </cell>
          <cell r="I179">
            <v>1020</v>
          </cell>
          <cell r="J179" t="str">
            <v>ｴｺｰﾙ 06</v>
          </cell>
          <cell r="K179">
            <v>67</v>
          </cell>
          <cell r="L179">
            <v>1200</v>
          </cell>
        </row>
        <row r="180">
          <cell r="A180">
            <v>178</v>
          </cell>
          <cell r="D180" t="str">
            <v>インクカートリッジ</v>
          </cell>
          <cell r="E180" t="str">
            <v>ＩＣ５ＣＬ０６Ｗ</v>
          </cell>
          <cell r="F180" t="str">
            <v>箱</v>
          </cell>
          <cell r="G180">
            <v>2</v>
          </cell>
          <cell r="H180">
            <v>2720</v>
          </cell>
          <cell r="I180">
            <v>5440</v>
          </cell>
          <cell r="J180" t="str">
            <v>ｴｺｰﾙ 06</v>
          </cell>
          <cell r="K180">
            <v>66</v>
          </cell>
          <cell r="L180">
            <v>3200</v>
          </cell>
        </row>
        <row r="181">
          <cell r="A181">
            <v>179</v>
          </cell>
          <cell r="D181" t="str">
            <v>インクカートリッジ</v>
          </cell>
          <cell r="E181" t="str">
            <v>ＩＣＢＫ２１</v>
          </cell>
          <cell r="F181" t="str">
            <v>個</v>
          </cell>
          <cell r="G181">
            <v>3</v>
          </cell>
          <cell r="H181">
            <v>1020</v>
          </cell>
          <cell r="I181">
            <v>3060</v>
          </cell>
          <cell r="J181" t="str">
            <v>ｴｺｰﾙ 06</v>
          </cell>
          <cell r="K181">
            <v>66</v>
          </cell>
          <cell r="L181">
            <v>1200</v>
          </cell>
        </row>
        <row r="182">
          <cell r="A182">
            <v>180</v>
          </cell>
          <cell r="D182" t="str">
            <v>インクカートリッジ</v>
          </cell>
          <cell r="E182" t="str">
            <v>ＩＣＣ２１</v>
          </cell>
          <cell r="F182" t="str">
            <v>個</v>
          </cell>
          <cell r="G182">
            <v>2</v>
          </cell>
          <cell r="H182">
            <v>1020</v>
          </cell>
          <cell r="I182">
            <v>2040</v>
          </cell>
          <cell r="J182" t="str">
            <v>ｴｺｰﾙ 06</v>
          </cell>
          <cell r="K182">
            <v>66</v>
          </cell>
          <cell r="L182">
            <v>1200</v>
          </cell>
        </row>
        <row r="183">
          <cell r="A183">
            <v>181</v>
          </cell>
          <cell r="D183" t="str">
            <v>インクカートリッジ</v>
          </cell>
          <cell r="E183" t="str">
            <v>ＩＣＭ２１</v>
          </cell>
          <cell r="F183" t="str">
            <v>個</v>
          </cell>
          <cell r="G183">
            <v>2</v>
          </cell>
          <cell r="H183">
            <v>1020</v>
          </cell>
          <cell r="I183">
            <v>2040</v>
          </cell>
          <cell r="J183" t="str">
            <v>ｴｺｰﾙ 06</v>
          </cell>
          <cell r="K183">
            <v>66</v>
          </cell>
          <cell r="L183">
            <v>1200</v>
          </cell>
        </row>
        <row r="184">
          <cell r="A184">
            <v>182</v>
          </cell>
          <cell r="D184" t="str">
            <v>インクカートリッジ</v>
          </cell>
          <cell r="E184" t="str">
            <v>ＩＣＹ２１</v>
          </cell>
          <cell r="F184" t="str">
            <v>個</v>
          </cell>
          <cell r="G184">
            <v>2</v>
          </cell>
          <cell r="H184">
            <v>1020</v>
          </cell>
          <cell r="I184">
            <v>2040</v>
          </cell>
          <cell r="J184" t="str">
            <v>ｴｺｰﾙ 06</v>
          </cell>
          <cell r="K184">
            <v>66</v>
          </cell>
          <cell r="L184">
            <v>1200</v>
          </cell>
        </row>
        <row r="185">
          <cell r="A185">
            <v>183</v>
          </cell>
          <cell r="D185" t="str">
            <v>インクカートリッジ</v>
          </cell>
          <cell r="E185" t="str">
            <v>ＩＣＬＣ２１</v>
          </cell>
          <cell r="F185" t="str">
            <v>個</v>
          </cell>
          <cell r="G185">
            <v>2</v>
          </cell>
          <cell r="H185">
            <v>1020</v>
          </cell>
          <cell r="I185">
            <v>2040</v>
          </cell>
          <cell r="J185" t="str">
            <v>ｴｺｰﾙ 06</v>
          </cell>
          <cell r="K185">
            <v>66</v>
          </cell>
          <cell r="L185">
            <v>1200</v>
          </cell>
        </row>
        <row r="186">
          <cell r="A186">
            <v>184</v>
          </cell>
          <cell r="D186" t="str">
            <v>インクカートリッジ</v>
          </cell>
          <cell r="E186" t="str">
            <v>ＩＣＬＭ２１</v>
          </cell>
          <cell r="F186" t="str">
            <v>個</v>
          </cell>
          <cell r="G186">
            <v>2</v>
          </cell>
          <cell r="H186">
            <v>1020</v>
          </cell>
          <cell r="I186">
            <v>2040</v>
          </cell>
          <cell r="J186" t="str">
            <v>ｴｺｰﾙ 06</v>
          </cell>
          <cell r="K186">
            <v>66</v>
          </cell>
          <cell r="L186">
            <v>1200</v>
          </cell>
        </row>
        <row r="187">
          <cell r="A187">
            <v>185</v>
          </cell>
          <cell r="D187" t="str">
            <v>インクカートリッジ</v>
          </cell>
          <cell r="E187" t="str">
            <v>ＭＪＩＣ７</v>
          </cell>
          <cell r="F187" t="str">
            <v>個</v>
          </cell>
          <cell r="G187">
            <v>2</v>
          </cell>
          <cell r="H187">
            <v>1275</v>
          </cell>
          <cell r="I187">
            <v>2550</v>
          </cell>
          <cell r="J187" t="str">
            <v>ｴｺｰﾙ 06</v>
          </cell>
          <cell r="K187">
            <v>67</v>
          </cell>
          <cell r="L187">
            <v>1500</v>
          </cell>
        </row>
        <row r="188">
          <cell r="A188">
            <v>186</v>
          </cell>
          <cell r="D188" t="str">
            <v>インクカートリッジ</v>
          </cell>
          <cell r="E188" t="str">
            <v>ＰＭＩＣ１Ｃ</v>
          </cell>
          <cell r="F188" t="str">
            <v>個</v>
          </cell>
          <cell r="G188">
            <v>2</v>
          </cell>
          <cell r="H188">
            <v>1275</v>
          </cell>
          <cell r="I188">
            <v>2550</v>
          </cell>
          <cell r="J188" t="str">
            <v>ｴｺｰﾙ 06</v>
          </cell>
          <cell r="K188">
            <v>67</v>
          </cell>
          <cell r="L188">
            <v>1500</v>
          </cell>
        </row>
        <row r="189">
          <cell r="A189">
            <v>187</v>
          </cell>
          <cell r="D189" t="str">
            <v>インクカートリッジ</v>
          </cell>
          <cell r="E189" t="str">
            <v>ＢＣＩ－３ｅＢＫ</v>
          </cell>
          <cell r="F189" t="str">
            <v>個</v>
          </cell>
          <cell r="G189">
            <v>3</v>
          </cell>
          <cell r="H189">
            <v>935</v>
          </cell>
          <cell r="I189">
            <v>2805</v>
          </cell>
          <cell r="J189" t="str">
            <v>ｴｺｰﾙ 06</v>
          </cell>
          <cell r="K189">
            <v>68</v>
          </cell>
          <cell r="L189">
            <v>1100</v>
          </cell>
        </row>
        <row r="190">
          <cell r="A190">
            <v>188</v>
          </cell>
          <cell r="D190" t="str">
            <v>インクカートリッジ</v>
          </cell>
          <cell r="E190" t="str">
            <v>ＢＣＩ－３ｅＣ</v>
          </cell>
          <cell r="F190" t="str">
            <v>個</v>
          </cell>
          <cell r="G190">
            <v>3</v>
          </cell>
          <cell r="H190">
            <v>850</v>
          </cell>
          <cell r="I190">
            <v>2550</v>
          </cell>
          <cell r="J190" t="str">
            <v>ｴｺｰﾙ 06</v>
          </cell>
          <cell r="K190">
            <v>68</v>
          </cell>
          <cell r="L190">
            <v>1000</v>
          </cell>
        </row>
        <row r="191">
          <cell r="A191">
            <v>189</v>
          </cell>
          <cell r="D191" t="str">
            <v>インクカートリッジ</v>
          </cell>
          <cell r="E191" t="str">
            <v>ＢＣＩ－３ｅＭ</v>
          </cell>
          <cell r="F191" t="str">
            <v>個</v>
          </cell>
          <cell r="G191">
            <v>3</v>
          </cell>
          <cell r="H191">
            <v>850</v>
          </cell>
          <cell r="I191">
            <v>2550</v>
          </cell>
          <cell r="J191" t="str">
            <v>ｴｺｰﾙ 06</v>
          </cell>
          <cell r="K191">
            <v>68</v>
          </cell>
          <cell r="L191">
            <v>1000</v>
          </cell>
        </row>
        <row r="192">
          <cell r="A192">
            <v>190</v>
          </cell>
          <cell r="D192" t="str">
            <v>インクカートリッジ</v>
          </cell>
          <cell r="E192" t="str">
            <v>ＢＣＩ－３ｅＹ</v>
          </cell>
          <cell r="F192" t="str">
            <v>個</v>
          </cell>
          <cell r="G192">
            <v>3</v>
          </cell>
          <cell r="H192">
            <v>850</v>
          </cell>
          <cell r="I192">
            <v>2550</v>
          </cell>
          <cell r="J192" t="str">
            <v>ｴｺｰﾙ 06</v>
          </cell>
          <cell r="K192">
            <v>68</v>
          </cell>
          <cell r="L192">
            <v>1000</v>
          </cell>
        </row>
        <row r="193">
          <cell r="A193">
            <v>191</v>
          </cell>
          <cell r="E193" t="str">
            <v>以下余白</v>
          </cell>
        </row>
        <row r="194">
          <cell r="A194">
            <v>192</v>
          </cell>
        </row>
        <row r="195">
          <cell r="A195">
            <v>193</v>
          </cell>
        </row>
        <row r="196">
          <cell r="A196">
            <v>194</v>
          </cell>
        </row>
        <row r="197">
          <cell r="A197">
            <v>195</v>
          </cell>
        </row>
        <row r="198">
          <cell r="A198">
            <v>196</v>
          </cell>
        </row>
        <row r="199">
          <cell r="A199">
            <v>197</v>
          </cell>
        </row>
        <row r="200">
          <cell r="A200">
            <v>198</v>
          </cell>
        </row>
        <row r="201">
          <cell r="A201">
            <v>199</v>
          </cell>
        </row>
        <row r="202">
          <cell r="A202">
            <v>200</v>
          </cell>
        </row>
        <row r="203">
          <cell r="A203">
            <v>201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2">
          <cell r="A212">
            <v>210</v>
          </cell>
        </row>
        <row r="213">
          <cell r="A213">
            <v>211</v>
          </cell>
        </row>
        <row r="214">
          <cell r="A214">
            <v>212</v>
          </cell>
        </row>
        <row r="215">
          <cell r="A215">
            <v>213</v>
          </cell>
        </row>
        <row r="216">
          <cell r="A216">
            <v>214</v>
          </cell>
        </row>
        <row r="217">
          <cell r="A217">
            <v>215</v>
          </cell>
        </row>
        <row r="218">
          <cell r="A218">
            <v>216</v>
          </cell>
        </row>
        <row r="219">
          <cell r="A219">
            <v>217</v>
          </cell>
        </row>
        <row r="220">
          <cell r="A220">
            <v>218</v>
          </cell>
        </row>
        <row r="221">
          <cell r="A221">
            <v>219</v>
          </cell>
        </row>
        <row r="222">
          <cell r="A222">
            <v>220</v>
          </cell>
        </row>
        <row r="223">
          <cell r="A223">
            <v>221</v>
          </cell>
        </row>
        <row r="224">
          <cell r="A224">
            <v>222</v>
          </cell>
        </row>
        <row r="225">
          <cell r="A225">
            <v>223</v>
          </cell>
        </row>
        <row r="226">
          <cell r="A226">
            <v>224</v>
          </cell>
        </row>
        <row r="227">
          <cell r="A227">
            <v>225</v>
          </cell>
        </row>
        <row r="228">
          <cell r="A228">
            <v>226</v>
          </cell>
        </row>
        <row r="229">
          <cell r="A229">
            <v>227</v>
          </cell>
        </row>
        <row r="230">
          <cell r="A230">
            <v>228</v>
          </cell>
        </row>
        <row r="231">
          <cell r="A231">
            <v>229</v>
          </cell>
        </row>
        <row r="232">
          <cell r="A232">
            <v>230</v>
          </cell>
        </row>
        <row r="233">
          <cell r="A233">
            <v>231</v>
          </cell>
        </row>
        <row r="234">
          <cell r="A234">
            <v>232</v>
          </cell>
        </row>
        <row r="235">
          <cell r="A235">
            <v>233</v>
          </cell>
        </row>
        <row r="236">
          <cell r="A236">
            <v>234</v>
          </cell>
        </row>
        <row r="237">
          <cell r="A237">
            <v>235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</row>
        <row r="242">
          <cell r="A242">
            <v>240</v>
          </cell>
        </row>
        <row r="243">
          <cell r="A243">
            <v>241</v>
          </cell>
        </row>
        <row r="244">
          <cell r="A244">
            <v>242</v>
          </cell>
        </row>
        <row r="245">
          <cell r="A245">
            <v>243</v>
          </cell>
        </row>
        <row r="246">
          <cell r="A246">
            <v>244</v>
          </cell>
        </row>
        <row r="247">
          <cell r="A247">
            <v>245</v>
          </cell>
        </row>
        <row r="248">
          <cell r="A248">
            <v>246</v>
          </cell>
        </row>
        <row r="249">
          <cell r="A249">
            <v>247</v>
          </cell>
        </row>
        <row r="250">
          <cell r="A250">
            <v>248</v>
          </cell>
        </row>
        <row r="251">
          <cell r="A251">
            <v>249</v>
          </cell>
        </row>
        <row r="252">
          <cell r="A252">
            <v>250</v>
          </cell>
        </row>
        <row r="253">
          <cell r="A253">
            <v>251</v>
          </cell>
        </row>
        <row r="254">
          <cell r="A254">
            <v>252</v>
          </cell>
        </row>
        <row r="255">
          <cell r="A255">
            <v>253</v>
          </cell>
        </row>
        <row r="256">
          <cell r="A256">
            <v>254</v>
          </cell>
        </row>
        <row r="257">
          <cell r="A257">
            <v>255</v>
          </cell>
        </row>
        <row r="258">
          <cell r="A258">
            <v>256</v>
          </cell>
        </row>
        <row r="259">
          <cell r="A259">
            <v>257</v>
          </cell>
        </row>
        <row r="260">
          <cell r="A260">
            <v>258</v>
          </cell>
        </row>
        <row r="261">
          <cell r="A261">
            <v>259</v>
          </cell>
        </row>
        <row r="262">
          <cell r="A262">
            <v>260</v>
          </cell>
        </row>
        <row r="263">
          <cell r="A263">
            <v>261</v>
          </cell>
        </row>
        <row r="264">
          <cell r="A264">
            <v>262</v>
          </cell>
        </row>
        <row r="265">
          <cell r="A265">
            <v>263</v>
          </cell>
        </row>
        <row r="266">
          <cell r="A266">
            <v>264</v>
          </cell>
        </row>
        <row r="267">
          <cell r="A267">
            <v>265</v>
          </cell>
        </row>
        <row r="268">
          <cell r="A268">
            <v>266</v>
          </cell>
        </row>
        <row r="269">
          <cell r="A269">
            <v>267</v>
          </cell>
        </row>
        <row r="270">
          <cell r="A270">
            <v>268</v>
          </cell>
        </row>
        <row r="271">
          <cell r="A271">
            <v>269</v>
          </cell>
        </row>
        <row r="272">
          <cell r="A272">
            <v>270</v>
          </cell>
        </row>
        <row r="273">
          <cell r="A273">
            <v>271</v>
          </cell>
        </row>
        <row r="274">
          <cell r="A274">
            <v>272</v>
          </cell>
        </row>
        <row r="275">
          <cell r="A275">
            <v>273</v>
          </cell>
        </row>
        <row r="276">
          <cell r="A276">
            <v>274</v>
          </cell>
        </row>
        <row r="277">
          <cell r="A277">
            <v>275</v>
          </cell>
        </row>
        <row r="278">
          <cell r="A278">
            <v>276</v>
          </cell>
        </row>
        <row r="279">
          <cell r="A279">
            <v>277</v>
          </cell>
        </row>
        <row r="280">
          <cell r="A280">
            <v>278</v>
          </cell>
        </row>
        <row r="281">
          <cell r="A281">
            <v>279</v>
          </cell>
        </row>
        <row r="282">
          <cell r="A282">
            <v>280</v>
          </cell>
        </row>
        <row r="283">
          <cell r="A283">
            <v>281</v>
          </cell>
        </row>
        <row r="284">
          <cell r="A284">
            <v>282</v>
          </cell>
        </row>
        <row r="285">
          <cell r="A285">
            <v>283</v>
          </cell>
        </row>
        <row r="286">
          <cell r="A286">
            <v>284</v>
          </cell>
        </row>
        <row r="287">
          <cell r="A287">
            <v>285</v>
          </cell>
        </row>
        <row r="288">
          <cell r="A288">
            <v>286</v>
          </cell>
        </row>
        <row r="289">
          <cell r="A289">
            <v>287</v>
          </cell>
        </row>
        <row r="290">
          <cell r="A290">
            <v>288</v>
          </cell>
        </row>
        <row r="291">
          <cell r="A291">
            <v>289</v>
          </cell>
        </row>
        <row r="292">
          <cell r="A292">
            <v>290</v>
          </cell>
        </row>
        <row r="293">
          <cell r="A293">
            <v>291</v>
          </cell>
        </row>
        <row r="294">
          <cell r="A294">
            <v>292</v>
          </cell>
        </row>
        <row r="295">
          <cell r="A295">
            <v>293</v>
          </cell>
        </row>
        <row r="296">
          <cell r="A296">
            <v>294</v>
          </cell>
        </row>
        <row r="297">
          <cell r="A297">
            <v>295</v>
          </cell>
        </row>
        <row r="298">
          <cell r="A298">
            <v>296</v>
          </cell>
        </row>
        <row r="299">
          <cell r="A299">
            <v>297</v>
          </cell>
        </row>
        <row r="300">
          <cell r="A300">
            <v>298</v>
          </cell>
        </row>
        <row r="301">
          <cell r="A301">
            <v>299</v>
          </cell>
        </row>
        <row r="302">
          <cell r="A302">
            <v>300</v>
          </cell>
        </row>
        <row r="303">
          <cell r="A303">
            <v>301</v>
          </cell>
        </row>
        <row r="304">
          <cell r="A304">
            <v>302</v>
          </cell>
        </row>
        <row r="305">
          <cell r="A305">
            <v>303</v>
          </cell>
        </row>
        <row r="306">
          <cell r="A306">
            <v>304</v>
          </cell>
        </row>
        <row r="307">
          <cell r="A307">
            <v>305</v>
          </cell>
        </row>
        <row r="308">
          <cell r="A308">
            <v>306</v>
          </cell>
        </row>
        <row r="309">
          <cell r="A309">
            <v>307</v>
          </cell>
        </row>
        <row r="310">
          <cell r="A310">
            <v>308</v>
          </cell>
        </row>
        <row r="311">
          <cell r="A311">
            <v>309</v>
          </cell>
        </row>
        <row r="312">
          <cell r="A312">
            <v>310</v>
          </cell>
        </row>
        <row r="313">
          <cell r="A313">
            <v>311</v>
          </cell>
        </row>
        <row r="314">
          <cell r="A314">
            <v>312</v>
          </cell>
        </row>
        <row r="315">
          <cell r="A315">
            <v>313</v>
          </cell>
        </row>
        <row r="316">
          <cell r="A316">
            <v>314</v>
          </cell>
        </row>
        <row r="317">
          <cell r="A317">
            <v>315</v>
          </cell>
        </row>
        <row r="318">
          <cell r="A318">
            <v>316</v>
          </cell>
        </row>
        <row r="319">
          <cell r="A319">
            <v>317</v>
          </cell>
        </row>
        <row r="320">
          <cell r="A320">
            <v>318</v>
          </cell>
        </row>
        <row r="321">
          <cell r="A321">
            <v>319</v>
          </cell>
        </row>
        <row r="322">
          <cell r="A322">
            <v>320</v>
          </cell>
        </row>
        <row r="323">
          <cell r="A323">
            <v>321</v>
          </cell>
        </row>
        <row r="324">
          <cell r="A324">
            <v>322</v>
          </cell>
        </row>
        <row r="325">
          <cell r="A325">
            <v>323</v>
          </cell>
        </row>
        <row r="326">
          <cell r="A326">
            <v>324</v>
          </cell>
        </row>
        <row r="327">
          <cell r="A327">
            <v>325</v>
          </cell>
        </row>
        <row r="328">
          <cell r="A328">
            <v>326</v>
          </cell>
        </row>
        <row r="329">
          <cell r="A329">
            <v>327</v>
          </cell>
        </row>
        <row r="330">
          <cell r="A330">
            <v>328</v>
          </cell>
        </row>
        <row r="331">
          <cell r="A331">
            <v>329</v>
          </cell>
        </row>
        <row r="332">
          <cell r="A332">
            <v>330</v>
          </cell>
        </row>
        <row r="333">
          <cell r="A333">
            <v>331</v>
          </cell>
        </row>
        <row r="334">
          <cell r="A334">
            <v>332</v>
          </cell>
        </row>
        <row r="335">
          <cell r="A335">
            <v>333</v>
          </cell>
        </row>
        <row r="336">
          <cell r="A336">
            <v>334</v>
          </cell>
        </row>
        <row r="337">
          <cell r="A337">
            <v>335</v>
          </cell>
        </row>
        <row r="338">
          <cell r="A338">
            <v>336</v>
          </cell>
        </row>
        <row r="339">
          <cell r="A339">
            <v>337</v>
          </cell>
        </row>
        <row r="340">
          <cell r="A340">
            <v>338</v>
          </cell>
        </row>
        <row r="341">
          <cell r="A341">
            <v>339</v>
          </cell>
        </row>
        <row r="342">
          <cell r="A342">
            <v>340</v>
          </cell>
        </row>
        <row r="343">
          <cell r="A343">
            <v>341</v>
          </cell>
        </row>
        <row r="344">
          <cell r="A344">
            <v>342</v>
          </cell>
        </row>
        <row r="345">
          <cell r="A345">
            <v>343</v>
          </cell>
        </row>
        <row r="346">
          <cell r="A346">
            <v>344</v>
          </cell>
        </row>
        <row r="347">
          <cell r="A347">
            <v>345</v>
          </cell>
        </row>
        <row r="348">
          <cell r="A348">
            <v>346</v>
          </cell>
        </row>
        <row r="349">
          <cell r="A349">
            <v>347</v>
          </cell>
        </row>
        <row r="350">
          <cell r="A350">
            <v>348</v>
          </cell>
        </row>
        <row r="351">
          <cell r="A351">
            <v>349</v>
          </cell>
        </row>
        <row r="352">
          <cell r="A352">
            <v>350</v>
          </cell>
        </row>
        <row r="353">
          <cell r="A353">
            <v>351</v>
          </cell>
        </row>
        <row r="354">
          <cell r="A354">
            <v>352</v>
          </cell>
        </row>
        <row r="355">
          <cell r="A355">
            <v>353</v>
          </cell>
        </row>
        <row r="356">
          <cell r="A356">
            <v>354</v>
          </cell>
        </row>
        <row r="357">
          <cell r="A357">
            <v>355</v>
          </cell>
        </row>
        <row r="358">
          <cell r="A358">
            <v>356</v>
          </cell>
        </row>
        <row r="359">
          <cell r="A359">
            <v>357</v>
          </cell>
        </row>
        <row r="360">
          <cell r="A360">
            <v>358</v>
          </cell>
        </row>
        <row r="361">
          <cell r="A361">
            <v>359</v>
          </cell>
        </row>
        <row r="362">
          <cell r="A362">
            <v>360</v>
          </cell>
        </row>
        <row r="363">
          <cell r="A363">
            <v>361</v>
          </cell>
        </row>
        <row r="364">
          <cell r="A364">
            <v>362</v>
          </cell>
        </row>
        <row r="365">
          <cell r="A365">
            <v>363</v>
          </cell>
        </row>
        <row r="366">
          <cell r="A366">
            <v>364</v>
          </cell>
        </row>
        <row r="367">
          <cell r="A367">
            <v>365</v>
          </cell>
        </row>
        <row r="368">
          <cell r="A368">
            <v>366</v>
          </cell>
        </row>
        <row r="369">
          <cell r="A369">
            <v>367</v>
          </cell>
        </row>
        <row r="370">
          <cell r="A370">
            <v>368</v>
          </cell>
        </row>
        <row r="371">
          <cell r="A371">
            <v>369</v>
          </cell>
        </row>
        <row r="372">
          <cell r="A372">
            <v>370</v>
          </cell>
        </row>
        <row r="373">
          <cell r="A373">
            <v>371</v>
          </cell>
        </row>
        <row r="374">
          <cell r="A374">
            <v>372</v>
          </cell>
        </row>
        <row r="375">
          <cell r="A375">
            <v>373</v>
          </cell>
        </row>
        <row r="376">
          <cell r="A376">
            <v>374</v>
          </cell>
        </row>
        <row r="377">
          <cell r="A377">
            <v>375</v>
          </cell>
        </row>
        <row r="378">
          <cell r="A378">
            <v>376</v>
          </cell>
        </row>
        <row r="379">
          <cell r="A379">
            <v>377</v>
          </cell>
        </row>
        <row r="380">
          <cell r="A380">
            <v>378</v>
          </cell>
        </row>
        <row r="381">
          <cell r="A381">
            <v>379</v>
          </cell>
        </row>
        <row r="382">
          <cell r="A382">
            <v>380</v>
          </cell>
        </row>
        <row r="383">
          <cell r="A383">
            <v>381</v>
          </cell>
        </row>
        <row r="384">
          <cell r="A384">
            <v>382</v>
          </cell>
        </row>
        <row r="385">
          <cell r="A385">
            <v>383</v>
          </cell>
        </row>
        <row r="386">
          <cell r="A386">
            <v>384</v>
          </cell>
        </row>
        <row r="387">
          <cell r="A387">
            <v>385</v>
          </cell>
        </row>
        <row r="388">
          <cell r="A388">
            <v>386</v>
          </cell>
        </row>
        <row r="389">
          <cell r="A389">
            <v>387</v>
          </cell>
        </row>
        <row r="390">
          <cell r="A390">
            <v>388</v>
          </cell>
        </row>
        <row r="391">
          <cell r="A391">
            <v>389</v>
          </cell>
        </row>
        <row r="392">
          <cell r="A392">
            <v>390</v>
          </cell>
        </row>
        <row r="393">
          <cell r="A393">
            <v>391</v>
          </cell>
        </row>
        <row r="394">
          <cell r="A394">
            <v>392</v>
          </cell>
        </row>
        <row r="395">
          <cell r="A395">
            <v>393</v>
          </cell>
        </row>
        <row r="396">
          <cell r="A396">
            <v>394</v>
          </cell>
        </row>
        <row r="397">
          <cell r="A397">
            <v>395</v>
          </cell>
        </row>
        <row r="398">
          <cell r="A398">
            <v>396</v>
          </cell>
        </row>
        <row r="399">
          <cell r="A399">
            <v>397</v>
          </cell>
        </row>
        <row r="400">
          <cell r="A400">
            <v>398</v>
          </cell>
        </row>
        <row r="401">
          <cell r="A401">
            <v>399</v>
          </cell>
        </row>
        <row r="402">
          <cell r="A402">
            <v>400</v>
          </cell>
        </row>
        <row r="403">
          <cell r="A403">
            <v>401</v>
          </cell>
        </row>
        <row r="404">
          <cell r="A404">
            <v>402</v>
          </cell>
        </row>
        <row r="405">
          <cell r="A405">
            <v>403</v>
          </cell>
        </row>
        <row r="406">
          <cell r="A406">
            <v>404</v>
          </cell>
        </row>
        <row r="407">
          <cell r="A407">
            <v>405</v>
          </cell>
        </row>
        <row r="408">
          <cell r="A408">
            <v>406</v>
          </cell>
        </row>
        <row r="409">
          <cell r="A409">
            <v>407</v>
          </cell>
        </row>
        <row r="410">
          <cell r="A410">
            <v>408</v>
          </cell>
        </row>
        <row r="411">
          <cell r="A411">
            <v>409</v>
          </cell>
        </row>
        <row r="412">
          <cell r="A412">
            <v>410</v>
          </cell>
        </row>
        <row r="413">
          <cell r="A413">
            <v>411</v>
          </cell>
        </row>
        <row r="414">
          <cell r="A414">
            <v>412</v>
          </cell>
        </row>
        <row r="415">
          <cell r="A415">
            <v>413</v>
          </cell>
        </row>
        <row r="416">
          <cell r="A416">
            <v>414</v>
          </cell>
        </row>
        <row r="417">
          <cell r="A417">
            <v>415</v>
          </cell>
        </row>
        <row r="418">
          <cell r="A418">
            <v>416</v>
          </cell>
        </row>
        <row r="419">
          <cell r="A419">
            <v>417</v>
          </cell>
        </row>
        <row r="420">
          <cell r="A420">
            <v>418</v>
          </cell>
        </row>
        <row r="421">
          <cell r="A421">
            <v>419</v>
          </cell>
        </row>
        <row r="422">
          <cell r="A422">
            <v>420</v>
          </cell>
        </row>
        <row r="423">
          <cell r="A423">
            <v>421</v>
          </cell>
        </row>
        <row r="424">
          <cell r="A424">
            <v>422</v>
          </cell>
        </row>
        <row r="425">
          <cell r="A425">
            <v>423</v>
          </cell>
        </row>
        <row r="426">
          <cell r="A426">
            <v>424</v>
          </cell>
        </row>
        <row r="427">
          <cell r="A427">
            <v>425</v>
          </cell>
        </row>
        <row r="428">
          <cell r="A428">
            <v>426</v>
          </cell>
        </row>
        <row r="429">
          <cell r="A429">
            <v>427</v>
          </cell>
        </row>
        <row r="430">
          <cell r="A430">
            <v>428</v>
          </cell>
        </row>
        <row r="431">
          <cell r="A431">
            <v>429</v>
          </cell>
        </row>
        <row r="432">
          <cell r="A432">
            <v>430</v>
          </cell>
        </row>
        <row r="433">
          <cell r="A433">
            <v>431</v>
          </cell>
        </row>
        <row r="434">
          <cell r="A434">
            <v>432</v>
          </cell>
        </row>
        <row r="435">
          <cell r="A435">
            <v>433</v>
          </cell>
        </row>
        <row r="436">
          <cell r="A436">
            <v>434</v>
          </cell>
        </row>
        <row r="437">
          <cell r="A437">
            <v>435</v>
          </cell>
        </row>
        <row r="438">
          <cell r="A438">
            <v>436</v>
          </cell>
        </row>
        <row r="439">
          <cell r="A439">
            <v>437</v>
          </cell>
        </row>
        <row r="440">
          <cell r="A440">
            <v>438</v>
          </cell>
        </row>
        <row r="441">
          <cell r="A441">
            <v>439</v>
          </cell>
        </row>
        <row r="442">
          <cell r="A442">
            <v>440</v>
          </cell>
        </row>
        <row r="443">
          <cell r="A443">
            <v>441</v>
          </cell>
        </row>
        <row r="444">
          <cell r="A444">
            <v>442</v>
          </cell>
        </row>
        <row r="445">
          <cell r="A445">
            <v>443</v>
          </cell>
        </row>
        <row r="446">
          <cell r="A446">
            <v>444</v>
          </cell>
        </row>
        <row r="447">
          <cell r="A447">
            <v>445</v>
          </cell>
        </row>
        <row r="448">
          <cell r="A448">
            <v>446</v>
          </cell>
        </row>
        <row r="449">
          <cell r="A449">
            <v>447</v>
          </cell>
        </row>
        <row r="450">
          <cell r="A450">
            <v>448</v>
          </cell>
        </row>
        <row r="451">
          <cell r="A451">
            <v>449</v>
          </cell>
        </row>
        <row r="452">
          <cell r="A452">
            <v>450</v>
          </cell>
        </row>
        <row r="453">
          <cell r="A453">
            <v>451</v>
          </cell>
        </row>
        <row r="454">
          <cell r="A454">
            <v>452</v>
          </cell>
        </row>
        <row r="455">
          <cell r="A455">
            <v>453</v>
          </cell>
        </row>
        <row r="456">
          <cell r="A456">
            <v>454</v>
          </cell>
        </row>
        <row r="457">
          <cell r="A457">
            <v>455</v>
          </cell>
        </row>
        <row r="458">
          <cell r="A458">
            <v>456</v>
          </cell>
        </row>
        <row r="459">
          <cell r="A459">
            <v>457</v>
          </cell>
        </row>
        <row r="460">
          <cell r="A460">
            <v>458</v>
          </cell>
        </row>
        <row r="461">
          <cell r="A461">
            <v>459</v>
          </cell>
        </row>
        <row r="462">
          <cell r="A462">
            <v>460</v>
          </cell>
        </row>
        <row r="463">
          <cell r="A463">
            <v>461</v>
          </cell>
        </row>
        <row r="464">
          <cell r="A464">
            <v>462</v>
          </cell>
        </row>
        <row r="465">
          <cell r="A465">
            <v>463</v>
          </cell>
        </row>
        <row r="466">
          <cell r="A466">
            <v>464</v>
          </cell>
        </row>
        <row r="467">
          <cell r="A467">
            <v>465</v>
          </cell>
        </row>
        <row r="468">
          <cell r="A468">
            <v>466</v>
          </cell>
        </row>
        <row r="469">
          <cell r="A469">
            <v>467</v>
          </cell>
        </row>
        <row r="470">
          <cell r="A470">
            <v>468</v>
          </cell>
        </row>
        <row r="471">
          <cell r="A471">
            <v>469</v>
          </cell>
        </row>
        <row r="472">
          <cell r="A472">
            <v>470</v>
          </cell>
        </row>
        <row r="473">
          <cell r="A473">
            <v>471</v>
          </cell>
        </row>
        <row r="474">
          <cell r="A474">
            <v>472</v>
          </cell>
        </row>
        <row r="475">
          <cell r="A475">
            <v>473</v>
          </cell>
        </row>
        <row r="476">
          <cell r="A476">
            <v>474</v>
          </cell>
        </row>
        <row r="477">
          <cell r="A477">
            <v>475</v>
          </cell>
        </row>
        <row r="478">
          <cell r="A478">
            <v>476</v>
          </cell>
        </row>
        <row r="479">
          <cell r="A479">
            <v>477</v>
          </cell>
        </row>
        <row r="480">
          <cell r="A480">
            <v>478</v>
          </cell>
        </row>
        <row r="481">
          <cell r="A481">
            <v>479</v>
          </cell>
        </row>
        <row r="482">
          <cell r="A482">
            <v>480</v>
          </cell>
        </row>
        <row r="483">
          <cell r="A483">
            <v>481</v>
          </cell>
        </row>
        <row r="484">
          <cell r="A484">
            <v>482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</row>
        <row r="488">
          <cell r="A488">
            <v>486</v>
          </cell>
        </row>
        <row r="489">
          <cell r="A489">
            <v>487</v>
          </cell>
        </row>
        <row r="490">
          <cell r="A490">
            <v>488</v>
          </cell>
        </row>
        <row r="491">
          <cell r="A491">
            <v>489</v>
          </cell>
        </row>
        <row r="492">
          <cell r="A492">
            <v>490</v>
          </cell>
        </row>
        <row r="493">
          <cell r="A493">
            <v>491</v>
          </cell>
        </row>
        <row r="494">
          <cell r="A494">
            <v>492</v>
          </cell>
        </row>
        <row r="495">
          <cell r="A495">
            <v>493</v>
          </cell>
        </row>
        <row r="496">
          <cell r="A496">
            <v>494</v>
          </cell>
        </row>
        <row r="497">
          <cell r="A497">
            <v>495</v>
          </cell>
        </row>
        <row r="498">
          <cell r="A498">
            <v>496</v>
          </cell>
        </row>
        <row r="499">
          <cell r="A499">
            <v>497</v>
          </cell>
        </row>
        <row r="500">
          <cell r="A500">
            <v>498</v>
          </cell>
        </row>
        <row r="501">
          <cell r="A501">
            <v>499</v>
          </cell>
        </row>
        <row r="502">
          <cell r="A502">
            <v>500</v>
          </cell>
        </row>
        <row r="503">
          <cell r="A503">
            <v>501</v>
          </cell>
        </row>
        <row r="504">
          <cell r="A504">
            <v>502</v>
          </cell>
        </row>
        <row r="505">
          <cell r="A505">
            <v>503</v>
          </cell>
        </row>
        <row r="506">
          <cell r="A506">
            <v>504</v>
          </cell>
        </row>
        <row r="507">
          <cell r="A507">
            <v>505</v>
          </cell>
        </row>
        <row r="508">
          <cell r="A508">
            <v>506</v>
          </cell>
        </row>
        <row r="509">
          <cell r="A509">
            <v>507</v>
          </cell>
        </row>
        <row r="510">
          <cell r="A510">
            <v>508</v>
          </cell>
        </row>
        <row r="511">
          <cell r="A511">
            <v>509</v>
          </cell>
        </row>
        <row r="512">
          <cell r="A512">
            <v>510</v>
          </cell>
        </row>
        <row r="513">
          <cell r="A513">
            <v>511</v>
          </cell>
        </row>
        <row r="514">
          <cell r="A514">
            <v>512</v>
          </cell>
        </row>
        <row r="515">
          <cell r="A515">
            <v>513</v>
          </cell>
        </row>
        <row r="516">
          <cell r="A516">
            <v>514</v>
          </cell>
        </row>
        <row r="517">
          <cell r="A517">
            <v>515</v>
          </cell>
        </row>
        <row r="518">
          <cell r="A518">
            <v>516</v>
          </cell>
        </row>
        <row r="519">
          <cell r="A519">
            <v>517</v>
          </cell>
        </row>
        <row r="520">
          <cell r="A520">
            <v>518</v>
          </cell>
        </row>
        <row r="521">
          <cell r="A521">
            <v>519</v>
          </cell>
        </row>
        <row r="522">
          <cell r="A522">
            <v>520</v>
          </cell>
        </row>
        <row r="523">
          <cell r="A523">
            <v>521</v>
          </cell>
        </row>
        <row r="524">
          <cell r="A524">
            <v>522</v>
          </cell>
        </row>
        <row r="525">
          <cell r="A525">
            <v>523</v>
          </cell>
        </row>
        <row r="526">
          <cell r="A526">
            <v>524</v>
          </cell>
        </row>
        <row r="527">
          <cell r="A527">
            <v>525</v>
          </cell>
        </row>
        <row r="528">
          <cell r="A528">
            <v>526</v>
          </cell>
        </row>
        <row r="529">
          <cell r="A529">
            <v>527</v>
          </cell>
        </row>
        <row r="530">
          <cell r="A530">
            <v>528</v>
          </cell>
        </row>
        <row r="531">
          <cell r="A531">
            <v>529</v>
          </cell>
        </row>
        <row r="532">
          <cell r="A532">
            <v>530</v>
          </cell>
        </row>
        <row r="533">
          <cell r="A533">
            <v>531</v>
          </cell>
        </row>
        <row r="534">
          <cell r="A534">
            <v>532</v>
          </cell>
        </row>
        <row r="535">
          <cell r="A535">
            <v>533</v>
          </cell>
        </row>
        <row r="536">
          <cell r="A536">
            <v>534</v>
          </cell>
        </row>
        <row r="537">
          <cell r="A537">
            <v>535</v>
          </cell>
        </row>
        <row r="538">
          <cell r="A538">
            <v>536</v>
          </cell>
        </row>
        <row r="539">
          <cell r="A539">
            <v>537</v>
          </cell>
        </row>
        <row r="540">
          <cell r="A540">
            <v>538</v>
          </cell>
        </row>
        <row r="541">
          <cell r="A541">
            <v>539</v>
          </cell>
        </row>
        <row r="542">
          <cell r="A542">
            <v>540</v>
          </cell>
        </row>
        <row r="543">
          <cell r="A543">
            <v>541</v>
          </cell>
        </row>
        <row r="544">
          <cell r="A544">
            <v>542</v>
          </cell>
        </row>
        <row r="545">
          <cell r="A545">
            <v>543</v>
          </cell>
        </row>
        <row r="546">
          <cell r="A546">
            <v>544</v>
          </cell>
        </row>
        <row r="547">
          <cell r="A547">
            <v>545</v>
          </cell>
        </row>
        <row r="548">
          <cell r="A548">
            <v>546</v>
          </cell>
        </row>
        <row r="549">
          <cell r="A549">
            <v>547</v>
          </cell>
        </row>
        <row r="550">
          <cell r="A550">
            <v>548</v>
          </cell>
        </row>
        <row r="551">
          <cell r="A551">
            <v>549</v>
          </cell>
        </row>
        <row r="552">
          <cell r="A552">
            <v>550</v>
          </cell>
        </row>
        <row r="553">
          <cell r="A553">
            <v>551</v>
          </cell>
        </row>
        <row r="554">
          <cell r="A554">
            <v>552</v>
          </cell>
        </row>
        <row r="555">
          <cell r="A555">
            <v>553</v>
          </cell>
        </row>
        <row r="556">
          <cell r="A556">
            <v>554</v>
          </cell>
        </row>
        <row r="557">
          <cell r="A557">
            <v>555</v>
          </cell>
        </row>
        <row r="558">
          <cell r="A558">
            <v>556</v>
          </cell>
        </row>
        <row r="559">
          <cell r="A559">
            <v>557</v>
          </cell>
        </row>
        <row r="560">
          <cell r="A560">
            <v>558</v>
          </cell>
        </row>
        <row r="561">
          <cell r="A561">
            <v>559</v>
          </cell>
        </row>
        <row r="562">
          <cell r="A562">
            <v>560</v>
          </cell>
        </row>
        <row r="563">
          <cell r="A563">
            <v>561</v>
          </cell>
        </row>
        <row r="564">
          <cell r="A564">
            <v>562</v>
          </cell>
        </row>
        <row r="565">
          <cell r="A565">
            <v>563</v>
          </cell>
        </row>
        <row r="566">
          <cell r="A566">
            <v>564</v>
          </cell>
        </row>
        <row r="567">
          <cell r="A567">
            <v>565</v>
          </cell>
        </row>
        <row r="568">
          <cell r="A568">
            <v>566</v>
          </cell>
        </row>
        <row r="569">
          <cell r="A569">
            <v>567</v>
          </cell>
        </row>
        <row r="570">
          <cell r="A570">
            <v>568</v>
          </cell>
        </row>
        <row r="571">
          <cell r="A571">
            <v>569</v>
          </cell>
        </row>
        <row r="572">
          <cell r="A572">
            <v>570</v>
          </cell>
        </row>
        <row r="573">
          <cell r="A573">
            <v>571</v>
          </cell>
        </row>
        <row r="574">
          <cell r="A574">
            <v>572</v>
          </cell>
        </row>
        <row r="575">
          <cell r="A575">
            <v>573</v>
          </cell>
        </row>
        <row r="576">
          <cell r="A576">
            <v>574</v>
          </cell>
        </row>
        <row r="577">
          <cell r="A577">
            <v>575</v>
          </cell>
        </row>
        <row r="578">
          <cell r="A578">
            <v>576</v>
          </cell>
        </row>
        <row r="579">
          <cell r="A579">
            <v>577</v>
          </cell>
        </row>
        <row r="580">
          <cell r="A580">
            <v>578</v>
          </cell>
        </row>
        <row r="581">
          <cell r="A581">
            <v>579</v>
          </cell>
        </row>
        <row r="582">
          <cell r="A582">
            <v>580</v>
          </cell>
        </row>
        <row r="583">
          <cell r="A583">
            <v>581</v>
          </cell>
        </row>
        <row r="584">
          <cell r="A584">
            <v>582</v>
          </cell>
        </row>
        <row r="585">
          <cell r="A585">
            <v>583</v>
          </cell>
        </row>
        <row r="586">
          <cell r="A586">
            <v>584</v>
          </cell>
        </row>
        <row r="587">
          <cell r="A587">
            <v>585</v>
          </cell>
        </row>
        <row r="588">
          <cell r="A588">
            <v>586</v>
          </cell>
        </row>
        <row r="589">
          <cell r="A589">
            <v>587</v>
          </cell>
        </row>
        <row r="590">
          <cell r="A590">
            <v>588</v>
          </cell>
        </row>
        <row r="591">
          <cell r="A591">
            <v>589</v>
          </cell>
        </row>
        <row r="592">
          <cell r="A592">
            <v>590</v>
          </cell>
        </row>
        <row r="593">
          <cell r="A593">
            <v>591</v>
          </cell>
        </row>
        <row r="594">
          <cell r="A594">
            <v>592</v>
          </cell>
        </row>
        <row r="595">
          <cell r="A595">
            <v>593</v>
          </cell>
        </row>
        <row r="596">
          <cell r="A596">
            <v>594</v>
          </cell>
        </row>
        <row r="597">
          <cell r="A597">
            <v>595</v>
          </cell>
        </row>
        <row r="598">
          <cell r="A598">
            <v>596</v>
          </cell>
        </row>
        <row r="599">
          <cell r="A599">
            <v>597</v>
          </cell>
        </row>
        <row r="600">
          <cell r="A600">
            <v>598</v>
          </cell>
        </row>
        <row r="601">
          <cell r="A601">
            <v>599</v>
          </cell>
        </row>
        <row r="602">
          <cell r="A602">
            <v>600</v>
          </cell>
        </row>
        <row r="603">
          <cell r="A603">
            <v>601</v>
          </cell>
        </row>
        <row r="604">
          <cell r="A604">
            <v>602</v>
          </cell>
        </row>
        <row r="605">
          <cell r="A605">
            <v>603</v>
          </cell>
        </row>
        <row r="606">
          <cell r="A606">
            <v>604</v>
          </cell>
        </row>
        <row r="607">
          <cell r="A607">
            <v>605</v>
          </cell>
        </row>
        <row r="608">
          <cell r="A608">
            <v>606</v>
          </cell>
        </row>
        <row r="609">
          <cell r="A609">
            <v>607</v>
          </cell>
        </row>
        <row r="610">
          <cell r="A610">
            <v>608</v>
          </cell>
        </row>
        <row r="611">
          <cell r="A611">
            <v>609</v>
          </cell>
        </row>
        <row r="612">
          <cell r="A612">
            <v>610</v>
          </cell>
        </row>
        <row r="613">
          <cell r="A613">
            <v>611</v>
          </cell>
        </row>
        <row r="614">
          <cell r="A614">
            <v>612</v>
          </cell>
        </row>
        <row r="615">
          <cell r="A615">
            <v>613</v>
          </cell>
        </row>
        <row r="616">
          <cell r="A616">
            <v>614</v>
          </cell>
        </row>
        <row r="617">
          <cell r="A617">
            <v>615</v>
          </cell>
        </row>
        <row r="618">
          <cell r="A618">
            <v>616</v>
          </cell>
        </row>
        <row r="619">
          <cell r="A619">
            <v>617</v>
          </cell>
        </row>
        <row r="620">
          <cell r="A620">
            <v>618</v>
          </cell>
        </row>
        <row r="621">
          <cell r="A621">
            <v>619</v>
          </cell>
        </row>
        <row r="622">
          <cell r="A622">
            <v>620</v>
          </cell>
        </row>
        <row r="623">
          <cell r="A623">
            <v>621</v>
          </cell>
        </row>
        <row r="624">
          <cell r="A624">
            <v>622</v>
          </cell>
        </row>
        <row r="625">
          <cell r="A625">
            <v>623</v>
          </cell>
        </row>
        <row r="626">
          <cell r="A626">
            <v>624</v>
          </cell>
        </row>
        <row r="627">
          <cell r="A627">
            <v>625</v>
          </cell>
        </row>
        <row r="628">
          <cell r="A628">
            <v>626</v>
          </cell>
        </row>
        <row r="629">
          <cell r="A629">
            <v>627</v>
          </cell>
        </row>
        <row r="630">
          <cell r="A630">
            <v>628</v>
          </cell>
        </row>
        <row r="631">
          <cell r="A631">
            <v>629</v>
          </cell>
        </row>
        <row r="632">
          <cell r="A632">
            <v>630</v>
          </cell>
        </row>
        <row r="633">
          <cell r="A633">
            <v>631</v>
          </cell>
        </row>
        <row r="634">
          <cell r="A634">
            <v>632</v>
          </cell>
        </row>
        <row r="635">
          <cell r="A635">
            <v>633</v>
          </cell>
        </row>
        <row r="636">
          <cell r="A636">
            <v>634</v>
          </cell>
        </row>
        <row r="637">
          <cell r="A637">
            <v>635</v>
          </cell>
        </row>
        <row r="638">
          <cell r="A638">
            <v>636</v>
          </cell>
        </row>
        <row r="639">
          <cell r="A639">
            <v>637</v>
          </cell>
        </row>
        <row r="640">
          <cell r="A640">
            <v>638</v>
          </cell>
        </row>
        <row r="641">
          <cell r="A641">
            <v>639</v>
          </cell>
        </row>
        <row r="642">
          <cell r="A642">
            <v>640</v>
          </cell>
        </row>
        <row r="643">
          <cell r="A643">
            <v>641</v>
          </cell>
        </row>
        <row r="644">
          <cell r="A644">
            <v>642</v>
          </cell>
        </row>
        <row r="645">
          <cell r="A645">
            <v>643</v>
          </cell>
        </row>
        <row r="646">
          <cell r="A646">
            <v>644</v>
          </cell>
        </row>
        <row r="647">
          <cell r="A647">
            <v>645</v>
          </cell>
        </row>
        <row r="648">
          <cell r="A648">
            <v>646</v>
          </cell>
        </row>
        <row r="649">
          <cell r="A649">
            <v>647</v>
          </cell>
        </row>
        <row r="650">
          <cell r="A650">
            <v>648</v>
          </cell>
        </row>
        <row r="651">
          <cell r="A651">
            <v>649</v>
          </cell>
        </row>
        <row r="652">
          <cell r="A652">
            <v>650</v>
          </cell>
        </row>
        <row r="653">
          <cell r="A653">
            <v>651</v>
          </cell>
        </row>
        <row r="654">
          <cell r="A654">
            <v>652</v>
          </cell>
        </row>
        <row r="655">
          <cell r="A655">
            <v>653</v>
          </cell>
        </row>
        <row r="656">
          <cell r="A656">
            <v>654</v>
          </cell>
        </row>
        <row r="657">
          <cell r="A657">
            <v>655</v>
          </cell>
        </row>
        <row r="658">
          <cell r="A658">
            <v>656</v>
          </cell>
        </row>
        <row r="659">
          <cell r="A659">
            <v>657</v>
          </cell>
        </row>
        <row r="660">
          <cell r="A660">
            <v>658</v>
          </cell>
        </row>
        <row r="661">
          <cell r="A661">
            <v>659</v>
          </cell>
        </row>
        <row r="662">
          <cell r="A662">
            <v>660</v>
          </cell>
        </row>
        <row r="663">
          <cell r="A663">
            <v>661</v>
          </cell>
        </row>
        <row r="664">
          <cell r="A664">
            <v>662</v>
          </cell>
        </row>
        <row r="665">
          <cell r="A665">
            <v>663</v>
          </cell>
        </row>
        <row r="666">
          <cell r="A666">
            <v>664</v>
          </cell>
        </row>
        <row r="667">
          <cell r="A667">
            <v>665</v>
          </cell>
        </row>
        <row r="668">
          <cell r="A668">
            <v>666</v>
          </cell>
        </row>
        <row r="669">
          <cell r="A669">
            <v>667</v>
          </cell>
        </row>
        <row r="670">
          <cell r="A670">
            <v>668</v>
          </cell>
        </row>
        <row r="671">
          <cell r="A671">
            <v>669</v>
          </cell>
        </row>
        <row r="672">
          <cell r="A672">
            <v>670</v>
          </cell>
        </row>
        <row r="673">
          <cell r="A673">
            <v>671</v>
          </cell>
        </row>
        <row r="674">
          <cell r="A674">
            <v>672</v>
          </cell>
        </row>
        <row r="675">
          <cell r="A675">
            <v>673</v>
          </cell>
        </row>
        <row r="676">
          <cell r="A676">
            <v>674</v>
          </cell>
        </row>
        <row r="677">
          <cell r="A677">
            <v>675</v>
          </cell>
        </row>
        <row r="678">
          <cell r="A678">
            <v>676</v>
          </cell>
        </row>
        <row r="679">
          <cell r="A679">
            <v>677</v>
          </cell>
        </row>
        <row r="680">
          <cell r="A680">
            <v>678</v>
          </cell>
        </row>
        <row r="681">
          <cell r="A681">
            <v>679</v>
          </cell>
        </row>
        <row r="682">
          <cell r="A682">
            <v>680</v>
          </cell>
        </row>
        <row r="683">
          <cell r="A683">
            <v>681</v>
          </cell>
        </row>
        <row r="684">
          <cell r="A684">
            <v>682</v>
          </cell>
        </row>
        <row r="685">
          <cell r="A685">
            <v>683</v>
          </cell>
        </row>
        <row r="686">
          <cell r="A686">
            <v>684</v>
          </cell>
        </row>
        <row r="687">
          <cell r="A687">
            <v>685</v>
          </cell>
        </row>
        <row r="688">
          <cell r="A688">
            <v>686</v>
          </cell>
        </row>
        <row r="689">
          <cell r="A689">
            <v>687</v>
          </cell>
        </row>
        <row r="690">
          <cell r="A690">
            <v>688</v>
          </cell>
        </row>
        <row r="691">
          <cell r="A691">
            <v>689</v>
          </cell>
        </row>
        <row r="692">
          <cell r="A692">
            <v>690</v>
          </cell>
        </row>
        <row r="693">
          <cell r="A693">
            <v>691</v>
          </cell>
        </row>
        <row r="694">
          <cell r="A694">
            <v>692</v>
          </cell>
        </row>
        <row r="695">
          <cell r="A695">
            <v>693</v>
          </cell>
        </row>
        <row r="696">
          <cell r="A696">
            <v>694</v>
          </cell>
        </row>
        <row r="697">
          <cell r="A697">
            <v>695</v>
          </cell>
        </row>
        <row r="698">
          <cell r="A698">
            <v>696</v>
          </cell>
        </row>
        <row r="699">
          <cell r="A699">
            <v>697</v>
          </cell>
        </row>
        <row r="700">
          <cell r="A700">
            <v>698</v>
          </cell>
        </row>
        <row r="701">
          <cell r="A701">
            <v>699</v>
          </cell>
        </row>
        <row r="702">
          <cell r="A702">
            <v>700</v>
          </cell>
        </row>
        <row r="703">
          <cell r="A703">
            <v>701</v>
          </cell>
        </row>
        <row r="704">
          <cell r="A704">
            <v>702</v>
          </cell>
        </row>
        <row r="705">
          <cell r="A705">
            <v>703</v>
          </cell>
        </row>
        <row r="706">
          <cell r="A706">
            <v>704</v>
          </cell>
        </row>
        <row r="707">
          <cell r="A707">
            <v>705</v>
          </cell>
        </row>
        <row r="708">
          <cell r="A708">
            <v>706</v>
          </cell>
        </row>
        <row r="709">
          <cell r="A709">
            <v>707</v>
          </cell>
        </row>
        <row r="710">
          <cell r="A710">
            <v>708</v>
          </cell>
        </row>
        <row r="711">
          <cell r="A711">
            <v>709</v>
          </cell>
        </row>
        <row r="712">
          <cell r="A712">
            <v>710</v>
          </cell>
        </row>
        <row r="713">
          <cell r="A713">
            <v>711</v>
          </cell>
        </row>
        <row r="714">
          <cell r="A714">
            <v>712</v>
          </cell>
        </row>
        <row r="715">
          <cell r="A715">
            <v>713</v>
          </cell>
        </row>
        <row r="716">
          <cell r="A716">
            <v>714</v>
          </cell>
        </row>
        <row r="717">
          <cell r="A717">
            <v>715</v>
          </cell>
        </row>
        <row r="718">
          <cell r="A718">
            <v>716</v>
          </cell>
        </row>
        <row r="719">
          <cell r="A719">
            <v>717</v>
          </cell>
        </row>
        <row r="720">
          <cell r="A720">
            <v>718</v>
          </cell>
        </row>
        <row r="721">
          <cell r="A721">
            <v>719</v>
          </cell>
        </row>
        <row r="722">
          <cell r="A722">
            <v>720</v>
          </cell>
        </row>
        <row r="723">
          <cell r="A723">
            <v>721</v>
          </cell>
        </row>
        <row r="724">
          <cell r="A724">
            <v>722</v>
          </cell>
        </row>
        <row r="725">
          <cell r="A725">
            <v>723</v>
          </cell>
        </row>
        <row r="726">
          <cell r="A726">
            <v>724</v>
          </cell>
        </row>
        <row r="727">
          <cell r="A727">
            <v>725</v>
          </cell>
        </row>
        <row r="728">
          <cell r="A728">
            <v>726</v>
          </cell>
        </row>
        <row r="729">
          <cell r="A729">
            <v>727</v>
          </cell>
        </row>
        <row r="730">
          <cell r="A730">
            <v>728</v>
          </cell>
        </row>
        <row r="731">
          <cell r="A731">
            <v>729</v>
          </cell>
        </row>
        <row r="732">
          <cell r="A732">
            <v>730</v>
          </cell>
        </row>
        <row r="733">
          <cell r="A733">
            <v>731</v>
          </cell>
        </row>
        <row r="734">
          <cell r="A734">
            <v>732</v>
          </cell>
        </row>
        <row r="735">
          <cell r="A735">
            <v>733</v>
          </cell>
        </row>
        <row r="736">
          <cell r="A736">
            <v>734</v>
          </cell>
        </row>
        <row r="737">
          <cell r="A737">
            <v>735</v>
          </cell>
        </row>
        <row r="738">
          <cell r="A738">
            <v>736</v>
          </cell>
        </row>
        <row r="739">
          <cell r="A739">
            <v>737</v>
          </cell>
        </row>
        <row r="740">
          <cell r="A740">
            <v>738</v>
          </cell>
        </row>
        <row r="741">
          <cell r="A741">
            <v>739</v>
          </cell>
        </row>
        <row r="742">
          <cell r="A742">
            <v>740</v>
          </cell>
        </row>
        <row r="743">
          <cell r="A743">
            <v>741</v>
          </cell>
        </row>
        <row r="744">
          <cell r="A744">
            <v>742</v>
          </cell>
        </row>
        <row r="745">
          <cell r="A745">
            <v>743</v>
          </cell>
        </row>
        <row r="746">
          <cell r="A746">
            <v>744</v>
          </cell>
        </row>
        <row r="747">
          <cell r="A747">
            <v>745</v>
          </cell>
        </row>
        <row r="748">
          <cell r="A748">
            <v>746</v>
          </cell>
        </row>
        <row r="749">
          <cell r="A749">
            <v>747</v>
          </cell>
        </row>
        <row r="750">
          <cell r="A750">
            <v>748</v>
          </cell>
        </row>
        <row r="751">
          <cell r="A751">
            <v>749</v>
          </cell>
        </row>
        <row r="752">
          <cell r="A752">
            <v>750</v>
          </cell>
        </row>
        <row r="753">
          <cell r="A753">
            <v>751</v>
          </cell>
        </row>
        <row r="754">
          <cell r="A754">
            <v>752</v>
          </cell>
        </row>
        <row r="755">
          <cell r="A755">
            <v>753</v>
          </cell>
        </row>
        <row r="756">
          <cell r="A756">
            <v>754</v>
          </cell>
        </row>
        <row r="757">
          <cell r="A757">
            <v>755</v>
          </cell>
        </row>
        <row r="758">
          <cell r="A758">
            <v>756</v>
          </cell>
        </row>
        <row r="759">
          <cell r="A759">
            <v>757</v>
          </cell>
        </row>
        <row r="760">
          <cell r="A760">
            <v>758</v>
          </cell>
        </row>
        <row r="761">
          <cell r="A761">
            <v>759</v>
          </cell>
        </row>
        <row r="762">
          <cell r="A762">
            <v>760</v>
          </cell>
        </row>
        <row r="763">
          <cell r="A763">
            <v>761</v>
          </cell>
        </row>
        <row r="764">
          <cell r="A764">
            <v>762</v>
          </cell>
        </row>
        <row r="765">
          <cell r="A765">
            <v>763</v>
          </cell>
        </row>
        <row r="766">
          <cell r="A766">
            <v>764</v>
          </cell>
        </row>
        <row r="767">
          <cell r="A767">
            <v>765</v>
          </cell>
        </row>
        <row r="768">
          <cell r="A768">
            <v>766</v>
          </cell>
        </row>
        <row r="769">
          <cell r="A769">
            <v>767</v>
          </cell>
        </row>
        <row r="770">
          <cell r="A770">
            <v>768</v>
          </cell>
        </row>
        <row r="771">
          <cell r="A771">
            <v>769</v>
          </cell>
        </row>
        <row r="772">
          <cell r="A772">
            <v>770</v>
          </cell>
        </row>
        <row r="773">
          <cell r="A773">
            <v>771</v>
          </cell>
        </row>
        <row r="774">
          <cell r="A774">
            <v>772</v>
          </cell>
        </row>
        <row r="775">
          <cell r="A775">
            <v>773</v>
          </cell>
        </row>
        <row r="776">
          <cell r="A776">
            <v>774</v>
          </cell>
        </row>
        <row r="777">
          <cell r="A777">
            <v>775</v>
          </cell>
        </row>
        <row r="778">
          <cell r="A778">
            <v>776</v>
          </cell>
        </row>
        <row r="779">
          <cell r="A779">
            <v>777</v>
          </cell>
        </row>
        <row r="780">
          <cell r="A780">
            <v>778</v>
          </cell>
        </row>
        <row r="781">
          <cell r="A781">
            <v>779</v>
          </cell>
        </row>
        <row r="782">
          <cell r="A782">
            <v>780</v>
          </cell>
        </row>
        <row r="783">
          <cell r="A783">
            <v>781</v>
          </cell>
        </row>
        <row r="784">
          <cell r="A784">
            <v>782</v>
          </cell>
        </row>
        <row r="785">
          <cell r="A785">
            <v>783</v>
          </cell>
        </row>
        <row r="786">
          <cell r="A786">
            <v>784</v>
          </cell>
        </row>
        <row r="787">
          <cell r="A787">
            <v>785</v>
          </cell>
        </row>
        <row r="788">
          <cell r="A788">
            <v>786</v>
          </cell>
        </row>
        <row r="789">
          <cell r="A789">
            <v>787</v>
          </cell>
        </row>
        <row r="790">
          <cell r="A790">
            <v>788</v>
          </cell>
        </row>
        <row r="791">
          <cell r="A791">
            <v>789</v>
          </cell>
        </row>
        <row r="792">
          <cell r="A792">
            <v>790</v>
          </cell>
        </row>
        <row r="793">
          <cell r="A793">
            <v>791</v>
          </cell>
        </row>
        <row r="794">
          <cell r="A794">
            <v>792</v>
          </cell>
        </row>
        <row r="795">
          <cell r="A795">
            <v>793</v>
          </cell>
        </row>
        <row r="796">
          <cell r="A796">
            <v>794</v>
          </cell>
        </row>
        <row r="797">
          <cell r="A797">
            <v>795</v>
          </cell>
        </row>
        <row r="798">
          <cell r="A798">
            <v>796</v>
          </cell>
        </row>
        <row r="799">
          <cell r="A799">
            <v>797</v>
          </cell>
        </row>
        <row r="800">
          <cell r="A800">
            <v>798</v>
          </cell>
        </row>
        <row r="801">
          <cell r="A801">
            <v>799</v>
          </cell>
        </row>
        <row r="802">
          <cell r="A802">
            <v>800</v>
          </cell>
        </row>
        <row r="803">
          <cell r="A803">
            <v>801</v>
          </cell>
        </row>
        <row r="804">
          <cell r="A804">
            <v>802</v>
          </cell>
        </row>
        <row r="805">
          <cell r="A805">
            <v>803</v>
          </cell>
        </row>
        <row r="806">
          <cell r="A806">
            <v>804</v>
          </cell>
        </row>
        <row r="807">
          <cell r="A807">
            <v>805</v>
          </cell>
        </row>
        <row r="808">
          <cell r="A808">
            <v>806</v>
          </cell>
        </row>
        <row r="809">
          <cell r="A809">
            <v>807</v>
          </cell>
        </row>
        <row r="810">
          <cell r="A810">
            <v>808</v>
          </cell>
        </row>
        <row r="811">
          <cell r="A811">
            <v>809</v>
          </cell>
        </row>
        <row r="812">
          <cell r="A812">
            <v>810</v>
          </cell>
        </row>
        <row r="813">
          <cell r="A813">
            <v>811</v>
          </cell>
        </row>
        <row r="814">
          <cell r="A814">
            <v>812</v>
          </cell>
        </row>
        <row r="815">
          <cell r="A815">
            <v>813</v>
          </cell>
        </row>
        <row r="816">
          <cell r="A816">
            <v>814</v>
          </cell>
        </row>
        <row r="817">
          <cell r="A817">
            <v>815</v>
          </cell>
        </row>
        <row r="818">
          <cell r="A818">
            <v>816</v>
          </cell>
        </row>
        <row r="819">
          <cell r="A819">
            <v>817</v>
          </cell>
        </row>
        <row r="820">
          <cell r="A820">
            <v>818</v>
          </cell>
        </row>
        <row r="821">
          <cell r="A821">
            <v>819</v>
          </cell>
        </row>
        <row r="822">
          <cell r="A822">
            <v>820</v>
          </cell>
        </row>
        <row r="823">
          <cell r="A823">
            <v>821</v>
          </cell>
        </row>
        <row r="824">
          <cell r="A824">
            <v>822</v>
          </cell>
        </row>
        <row r="825">
          <cell r="A825">
            <v>823</v>
          </cell>
        </row>
        <row r="826">
          <cell r="A826">
            <v>824</v>
          </cell>
        </row>
        <row r="827">
          <cell r="A827">
            <v>825</v>
          </cell>
        </row>
        <row r="828">
          <cell r="A828">
            <v>826</v>
          </cell>
        </row>
        <row r="829">
          <cell r="A829">
            <v>827</v>
          </cell>
        </row>
        <row r="830">
          <cell r="A830">
            <v>828</v>
          </cell>
        </row>
        <row r="831">
          <cell r="A831">
            <v>829</v>
          </cell>
        </row>
        <row r="832">
          <cell r="A832">
            <v>830</v>
          </cell>
        </row>
        <row r="833">
          <cell r="A833">
            <v>831</v>
          </cell>
        </row>
        <row r="834">
          <cell r="A834">
            <v>832</v>
          </cell>
        </row>
        <row r="835">
          <cell r="A835">
            <v>833</v>
          </cell>
        </row>
        <row r="836">
          <cell r="A836">
            <v>834</v>
          </cell>
        </row>
        <row r="837">
          <cell r="A837">
            <v>835</v>
          </cell>
        </row>
        <row r="838">
          <cell r="A838">
            <v>836</v>
          </cell>
        </row>
        <row r="839">
          <cell r="A839">
            <v>837</v>
          </cell>
        </row>
        <row r="840">
          <cell r="A840">
            <v>838</v>
          </cell>
        </row>
        <row r="841">
          <cell r="A841">
            <v>839</v>
          </cell>
        </row>
        <row r="842">
          <cell r="A842">
            <v>840</v>
          </cell>
        </row>
        <row r="843">
          <cell r="A843">
            <v>841</v>
          </cell>
        </row>
        <row r="844">
          <cell r="A844">
            <v>842</v>
          </cell>
        </row>
        <row r="845">
          <cell r="A845">
            <v>843</v>
          </cell>
        </row>
        <row r="846">
          <cell r="A846">
            <v>844</v>
          </cell>
        </row>
        <row r="847">
          <cell r="A847">
            <v>845</v>
          </cell>
        </row>
        <row r="848">
          <cell r="A848">
            <v>846</v>
          </cell>
        </row>
        <row r="849">
          <cell r="A849">
            <v>847</v>
          </cell>
        </row>
        <row r="850">
          <cell r="A850">
            <v>848</v>
          </cell>
        </row>
        <row r="851">
          <cell r="A851">
            <v>849</v>
          </cell>
        </row>
        <row r="852">
          <cell r="A852">
            <v>850</v>
          </cell>
        </row>
        <row r="853">
          <cell r="A853">
            <v>851</v>
          </cell>
        </row>
        <row r="854">
          <cell r="A854">
            <v>852</v>
          </cell>
        </row>
        <row r="855">
          <cell r="A855">
            <v>853</v>
          </cell>
        </row>
        <row r="856">
          <cell r="A856">
            <v>854</v>
          </cell>
        </row>
        <row r="857">
          <cell r="A857">
            <v>855</v>
          </cell>
        </row>
        <row r="858">
          <cell r="A858">
            <v>856</v>
          </cell>
        </row>
        <row r="859">
          <cell r="A859">
            <v>857</v>
          </cell>
        </row>
        <row r="860">
          <cell r="A860">
            <v>858</v>
          </cell>
        </row>
        <row r="861">
          <cell r="A861">
            <v>859</v>
          </cell>
        </row>
        <row r="862">
          <cell r="A862">
            <v>860</v>
          </cell>
        </row>
        <row r="863">
          <cell r="A863">
            <v>861</v>
          </cell>
        </row>
        <row r="864">
          <cell r="A864">
            <v>862</v>
          </cell>
        </row>
        <row r="865">
          <cell r="A865">
            <v>863</v>
          </cell>
        </row>
        <row r="866">
          <cell r="A866">
            <v>864</v>
          </cell>
        </row>
        <row r="867">
          <cell r="A867">
            <v>865</v>
          </cell>
        </row>
        <row r="868">
          <cell r="A868">
            <v>866</v>
          </cell>
        </row>
        <row r="869">
          <cell r="A869">
            <v>867</v>
          </cell>
        </row>
        <row r="870">
          <cell r="A870">
            <v>868</v>
          </cell>
        </row>
        <row r="871">
          <cell r="A871">
            <v>869</v>
          </cell>
        </row>
        <row r="872">
          <cell r="A872">
            <v>870</v>
          </cell>
        </row>
        <row r="873">
          <cell r="A873">
            <v>871</v>
          </cell>
        </row>
        <row r="874">
          <cell r="A874">
            <v>872</v>
          </cell>
        </row>
        <row r="875">
          <cell r="A875">
            <v>873</v>
          </cell>
        </row>
        <row r="876">
          <cell r="A876">
            <v>874</v>
          </cell>
        </row>
        <row r="877">
          <cell r="A877">
            <v>875</v>
          </cell>
        </row>
        <row r="878">
          <cell r="A878">
            <v>876</v>
          </cell>
        </row>
        <row r="879">
          <cell r="A879">
            <v>877</v>
          </cell>
        </row>
        <row r="880">
          <cell r="A880">
            <v>878</v>
          </cell>
        </row>
        <row r="881">
          <cell r="A881">
            <v>879</v>
          </cell>
        </row>
        <row r="882">
          <cell r="A882">
            <v>880</v>
          </cell>
        </row>
        <row r="883">
          <cell r="A883">
            <v>881</v>
          </cell>
        </row>
        <row r="884">
          <cell r="A884">
            <v>882</v>
          </cell>
        </row>
        <row r="885">
          <cell r="A885">
            <v>883</v>
          </cell>
        </row>
        <row r="886">
          <cell r="A886">
            <v>884</v>
          </cell>
        </row>
        <row r="887">
          <cell r="A887">
            <v>885</v>
          </cell>
        </row>
        <row r="888">
          <cell r="A888">
            <v>886</v>
          </cell>
        </row>
        <row r="889">
          <cell r="A889">
            <v>887</v>
          </cell>
        </row>
        <row r="890">
          <cell r="A890">
            <v>888</v>
          </cell>
        </row>
        <row r="891">
          <cell r="A891">
            <v>889</v>
          </cell>
        </row>
        <row r="892">
          <cell r="A892">
            <v>890</v>
          </cell>
        </row>
        <row r="893">
          <cell r="A893">
            <v>891</v>
          </cell>
        </row>
        <row r="894">
          <cell r="A894">
            <v>892</v>
          </cell>
        </row>
        <row r="895">
          <cell r="A895">
            <v>893</v>
          </cell>
        </row>
        <row r="896">
          <cell r="A896">
            <v>894</v>
          </cell>
        </row>
        <row r="897">
          <cell r="A897">
            <v>895</v>
          </cell>
        </row>
        <row r="898">
          <cell r="A898">
            <v>896</v>
          </cell>
        </row>
        <row r="899">
          <cell r="A899">
            <v>897</v>
          </cell>
        </row>
        <row r="900">
          <cell r="A900">
            <v>898</v>
          </cell>
        </row>
        <row r="901">
          <cell r="A901">
            <v>899</v>
          </cell>
        </row>
        <row r="902">
          <cell r="A902">
            <v>900</v>
          </cell>
        </row>
        <row r="903">
          <cell r="A903">
            <v>901</v>
          </cell>
        </row>
        <row r="904">
          <cell r="A904">
            <v>902</v>
          </cell>
        </row>
        <row r="905">
          <cell r="A905">
            <v>903</v>
          </cell>
        </row>
        <row r="906">
          <cell r="A906">
            <v>904</v>
          </cell>
        </row>
        <row r="907">
          <cell r="A907">
            <v>905</v>
          </cell>
        </row>
        <row r="908">
          <cell r="A908">
            <v>906</v>
          </cell>
        </row>
        <row r="909">
          <cell r="A909">
            <v>907</v>
          </cell>
        </row>
        <row r="910">
          <cell r="A910">
            <v>908</v>
          </cell>
        </row>
        <row r="911">
          <cell r="A911">
            <v>909</v>
          </cell>
        </row>
        <row r="912">
          <cell r="A912">
            <v>910</v>
          </cell>
        </row>
        <row r="913">
          <cell r="A913">
            <v>911</v>
          </cell>
        </row>
        <row r="914">
          <cell r="A914">
            <v>912</v>
          </cell>
        </row>
        <row r="915">
          <cell r="A915">
            <v>913</v>
          </cell>
        </row>
        <row r="916">
          <cell r="A916">
            <v>914</v>
          </cell>
        </row>
        <row r="917">
          <cell r="A917">
            <v>915</v>
          </cell>
        </row>
        <row r="918">
          <cell r="A918">
            <v>916</v>
          </cell>
        </row>
        <row r="919">
          <cell r="A919">
            <v>917</v>
          </cell>
        </row>
        <row r="920">
          <cell r="A920">
            <v>918</v>
          </cell>
        </row>
        <row r="921">
          <cell r="A921">
            <v>919</v>
          </cell>
        </row>
        <row r="922">
          <cell r="A922">
            <v>920</v>
          </cell>
        </row>
        <row r="923">
          <cell r="A923">
            <v>921</v>
          </cell>
        </row>
        <row r="924">
          <cell r="A924">
            <v>922</v>
          </cell>
        </row>
        <row r="925">
          <cell r="A925">
            <v>923</v>
          </cell>
        </row>
        <row r="926">
          <cell r="A926">
            <v>924</v>
          </cell>
        </row>
        <row r="927">
          <cell r="A927">
            <v>925</v>
          </cell>
        </row>
        <row r="928">
          <cell r="A928">
            <v>926</v>
          </cell>
        </row>
        <row r="929">
          <cell r="A929">
            <v>927</v>
          </cell>
        </row>
        <row r="930">
          <cell r="A930">
            <v>928</v>
          </cell>
        </row>
        <row r="931">
          <cell r="A931">
            <v>929</v>
          </cell>
        </row>
        <row r="932">
          <cell r="A932">
            <v>930</v>
          </cell>
        </row>
        <row r="933">
          <cell r="A933">
            <v>931</v>
          </cell>
        </row>
        <row r="934">
          <cell r="A934">
            <v>932</v>
          </cell>
        </row>
        <row r="935">
          <cell r="A935">
            <v>933</v>
          </cell>
        </row>
        <row r="936">
          <cell r="A936">
            <v>934</v>
          </cell>
        </row>
        <row r="937">
          <cell r="A937">
            <v>935</v>
          </cell>
        </row>
        <row r="938">
          <cell r="A938">
            <v>936</v>
          </cell>
        </row>
        <row r="939">
          <cell r="A939">
            <v>937</v>
          </cell>
        </row>
        <row r="940">
          <cell r="A940">
            <v>938</v>
          </cell>
        </row>
        <row r="941">
          <cell r="A941">
            <v>939</v>
          </cell>
        </row>
        <row r="942">
          <cell r="A942">
            <v>940</v>
          </cell>
        </row>
        <row r="943">
          <cell r="A943">
            <v>941</v>
          </cell>
        </row>
        <row r="944">
          <cell r="A944">
            <v>942</v>
          </cell>
        </row>
        <row r="945">
          <cell r="A945">
            <v>943</v>
          </cell>
        </row>
        <row r="946">
          <cell r="A946">
            <v>944</v>
          </cell>
        </row>
        <row r="947">
          <cell r="A947">
            <v>945</v>
          </cell>
        </row>
        <row r="948">
          <cell r="A948">
            <v>946</v>
          </cell>
        </row>
        <row r="949">
          <cell r="A949">
            <v>947</v>
          </cell>
        </row>
        <row r="950">
          <cell r="A950">
            <v>948</v>
          </cell>
        </row>
        <row r="951">
          <cell r="A951">
            <v>949</v>
          </cell>
        </row>
        <row r="952">
          <cell r="A952">
            <v>950</v>
          </cell>
        </row>
        <row r="953">
          <cell r="A953">
            <v>951</v>
          </cell>
        </row>
        <row r="954">
          <cell r="A954">
            <v>952</v>
          </cell>
        </row>
        <row r="955">
          <cell r="A955">
            <v>953</v>
          </cell>
        </row>
        <row r="956">
          <cell r="A956">
            <v>954</v>
          </cell>
        </row>
        <row r="957">
          <cell r="A957">
            <v>955</v>
          </cell>
        </row>
        <row r="958">
          <cell r="A958">
            <v>956</v>
          </cell>
        </row>
        <row r="959">
          <cell r="A959">
            <v>957</v>
          </cell>
        </row>
        <row r="960">
          <cell r="A960">
            <v>958</v>
          </cell>
        </row>
        <row r="961">
          <cell r="A961">
            <v>959</v>
          </cell>
        </row>
        <row r="962">
          <cell r="A962">
            <v>960</v>
          </cell>
        </row>
        <row r="963">
          <cell r="A963">
            <v>961</v>
          </cell>
        </row>
        <row r="964">
          <cell r="A964">
            <v>962</v>
          </cell>
        </row>
        <row r="965">
          <cell r="A965">
            <v>963</v>
          </cell>
        </row>
        <row r="966">
          <cell r="A966">
            <v>964</v>
          </cell>
        </row>
        <row r="967">
          <cell r="A967">
            <v>965</v>
          </cell>
        </row>
        <row r="968">
          <cell r="A968">
            <v>966</v>
          </cell>
        </row>
        <row r="969">
          <cell r="A969">
            <v>967</v>
          </cell>
        </row>
        <row r="970">
          <cell r="A970">
            <v>968</v>
          </cell>
        </row>
        <row r="971">
          <cell r="A971">
            <v>969</v>
          </cell>
        </row>
        <row r="972">
          <cell r="A972">
            <v>970</v>
          </cell>
        </row>
        <row r="973">
          <cell r="A973">
            <v>971</v>
          </cell>
        </row>
        <row r="974">
          <cell r="A974">
            <v>972</v>
          </cell>
        </row>
        <row r="975">
          <cell r="A975">
            <v>973</v>
          </cell>
        </row>
        <row r="976">
          <cell r="A976">
            <v>974</v>
          </cell>
        </row>
        <row r="977">
          <cell r="A977">
            <v>975</v>
          </cell>
        </row>
        <row r="978">
          <cell r="A978">
            <v>976</v>
          </cell>
        </row>
        <row r="979">
          <cell r="A979">
            <v>977</v>
          </cell>
        </row>
        <row r="980">
          <cell r="A980">
            <v>978</v>
          </cell>
        </row>
        <row r="981">
          <cell r="A981">
            <v>979</v>
          </cell>
        </row>
        <row r="982">
          <cell r="A982">
            <v>980</v>
          </cell>
        </row>
        <row r="983">
          <cell r="A983">
            <v>981</v>
          </cell>
        </row>
        <row r="984">
          <cell r="A984">
            <v>982</v>
          </cell>
        </row>
        <row r="985">
          <cell r="A985">
            <v>983</v>
          </cell>
        </row>
        <row r="986">
          <cell r="A986">
            <v>984</v>
          </cell>
        </row>
        <row r="987">
          <cell r="A987">
            <v>985</v>
          </cell>
        </row>
        <row r="988">
          <cell r="A988">
            <v>986</v>
          </cell>
        </row>
        <row r="989">
          <cell r="A989">
            <v>987</v>
          </cell>
        </row>
        <row r="990">
          <cell r="A990">
            <v>988</v>
          </cell>
        </row>
        <row r="991">
          <cell r="A991">
            <v>989</v>
          </cell>
        </row>
        <row r="992">
          <cell r="A992">
            <v>990</v>
          </cell>
        </row>
        <row r="993">
          <cell r="A993">
            <v>991</v>
          </cell>
        </row>
        <row r="994">
          <cell r="A994">
            <v>992</v>
          </cell>
        </row>
        <row r="995">
          <cell r="A995">
            <v>993</v>
          </cell>
        </row>
        <row r="996">
          <cell r="A996">
            <v>994</v>
          </cell>
        </row>
        <row r="997">
          <cell r="A997">
            <v>995</v>
          </cell>
        </row>
        <row r="998">
          <cell r="A998">
            <v>996</v>
          </cell>
        </row>
        <row r="999">
          <cell r="A999">
            <v>997</v>
          </cell>
        </row>
        <row r="1000">
          <cell r="A1000">
            <v>998</v>
          </cell>
        </row>
        <row r="1001">
          <cell r="A1001">
            <v>999</v>
          </cell>
        </row>
        <row r="1002">
          <cell r="A1002">
            <v>1000</v>
          </cell>
        </row>
        <row r="1003">
          <cell r="A1003">
            <v>1001</v>
          </cell>
        </row>
        <row r="1004">
          <cell r="A1004">
            <v>1002</v>
          </cell>
        </row>
        <row r="1005">
          <cell r="A1005">
            <v>1003</v>
          </cell>
        </row>
        <row r="1006">
          <cell r="A1006">
            <v>1004</v>
          </cell>
        </row>
        <row r="1007">
          <cell r="A1007">
            <v>1005</v>
          </cell>
        </row>
        <row r="1008">
          <cell r="A1008">
            <v>1006</v>
          </cell>
        </row>
        <row r="1009">
          <cell r="A1009">
            <v>1007</v>
          </cell>
        </row>
        <row r="1010">
          <cell r="A1010">
            <v>1008</v>
          </cell>
        </row>
        <row r="1011">
          <cell r="A1011">
            <v>1009</v>
          </cell>
        </row>
        <row r="1012">
          <cell r="A1012">
            <v>1010</v>
          </cell>
        </row>
        <row r="1013">
          <cell r="A1013">
            <v>1011</v>
          </cell>
        </row>
        <row r="1014">
          <cell r="A1014">
            <v>1012</v>
          </cell>
        </row>
        <row r="1015">
          <cell r="A1015">
            <v>1013</v>
          </cell>
        </row>
        <row r="1016">
          <cell r="A1016">
            <v>1014</v>
          </cell>
        </row>
        <row r="1017">
          <cell r="A1017">
            <v>1015</v>
          </cell>
        </row>
        <row r="1018">
          <cell r="A1018">
            <v>1016</v>
          </cell>
        </row>
        <row r="1019">
          <cell r="A1019">
            <v>1017</v>
          </cell>
        </row>
        <row r="1020">
          <cell r="A1020">
            <v>1018</v>
          </cell>
        </row>
        <row r="1021">
          <cell r="A1021">
            <v>1019</v>
          </cell>
        </row>
        <row r="1022">
          <cell r="A1022">
            <v>1020</v>
          </cell>
        </row>
        <row r="1023">
          <cell r="A1023">
            <v>1021</v>
          </cell>
        </row>
        <row r="1024">
          <cell r="A1024">
            <v>1022</v>
          </cell>
        </row>
        <row r="1025">
          <cell r="A1025">
            <v>1023</v>
          </cell>
        </row>
        <row r="1026">
          <cell r="A1026">
            <v>1024</v>
          </cell>
        </row>
        <row r="1027">
          <cell r="A1027">
            <v>1025</v>
          </cell>
        </row>
        <row r="1028">
          <cell r="A1028">
            <v>1026</v>
          </cell>
        </row>
        <row r="1029">
          <cell r="A1029">
            <v>1027</v>
          </cell>
        </row>
        <row r="1030">
          <cell r="A1030">
            <v>1028</v>
          </cell>
        </row>
        <row r="1031">
          <cell r="A1031">
            <v>1029</v>
          </cell>
        </row>
        <row r="1032">
          <cell r="A1032">
            <v>1030</v>
          </cell>
        </row>
        <row r="1033">
          <cell r="A1033">
            <v>1031</v>
          </cell>
        </row>
        <row r="1034">
          <cell r="A1034">
            <v>1032</v>
          </cell>
        </row>
        <row r="1035">
          <cell r="A1035">
            <v>1033</v>
          </cell>
        </row>
        <row r="1036">
          <cell r="A1036">
            <v>1034</v>
          </cell>
        </row>
        <row r="1037">
          <cell r="A1037">
            <v>1035</v>
          </cell>
        </row>
        <row r="1038">
          <cell r="A1038">
            <v>1036</v>
          </cell>
        </row>
        <row r="1039">
          <cell r="A1039">
            <v>1037</v>
          </cell>
        </row>
        <row r="1040">
          <cell r="A1040">
            <v>1038</v>
          </cell>
        </row>
        <row r="1041">
          <cell r="A1041">
            <v>1039</v>
          </cell>
        </row>
        <row r="1042">
          <cell r="A1042">
            <v>1040</v>
          </cell>
        </row>
        <row r="1043">
          <cell r="A1043">
            <v>1041</v>
          </cell>
        </row>
        <row r="1044">
          <cell r="A1044">
            <v>1042</v>
          </cell>
        </row>
        <row r="1045">
          <cell r="A1045">
            <v>1043</v>
          </cell>
        </row>
        <row r="1046">
          <cell r="A1046">
            <v>1044</v>
          </cell>
        </row>
        <row r="1047">
          <cell r="A1047">
            <v>1045</v>
          </cell>
        </row>
        <row r="1048">
          <cell r="A1048">
            <v>1046</v>
          </cell>
        </row>
        <row r="1049">
          <cell r="A1049">
            <v>1047</v>
          </cell>
        </row>
        <row r="1050">
          <cell r="A1050">
            <v>1048</v>
          </cell>
        </row>
        <row r="1051">
          <cell r="A1051">
            <v>1049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C明細書原本"/>
    </sheetNames>
    <definedNames>
      <definedName name="スタート"/>
      <definedName name="保存.保存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位代価"/>
      <sheetName val="機械損料"/>
      <sheetName val="見積明細書"/>
      <sheetName val="基礎数値"/>
      <sheetName val="労務単価"/>
    </sheetNames>
    <sheetDataSet>
      <sheetData sheetId="0">
        <row r="2">
          <cell r="S2" t="str">
            <v>番号</v>
          </cell>
          <cell r="T2" t="str">
            <v>総計用単位</v>
          </cell>
          <cell r="U2" t="str">
            <v>総計用　　合計</v>
          </cell>
        </row>
        <row r="5">
          <cell r="S5">
            <v>2</v>
          </cell>
          <cell r="T5" t="str">
            <v>㎡</v>
          </cell>
          <cell r="U5">
            <v>1000</v>
          </cell>
        </row>
        <row r="7">
          <cell r="S7" t="str">
            <v/>
          </cell>
        </row>
        <row r="8">
          <cell r="S8" t="str">
            <v/>
          </cell>
        </row>
        <row r="9">
          <cell r="S9">
            <v>3</v>
          </cell>
          <cell r="T9" t="str">
            <v>人</v>
          </cell>
          <cell r="U9">
            <v>12000</v>
          </cell>
        </row>
        <row r="11">
          <cell r="S11" t="str">
            <v/>
          </cell>
        </row>
        <row r="12">
          <cell r="S12" t="str">
            <v/>
          </cell>
        </row>
        <row r="14">
          <cell r="S14">
            <v>7</v>
          </cell>
          <cell r="T14" t="str">
            <v>ｍ3</v>
          </cell>
          <cell r="U14">
            <v>6817</v>
          </cell>
        </row>
        <row r="15">
          <cell r="S15" t="str">
            <v/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8</v>
          </cell>
          <cell r="T22" t="str">
            <v>ｍ3</v>
          </cell>
          <cell r="U22">
            <v>6458</v>
          </cell>
        </row>
        <row r="23">
          <cell r="S23" t="str">
            <v/>
          </cell>
        </row>
        <row r="27">
          <cell r="S27" t="str">
            <v/>
          </cell>
        </row>
        <row r="28">
          <cell r="S28" t="str">
            <v/>
          </cell>
        </row>
        <row r="29">
          <cell r="S29">
            <v>9</v>
          </cell>
          <cell r="T29" t="str">
            <v>ｍ3</v>
          </cell>
          <cell r="U29">
            <v>2628</v>
          </cell>
        </row>
        <row r="30">
          <cell r="S30" t="str">
            <v/>
          </cell>
        </row>
        <row r="36">
          <cell r="S36" t="str">
            <v/>
          </cell>
        </row>
        <row r="37">
          <cell r="S37" t="str">
            <v/>
          </cell>
        </row>
        <row r="38">
          <cell r="S38" t="str">
            <v>番号</v>
          </cell>
          <cell r="T38" t="str">
            <v>総計用単位</v>
          </cell>
          <cell r="U38" t="str">
            <v>総計用　　合計</v>
          </cell>
        </row>
        <row r="40">
          <cell r="S40">
            <v>10</v>
          </cell>
          <cell r="T40" t="str">
            <v>㎡</v>
          </cell>
          <cell r="U40">
            <v>772</v>
          </cell>
        </row>
        <row r="43">
          <cell r="S43" t="str">
            <v/>
          </cell>
        </row>
        <row r="44">
          <cell r="S44" t="str">
            <v/>
          </cell>
        </row>
        <row r="45">
          <cell r="S45" t="str">
            <v>10-1</v>
          </cell>
          <cell r="T45" t="str">
            <v>㎡</v>
          </cell>
          <cell r="U45">
            <v>309</v>
          </cell>
        </row>
        <row r="48">
          <cell r="S48" t="str">
            <v/>
          </cell>
        </row>
        <row r="49">
          <cell r="S49" t="str">
            <v/>
          </cell>
        </row>
        <row r="50">
          <cell r="S50">
            <v>11</v>
          </cell>
          <cell r="T50" t="str">
            <v>㎡</v>
          </cell>
          <cell r="U50">
            <v>309</v>
          </cell>
        </row>
        <row r="53">
          <cell r="S53" t="str">
            <v/>
          </cell>
        </row>
        <row r="54">
          <cell r="S54" t="str">
            <v/>
          </cell>
        </row>
        <row r="55">
          <cell r="S55">
            <v>12</v>
          </cell>
          <cell r="T55" t="str">
            <v>㎡</v>
          </cell>
          <cell r="U55">
            <v>309</v>
          </cell>
        </row>
        <row r="58">
          <cell r="S58" t="str">
            <v/>
          </cell>
        </row>
        <row r="59">
          <cell r="S59" t="str">
            <v/>
          </cell>
        </row>
        <row r="60">
          <cell r="S60">
            <v>13</v>
          </cell>
          <cell r="T60" t="str">
            <v>㎡</v>
          </cell>
          <cell r="U60">
            <v>463</v>
          </cell>
        </row>
        <row r="63">
          <cell r="S63" t="str">
            <v/>
          </cell>
        </row>
        <row r="64">
          <cell r="S64" t="str">
            <v/>
          </cell>
        </row>
        <row r="65">
          <cell r="S65">
            <v>14</v>
          </cell>
          <cell r="T65" t="str">
            <v>㎡</v>
          </cell>
          <cell r="U65">
            <v>3696</v>
          </cell>
        </row>
        <row r="68">
          <cell r="S68" t="str">
            <v/>
          </cell>
        </row>
        <row r="69">
          <cell r="S69" t="str">
            <v/>
          </cell>
        </row>
        <row r="71">
          <cell r="S71" t="str">
            <v>番号</v>
          </cell>
          <cell r="T71" t="str">
            <v>総計用単位</v>
          </cell>
          <cell r="U71" t="str">
            <v>総計用　　合計</v>
          </cell>
        </row>
        <row r="73">
          <cell r="S73">
            <v>15</v>
          </cell>
          <cell r="T73" t="str">
            <v>㎡</v>
          </cell>
          <cell r="U73">
            <v>1875</v>
          </cell>
        </row>
        <row r="74">
          <cell r="S74" t="str">
            <v/>
          </cell>
        </row>
        <row r="77">
          <cell r="S77" t="str">
            <v/>
          </cell>
        </row>
        <row r="78">
          <cell r="S78" t="str">
            <v/>
          </cell>
        </row>
        <row r="79">
          <cell r="S79">
            <v>16</v>
          </cell>
          <cell r="T79" t="str">
            <v>ｍ3</v>
          </cell>
          <cell r="U79">
            <v>2021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 t="str">
            <v/>
          </cell>
        </row>
        <row r="83">
          <cell r="S83">
            <v>17</v>
          </cell>
          <cell r="T83" t="str">
            <v>ｍ3</v>
          </cell>
          <cell r="U83">
            <v>525</v>
          </cell>
        </row>
        <row r="84">
          <cell r="S84" t="str">
            <v/>
          </cell>
        </row>
        <row r="85">
          <cell r="S85" t="str">
            <v/>
          </cell>
        </row>
        <row r="86">
          <cell r="S86" t="str">
            <v/>
          </cell>
        </row>
        <row r="87">
          <cell r="S87">
            <v>18</v>
          </cell>
          <cell r="T87" t="str">
            <v>ｍ3</v>
          </cell>
          <cell r="U87">
            <v>700</v>
          </cell>
        </row>
        <row r="88">
          <cell r="S88" t="str">
            <v/>
          </cell>
        </row>
        <row r="89">
          <cell r="S89" t="str">
            <v/>
          </cell>
        </row>
        <row r="90">
          <cell r="S90" t="str">
            <v/>
          </cell>
        </row>
        <row r="91">
          <cell r="S91">
            <v>19</v>
          </cell>
          <cell r="T91" t="str">
            <v>往復</v>
          </cell>
          <cell r="U91">
            <v>80182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 t="str">
            <v/>
          </cell>
        </row>
        <row r="95">
          <cell r="S95">
            <v>20</v>
          </cell>
          <cell r="T95" t="str">
            <v>㎡</v>
          </cell>
          <cell r="U95">
            <v>2395</v>
          </cell>
        </row>
        <row r="96">
          <cell r="S96" t="str">
            <v/>
          </cell>
        </row>
        <row r="100">
          <cell r="S100" t="str">
            <v/>
          </cell>
        </row>
        <row r="101">
          <cell r="S101" t="str">
            <v/>
          </cell>
        </row>
        <row r="102">
          <cell r="S102">
            <v>21</v>
          </cell>
          <cell r="T102" t="str">
            <v>基</v>
          </cell>
          <cell r="U102">
            <v>15000</v>
          </cell>
        </row>
        <row r="103">
          <cell r="S103" t="str">
            <v/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39103</v>
          </cell>
          <cell r="T106" t="str">
            <v>ｍ3</v>
          </cell>
          <cell r="U106">
            <v>1500</v>
          </cell>
        </row>
        <row r="107">
          <cell r="S107" t="str">
            <v/>
          </cell>
        </row>
        <row r="108">
          <cell r="S108" t="str">
            <v/>
          </cell>
        </row>
        <row r="109">
          <cell r="S109" t="str">
            <v/>
          </cell>
        </row>
        <row r="110">
          <cell r="S110" t="str">
            <v>一位代価統計</v>
          </cell>
        </row>
        <row r="111">
          <cell r="S111" t="str">
            <v>番号</v>
          </cell>
          <cell r="T111" t="str">
            <v>総計用単位</v>
          </cell>
          <cell r="U111" t="str">
            <v>総計用　　合計</v>
          </cell>
        </row>
        <row r="114">
          <cell r="S114">
            <v>23</v>
          </cell>
          <cell r="T114" t="str">
            <v>㎡</v>
          </cell>
          <cell r="U114">
            <v>618</v>
          </cell>
        </row>
        <row r="117">
          <cell r="S117" t="str">
            <v/>
          </cell>
        </row>
        <row r="118">
          <cell r="S118" t="str">
            <v/>
          </cell>
        </row>
        <row r="119">
          <cell r="S119">
            <v>24</v>
          </cell>
          <cell r="T119" t="str">
            <v>㎡</v>
          </cell>
          <cell r="U119">
            <v>188.08</v>
          </cell>
        </row>
        <row r="123">
          <cell r="S123" t="str">
            <v/>
          </cell>
        </row>
        <row r="127">
          <cell r="S127" t="str">
            <v/>
          </cell>
        </row>
        <row r="128">
          <cell r="S128" t="str">
            <v/>
          </cell>
        </row>
        <row r="129">
          <cell r="S129">
            <v>25</v>
          </cell>
          <cell r="T129" t="str">
            <v>㎡</v>
          </cell>
          <cell r="U129">
            <v>26.387</v>
          </cell>
        </row>
        <row r="131">
          <cell r="S131" t="str">
            <v/>
          </cell>
        </row>
        <row r="132">
          <cell r="S132" t="str">
            <v/>
          </cell>
        </row>
        <row r="133">
          <cell r="S133">
            <v>26</v>
          </cell>
          <cell r="T133" t="str">
            <v>式</v>
          </cell>
          <cell r="U133">
            <v>15000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 t="str">
            <v/>
          </cell>
        </row>
        <row r="137">
          <cell r="S137">
            <v>27</v>
          </cell>
          <cell r="T137" t="str">
            <v>式</v>
          </cell>
          <cell r="U137">
            <v>20000</v>
          </cell>
        </row>
        <row r="138">
          <cell r="S138" t="str">
            <v/>
          </cell>
        </row>
        <row r="139">
          <cell r="S139" t="str">
            <v/>
          </cell>
        </row>
        <row r="140">
          <cell r="S140" t="str">
            <v/>
          </cell>
        </row>
        <row r="141">
          <cell r="S141">
            <v>28</v>
          </cell>
          <cell r="T141" t="str">
            <v>ｍ</v>
          </cell>
          <cell r="U141">
            <v>1000</v>
          </cell>
        </row>
        <row r="143">
          <cell r="S143" t="str">
            <v/>
          </cell>
        </row>
        <row r="144">
          <cell r="S144" t="str">
            <v/>
          </cell>
        </row>
        <row r="145">
          <cell r="S145" t="str">
            <v>番号</v>
          </cell>
          <cell r="T145" t="str">
            <v>総計用単位</v>
          </cell>
          <cell r="U145" t="str">
            <v>総計用　　合計</v>
          </cell>
        </row>
        <row r="147">
          <cell r="S147">
            <v>29</v>
          </cell>
          <cell r="T147" t="str">
            <v>ｍ</v>
          </cell>
          <cell r="U147">
            <v>2000</v>
          </cell>
        </row>
        <row r="149">
          <cell r="S149" t="str">
            <v/>
          </cell>
        </row>
        <row r="150">
          <cell r="S150" t="str">
            <v/>
          </cell>
        </row>
        <row r="151">
          <cell r="S151">
            <v>31</v>
          </cell>
          <cell r="T151" t="str">
            <v>基</v>
          </cell>
          <cell r="U151">
            <v>20000</v>
          </cell>
        </row>
        <row r="153">
          <cell r="S153" t="str">
            <v/>
          </cell>
        </row>
        <row r="154">
          <cell r="S154" t="str">
            <v/>
          </cell>
        </row>
        <row r="155">
          <cell r="S155">
            <v>32</v>
          </cell>
          <cell r="T155" t="str">
            <v>基</v>
          </cell>
          <cell r="U155">
            <v>15000</v>
          </cell>
        </row>
        <row r="157">
          <cell r="S157" t="str">
            <v/>
          </cell>
        </row>
        <row r="158">
          <cell r="S158" t="str">
            <v/>
          </cell>
        </row>
        <row r="159">
          <cell r="S159">
            <v>34</v>
          </cell>
          <cell r="T159" t="str">
            <v>ｍ</v>
          </cell>
          <cell r="U159">
            <v>107.1</v>
          </cell>
        </row>
        <row r="162">
          <cell r="S162" t="str">
            <v/>
          </cell>
        </row>
        <row r="163">
          <cell r="S163" t="str">
            <v/>
          </cell>
        </row>
        <row r="164">
          <cell r="S164">
            <v>35</v>
          </cell>
          <cell r="T164" t="str">
            <v>ｍ</v>
          </cell>
          <cell r="U164">
            <v>776.5500000000001</v>
          </cell>
        </row>
        <row r="168">
          <cell r="S168" t="str">
            <v/>
          </cell>
        </row>
        <row r="169">
          <cell r="S169" t="str">
            <v/>
          </cell>
        </row>
        <row r="170">
          <cell r="S170">
            <v>36</v>
          </cell>
          <cell r="T170" t="str">
            <v>ｍ</v>
          </cell>
          <cell r="U170">
            <v>526.05</v>
          </cell>
        </row>
        <row r="174">
          <cell r="S174" t="str">
            <v/>
          </cell>
        </row>
        <row r="175">
          <cell r="S175" t="str">
            <v/>
          </cell>
        </row>
        <row r="176">
          <cell r="S176">
            <v>33</v>
          </cell>
          <cell r="T176" t="str">
            <v>㎡</v>
          </cell>
          <cell r="U176">
            <v>4830</v>
          </cell>
        </row>
        <row r="179">
          <cell r="S179" t="str">
            <v/>
          </cell>
        </row>
        <row r="180">
          <cell r="S180" t="str">
            <v/>
          </cell>
        </row>
        <row r="183">
          <cell r="S183" t="str">
            <v>番号</v>
          </cell>
          <cell r="T183" t="str">
            <v>総計用単位</v>
          </cell>
          <cell r="U183" t="str">
            <v>総計用　　合計</v>
          </cell>
        </row>
        <row r="186">
          <cell r="S186">
            <v>38</v>
          </cell>
          <cell r="T186" t="str">
            <v>ｍ</v>
          </cell>
          <cell r="U186">
            <v>74</v>
          </cell>
        </row>
        <row r="191">
          <cell r="S191">
            <v>39</v>
          </cell>
          <cell r="T191" t="str">
            <v>ｍ</v>
          </cell>
          <cell r="U191">
            <v>92</v>
          </cell>
        </row>
        <row r="196">
          <cell r="S196">
            <v>40</v>
          </cell>
          <cell r="T196" t="str">
            <v>ｍ</v>
          </cell>
          <cell r="U196">
            <v>52</v>
          </cell>
        </row>
        <row r="199">
          <cell r="S199" t="str">
            <v/>
          </cell>
        </row>
        <row r="200">
          <cell r="S200" t="str">
            <v/>
          </cell>
        </row>
        <row r="201">
          <cell r="S201">
            <v>41</v>
          </cell>
          <cell r="T201" t="str">
            <v>個</v>
          </cell>
          <cell r="U201">
            <v>301</v>
          </cell>
        </row>
        <row r="204">
          <cell r="S204" t="str">
            <v/>
          </cell>
        </row>
        <row r="205">
          <cell r="S205" t="str">
            <v/>
          </cell>
        </row>
        <row r="206">
          <cell r="S206">
            <v>43</v>
          </cell>
          <cell r="T206" t="str">
            <v>個</v>
          </cell>
          <cell r="U206">
            <v>301</v>
          </cell>
        </row>
        <row r="209">
          <cell r="S209" t="str">
            <v/>
          </cell>
        </row>
        <row r="210">
          <cell r="S210" t="str">
            <v/>
          </cell>
        </row>
        <row r="211">
          <cell r="S211">
            <v>44</v>
          </cell>
          <cell r="T211" t="str">
            <v>個</v>
          </cell>
          <cell r="U211">
            <v>669</v>
          </cell>
        </row>
        <row r="214">
          <cell r="S214" t="str">
            <v/>
          </cell>
        </row>
        <row r="215">
          <cell r="S215" t="str">
            <v/>
          </cell>
        </row>
        <row r="217">
          <cell r="S217" t="str">
            <v>番号</v>
          </cell>
          <cell r="T217" t="str">
            <v>総計用単位</v>
          </cell>
          <cell r="U217" t="str">
            <v>総計用　　合計</v>
          </cell>
        </row>
        <row r="219">
          <cell r="S219">
            <v>45</v>
          </cell>
          <cell r="T219" t="str">
            <v>個</v>
          </cell>
          <cell r="U219">
            <v>853</v>
          </cell>
        </row>
        <row r="222">
          <cell r="S222" t="str">
            <v/>
          </cell>
        </row>
        <row r="223">
          <cell r="S223" t="str">
            <v/>
          </cell>
        </row>
        <row r="224">
          <cell r="S224">
            <v>46</v>
          </cell>
          <cell r="T224" t="str">
            <v>個</v>
          </cell>
          <cell r="U224">
            <v>725</v>
          </cell>
        </row>
        <row r="227">
          <cell r="S227" t="str">
            <v/>
          </cell>
        </row>
        <row r="228">
          <cell r="S228" t="str">
            <v/>
          </cell>
        </row>
        <row r="229">
          <cell r="S229">
            <v>47</v>
          </cell>
          <cell r="T229" t="str">
            <v>個</v>
          </cell>
          <cell r="U229">
            <v>725</v>
          </cell>
        </row>
        <row r="232">
          <cell r="S232" t="str">
            <v/>
          </cell>
        </row>
        <row r="233">
          <cell r="S233" t="str">
            <v/>
          </cell>
        </row>
        <row r="234">
          <cell r="S234">
            <v>48</v>
          </cell>
          <cell r="T234" t="str">
            <v>個</v>
          </cell>
          <cell r="U234">
            <v>920</v>
          </cell>
        </row>
        <row r="237">
          <cell r="S237" t="str">
            <v/>
          </cell>
        </row>
        <row r="238">
          <cell r="S238" t="str">
            <v/>
          </cell>
        </row>
        <row r="239">
          <cell r="S239">
            <v>49</v>
          </cell>
          <cell r="T239" t="str">
            <v>個</v>
          </cell>
          <cell r="U239">
            <v>1695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50</v>
          </cell>
          <cell r="T244" t="str">
            <v>個</v>
          </cell>
          <cell r="U244">
            <v>761</v>
          </cell>
        </row>
        <row r="247">
          <cell r="S247" t="str">
            <v/>
          </cell>
        </row>
        <row r="248">
          <cell r="S248" t="str">
            <v/>
          </cell>
        </row>
        <row r="252">
          <cell r="S252" t="str">
            <v>番号</v>
          </cell>
          <cell r="T252" t="str">
            <v>総計用単位</v>
          </cell>
          <cell r="U252" t="str">
            <v>総計用　　合計</v>
          </cell>
        </row>
        <row r="254">
          <cell r="S254">
            <v>51</v>
          </cell>
          <cell r="T254" t="str">
            <v>台</v>
          </cell>
          <cell r="U254">
            <v>619</v>
          </cell>
        </row>
        <row r="257">
          <cell r="S257" t="str">
            <v/>
          </cell>
        </row>
        <row r="258">
          <cell r="S258" t="str">
            <v/>
          </cell>
        </row>
        <row r="259">
          <cell r="S259">
            <v>52</v>
          </cell>
          <cell r="T259" t="str">
            <v>台</v>
          </cell>
          <cell r="U259">
            <v>5784</v>
          </cell>
        </row>
        <row r="262">
          <cell r="S262" t="str">
            <v/>
          </cell>
        </row>
        <row r="263">
          <cell r="S263" t="str">
            <v/>
          </cell>
        </row>
        <row r="264">
          <cell r="S264">
            <v>53</v>
          </cell>
          <cell r="T264" t="str">
            <v>台</v>
          </cell>
          <cell r="U264">
            <v>2892</v>
          </cell>
        </row>
        <row r="267">
          <cell r="S267" t="str">
            <v/>
          </cell>
        </row>
        <row r="268">
          <cell r="S268" t="str">
            <v/>
          </cell>
        </row>
        <row r="269">
          <cell r="S269">
            <v>54</v>
          </cell>
          <cell r="T269" t="str">
            <v>本</v>
          </cell>
          <cell r="U269">
            <v>3097</v>
          </cell>
        </row>
        <row r="273">
          <cell r="S273" t="str">
            <v/>
          </cell>
        </row>
        <row r="274">
          <cell r="S274" t="str">
            <v/>
          </cell>
        </row>
        <row r="291">
          <cell r="S291" t="str">
            <v>一位代価統計</v>
          </cell>
        </row>
        <row r="292">
          <cell r="S292" t="str">
            <v>番号</v>
          </cell>
          <cell r="T292" t="str">
            <v>総計用単位</v>
          </cell>
          <cell r="U292" t="str">
            <v>総計用　　合計</v>
          </cell>
        </row>
        <row r="294">
          <cell r="S294">
            <v>55</v>
          </cell>
          <cell r="T294" t="str">
            <v>ｍ</v>
          </cell>
          <cell r="U294">
            <v>511</v>
          </cell>
        </row>
        <row r="297">
          <cell r="S297" t="str">
            <v/>
          </cell>
        </row>
        <row r="298">
          <cell r="S298" t="str">
            <v/>
          </cell>
        </row>
        <row r="299">
          <cell r="S299">
            <v>56</v>
          </cell>
          <cell r="T299" t="str">
            <v>ｍ</v>
          </cell>
          <cell r="U299">
            <v>574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57</v>
          </cell>
          <cell r="T304" t="str">
            <v>ｍ</v>
          </cell>
          <cell r="U304">
            <v>734</v>
          </cell>
        </row>
        <row r="307">
          <cell r="S307" t="str">
            <v/>
          </cell>
        </row>
        <row r="308">
          <cell r="S308" t="str">
            <v/>
          </cell>
        </row>
        <row r="309">
          <cell r="S309">
            <v>58</v>
          </cell>
          <cell r="T309" t="str">
            <v>ｍ</v>
          </cell>
          <cell r="U309">
            <v>1090</v>
          </cell>
        </row>
        <row r="312">
          <cell r="S312" t="str">
            <v/>
          </cell>
        </row>
        <row r="313">
          <cell r="S313" t="str">
            <v/>
          </cell>
        </row>
        <row r="314">
          <cell r="S314">
            <v>59</v>
          </cell>
          <cell r="T314" t="str">
            <v>ｍ</v>
          </cell>
          <cell r="U314">
            <v>1406</v>
          </cell>
        </row>
        <row r="317">
          <cell r="S317" t="str">
            <v/>
          </cell>
        </row>
        <row r="318">
          <cell r="S318" t="str">
            <v/>
          </cell>
        </row>
        <row r="319">
          <cell r="S319">
            <v>61</v>
          </cell>
          <cell r="T319" t="str">
            <v>個</v>
          </cell>
          <cell r="U319">
            <v>1378</v>
          </cell>
        </row>
        <row r="322">
          <cell r="S322" t="str">
            <v/>
          </cell>
        </row>
        <row r="323">
          <cell r="S323" t="str">
            <v/>
          </cell>
        </row>
        <row r="330">
          <cell r="S330" t="str">
            <v>番号</v>
          </cell>
          <cell r="T330" t="str">
            <v>総計用単位</v>
          </cell>
          <cell r="U330" t="str">
            <v>総計用　　合計</v>
          </cell>
        </row>
        <row r="332">
          <cell r="S332">
            <v>62</v>
          </cell>
          <cell r="T332" t="str">
            <v>組</v>
          </cell>
          <cell r="U332">
            <v>2189</v>
          </cell>
        </row>
        <row r="336">
          <cell r="S336" t="str">
            <v/>
          </cell>
        </row>
        <row r="337">
          <cell r="S337" t="str">
            <v/>
          </cell>
        </row>
        <row r="338">
          <cell r="S338">
            <v>63</v>
          </cell>
          <cell r="T338" t="str">
            <v>組</v>
          </cell>
          <cell r="U338">
            <v>1779</v>
          </cell>
        </row>
        <row r="342">
          <cell r="S342" t="str">
            <v/>
          </cell>
        </row>
        <row r="343">
          <cell r="S343" t="str">
            <v/>
          </cell>
        </row>
        <row r="344">
          <cell r="S344">
            <v>64</v>
          </cell>
          <cell r="T344" t="str">
            <v>組</v>
          </cell>
          <cell r="U344">
            <v>4130</v>
          </cell>
        </row>
        <row r="348">
          <cell r="S348" t="str">
            <v/>
          </cell>
        </row>
        <row r="349">
          <cell r="S349" t="str">
            <v/>
          </cell>
        </row>
        <row r="350">
          <cell r="S350">
            <v>65</v>
          </cell>
          <cell r="T350" t="str">
            <v>組</v>
          </cell>
          <cell r="U350">
            <v>17408</v>
          </cell>
        </row>
        <row r="354">
          <cell r="S354" t="str">
            <v/>
          </cell>
        </row>
        <row r="355">
          <cell r="S355" t="str">
            <v/>
          </cell>
        </row>
        <row r="356">
          <cell r="S356">
            <v>66</v>
          </cell>
          <cell r="T356" t="str">
            <v>組</v>
          </cell>
          <cell r="U356">
            <v>19199</v>
          </cell>
        </row>
        <row r="360">
          <cell r="S360" t="str">
            <v/>
          </cell>
        </row>
        <row r="361">
          <cell r="S361" t="str">
            <v/>
          </cell>
        </row>
        <row r="367">
          <cell r="S367" t="str">
            <v>番号</v>
          </cell>
          <cell r="T367" t="str">
            <v>総計用単位</v>
          </cell>
          <cell r="U367" t="str">
            <v>総計用　　合計</v>
          </cell>
        </row>
        <row r="369">
          <cell r="S369">
            <v>67</v>
          </cell>
          <cell r="T369" t="str">
            <v>組</v>
          </cell>
          <cell r="U369">
            <v>27116</v>
          </cell>
        </row>
        <row r="373">
          <cell r="S373" t="str">
            <v/>
          </cell>
        </row>
        <row r="374">
          <cell r="S374" t="str">
            <v/>
          </cell>
        </row>
        <row r="375">
          <cell r="S375">
            <v>68</v>
          </cell>
          <cell r="T375" t="str">
            <v>台</v>
          </cell>
          <cell r="U375">
            <v>7005</v>
          </cell>
        </row>
        <row r="378">
          <cell r="S378" t="str">
            <v/>
          </cell>
        </row>
        <row r="379">
          <cell r="S379" t="str">
            <v/>
          </cell>
        </row>
        <row r="380">
          <cell r="S380">
            <v>69</v>
          </cell>
          <cell r="T380" t="str">
            <v>台</v>
          </cell>
          <cell r="U380">
            <v>6143</v>
          </cell>
        </row>
        <row r="383">
          <cell r="S383" t="str">
            <v/>
          </cell>
        </row>
        <row r="384">
          <cell r="S384" t="str">
            <v/>
          </cell>
        </row>
        <row r="385">
          <cell r="S385">
            <v>70</v>
          </cell>
          <cell r="T385" t="str">
            <v>個</v>
          </cell>
          <cell r="U385">
            <v>2698</v>
          </cell>
        </row>
        <row r="388">
          <cell r="S388" t="str">
            <v/>
          </cell>
        </row>
        <row r="389">
          <cell r="S389" t="str">
            <v/>
          </cell>
        </row>
        <row r="390">
          <cell r="S390">
            <v>71</v>
          </cell>
          <cell r="T390" t="str">
            <v>台</v>
          </cell>
          <cell r="U390">
            <v>10622</v>
          </cell>
        </row>
        <row r="393">
          <cell r="S393" t="str">
            <v/>
          </cell>
        </row>
        <row r="394">
          <cell r="S394" t="str">
            <v/>
          </cell>
        </row>
        <row r="395">
          <cell r="S395">
            <v>72</v>
          </cell>
          <cell r="T395" t="str">
            <v>台</v>
          </cell>
          <cell r="U395">
            <v>8957</v>
          </cell>
        </row>
        <row r="398">
          <cell r="S398" t="str">
            <v/>
          </cell>
        </row>
        <row r="399">
          <cell r="S399" t="str">
            <v/>
          </cell>
        </row>
        <row r="404">
          <cell r="S404" t="str">
            <v>番号</v>
          </cell>
          <cell r="T404" t="str">
            <v>総計用単位</v>
          </cell>
          <cell r="U404" t="str">
            <v>総計用　　合計</v>
          </cell>
        </row>
        <row r="406">
          <cell r="S406">
            <v>73</v>
          </cell>
          <cell r="T406" t="str">
            <v>台</v>
          </cell>
          <cell r="U406">
            <v>6545</v>
          </cell>
        </row>
        <row r="409">
          <cell r="S409" t="str">
            <v/>
          </cell>
        </row>
        <row r="410">
          <cell r="S410" t="str">
            <v/>
          </cell>
        </row>
        <row r="411">
          <cell r="S411">
            <v>74</v>
          </cell>
          <cell r="T411" t="str">
            <v>台</v>
          </cell>
          <cell r="U411">
            <v>3961</v>
          </cell>
        </row>
        <row r="414">
          <cell r="S414" t="str">
            <v/>
          </cell>
        </row>
        <row r="415">
          <cell r="S415" t="str">
            <v/>
          </cell>
        </row>
        <row r="416">
          <cell r="S416">
            <v>75</v>
          </cell>
          <cell r="T416" t="str">
            <v>台</v>
          </cell>
          <cell r="U416">
            <v>3330</v>
          </cell>
        </row>
        <row r="419">
          <cell r="S419" t="str">
            <v/>
          </cell>
        </row>
        <row r="420">
          <cell r="S420" t="str">
            <v/>
          </cell>
        </row>
        <row r="421">
          <cell r="S421">
            <v>76</v>
          </cell>
          <cell r="T421" t="str">
            <v>台</v>
          </cell>
          <cell r="U421">
            <v>8613</v>
          </cell>
        </row>
        <row r="424">
          <cell r="S424" t="str">
            <v/>
          </cell>
        </row>
        <row r="425">
          <cell r="S425" t="str">
            <v/>
          </cell>
        </row>
        <row r="426">
          <cell r="S426">
            <v>77</v>
          </cell>
          <cell r="T426" t="str">
            <v>組</v>
          </cell>
          <cell r="U426">
            <v>5742</v>
          </cell>
        </row>
        <row r="429">
          <cell r="S429" t="str">
            <v/>
          </cell>
        </row>
        <row r="430">
          <cell r="S430" t="str">
            <v/>
          </cell>
        </row>
        <row r="431">
          <cell r="S431">
            <v>78</v>
          </cell>
          <cell r="T431" t="str">
            <v>枚</v>
          </cell>
          <cell r="U431">
            <v>1320</v>
          </cell>
        </row>
        <row r="434">
          <cell r="S434" t="str">
            <v/>
          </cell>
        </row>
        <row r="435">
          <cell r="S435" t="str">
            <v/>
          </cell>
        </row>
        <row r="443">
          <cell r="S443" t="str">
            <v>番号</v>
          </cell>
          <cell r="T443" t="str">
            <v>総計用単位</v>
          </cell>
          <cell r="U443" t="str">
            <v>総計用　　合計</v>
          </cell>
        </row>
        <row r="445">
          <cell r="S445">
            <v>79</v>
          </cell>
          <cell r="T445" t="str">
            <v>個</v>
          </cell>
          <cell r="U445">
            <v>746</v>
          </cell>
        </row>
        <row r="448">
          <cell r="S448" t="str">
            <v/>
          </cell>
        </row>
        <row r="449">
          <cell r="S449" t="str">
            <v/>
          </cell>
        </row>
        <row r="450">
          <cell r="S450">
            <v>80</v>
          </cell>
          <cell r="T450" t="str">
            <v>台</v>
          </cell>
          <cell r="U450">
            <v>4019</v>
          </cell>
        </row>
        <row r="453">
          <cell r="S453" t="str">
            <v/>
          </cell>
        </row>
        <row r="454">
          <cell r="S454" t="str">
            <v/>
          </cell>
        </row>
        <row r="455">
          <cell r="S455">
            <v>81</v>
          </cell>
          <cell r="T455" t="str">
            <v>個</v>
          </cell>
          <cell r="U455">
            <v>401</v>
          </cell>
        </row>
        <row r="458">
          <cell r="S458" t="str">
            <v/>
          </cell>
        </row>
        <row r="459">
          <cell r="S459" t="str">
            <v/>
          </cell>
        </row>
      </sheetData>
      <sheetData sheetId="3">
        <row r="1">
          <cell r="B1" t="str">
            <v>公務員宿舎環境整備</v>
          </cell>
        </row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 t="str">
            <v>Ａ</v>
          </cell>
          <cell r="C3" t="str">
            <v>建築工事</v>
          </cell>
        </row>
        <row r="4">
          <cell r="A4">
            <v>1</v>
          </cell>
          <cell r="B4" t="str">
            <v>１</v>
          </cell>
          <cell r="C4" t="str">
            <v>仮設工事</v>
          </cell>
        </row>
        <row r="5">
          <cell r="A5">
            <v>2</v>
          </cell>
          <cell r="B5" t="str">
            <v>(１)</v>
          </cell>
          <cell r="C5" t="str">
            <v>単管本足場</v>
          </cell>
          <cell r="D5" t="str">
            <v>足場高さ4ｍ</v>
          </cell>
          <cell r="E5" t="str">
            <v>㎡</v>
          </cell>
          <cell r="F5">
            <v>634</v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>
            <v>3</v>
          </cell>
          <cell r="B9" t="str">
            <v>(２)</v>
          </cell>
          <cell r="C9" t="str">
            <v>交通誘導員</v>
          </cell>
          <cell r="E9" t="str">
            <v>人</v>
          </cell>
          <cell r="F9">
            <v>14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39">
          <cell r="B39" t="str">
            <v>ＮＯ</v>
          </cell>
          <cell r="C39" t="str">
            <v>項　　　　　目</v>
          </cell>
          <cell r="D39" t="str">
            <v>規格・寸法</v>
          </cell>
          <cell r="E39" t="str">
            <v>単位</v>
          </cell>
          <cell r="F39" t="str">
            <v>数　量</v>
          </cell>
        </row>
        <row r="40">
          <cell r="A40">
            <v>6</v>
          </cell>
          <cell r="B40" t="str">
            <v>２</v>
          </cell>
          <cell r="C40" t="str">
            <v>とりこわし</v>
          </cell>
        </row>
        <row r="41">
          <cell r="A41">
            <v>7</v>
          </cell>
          <cell r="B41" t="str">
            <v>（１）</v>
          </cell>
          <cell r="C41" t="str">
            <v>基礎部ｺﾝｸﾘｰﾄとりこわし</v>
          </cell>
          <cell r="D41" t="str">
            <v>ｺﾝｸﾘｰﾄ圧縮機大型ﾌﾞﾚｰｶ併用</v>
          </cell>
          <cell r="E41" t="str">
            <v>ｍ3</v>
          </cell>
          <cell r="F41">
            <v>19.9</v>
          </cell>
        </row>
        <row r="43">
          <cell r="B43" t="str">
            <v/>
          </cell>
          <cell r="C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7">
          <cell r="B47" t="str">
            <v/>
          </cell>
          <cell r="C47" t="str">
            <v/>
          </cell>
        </row>
        <row r="62">
          <cell r="A62">
            <v>8</v>
          </cell>
          <cell r="B62" t="str">
            <v>（２）</v>
          </cell>
          <cell r="C62" t="str">
            <v>基礎部ｺﾝｸﾘｰﾄとりこわし</v>
          </cell>
          <cell r="D62" t="str">
            <v>ｺﾝｸﾘｰﾄ圧縮機</v>
          </cell>
          <cell r="E62" t="str">
            <v>ｍ3</v>
          </cell>
          <cell r="F62">
            <v>19.9</v>
          </cell>
        </row>
        <row r="63">
          <cell r="B63" t="str">
            <v/>
          </cell>
          <cell r="C63" t="str">
            <v/>
          </cell>
          <cell r="E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77">
          <cell r="B77" t="str">
            <v>ＮＯ</v>
          </cell>
          <cell r="C77" t="str">
            <v>項　　　　　目</v>
          </cell>
          <cell r="D77" t="str">
            <v>規格・寸法</v>
          </cell>
          <cell r="E77" t="str">
            <v>単位</v>
          </cell>
          <cell r="F77" t="str">
            <v>数　量</v>
          </cell>
        </row>
        <row r="78">
          <cell r="A78">
            <v>9</v>
          </cell>
          <cell r="B78" t="str">
            <v>（３）</v>
          </cell>
          <cell r="C78" t="str">
            <v>ＣＢ造とりこわし</v>
          </cell>
          <cell r="E78" t="str">
            <v>ｍ3</v>
          </cell>
          <cell r="F78">
            <v>24.8</v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B81" t="str">
            <v/>
          </cell>
          <cell r="C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</row>
        <row r="85">
          <cell r="B85" t="str">
            <v/>
          </cell>
          <cell r="C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2">
          <cell r="A102">
            <v>10</v>
          </cell>
          <cell r="B102" t="str">
            <v>（４）</v>
          </cell>
          <cell r="C102" t="str">
            <v>内装材とりこわし</v>
          </cell>
          <cell r="D102" t="str">
            <v>木造床組</v>
          </cell>
          <cell r="E102" t="str">
            <v>㎡</v>
          </cell>
          <cell r="F102">
            <v>102</v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15">
          <cell r="B115" t="str">
            <v>ＮＯ</v>
          </cell>
          <cell r="C115" t="str">
            <v>項　　　　　目</v>
          </cell>
          <cell r="D115" t="str">
            <v>規格・寸法</v>
          </cell>
          <cell r="E115" t="str">
            <v>単位</v>
          </cell>
          <cell r="F115" t="str">
            <v>数　量</v>
          </cell>
        </row>
        <row r="116">
          <cell r="A116" t="str">
            <v>10-1</v>
          </cell>
          <cell r="B116" t="str">
            <v>（５）</v>
          </cell>
          <cell r="C116" t="str">
            <v>内装材とりこわし</v>
          </cell>
          <cell r="D116" t="str">
            <v>間仕切り壁　仕上げ</v>
          </cell>
          <cell r="E116" t="str">
            <v>㎡</v>
          </cell>
          <cell r="F116">
            <v>39.3</v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</row>
        <row r="127">
          <cell r="A127">
            <v>11</v>
          </cell>
          <cell r="B127" t="str">
            <v>（６）</v>
          </cell>
          <cell r="C127" t="str">
            <v>内装材とりこわし</v>
          </cell>
          <cell r="D127" t="str">
            <v>開口部</v>
          </cell>
          <cell r="E127" t="str">
            <v>㎡</v>
          </cell>
          <cell r="F127">
            <v>105</v>
          </cell>
        </row>
        <row r="131">
          <cell r="A131">
            <v>12</v>
          </cell>
          <cell r="B131" t="str">
            <v>（７）</v>
          </cell>
          <cell r="C131" t="str">
            <v>内装材とりこわし</v>
          </cell>
          <cell r="D131" t="str">
            <v>天井　下地</v>
          </cell>
          <cell r="E131" t="str">
            <v>㎡</v>
          </cell>
          <cell r="F131">
            <v>116</v>
          </cell>
        </row>
        <row r="132">
          <cell r="B132" t="str">
            <v/>
          </cell>
          <cell r="C132" t="str">
            <v/>
          </cell>
          <cell r="D132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A138">
            <v>13</v>
          </cell>
          <cell r="B138" t="str">
            <v>（８）</v>
          </cell>
          <cell r="C138" t="str">
            <v>内装材とりこわし</v>
          </cell>
          <cell r="D138" t="str">
            <v>天井　仕上げ</v>
          </cell>
          <cell r="E138" t="str">
            <v>㎡</v>
          </cell>
          <cell r="F138">
            <v>116</v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A141">
            <v>14</v>
          </cell>
          <cell r="B141" t="str">
            <v>（９）</v>
          </cell>
          <cell r="C141" t="str">
            <v>ガラス撤去</v>
          </cell>
          <cell r="E141" t="str">
            <v>㎡</v>
          </cell>
          <cell r="F141">
            <v>58</v>
          </cell>
        </row>
        <row r="143">
          <cell r="B143" t="str">
            <v/>
          </cell>
          <cell r="C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A145">
            <v>15</v>
          </cell>
          <cell r="B145" t="str">
            <v>（１０）</v>
          </cell>
          <cell r="C145" t="str">
            <v>木造とりこわし</v>
          </cell>
          <cell r="D145" t="str">
            <v>機械解体、標準</v>
          </cell>
          <cell r="E145" t="str">
            <v>㎡</v>
          </cell>
          <cell r="F145">
            <v>165</v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</row>
        <row r="150">
          <cell r="A150">
            <v>16</v>
          </cell>
          <cell r="B150" t="str">
            <v>（１１）</v>
          </cell>
          <cell r="C150" t="str">
            <v>とりこわし材運搬</v>
          </cell>
          <cell r="D150" t="str">
            <v>無筋ｺﾝｸﾘｰﾄ関係</v>
          </cell>
          <cell r="E150" t="str">
            <v>ｍ3</v>
          </cell>
          <cell r="F150">
            <v>44.7</v>
          </cell>
        </row>
        <row r="153">
          <cell r="B153" t="str">
            <v>ＮＯ</v>
          </cell>
          <cell r="C153" t="str">
            <v>項　　　　　目</v>
          </cell>
          <cell r="D153" t="str">
            <v>規格・寸法</v>
          </cell>
          <cell r="E153" t="str">
            <v>単位</v>
          </cell>
          <cell r="F153" t="str">
            <v>数　量</v>
          </cell>
        </row>
        <row r="154">
          <cell r="A154">
            <v>17</v>
          </cell>
          <cell r="B154" t="str">
            <v>（１２）</v>
          </cell>
          <cell r="C154" t="str">
            <v>とりこわし材運搬</v>
          </cell>
          <cell r="D154" t="str">
            <v>木材関係</v>
          </cell>
          <cell r="E154" t="str">
            <v>ｍ3</v>
          </cell>
          <cell r="F154">
            <v>30.4</v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 t="str">
            <v/>
          </cell>
          <cell r="C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 t="str">
            <v/>
          </cell>
          <cell r="C174" t="str">
            <v/>
          </cell>
          <cell r="E174" t="str">
            <v/>
          </cell>
        </row>
        <row r="176">
          <cell r="B176" t="str">
            <v/>
          </cell>
          <cell r="C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</row>
        <row r="191">
          <cell r="B191" t="str">
            <v>ＮＯ</v>
          </cell>
          <cell r="C191" t="str">
            <v>項　　　　　目</v>
          </cell>
          <cell r="D191" t="str">
            <v>規格・寸法</v>
          </cell>
          <cell r="E191" t="str">
            <v>単位</v>
          </cell>
          <cell r="F191" t="str">
            <v>数　量</v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</row>
        <row r="229">
          <cell r="B229" t="str">
            <v>ＮＯ</v>
          </cell>
          <cell r="C229" t="str">
            <v>項　　　　　目</v>
          </cell>
          <cell r="D229" t="str">
            <v>規格・寸法</v>
          </cell>
          <cell r="E229" t="str">
            <v>単位</v>
          </cell>
          <cell r="F229" t="str">
            <v>数　量</v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</row>
        <row r="243">
          <cell r="A243">
            <v>18</v>
          </cell>
          <cell r="B243" t="str">
            <v>（１３）</v>
          </cell>
          <cell r="C243" t="str">
            <v>とりこわし材運搬</v>
          </cell>
          <cell r="D243" t="str">
            <v>ﾎﾞｰﾄﾞ関係</v>
          </cell>
          <cell r="E243" t="str">
            <v>ｍ3</v>
          </cell>
          <cell r="F243">
            <v>0.5</v>
          </cell>
        </row>
        <row r="256">
          <cell r="A256">
            <v>19</v>
          </cell>
          <cell r="B256" t="str">
            <v>（１４）</v>
          </cell>
          <cell r="C256" t="str">
            <v>とりこわし機械運搬</v>
          </cell>
          <cell r="D256" t="str">
            <v>バックホウ0.8ｍ3</v>
          </cell>
          <cell r="E256" t="str">
            <v>往復</v>
          </cell>
          <cell r="F256">
            <v>2</v>
          </cell>
        </row>
        <row r="259">
          <cell r="A259">
            <v>20</v>
          </cell>
          <cell r="B259" t="str">
            <v>(１５)</v>
          </cell>
          <cell r="C259" t="str">
            <v>ｱｽﾌｧﾙﾄ舗装とりこわし</v>
          </cell>
          <cell r="D259" t="str">
            <v>集積・積込み含む</v>
          </cell>
          <cell r="E259" t="str">
            <v>㎡</v>
          </cell>
          <cell r="F259">
            <v>19.5</v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</row>
        <row r="262">
          <cell r="A262">
            <v>21</v>
          </cell>
          <cell r="B262" t="str">
            <v>（１６）</v>
          </cell>
          <cell r="C262" t="str">
            <v>物置撤去</v>
          </cell>
          <cell r="D262" t="str">
            <v>プレハブ</v>
          </cell>
          <cell r="E262" t="str">
            <v>基</v>
          </cell>
          <cell r="F262">
            <v>2</v>
          </cell>
        </row>
        <row r="267">
          <cell r="B267" t="str">
            <v>ＮＯ</v>
          </cell>
          <cell r="C267" t="str">
            <v>項　　　　　目</v>
          </cell>
          <cell r="D267" t="str">
            <v>規格・寸法</v>
          </cell>
          <cell r="E267" t="str">
            <v>単位</v>
          </cell>
          <cell r="F267" t="str">
            <v>数　量</v>
          </cell>
        </row>
        <row r="269">
          <cell r="A269">
            <v>39103</v>
          </cell>
          <cell r="B269" t="str">
            <v>（１７）</v>
          </cell>
          <cell r="C269" t="str">
            <v>コンクリート類積込</v>
          </cell>
          <cell r="D269" t="str">
            <v>バックホウ0.8ｍ3</v>
          </cell>
          <cell r="E269" t="str">
            <v>ｍ3</v>
          </cell>
          <cell r="F269">
            <v>75.8</v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</row>
        <row r="273">
          <cell r="B273" t="str">
            <v>Ｂ</v>
          </cell>
          <cell r="C273" t="str">
            <v>土木工事</v>
          </cell>
          <cell r="D273" t="str">
            <v/>
          </cell>
          <cell r="E273" t="str">
            <v/>
          </cell>
        </row>
        <row r="274">
          <cell r="A274">
            <v>22</v>
          </cell>
          <cell r="B274" t="str">
            <v>１</v>
          </cell>
          <cell r="C274" t="str">
            <v>撤去工事</v>
          </cell>
        </row>
        <row r="275">
          <cell r="A275">
            <v>23</v>
          </cell>
          <cell r="B275" t="str">
            <v>(１)</v>
          </cell>
          <cell r="C275" t="str">
            <v>整地</v>
          </cell>
          <cell r="E275" t="str">
            <v>㎡</v>
          </cell>
          <cell r="F275">
            <v>1291</v>
          </cell>
        </row>
        <row r="278">
          <cell r="A278">
            <v>24</v>
          </cell>
          <cell r="B278" t="str">
            <v>(２)</v>
          </cell>
          <cell r="C278" t="str">
            <v>伐木（粗）</v>
          </cell>
          <cell r="D278" t="str">
            <v>Ⅰ類</v>
          </cell>
          <cell r="E278" t="str">
            <v>㎡</v>
          </cell>
          <cell r="F278">
            <v>1010</v>
          </cell>
        </row>
        <row r="282">
          <cell r="A282">
            <v>25</v>
          </cell>
          <cell r="B282" t="str">
            <v>(３)</v>
          </cell>
          <cell r="C282" t="str">
            <v>運搬作業</v>
          </cell>
          <cell r="D282" t="str">
            <v>DID区間なし　15.5㎞</v>
          </cell>
          <cell r="E282" t="str">
            <v>㎡</v>
          </cell>
          <cell r="F282">
            <v>1010</v>
          </cell>
        </row>
        <row r="284">
          <cell r="B284" t="str">
            <v/>
          </cell>
          <cell r="C284" t="str">
            <v/>
          </cell>
        </row>
        <row r="285">
          <cell r="A285">
            <v>26</v>
          </cell>
          <cell r="B285" t="str">
            <v>（４）</v>
          </cell>
          <cell r="C285" t="str">
            <v>門扉・門柱撤去</v>
          </cell>
          <cell r="D285" t="str">
            <v>伸縮型　CB造　富士宿舎</v>
          </cell>
          <cell r="E285" t="str">
            <v>式</v>
          </cell>
          <cell r="F285">
            <v>1</v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</row>
        <row r="288">
          <cell r="A288">
            <v>27</v>
          </cell>
          <cell r="B288" t="str">
            <v>（５）</v>
          </cell>
          <cell r="C288" t="str">
            <v>門扉・門柱撤去</v>
          </cell>
          <cell r="D288" t="str">
            <v>伸縮型　CB造　北原宿舎</v>
          </cell>
          <cell r="E288" t="str">
            <v>式</v>
          </cell>
          <cell r="F288">
            <v>1</v>
          </cell>
        </row>
        <row r="289">
          <cell r="B289" t="str">
            <v/>
          </cell>
          <cell r="C289" t="str">
            <v/>
          </cell>
          <cell r="E289" t="str">
            <v/>
          </cell>
        </row>
        <row r="291">
          <cell r="A291">
            <v>28</v>
          </cell>
          <cell r="B291" t="str">
            <v>(６)</v>
          </cell>
          <cell r="C291" t="str">
            <v>フェンス撤去</v>
          </cell>
          <cell r="D291" t="str">
            <v>基礎共</v>
          </cell>
          <cell r="E291" t="str">
            <v>ｍ</v>
          </cell>
          <cell r="F291">
            <v>51.8</v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</row>
        <row r="294">
          <cell r="A294">
            <v>29</v>
          </cell>
          <cell r="B294" t="str">
            <v>(７)</v>
          </cell>
          <cell r="C294" t="str">
            <v>ブロック塀撤去</v>
          </cell>
          <cell r="D294" t="str">
            <v>基礎共</v>
          </cell>
          <cell r="E294" t="str">
            <v>ｍ</v>
          </cell>
          <cell r="F294">
            <v>10.1</v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</row>
        <row r="297">
          <cell r="A297">
            <v>31</v>
          </cell>
          <cell r="B297" t="str">
            <v>(８)</v>
          </cell>
          <cell r="C297" t="str">
            <v>浄化槽撤去</v>
          </cell>
          <cell r="E297" t="str">
            <v>基</v>
          </cell>
          <cell r="F297">
            <v>3</v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</row>
        <row r="300">
          <cell r="A300">
            <v>32</v>
          </cell>
          <cell r="B300" t="str">
            <v>(９)</v>
          </cell>
          <cell r="C300" t="str">
            <v>分離槽撤去</v>
          </cell>
          <cell r="E300" t="str">
            <v>基</v>
          </cell>
          <cell r="F300">
            <v>2</v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</row>
        <row r="305">
          <cell r="B305" t="str">
            <v>ＮＯ</v>
          </cell>
          <cell r="C305" t="str">
            <v>項　　　　　目</v>
          </cell>
          <cell r="D305" t="str">
            <v>規格・寸法</v>
          </cell>
          <cell r="E305" t="str">
            <v>単位</v>
          </cell>
          <cell r="F305" t="str">
            <v>数　量</v>
          </cell>
        </row>
        <row r="306">
          <cell r="A306">
            <v>34</v>
          </cell>
          <cell r="B306" t="str">
            <v>(１０)</v>
          </cell>
          <cell r="C306" t="str">
            <v>埋設給水管撤去</v>
          </cell>
          <cell r="D306" t="str">
            <v>20A　再使用なし</v>
          </cell>
          <cell r="E306" t="str">
            <v>ｍ</v>
          </cell>
          <cell r="F306">
            <v>83.8</v>
          </cell>
        </row>
        <row r="309">
          <cell r="A309">
            <v>35</v>
          </cell>
          <cell r="B309" t="str">
            <v>(１１)</v>
          </cell>
          <cell r="C309" t="str">
            <v>埋設排水管撤去</v>
          </cell>
          <cell r="D309" t="str">
            <v>HP150A　再使用なし</v>
          </cell>
          <cell r="E309" t="str">
            <v>ｍ</v>
          </cell>
          <cell r="F309">
            <v>63.8</v>
          </cell>
        </row>
        <row r="313">
          <cell r="A313">
            <v>36</v>
          </cell>
          <cell r="B313" t="str">
            <v>(１２）</v>
          </cell>
          <cell r="C313" t="str">
            <v>埋設排水管撤去</v>
          </cell>
          <cell r="D313" t="str">
            <v>VP100A以下　再使用なし</v>
          </cell>
          <cell r="E313" t="str">
            <v>ｍ</v>
          </cell>
          <cell r="F313">
            <v>41.9</v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</row>
        <row r="316">
          <cell r="A316">
            <v>33</v>
          </cell>
          <cell r="B316" t="str">
            <v>(１３)</v>
          </cell>
          <cell r="C316" t="str">
            <v>石垣撤去</v>
          </cell>
          <cell r="E316" t="str">
            <v>㎡</v>
          </cell>
          <cell r="F316">
            <v>34</v>
          </cell>
        </row>
        <row r="319">
          <cell r="B319" t="str">
            <v>Ｃ</v>
          </cell>
          <cell r="C319" t="str">
            <v>電気工事</v>
          </cell>
          <cell r="D319" t="str">
            <v/>
          </cell>
          <cell r="E319" t="str">
            <v/>
          </cell>
        </row>
        <row r="320">
          <cell r="A320">
            <v>37</v>
          </cell>
          <cell r="B320" t="str">
            <v>１</v>
          </cell>
          <cell r="C320" t="str">
            <v>撤去工事</v>
          </cell>
        </row>
        <row r="321">
          <cell r="A321">
            <v>38</v>
          </cell>
          <cell r="B321" t="str">
            <v>（１）</v>
          </cell>
          <cell r="C321" t="str">
            <v>配線撤去</v>
          </cell>
          <cell r="D321" t="str">
            <v>VVF1.6-2C　再使用なし</v>
          </cell>
          <cell r="E321" t="str">
            <v>ｍ</v>
          </cell>
          <cell r="F321">
            <v>249</v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</row>
        <row r="324">
          <cell r="A324">
            <v>39</v>
          </cell>
          <cell r="B324" t="str">
            <v>(２)</v>
          </cell>
          <cell r="C324" t="str">
            <v>配線撤去</v>
          </cell>
          <cell r="D324" t="str">
            <v>VVF2.0-2C　再使用なし</v>
          </cell>
          <cell r="E324" t="str">
            <v>ｍ</v>
          </cell>
          <cell r="F324">
            <v>21.9</v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</row>
        <row r="327">
          <cell r="A327">
            <v>40</v>
          </cell>
          <cell r="B327" t="str">
            <v>(３)</v>
          </cell>
          <cell r="C327" t="str">
            <v>電子ボタン電話ケーブル撤去</v>
          </cell>
          <cell r="D327" t="str">
            <v>再使用なし</v>
          </cell>
          <cell r="E327" t="str">
            <v>ｍ</v>
          </cell>
          <cell r="F327">
            <v>21</v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</row>
        <row r="330">
          <cell r="A330">
            <v>41</v>
          </cell>
          <cell r="B330" t="str">
            <v>(４)</v>
          </cell>
          <cell r="C330" t="str">
            <v>ﾀﾝﾌﾞﾗｽｲｯﾁ撤去</v>
          </cell>
          <cell r="D330" t="str">
            <v>1P10A　１個　再使用なし</v>
          </cell>
          <cell r="E330" t="str">
            <v>個</v>
          </cell>
          <cell r="F330">
            <v>31</v>
          </cell>
        </row>
        <row r="331">
          <cell r="C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</row>
        <row r="333">
          <cell r="A333">
            <v>43</v>
          </cell>
          <cell r="B333" t="str">
            <v>(５)</v>
          </cell>
          <cell r="C333" t="str">
            <v>コンセント撤去</v>
          </cell>
          <cell r="D333" t="str">
            <v>2P15A×1　再使用なし</v>
          </cell>
          <cell r="E333" t="str">
            <v>個</v>
          </cell>
          <cell r="F333">
            <v>29</v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</row>
        <row r="336">
          <cell r="A336">
            <v>44</v>
          </cell>
          <cell r="B336" t="str">
            <v>(６)</v>
          </cell>
          <cell r="C336" t="str">
            <v>コードペンダント撤去</v>
          </cell>
          <cell r="E336" t="str">
            <v>個</v>
          </cell>
          <cell r="F336">
            <v>18</v>
          </cell>
        </row>
        <row r="337">
          <cell r="B337" t="str">
            <v/>
          </cell>
          <cell r="C337" t="str">
            <v/>
          </cell>
          <cell r="E337" t="str">
            <v/>
          </cell>
        </row>
        <row r="339">
          <cell r="A339">
            <v>45</v>
          </cell>
          <cell r="B339" t="str">
            <v>(７)</v>
          </cell>
          <cell r="C339" t="str">
            <v>シーリングライト撤去</v>
          </cell>
          <cell r="E339" t="str">
            <v>個</v>
          </cell>
          <cell r="F339">
            <v>14</v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</row>
        <row r="343">
          <cell r="B343" t="str">
            <v>ＮＯ</v>
          </cell>
          <cell r="C343" t="str">
            <v>項　　　　　目</v>
          </cell>
          <cell r="D343" t="str">
            <v>規格・寸法</v>
          </cell>
          <cell r="E343" t="str">
            <v>単位</v>
          </cell>
          <cell r="F343" t="str">
            <v>数　量</v>
          </cell>
        </row>
        <row r="345">
          <cell r="A345">
            <v>46</v>
          </cell>
          <cell r="B345" t="str">
            <v>(８)</v>
          </cell>
          <cell r="C345" t="str">
            <v>ブラケットライト撤去</v>
          </cell>
          <cell r="E345" t="str">
            <v>個</v>
          </cell>
          <cell r="F345">
            <v>4</v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</row>
        <row r="348">
          <cell r="A348">
            <v>47</v>
          </cell>
          <cell r="B348" t="str">
            <v>(９)</v>
          </cell>
          <cell r="C348" t="str">
            <v>蛍光灯器具撤去</v>
          </cell>
          <cell r="D348" t="str">
            <v>FL20W×1　再使用なし</v>
          </cell>
          <cell r="E348" t="str">
            <v>個</v>
          </cell>
          <cell r="F348">
            <v>2</v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</row>
        <row r="351">
          <cell r="A351">
            <v>48</v>
          </cell>
          <cell r="B351" t="str">
            <v>(１０)</v>
          </cell>
          <cell r="C351" t="str">
            <v>蛍光灯器具撤去</v>
          </cell>
          <cell r="D351" t="str">
            <v>FL20W×2　再使用なし</v>
          </cell>
          <cell r="E351" t="str">
            <v>個</v>
          </cell>
          <cell r="F351">
            <v>1</v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</row>
        <row r="354">
          <cell r="A354">
            <v>49</v>
          </cell>
          <cell r="B354" t="str">
            <v>(１１)</v>
          </cell>
          <cell r="C354" t="str">
            <v>蛍光灯器具撤去</v>
          </cell>
          <cell r="D354" t="str">
            <v>FL20W×4　再使用なし</v>
          </cell>
          <cell r="E354" t="str">
            <v>個</v>
          </cell>
          <cell r="F354">
            <v>1</v>
          </cell>
        </row>
        <row r="357">
          <cell r="A357">
            <v>50</v>
          </cell>
          <cell r="B357" t="str">
            <v>(１２)</v>
          </cell>
          <cell r="C357" t="str">
            <v>蛍光灯器具撤去</v>
          </cell>
          <cell r="D357" t="str">
            <v>FL30W×1　再使用なし</v>
          </cell>
          <cell r="E357" t="str">
            <v>個</v>
          </cell>
          <cell r="F357">
            <v>2</v>
          </cell>
        </row>
        <row r="360">
          <cell r="A360">
            <v>51</v>
          </cell>
          <cell r="B360" t="str">
            <v>(１３)</v>
          </cell>
          <cell r="C360" t="str">
            <v>蛍光灯器具撤去</v>
          </cell>
          <cell r="D360" t="str">
            <v>FL10W×1　再使用なし</v>
          </cell>
          <cell r="E360" t="str">
            <v>台</v>
          </cell>
          <cell r="F360">
            <v>2</v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</row>
        <row r="363">
          <cell r="A363">
            <v>52</v>
          </cell>
          <cell r="B363" t="str">
            <v>(１４)</v>
          </cell>
          <cell r="C363" t="str">
            <v>分電盤撤去</v>
          </cell>
          <cell r="D363" t="str">
            <v>再使用なし　北原・富士１号</v>
          </cell>
          <cell r="E363" t="str">
            <v>台</v>
          </cell>
          <cell r="F363">
            <v>2</v>
          </cell>
        </row>
        <row r="366">
          <cell r="A366">
            <v>53</v>
          </cell>
          <cell r="B366" t="str">
            <v>(１５)</v>
          </cell>
          <cell r="C366" t="str">
            <v>分電盤撤去</v>
          </cell>
          <cell r="D366" t="str">
            <v>再使用なし　北原・富士２号</v>
          </cell>
          <cell r="E366" t="str">
            <v>台</v>
          </cell>
          <cell r="F366">
            <v>2</v>
          </cell>
        </row>
        <row r="369">
          <cell r="A369">
            <v>54</v>
          </cell>
          <cell r="B369" t="str">
            <v>(１６)</v>
          </cell>
          <cell r="C369" t="str">
            <v>コンクリート柱撤去</v>
          </cell>
          <cell r="D369" t="str">
            <v>10ｍ　再使用なし</v>
          </cell>
          <cell r="E369" t="str">
            <v>本</v>
          </cell>
          <cell r="F369">
            <v>2</v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</row>
        <row r="379">
          <cell r="C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</row>
        <row r="381">
          <cell r="B381" t="str">
            <v>ＮＯ</v>
          </cell>
          <cell r="C381" t="str">
            <v>項　　　　　目</v>
          </cell>
          <cell r="D381" t="str">
            <v>規格・寸法</v>
          </cell>
          <cell r="E381" t="str">
            <v>単位</v>
          </cell>
          <cell r="F381" t="str">
            <v>数　量</v>
          </cell>
        </row>
        <row r="382">
          <cell r="D382" t="str">
            <v/>
          </cell>
          <cell r="E382" t="str">
            <v/>
          </cell>
        </row>
        <row r="383">
          <cell r="B383" t="str">
            <v>Ｄ</v>
          </cell>
          <cell r="C383" t="str">
            <v>機械設備工事</v>
          </cell>
        </row>
        <row r="384">
          <cell r="A384">
            <v>55</v>
          </cell>
          <cell r="B384" t="str">
            <v>(１)</v>
          </cell>
          <cell r="C384" t="str">
            <v>配管撤去</v>
          </cell>
          <cell r="D384" t="str">
            <v>SGP15A　再使用なし</v>
          </cell>
          <cell r="E384" t="str">
            <v>ｍ</v>
          </cell>
          <cell r="F384">
            <v>44.2</v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</row>
        <row r="387">
          <cell r="A387">
            <v>56</v>
          </cell>
          <cell r="B387" t="str">
            <v>(２)</v>
          </cell>
          <cell r="C387" t="str">
            <v>配管撤去</v>
          </cell>
          <cell r="D387" t="str">
            <v>SGP20A　再使用なし</v>
          </cell>
          <cell r="E387" t="str">
            <v>ｍ</v>
          </cell>
          <cell r="F387">
            <v>68.3</v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</row>
        <row r="390">
          <cell r="A390">
            <v>57</v>
          </cell>
          <cell r="B390" t="str">
            <v>(３)</v>
          </cell>
          <cell r="C390" t="str">
            <v>配管撤去</v>
          </cell>
          <cell r="D390" t="str">
            <v>VP50A　再使用なし</v>
          </cell>
          <cell r="E390" t="str">
            <v>ｍ</v>
          </cell>
          <cell r="F390">
            <v>26.4</v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</row>
        <row r="393">
          <cell r="C393" t="str">
            <v/>
          </cell>
        </row>
        <row r="394">
          <cell r="A394">
            <v>58</v>
          </cell>
          <cell r="B394" t="str">
            <v>(４)</v>
          </cell>
          <cell r="C394" t="str">
            <v>配管撤去</v>
          </cell>
          <cell r="D394" t="str">
            <v>VP75A　再使用なし</v>
          </cell>
          <cell r="E394" t="str">
            <v>ｍ</v>
          </cell>
          <cell r="F394">
            <v>1</v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</row>
        <row r="397">
          <cell r="A397">
            <v>59</v>
          </cell>
          <cell r="B397" t="str">
            <v>(５)</v>
          </cell>
          <cell r="C397" t="str">
            <v>配管撤去</v>
          </cell>
          <cell r="D397" t="str">
            <v>VP100A　再使用なし</v>
          </cell>
          <cell r="E397" t="str">
            <v>ｍ</v>
          </cell>
          <cell r="F397">
            <v>9.8</v>
          </cell>
        </row>
        <row r="400">
          <cell r="A400">
            <v>61</v>
          </cell>
          <cell r="B400" t="str">
            <v>(６)</v>
          </cell>
          <cell r="C400" t="str">
            <v>量水器撤去</v>
          </cell>
          <cell r="D400" t="str">
            <v>20A　再使用なし</v>
          </cell>
          <cell r="E400" t="str">
            <v>個</v>
          </cell>
          <cell r="F400">
            <v>4</v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</row>
        <row r="403">
          <cell r="A403">
            <v>62</v>
          </cell>
          <cell r="B403" t="str">
            <v>(７)</v>
          </cell>
          <cell r="C403" t="str">
            <v>ため桝撤去</v>
          </cell>
          <cell r="D403" t="str">
            <v>400φ×650　再使用なし</v>
          </cell>
          <cell r="E403" t="str">
            <v>組</v>
          </cell>
          <cell r="F403">
            <v>13</v>
          </cell>
        </row>
        <row r="404">
          <cell r="B404" t="str">
            <v/>
          </cell>
          <cell r="C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</row>
        <row r="406">
          <cell r="A406">
            <v>63</v>
          </cell>
          <cell r="B406" t="str">
            <v>（８)</v>
          </cell>
          <cell r="C406" t="str">
            <v>ため桝撤去</v>
          </cell>
          <cell r="D406" t="str">
            <v>250φ×350　再使用なし</v>
          </cell>
          <cell r="E406" t="str">
            <v>組</v>
          </cell>
          <cell r="F406">
            <v>4</v>
          </cell>
        </row>
        <row r="407">
          <cell r="B407" t="str">
            <v/>
          </cell>
          <cell r="C407" t="str">
            <v/>
          </cell>
        </row>
        <row r="409">
          <cell r="A409">
            <v>64</v>
          </cell>
          <cell r="B409" t="str">
            <v>(９)</v>
          </cell>
          <cell r="C409" t="str">
            <v>ため桝撤去</v>
          </cell>
          <cell r="D409" t="str">
            <v>500φ×950　再使用なし</v>
          </cell>
          <cell r="E409" t="str">
            <v>組</v>
          </cell>
          <cell r="F409">
            <v>1</v>
          </cell>
        </row>
        <row r="410">
          <cell r="B410" t="str">
            <v/>
          </cell>
          <cell r="C410" t="str">
            <v/>
          </cell>
        </row>
        <row r="412">
          <cell r="A412">
            <v>65</v>
          </cell>
          <cell r="B412" t="str">
            <v>(１０)</v>
          </cell>
          <cell r="C412" t="str">
            <v>ため桝撤去</v>
          </cell>
          <cell r="D412" t="str">
            <v>900φ×2000　再使用なし</v>
          </cell>
          <cell r="E412" t="str">
            <v>組</v>
          </cell>
          <cell r="F412">
            <v>2</v>
          </cell>
        </row>
        <row r="413">
          <cell r="B413" t="str">
            <v/>
          </cell>
          <cell r="C413" t="str">
            <v/>
          </cell>
        </row>
        <row r="415">
          <cell r="A415">
            <v>66</v>
          </cell>
          <cell r="B415" t="str">
            <v>(１１)</v>
          </cell>
          <cell r="C415" t="str">
            <v>ため桝撤去</v>
          </cell>
          <cell r="D415" t="str">
            <v>900φ×2630　再使用なし</v>
          </cell>
          <cell r="E415" t="str">
            <v>組</v>
          </cell>
          <cell r="F415">
            <v>1</v>
          </cell>
        </row>
        <row r="416">
          <cell r="B416" t="str">
            <v/>
          </cell>
          <cell r="C416" t="str">
            <v/>
          </cell>
        </row>
        <row r="419">
          <cell r="B419" t="str">
            <v>ＮＯ</v>
          </cell>
          <cell r="C419" t="str">
            <v>項　　　　　目</v>
          </cell>
          <cell r="D419" t="str">
            <v>規格・寸法</v>
          </cell>
          <cell r="E419" t="str">
            <v>単位</v>
          </cell>
          <cell r="F419" t="str">
            <v>数　量</v>
          </cell>
        </row>
        <row r="421">
          <cell r="A421">
            <v>67</v>
          </cell>
          <cell r="B421" t="str">
            <v>(１２)</v>
          </cell>
          <cell r="C421" t="str">
            <v>ため桝撤去</v>
          </cell>
          <cell r="D421" t="str">
            <v>1600φ×2630　再使用なし</v>
          </cell>
          <cell r="E421" t="str">
            <v>組</v>
          </cell>
          <cell r="F421">
            <v>1</v>
          </cell>
        </row>
        <row r="422">
          <cell r="B422" t="str">
            <v/>
          </cell>
          <cell r="C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</row>
        <row r="424">
          <cell r="A424">
            <v>68</v>
          </cell>
          <cell r="B424" t="str">
            <v>(１３)</v>
          </cell>
          <cell r="C424" t="str">
            <v>ガス湯沸器撤去</v>
          </cell>
          <cell r="D424" t="str">
            <v>瞬間湯沸器　10号　再使用なし</v>
          </cell>
          <cell r="E424" t="str">
            <v>台</v>
          </cell>
          <cell r="F424">
            <v>2</v>
          </cell>
        </row>
        <row r="425">
          <cell r="B425" t="str">
            <v/>
          </cell>
          <cell r="C425" t="str">
            <v/>
          </cell>
        </row>
        <row r="427">
          <cell r="A427">
            <v>69</v>
          </cell>
          <cell r="B427" t="str">
            <v>(１４)</v>
          </cell>
          <cell r="C427" t="str">
            <v>バランス形風呂釜撤去</v>
          </cell>
          <cell r="D427" t="str">
            <v>ｼｬﾜｰなし　再使用なし</v>
          </cell>
          <cell r="E427" t="str">
            <v>台</v>
          </cell>
          <cell r="F427">
            <v>2</v>
          </cell>
        </row>
        <row r="428">
          <cell r="B428" t="str">
            <v/>
          </cell>
          <cell r="C428" t="str">
            <v/>
          </cell>
        </row>
        <row r="430">
          <cell r="A430">
            <v>70</v>
          </cell>
          <cell r="B430" t="str">
            <v>(１５)</v>
          </cell>
          <cell r="C430" t="str">
            <v>浴槽撤去</v>
          </cell>
          <cell r="D430" t="str">
            <v>据え置き形</v>
          </cell>
          <cell r="E430" t="str">
            <v>個</v>
          </cell>
          <cell r="F430">
            <v>3</v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</row>
        <row r="433">
          <cell r="A433">
            <v>71</v>
          </cell>
          <cell r="B433" t="str">
            <v>(１６)</v>
          </cell>
          <cell r="C433" t="str">
            <v>和風大便器撤去</v>
          </cell>
          <cell r="D433" t="str">
            <v>ロータンク方式</v>
          </cell>
          <cell r="E433" t="str">
            <v>台</v>
          </cell>
          <cell r="F433">
            <v>2</v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</row>
        <row r="436">
          <cell r="A436">
            <v>72</v>
          </cell>
          <cell r="B436" t="str">
            <v>(１７)</v>
          </cell>
          <cell r="C436" t="str">
            <v>洋風大便器撤去</v>
          </cell>
          <cell r="D436" t="str">
            <v>ロータンク方式</v>
          </cell>
          <cell r="E436" t="str">
            <v>台</v>
          </cell>
          <cell r="F436">
            <v>2</v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</row>
        <row r="439">
          <cell r="A439">
            <v>73</v>
          </cell>
          <cell r="B439" t="str">
            <v>(１８)</v>
          </cell>
          <cell r="C439" t="str">
            <v>小便器撤去</v>
          </cell>
          <cell r="D439" t="str">
            <v>ストール　U330R参照</v>
          </cell>
          <cell r="E439" t="str">
            <v>台</v>
          </cell>
          <cell r="F439">
            <v>1</v>
          </cell>
        </row>
        <row r="441">
          <cell r="C441" t="str">
            <v/>
          </cell>
        </row>
        <row r="442">
          <cell r="A442">
            <v>74</v>
          </cell>
          <cell r="B442" t="str">
            <v>(１９)</v>
          </cell>
          <cell r="C442" t="str">
            <v>洗面器撤去</v>
          </cell>
          <cell r="D442" t="str">
            <v>水栓１個付き</v>
          </cell>
          <cell r="E442" t="str">
            <v>台</v>
          </cell>
          <cell r="F442">
            <v>3</v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</row>
        <row r="445">
          <cell r="A445">
            <v>75</v>
          </cell>
          <cell r="B445" t="str">
            <v>(２０)</v>
          </cell>
          <cell r="C445" t="str">
            <v>洗面化粧台撤去</v>
          </cell>
          <cell r="E445" t="str">
            <v>台</v>
          </cell>
          <cell r="F445">
            <v>1</v>
          </cell>
        </row>
        <row r="448">
          <cell r="A448">
            <v>76</v>
          </cell>
          <cell r="B448" t="str">
            <v>(２１)</v>
          </cell>
          <cell r="C448" t="str">
            <v>流し撤去</v>
          </cell>
          <cell r="D448" t="str">
            <v>バック付き料理流し</v>
          </cell>
          <cell r="E448" t="str">
            <v>台</v>
          </cell>
          <cell r="F448">
            <v>3</v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</row>
        <row r="451">
          <cell r="A451">
            <v>77</v>
          </cell>
          <cell r="B451" t="str">
            <v>(２２)</v>
          </cell>
          <cell r="C451" t="str">
            <v>シャワーセット撤去</v>
          </cell>
          <cell r="E451" t="str">
            <v>組</v>
          </cell>
          <cell r="F451">
            <v>1</v>
          </cell>
        </row>
        <row r="452">
          <cell r="B452" t="str">
            <v/>
          </cell>
          <cell r="C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</row>
        <row r="454">
          <cell r="A454">
            <v>78</v>
          </cell>
          <cell r="B454" t="str">
            <v>(２３)</v>
          </cell>
          <cell r="C454" t="str">
            <v>鏡撤去</v>
          </cell>
          <cell r="E454" t="str">
            <v>枚</v>
          </cell>
          <cell r="F454">
            <v>1</v>
          </cell>
        </row>
        <row r="455">
          <cell r="B455" t="str">
            <v/>
          </cell>
          <cell r="C455" t="str">
            <v/>
          </cell>
        </row>
        <row r="457">
          <cell r="B457" t="str">
            <v>ＮＯ</v>
          </cell>
          <cell r="C457" t="str">
            <v>項　　　　　目</v>
          </cell>
          <cell r="D457" t="str">
            <v>規格・寸法</v>
          </cell>
          <cell r="E457" t="str">
            <v>単位</v>
          </cell>
          <cell r="F457" t="str">
            <v>数　量</v>
          </cell>
        </row>
        <row r="458">
          <cell r="A458">
            <v>79</v>
          </cell>
          <cell r="B458" t="str">
            <v>(２４)</v>
          </cell>
          <cell r="C458" t="str">
            <v>紙巻器撤去</v>
          </cell>
          <cell r="E458" t="str">
            <v>個</v>
          </cell>
          <cell r="F458">
            <v>4</v>
          </cell>
        </row>
        <row r="459">
          <cell r="B459" t="str">
            <v/>
          </cell>
          <cell r="C459" t="str">
            <v/>
          </cell>
        </row>
        <row r="461">
          <cell r="A461">
            <v>80</v>
          </cell>
          <cell r="B461" t="str">
            <v>(２５)</v>
          </cell>
          <cell r="C461" t="str">
            <v>コンロ台撤去</v>
          </cell>
          <cell r="D461" t="str">
            <v>750㎜以下　再使用なし</v>
          </cell>
          <cell r="E461" t="str">
            <v>台</v>
          </cell>
          <cell r="F461">
            <v>3</v>
          </cell>
        </row>
        <row r="462">
          <cell r="B462" t="str">
            <v/>
          </cell>
          <cell r="C462" t="str">
            <v/>
          </cell>
        </row>
        <row r="464">
          <cell r="A464">
            <v>81</v>
          </cell>
          <cell r="B464" t="str">
            <v>(２６)</v>
          </cell>
          <cell r="C464" t="str">
            <v>埋め込みカラン撤去</v>
          </cell>
          <cell r="D464" t="str">
            <v>10A</v>
          </cell>
          <cell r="E464" t="str">
            <v>個</v>
          </cell>
          <cell r="F464">
            <v>5</v>
          </cell>
        </row>
        <row r="465">
          <cell r="B465" t="str">
            <v/>
          </cell>
          <cell r="C465" t="str">
            <v/>
          </cell>
        </row>
        <row r="469">
          <cell r="C469" t="str">
            <v>廃材処理費</v>
          </cell>
        </row>
        <row r="470">
          <cell r="C470" t="str">
            <v>コンクリート処分</v>
          </cell>
          <cell r="E470" t="str">
            <v>ｍ3</v>
          </cell>
          <cell r="F470">
            <v>44.7</v>
          </cell>
        </row>
        <row r="474">
          <cell r="C474" t="str">
            <v>木材処分</v>
          </cell>
          <cell r="E474" t="str">
            <v>ｍ3</v>
          </cell>
          <cell r="F474">
            <v>30.4</v>
          </cell>
        </row>
        <row r="478">
          <cell r="C478" t="str">
            <v>ボード処分</v>
          </cell>
          <cell r="E478" t="str">
            <v>ｍ3</v>
          </cell>
          <cell r="F478">
            <v>0.5</v>
          </cell>
        </row>
        <row r="481">
          <cell r="C481" t="str">
            <v>ガラス処分</v>
          </cell>
          <cell r="E481" t="str">
            <v>ｍ3</v>
          </cell>
          <cell r="F481">
            <v>0.2</v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</row>
        <row r="490">
          <cell r="B490" t="str">
            <v/>
          </cell>
          <cell r="C490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</row>
        <row r="493">
          <cell r="B493" t="str">
            <v/>
          </cell>
          <cell r="C493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実計・予価"/>
      <sheetName val="行為書"/>
      <sheetName val="済通等"/>
      <sheetName val="流"/>
      <sheetName val="概略"/>
      <sheetName val="○"/>
      <sheetName val="「略」"/>
      <sheetName val="①2"/>
      <sheetName val="②"/>
      <sheetName val="チェック"/>
      <sheetName val="カタログ物品"/>
      <sheetName val="市価調査物品"/>
      <sheetName val="③"/>
      <sheetName val="④"/>
      <sheetName val="④2"/>
      <sheetName val="入（少）"/>
      <sheetName val="入"/>
      <sheetName val="見"/>
      <sheetName val="⑤"/>
      <sheetName val="⑤2"/>
      <sheetName val="内"/>
      <sheetName val="⑥少"/>
      <sheetName val="⑥"/>
      <sheetName val="⑦"/>
      <sheetName val="⑧"/>
      <sheetName val="済通（少）"/>
      <sheetName val="⑨"/>
      <sheetName val="請"/>
      <sheetName val="納"/>
      <sheetName val="請書"/>
      <sheetName val="契"/>
      <sheetName val="契約書内訳 "/>
      <sheetName val="契内"/>
      <sheetName val="ﾃﾞ"/>
      <sheetName val="ﾃﾞｼ"/>
      <sheetName val="ﾃﾞﾐ"/>
      <sheetName val="内訳"/>
      <sheetName val="比"/>
      <sheetName val="⑪"/>
      <sheetName val="⑫"/>
      <sheetName val="22"/>
      <sheetName val="23"/>
      <sheetName val="23 (2)"/>
    </sheetNames>
    <sheetDataSet>
      <sheetData sheetId="9">
        <row r="1">
          <cell r="A1" t="str">
            <v>連番</v>
          </cell>
          <cell r="B1" t="str">
            <v>No</v>
          </cell>
          <cell r="C1" t="str">
            <v>品              名</v>
          </cell>
          <cell r="D1" t="str">
            <v>規                  格</v>
          </cell>
          <cell r="E1" t="str">
            <v>単
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科目</v>
          </cell>
          <cell r="J1" t="str">
            <v>部隊</v>
          </cell>
          <cell r="K1" t="str">
            <v>調達
番号</v>
          </cell>
        </row>
        <row r="2">
          <cell r="A2">
            <v>1</v>
          </cell>
          <cell r="B2">
            <v>1</v>
          </cell>
          <cell r="C2" t="str">
            <v>厨房用汚泥槽の清掃</v>
          </cell>
          <cell r="D2" t="str">
            <v>仕様書による</v>
          </cell>
          <cell r="E2" t="str">
            <v>式</v>
          </cell>
          <cell r="F2">
            <v>1</v>
          </cell>
          <cell r="G2">
            <v>196875</v>
          </cell>
          <cell r="H2">
            <v>196875</v>
          </cell>
          <cell r="I2" t="str">
            <v>環境衛生費</v>
          </cell>
          <cell r="J2" t="str">
            <v>業管</v>
          </cell>
          <cell r="K2">
            <v>6</v>
          </cell>
        </row>
        <row r="3">
          <cell r="A3">
            <v>2</v>
          </cell>
          <cell r="B3" t="str">
            <v/>
          </cell>
          <cell r="H3">
            <v>0</v>
          </cell>
        </row>
        <row r="4">
          <cell r="A4">
            <v>3</v>
          </cell>
          <cell r="B4" t="str">
            <v/>
          </cell>
          <cell r="H4">
            <v>0</v>
          </cell>
        </row>
        <row r="5">
          <cell r="A5">
            <v>4</v>
          </cell>
          <cell r="B5" t="str">
            <v/>
          </cell>
          <cell r="H5">
            <v>0</v>
          </cell>
        </row>
        <row r="6">
          <cell r="A6">
            <v>5</v>
          </cell>
          <cell r="B6" t="str">
            <v/>
          </cell>
          <cell r="H6">
            <v>0</v>
          </cell>
        </row>
        <row r="7">
          <cell r="A7">
            <v>6</v>
          </cell>
          <cell r="B7" t="str">
            <v/>
          </cell>
          <cell r="H7">
            <v>0</v>
          </cell>
        </row>
        <row r="8">
          <cell r="A8">
            <v>7</v>
          </cell>
          <cell r="B8" t="str">
            <v/>
          </cell>
          <cell r="H8">
            <v>0</v>
          </cell>
        </row>
        <row r="9">
          <cell r="A9">
            <v>8</v>
          </cell>
          <cell r="B9" t="str">
            <v/>
          </cell>
          <cell r="H9">
            <v>0</v>
          </cell>
        </row>
        <row r="10">
          <cell r="A10">
            <v>9</v>
          </cell>
          <cell r="B10" t="str">
            <v/>
          </cell>
          <cell r="H10">
            <v>0</v>
          </cell>
        </row>
        <row r="11">
          <cell r="A11">
            <v>10</v>
          </cell>
          <cell r="B11" t="str">
            <v/>
          </cell>
          <cell r="H11">
            <v>0</v>
          </cell>
        </row>
        <row r="12">
          <cell r="A12">
            <v>11</v>
          </cell>
          <cell r="B12" t="str">
            <v/>
          </cell>
          <cell r="H12">
            <v>0</v>
          </cell>
        </row>
        <row r="13">
          <cell r="A13">
            <v>12</v>
          </cell>
          <cell r="B13" t="str">
            <v/>
          </cell>
          <cell r="H13">
            <v>0</v>
          </cell>
        </row>
        <row r="14">
          <cell r="A14">
            <v>13</v>
          </cell>
          <cell r="B14" t="str">
            <v/>
          </cell>
          <cell r="H14">
            <v>0</v>
          </cell>
        </row>
        <row r="15">
          <cell r="A15">
            <v>14</v>
          </cell>
          <cell r="B15" t="str">
            <v/>
          </cell>
          <cell r="H15">
            <v>0</v>
          </cell>
        </row>
        <row r="16">
          <cell r="A16">
            <v>15</v>
          </cell>
          <cell r="B16" t="str">
            <v/>
          </cell>
          <cell r="H16">
            <v>0</v>
          </cell>
        </row>
        <row r="17">
          <cell r="A17">
            <v>16</v>
          </cell>
          <cell r="B17" t="str">
            <v/>
          </cell>
          <cell r="H17">
            <v>0</v>
          </cell>
        </row>
        <row r="18">
          <cell r="A18">
            <v>17</v>
          </cell>
          <cell r="B18" t="str">
            <v/>
          </cell>
          <cell r="H18">
            <v>0</v>
          </cell>
        </row>
        <row r="19">
          <cell r="A19">
            <v>18</v>
          </cell>
          <cell r="B19" t="str">
            <v/>
          </cell>
          <cell r="H19">
            <v>0</v>
          </cell>
        </row>
        <row r="20">
          <cell r="A20">
            <v>19</v>
          </cell>
          <cell r="B20" t="str">
            <v/>
          </cell>
          <cell r="H20">
            <v>0</v>
          </cell>
        </row>
        <row r="21">
          <cell r="A21">
            <v>20</v>
          </cell>
          <cell r="B21" t="str">
            <v/>
          </cell>
          <cell r="H21">
            <v>0</v>
          </cell>
        </row>
        <row r="22">
          <cell r="A22">
            <v>21</v>
          </cell>
          <cell r="B22" t="str">
            <v/>
          </cell>
          <cell r="H22">
            <v>0</v>
          </cell>
        </row>
        <row r="23">
          <cell r="A23">
            <v>22</v>
          </cell>
          <cell r="B23" t="str">
            <v/>
          </cell>
          <cell r="H23">
            <v>0</v>
          </cell>
        </row>
        <row r="24">
          <cell r="A24">
            <v>23</v>
          </cell>
          <cell r="B24" t="str">
            <v/>
          </cell>
          <cell r="H24">
            <v>0</v>
          </cell>
        </row>
        <row r="25">
          <cell r="A25">
            <v>24</v>
          </cell>
          <cell r="B25" t="str">
            <v/>
          </cell>
          <cell r="H25">
            <v>0</v>
          </cell>
        </row>
        <row r="26">
          <cell r="A26">
            <v>25</v>
          </cell>
          <cell r="B26" t="str">
            <v/>
          </cell>
          <cell r="H26">
            <v>0</v>
          </cell>
        </row>
        <row r="27">
          <cell r="A27">
            <v>26</v>
          </cell>
          <cell r="B27" t="str">
            <v/>
          </cell>
          <cell r="H27">
            <v>0</v>
          </cell>
        </row>
        <row r="28">
          <cell r="A28">
            <v>27</v>
          </cell>
          <cell r="B28" t="str">
            <v/>
          </cell>
          <cell r="H28">
            <v>0</v>
          </cell>
        </row>
        <row r="29">
          <cell r="A29">
            <v>28</v>
          </cell>
          <cell r="B29" t="str">
            <v/>
          </cell>
          <cell r="H29">
            <v>0</v>
          </cell>
        </row>
        <row r="30">
          <cell r="A30">
            <v>29</v>
          </cell>
          <cell r="B30" t="str">
            <v/>
          </cell>
          <cell r="H30">
            <v>0</v>
          </cell>
        </row>
        <row r="31">
          <cell r="A31">
            <v>30</v>
          </cell>
          <cell r="B31" t="str">
            <v/>
          </cell>
          <cell r="H31">
            <v>0</v>
          </cell>
        </row>
        <row r="32">
          <cell r="A32">
            <v>31</v>
          </cell>
          <cell r="B32" t="str">
            <v/>
          </cell>
          <cell r="H32">
            <v>0</v>
          </cell>
        </row>
        <row r="33">
          <cell r="A33">
            <v>32</v>
          </cell>
          <cell r="B33" t="str">
            <v/>
          </cell>
          <cell r="H33">
            <v>0</v>
          </cell>
        </row>
        <row r="34">
          <cell r="A34">
            <v>33</v>
          </cell>
          <cell r="B34" t="str">
            <v/>
          </cell>
          <cell r="H34">
            <v>0</v>
          </cell>
        </row>
        <row r="35">
          <cell r="A35">
            <v>34</v>
          </cell>
          <cell r="B35" t="str">
            <v/>
          </cell>
          <cell r="H35">
            <v>0</v>
          </cell>
        </row>
        <row r="36">
          <cell r="A36">
            <v>35</v>
          </cell>
          <cell r="B36" t="str">
            <v/>
          </cell>
          <cell r="H36">
            <v>0</v>
          </cell>
        </row>
        <row r="37">
          <cell r="A37">
            <v>36</v>
          </cell>
          <cell r="B37" t="str">
            <v/>
          </cell>
          <cell r="H37">
            <v>0</v>
          </cell>
        </row>
        <row r="38">
          <cell r="A38">
            <v>37</v>
          </cell>
          <cell r="B38" t="str">
            <v/>
          </cell>
          <cell r="H38">
            <v>0</v>
          </cell>
        </row>
        <row r="39">
          <cell r="A39">
            <v>38</v>
          </cell>
          <cell r="B39" t="str">
            <v/>
          </cell>
          <cell r="H39">
            <v>0</v>
          </cell>
        </row>
        <row r="40">
          <cell r="A40">
            <v>39</v>
          </cell>
          <cell r="B40" t="str">
            <v/>
          </cell>
          <cell r="H40">
            <v>0</v>
          </cell>
        </row>
        <row r="41">
          <cell r="A41">
            <v>40</v>
          </cell>
          <cell r="B41" t="str">
            <v/>
          </cell>
          <cell r="H41">
            <v>0</v>
          </cell>
        </row>
        <row r="42">
          <cell r="A42">
            <v>41</v>
          </cell>
          <cell r="B42" t="str">
            <v/>
          </cell>
          <cell r="H42">
            <v>0</v>
          </cell>
        </row>
        <row r="43">
          <cell r="A43">
            <v>42</v>
          </cell>
          <cell r="B43" t="str">
            <v/>
          </cell>
          <cell r="H43">
            <v>0</v>
          </cell>
        </row>
        <row r="44">
          <cell r="A44">
            <v>43</v>
          </cell>
          <cell r="B44" t="str">
            <v/>
          </cell>
          <cell r="H44">
            <v>0</v>
          </cell>
        </row>
        <row r="45">
          <cell r="A45">
            <v>44</v>
          </cell>
          <cell r="B45" t="str">
            <v/>
          </cell>
          <cell r="H45">
            <v>0</v>
          </cell>
        </row>
        <row r="46">
          <cell r="A46">
            <v>45</v>
          </cell>
          <cell r="B46" t="str">
            <v/>
          </cell>
          <cell r="H46">
            <v>0</v>
          </cell>
        </row>
        <row r="47">
          <cell r="A47">
            <v>46</v>
          </cell>
          <cell r="B47" t="str">
            <v/>
          </cell>
          <cell r="H47">
            <v>0</v>
          </cell>
        </row>
        <row r="48">
          <cell r="A48">
            <v>47</v>
          </cell>
          <cell r="B48" t="str">
            <v/>
          </cell>
          <cell r="H48">
            <v>0</v>
          </cell>
        </row>
        <row r="49">
          <cell r="A49">
            <v>48</v>
          </cell>
          <cell r="B49" t="str">
            <v/>
          </cell>
          <cell r="H49">
            <v>0</v>
          </cell>
        </row>
        <row r="50">
          <cell r="A50">
            <v>49</v>
          </cell>
          <cell r="B50" t="str">
            <v/>
          </cell>
          <cell r="H50">
            <v>0</v>
          </cell>
        </row>
        <row r="51">
          <cell r="A51">
            <v>50</v>
          </cell>
          <cell r="B51" t="str">
            <v/>
          </cell>
          <cell r="H51">
            <v>0</v>
          </cell>
        </row>
        <row r="52">
          <cell r="A52">
            <v>51</v>
          </cell>
          <cell r="B52" t="str">
            <v/>
          </cell>
          <cell r="H52">
            <v>0</v>
          </cell>
        </row>
        <row r="53">
          <cell r="A53">
            <v>52</v>
          </cell>
          <cell r="B53" t="str">
            <v/>
          </cell>
          <cell r="H53">
            <v>0</v>
          </cell>
        </row>
        <row r="54">
          <cell r="A54">
            <v>53</v>
          </cell>
          <cell r="B54" t="str">
            <v/>
          </cell>
          <cell r="H54">
            <v>0</v>
          </cell>
        </row>
        <row r="55">
          <cell r="A55">
            <v>54</v>
          </cell>
          <cell r="B55" t="str">
            <v/>
          </cell>
          <cell r="H55">
            <v>0</v>
          </cell>
        </row>
        <row r="56">
          <cell r="A56">
            <v>55</v>
          </cell>
          <cell r="B56" t="str">
            <v/>
          </cell>
          <cell r="H56">
            <v>0</v>
          </cell>
        </row>
        <row r="57">
          <cell r="A57">
            <v>56</v>
          </cell>
          <cell r="B57" t="str">
            <v/>
          </cell>
          <cell r="H57">
            <v>0</v>
          </cell>
        </row>
        <row r="58">
          <cell r="A58">
            <v>57</v>
          </cell>
          <cell r="B58" t="str">
            <v/>
          </cell>
          <cell r="H58">
            <v>0</v>
          </cell>
        </row>
        <row r="59">
          <cell r="A59">
            <v>58</v>
          </cell>
          <cell r="B59" t="str">
            <v/>
          </cell>
          <cell r="H59">
            <v>0</v>
          </cell>
        </row>
        <row r="60">
          <cell r="A60">
            <v>59</v>
          </cell>
          <cell r="B60" t="str">
            <v/>
          </cell>
          <cell r="H60">
            <v>0</v>
          </cell>
        </row>
        <row r="61">
          <cell r="A61">
            <v>60</v>
          </cell>
          <cell r="B61" t="str">
            <v/>
          </cell>
          <cell r="H61">
            <v>0</v>
          </cell>
        </row>
        <row r="62">
          <cell r="A62">
            <v>61</v>
          </cell>
          <cell r="B62" t="str">
            <v/>
          </cell>
          <cell r="H62">
            <v>0</v>
          </cell>
        </row>
        <row r="63">
          <cell r="A63">
            <v>62</v>
          </cell>
          <cell r="B63" t="str">
            <v/>
          </cell>
          <cell r="H63">
            <v>0</v>
          </cell>
        </row>
        <row r="64">
          <cell r="A64">
            <v>63</v>
          </cell>
          <cell r="B64" t="str">
            <v/>
          </cell>
          <cell r="H64">
            <v>0</v>
          </cell>
        </row>
        <row r="65">
          <cell r="A65">
            <v>64</v>
          </cell>
          <cell r="B65" t="str">
            <v/>
          </cell>
          <cell r="H65">
            <v>0</v>
          </cell>
        </row>
        <row r="66">
          <cell r="A66">
            <v>65</v>
          </cell>
          <cell r="B66" t="str">
            <v/>
          </cell>
          <cell r="H66">
            <v>0</v>
          </cell>
        </row>
        <row r="67">
          <cell r="A67">
            <v>66</v>
          </cell>
          <cell r="B67" t="str">
            <v/>
          </cell>
          <cell r="H67">
            <v>0</v>
          </cell>
        </row>
        <row r="68">
          <cell r="A68">
            <v>67</v>
          </cell>
          <cell r="B68" t="str">
            <v/>
          </cell>
          <cell r="H68">
            <v>0</v>
          </cell>
        </row>
        <row r="69">
          <cell r="A69">
            <v>68</v>
          </cell>
          <cell r="B69" t="str">
            <v/>
          </cell>
          <cell r="H69">
            <v>0</v>
          </cell>
        </row>
        <row r="70">
          <cell r="A70">
            <v>69</v>
          </cell>
          <cell r="B70" t="str">
            <v/>
          </cell>
          <cell r="H70">
            <v>0</v>
          </cell>
        </row>
        <row r="71">
          <cell r="A71">
            <v>70</v>
          </cell>
          <cell r="B71" t="str">
            <v/>
          </cell>
          <cell r="H71">
            <v>0</v>
          </cell>
        </row>
        <row r="72">
          <cell r="A72">
            <v>71</v>
          </cell>
          <cell r="B72" t="str">
            <v/>
          </cell>
          <cell r="H72">
            <v>0</v>
          </cell>
        </row>
        <row r="73">
          <cell r="A73">
            <v>72</v>
          </cell>
          <cell r="B73" t="str">
            <v/>
          </cell>
          <cell r="H73">
            <v>0</v>
          </cell>
        </row>
        <row r="74">
          <cell r="A74">
            <v>73</v>
          </cell>
          <cell r="B74" t="str">
            <v/>
          </cell>
          <cell r="H74">
            <v>0</v>
          </cell>
        </row>
        <row r="75">
          <cell r="A75">
            <v>74</v>
          </cell>
          <cell r="B75" t="str">
            <v/>
          </cell>
          <cell r="H75">
            <v>0</v>
          </cell>
        </row>
        <row r="76">
          <cell r="A76">
            <v>75</v>
          </cell>
          <cell r="B76" t="str">
            <v/>
          </cell>
          <cell r="H76">
            <v>0</v>
          </cell>
        </row>
        <row r="77">
          <cell r="A77">
            <v>76</v>
          </cell>
          <cell r="B77" t="str">
            <v/>
          </cell>
          <cell r="H77">
            <v>0</v>
          </cell>
        </row>
        <row r="78">
          <cell r="A78">
            <v>77</v>
          </cell>
          <cell r="B78" t="str">
            <v/>
          </cell>
          <cell r="H78">
            <v>0</v>
          </cell>
        </row>
        <row r="79">
          <cell r="A79">
            <v>78</v>
          </cell>
          <cell r="B79" t="str">
            <v/>
          </cell>
          <cell r="H79">
            <v>0</v>
          </cell>
        </row>
        <row r="80">
          <cell r="A80">
            <v>79</v>
          </cell>
          <cell r="B80" t="str">
            <v/>
          </cell>
          <cell r="H80">
            <v>0</v>
          </cell>
        </row>
        <row r="81">
          <cell r="A81">
            <v>80</v>
          </cell>
          <cell r="B81" t="str">
            <v/>
          </cell>
          <cell r="H81">
            <v>0</v>
          </cell>
        </row>
        <row r="82">
          <cell r="A82">
            <v>81</v>
          </cell>
          <cell r="B82" t="str">
            <v/>
          </cell>
          <cell r="H82">
            <v>0</v>
          </cell>
        </row>
        <row r="83">
          <cell r="A83">
            <v>82</v>
          </cell>
          <cell r="B83" t="str">
            <v/>
          </cell>
          <cell r="H83">
            <v>0</v>
          </cell>
        </row>
        <row r="84">
          <cell r="A84">
            <v>83</v>
          </cell>
          <cell r="B84" t="str">
            <v/>
          </cell>
          <cell r="H84">
            <v>0</v>
          </cell>
        </row>
        <row r="85">
          <cell r="A85">
            <v>84</v>
          </cell>
          <cell r="B85" t="str">
            <v/>
          </cell>
          <cell r="H85">
            <v>0</v>
          </cell>
        </row>
        <row r="86">
          <cell r="A86">
            <v>85</v>
          </cell>
          <cell r="B86" t="str">
            <v/>
          </cell>
          <cell r="H86">
            <v>0</v>
          </cell>
        </row>
        <row r="87">
          <cell r="A87">
            <v>86</v>
          </cell>
          <cell r="B87" t="str">
            <v/>
          </cell>
          <cell r="H87">
            <v>0</v>
          </cell>
        </row>
        <row r="88">
          <cell r="A88">
            <v>87</v>
          </cell>
          <cell r="B88" t="str">
            <v/>
          </cell>
          <cell r="H88">
            <v>0</v>
          </cell>
        </row>
        <row r="89">
          <cell r="A89">
            <v>88</v>
          </cell>
          <cell r="B89" t="str">
            <v/>
          </cell>
          <cell r="H89">
            <v>0</v>
          </cell>
        </row>
        <row r="90">
          <cell r="A90">
            <v>89</v>
          </cell>
          <cell r="B90" t="str">
            <v/>
          </cell>
          <cell r="H90">
            <v>0</v>
          </cell>
        </row>
        <row r="91">
          <cell r="A91">
            <v>90</v>
          </cell>
          <cell r="B91" t="str">
            <v/>
          </cell>
          <cell r="H91">
            <v>0</v>
          </cell>
        </row>
        <row r="92">
          <cell r="A92">
            <v>91</v>
          </cell>
          <cell r="B92" t="str">
            <v/>
          </cell>
          <cell r="H92">
            <v>0</v>
          </cell>
        </row>
        <row r="93">
          <cell r="A93">
            <v>92</v>
          </cell>
          <cell r="B93" t="str">
            <v/>
          </cell>
          <cell r="H93">
            <v>0</v>
          </cell>
        </row>
        <row r="94">
          <cell r="A94">
            <v>93</v>
          </cell>
          <cell r="B94" t="str">
            <v/>
          </cell>
          <cell r="H94">
            <v>0</v>
          </cell>
        </row>
        <row r="95">
          <cell r="A95">
            <v>94</v>
          </cell>
          <cell r="B95" t="str">
            <v/>
          </cell>
          <cell r="H95">
            <v>0</v>
          </cell>
        </row>
        <row r="96">
          <cell r="A96">
            <v>95</v>
          </cell>
          <cell r="B96" t="str">
            <v/>
          </cell>
          <cell r="H96">
            <v>0</v>
          </cell>
        </row>
        <row r="97">
          <cell r="A97">
            <v>96</v>
          </cell>
          <cell r="B97" t="str">
            <v/>
          </cell>
          <cell r="H97">
            <v>0</v>
          </cell>
        </row>
        <row r="98">
          <cell r="A98">
            <v>97</v>
          </cell>
          <cell r="B98" t="str">
            <v/>
          </cell>
          <cell r="H98">
            <v>0</v>
          </cell>
        </row>
        <row r="99">
          <cell r="A99">
            <v>98</v>
          </cell>
          <cell r="B99" t="str">
            <v/>
          </cell>
          <cell r="H99">
            <v>0</v>
          </cell>
        </row>
        <row r="100">
          <cell r="A100">
            <v>99</v>
          </cell>
          <cell r="B100" t="str">
            <v/>
          </cell>
          <cell r="H100">
            <v>0</v>
          </cell>
        </row>
        <row r="101">
          <cell r="A101">
            <v>100</v>
          </cell>
          <cell r="B101" t="str">
            <v/>
          </cell>
          <cell r="H101">
            <v>0</v>
          </cell>
        </row>
        <row r="102">
          <cell r="A102">
            <v>101</v>
          </cell>
          <cell r="B102" t="str">
            <v/>
          </cell>
          <cell r="H102">
            <v>0</v>
          </cell>
        </row>
        <row r="103">
          <cell r="A103">
            <v>102</v>
          </cell>
          <cell r="B103" t="str">
            <v/>
          </cell>
          <cell r="H103">
            <v>0</v>
          </cell>
        </row>
        <row r="104">
          <cell r="A104">
            <v>103</v>
          </cell>
          <cell r="B104" t="str">
            <v/>
          </cell>
          <cell r="H104">
            <v>0</v>
          </cell>
        </row>
        <row r="105">
          <cell r="A105">
            <v>104</v>
          </cell>
          <cell r="B105" t="str">
            <v/>
          </cell>
          <cell r="H105">
            <v>0</v>
          </cell>
        </row>
        <row r="106">
          <cell r="A106">
            <v>105</v>
          </cell>
          <cell r="B106" t="str">
            <v/>
          </cell>
          <cell r="H106">
            <v>0</v>
          </cell>
        </row>
        <row r="107">
          <cell r="A107">
            <v>106</v>
          </cell>
          <cell r="B107" t="str">
            <v/>
          </cell>
          <cell r="H107">
            <v>0</v>
          </cell>
        </row>
        <row r="108">
          <cell r="A108">
            <v>107</v>
          </cell>
          <cell r="B108" t="str">
            <v/>
          </cell>
          <cell r="H108">
            <v>0</v>
          </cell>
        </row>
        <row r="109">
          <cell r="A109">
            <v>108</v>
          </cell>
          <cell r="B109" t="str">
            <v/>
          </cell>
          <cell r="H109">
            <v>0</v>
          </cell>
        </row>
        <row r="110">
          <cell r="A110">
            <v>109</v>
          </cell>
          <cell r="B110" t="str">
            <v/>
          </cell>
          <cell r="H110">
            <v>0</v>
          </cell>
        </row>
        <row r="111">
          <cell r="A111">
            <v>110</v>
          </cell>
          <cell r="B111" t="str">
            <v/>
          </cell>
          <cell r="H111">
            <v>0</v>
          </cell>
        </row>
        <row r="112">
          <cell r="A112">
            <v>111</v>
          </cell>
          <cell r="B112" t="str">
            <v/>
          </cell>
          <cell r="H112">
            <v>0</v>
          </cell>
        </row>
        <row r="113">
          <cell r="A113">
            <v>112</v>
          </cell>
          <cell r="B113" t="str">
            <v/>
          </cell>
          <cell r="H113">
            <v>0</v>
          </cell>
        </row>
        <row r="114">
          <cell r="A114">
            <v>113</v>
          </cell>
          <cell r="B114" t="str">
            <v/>
          </cell>
          <cell r="H114">
            <v>0</v>
          </cell>
        </row>
        <row r="115">
          <cell r="A115">
            <v>114</v>
          </cell>
          <cell r="B115" t="str">
            <v/>
          </cell>
          <cell r="H115">
            <v>0</v>
          </cell>
        </row>
        <row r="116">
          <cell r="A116">
            <v>115</v>
          </cell>
          <cell r="B116" t="str">
            <v/>
          </cell>
          <cell r="H116">
            <v>0</v>
          </cell>
        </row>
        <row r="117">
          <cell r="A117">
            <v>116</v>
          </cell>
          <cell r="B117" t="str">
            <v/>
          </cell>
          <cell r="H117">
            <v>0</v>
          </cell>
        </row>
        <row r="118">
          <cell r="A118">
            <v>117</v>
          </cell>
          <cell r="B118" t="str">
            <v/>
          </cell>
          <cell r="H118">
            <v>0</v>
          </cell>
        </row>
        <row r="119">
          <cell r="A119">
            <v>118</v>
          </cell>
          <cell r="B119" t="str">
            <v/>
          </cell>
          <cell r="H119">
            <v>0</v>
          </cell>
        </row>
        <row r="120">
          <cell r="A120">
            <v>119</v>
          </cell>
          <cell r="B120" t="str">
            <v/>
          </cell>
          <cell r="H120">
            <v>0</v>
          </cell>
        </row>
        <row r="121">
          <cell r="A121">
            <v>120</v>
          </cell>
          <cell r="B121" t="str">
            <v/>
          </cell>
          <cell r="H121">
            <v>0</v>
          </cell>
        </row>
        <row r="122">
          <cell r="A122">
            <v>121</v>
          </cell>
          <cell r="B122" t="str">
            <v/>
          </cell>
          <cell r="H122">
            <v>0</v>
          </cell>
        </row>
        <row r="123">
          <cell r="A123">
            <v>122</v>
          </cell>
          <cell r="B123" t="str">
            <v/>
          </cell>
          <cell r="H123">
            <v>0</v>
          </cell>
        </row>
        <row r="124">
          <cell r="A124">
            <v>123</v>
          </cell>
          <cell r="B124" t="str">
            <v/>
          </cell>
          <cell r="H124">
            <v>0</v>
          </cell>
        </row>
        <row r="125">
          <cell r="A125">
            <v>124</v>
          </cell>
          <cell r="B125" t="str">
            <v/>
          </cell>
          <cell r="H125">
            <v>0</v>
          </cell>
        </row>
        <row r="126">
          <cell r="A126">
            <v>125</v>
          </cell>
          <cell r="B126" t="str">
            <v/>
          </cell>
          <cell r="H126">
            <v>0</v>
          </cell>
        </row>
        <row r="127">
          <cell r="A127">
            <v>126</v>
          </cell>
          <cell r="B127" t="str">
            <v/>
          </cell>
          <cell r="H127">
            <v>0</v>
          </cell>
        </row>
        <row r="128">
          <cell r="A128">
            <v>127</v>
          </cell>
          <cell r="B128" t="str">
            <v/>
          </cell>
          <cell r="H128">
            <v>0</v>
          </cell>
        </row>
        <row r="129">
          <cell r="A129">
            <v>128</v>
          </cell>
          <cell r="B129" t="str">
            <v/>
          </cell>
          <cell r="H129">
            <v>0</v>
          </cell>
        </row>
        <row r="130">
          <cell r="A130">
            <v>129</v>
          </cell>
          <cell r="B130" t="str">
            <v/>
          </cell>
          <cell r="H130">
            <v>0</v>
          </cell>
        </row>
        <row r="131">
          <cell r="A131">
            <v>130</v>
          </cell>
          <cell r="B131" t="str">
            <v/>
          </cell>
          <cell r="H131">
            <v>0</v>
          </cell>
        </row>
        <row r="132">
          <cell r="A132">
            <v>131</v>
          </cell>
          <cell r="B132" t="str">
            <v/>
          </cell>
          <cell r="H132">
            <v>0</v>
          </cell>
        </row>
        <row r="133">
          <cell r="A133">
            <v>132</v>
          </cell>
          <cell r="B133" t="str">
            <v/>
          </cell>
          <cell r="H133">
            <v>0</v>
          </cell>
        </row>
        <row r="134">
          <cell r="A134">
            <v>133</v>
          </cell>
          <cell r="B134" t="str">
            <v/>
          </cell>
          <cell r="H134">
            <v>0</v>
          </cell>
        </row>
        <row r="135">
          <cell r="A135">
            <v>134</v>
          </cell>
          <cell r="B135" t="str">
            <v/>
          </cell>
          <cell r="H135">
            <v>0</v>
          </cell>
        </row>
        <row r="136">
          <cell r="A136">
            <v>135</v>
          </cell>
          <cell r="B136" t="str">
            <v/>
          </cell>
          <cell r="H136">
            <v>0</v>
          </cell>
        </row>
        <row r="137">
          <cell r="A137">
            <v>136</v>
          </cell>
          <cell r="B137" t="str">
            <v/>
          </cell>
          <cell r="H137">
            <v>0</v>
          </cell>
        </row>
        <row r="138">
          <cell r="A138">
            <v>137</v>
          </cell>
          <cell r="B138" t="str">
            <v/>
          </cell>
          <cell r="H138">
            <v>0</v>
          </cell>
        </row>
        <row r="139">
          <cell r="A139">
            <v>138</v>
          </cell>
          <cell r="B139" t="str">
            <v/>
          </cell>
          <cell r="H139">
            <v>0</v>
          </cell>
        </row>
        <row r="140">
          <cell r="A140">
            <v>139</v>
          </cell>
          <cell r="B140" t="str">
            <v/>
          </cell>
          <cell r="H140">
            <v>0</v>
          </cell>
        </row>
        <row r="141">
          <cell r="A141">
            <v>140</v>
          </cell>
          <cell r="B141" t="str">
            <v/>
          </cell>
          <cell r="H141">
            <v>0</v>
          </cell>
        </row>
        <row r="142">
          <cell r="A142">
            <v>141</v>
          </cell>
          <cell r="B142" t="str">
            <v/>
          </cell>
          <cell r="H142">
            <v>0</v>
          </cell>
        </row>
        <row r="143">
          <cell r="A143">
            <v>142</v>
          </cell>
          <cell r="B143" t="str">
            <v/>
          </cell>
          <cell r="H143">
            <v>0</v>
          </cell>
        </row>
        <row r="144">
          <cell r="A144">
            <v>143</v>
          </cell>
          <cell r="B144" t="str">
            <v/>
          </cell>
          <cell r="H144">
            <v>0</v>
          </cell>
        </row>
        <row r="145">
          <cell r="A145">
            <v>144</v>
          </cell>
          <cell r="B145" t="str">
            <v/>
          </cell>
          <cell r="H145">
            <v>0</v>
          </cell>
        </row>
        <row r="146">
          <cell r="A146">
            <v>145</v>
          </cell>
          <cell r="B146" t="str">
            <v/>
          </cell>
          <cell r="H146">
            <v>0</v>
          </cell>
        </row>
        <row r="147">
          <cell r="A147">
            <v>146</v>
          </cell>
          <cell r="B147" t="str">
            <v/>
          </cell>
          <cell r="H147">
            <v>0</v>
          </cell>
        </row>
        <row r="148">
          <cell r="A148">
            <v>147</v>
          </cell>
          <cell r="B148" t="str">
            <v/>
          </cell>
          <cell r="H148">
            <v>0</v>
          </cell>
        </row>
        <row r="149">
          <cell r="A149">
            <v>148</v>
          </cell>
          <cell r="B149" t="str">
            <v/>
          </cell>
          <cell r="H149">
            <v>0</v>
          </cell>
        </row>
        <row r="150">
          <cell r="A150">
            <v>149</v>
          </cell>
          <cell r="B150" t="str">
            <v/>
          </cell>
          <cell r="H150">
            <v>0</v>
          </cell>
        </row>
        <row r="151">
          <cell r="A151">
            <v>150</v>
          </cell>
          <cell r="B151" t="str">
            <v/>
          </cell>
          <cell r="H151">
            <v>0</v>
          </cell>
        </row>
        <row r="152">
          <cell r="A152">
            <v>151</v>
          </cell>
          <cell r="B152" t="str">
            <v/>
          </cell>
          <cell r="H152">
            <v>0</v>
          </cell>
        </row>
        <row r="153">
          <cell r="A153">
            <v>152</v>
          </cell>
          <cell r="B153" t="str">
            <v/>
          </cell>
          <cell r="H153">
            <v>0</v>
          </cell>
        </row>
        <row r="154">
          <cell r="A154">
            <v>153</v>
          </cell>
          <cell r="B154" t="str">
            <v/>
          </cell>
          <cell r="H154">
            <v>0</v>
          </cell>
        </row>
        <row r="155">
          <cell r="A155">
            <v>154</v>
          </cell>
          <cell r="B155" t="str">
            <v/>
          </cell>
          <cell r="H155">
            <v>0</v>
          </cell>
        </row>
        <row r="156">
          <cell r="A156">
            <v>155</v>
          </cell>
          <cell r="B156" t="str">
            <v/>
          </cell>
          <cell r="H156">
            <v>0</v>
          </cell>
        </row>
        <row r="157">
          <cell r="A157">
            <v>156</v>
          </cell>
          <cell r="B157" t="str">
            <v/>
          </cell>
          <cell r="H157">
            <v>0</v>
          </cell>
        </row>
        <row r="158">
          <cell r="A158">
            <v>157</v>
          </cell>
          <cell r="B158" t="str">
            <v/>
          </cell>
          <cell r="H158">
            <v>0</v>
          </cell>
        </row>
        <row r="159">
          <cell r="A159">
            <v>158</v>
          </cell>
          <cell r="B159" t="str">
            <v/>
          </cell>
          <cell r="H159">
            <v>0</v>
          </cell>
        </row>
        <row r="160">
          <cell r="A160">
            <v>159</v>
          </cell>
          <cell r="B160" t="str">
            <v/>
          </cell>
          <cell r="H160">
            <v>0</v>
          </cell>
        </row>
        <row r="161">
          <cell r="A161">
            <v>160</v>
          </cell>
          <cell r="B161" t="str">
            <v/>
          </cell>
          <cell r="H161">
            <v>0</v>
          </cell>
        </row>
        <row r="162">
          <cell r="A162">
            <v>161</v>
          </cell>
          <cell r="B162" t="str">
            <v/>
          </cell>
          <cell r="H162">
            <v>0</v>
          </cell>
        </row>
        <row r="163">
          <cell r="A163">
            <v>162</v>
          </cell>
          <cell r="B163" t="str">
            <v/>
          </cell>
          <cell r="H163">
            <v>0</v>
          </cell>
        </row>
        <row r="164">
          <cell r="A164">
            <v>163</v>
          </cell>
          <cell r="B164" t="str">
            <v/>
          </cell>
          <cell r="H164">
            <v>0</v>
          </cell>
        </row>
        <row r="165">
          <cell r="A165">
            <v>164</v>
          </cell>
          <cell r="B165" t="str">
            <v/>
          </cell>
          <cell r="H165">
            <v>0</v>
          </cell>
        </row>
        <row r="166">
          <cell r="A166">
            <v>165</v>
          </cell>
          <cell r="B166" t="str">
            <v/>
          </cell>
          <cell r="H166">
            <v>0</v>
          </cell>
        </row>
        <row r="167">
          <cell r="A167">
            <v>166</v>
          </cell>
          <cell r="B167" t="str">
            <v/>
          </cell>
          <cell r="H167">
            <v>0</v>
          </cell>
        </row>
        <row r="168">
          <cell r="A168">
            <v>167</v>
          </cell>
          <cell r="B168" t="str">
            <v/>
          </cell>
          <cell r="H168">
            <v>0</v>
          </cell>
        </row>
        <row r="169">
          <cell r="A169">
            <v>168</v>
          </cell>
          <cell r="B169" t="str">
            <v/>
          </cell>
          <cell r="H169">
            <v>0</v>
          </cell>
        </row>
        <row r="170">
          <cell r="A170">
            <v>169</v>
          </cell>
          <cell r="B170" t="str">
            <v/>
          </cell>
          <cell r="H170">
            <v>0</v>
          </cell>
        </row>
        <row r="171">
          <cell r="A171">
            <v>170</v>
          </cell>
          <cell r="B171" t="str">
            <v/>
          </cell>
          <cell r="H171">
            <v>0</v>
          </cell>
        </row>
        <row r="172">
          <cell r="A172">
            <v>171</v>
          </cell>
          <cell r="B172" t="str">
            <v/>
          </cell>
          <cell r="H172">
            <v>0</v>
          </cell>
        </row>
        <row r="173">
          <cell r="A173">
            <v>172</v>
          </cell>
          <cell r="B173" t="str">
            <v/>
          </cell>
          <cell r="H173">
            <v>0</v>
          </cell>
        </row>
        <row r="174">
          <cell r="A174">
            <v>173</v>
          </cell>
          <cell r="B174" t="str">
            <v/>
          </cell>
          <cell r="H174">
            <v>0</v>
          </cell>
        </row>
        <row r="175">
          <cell r="A175">
            <v>174</v>
          </cell>
          <cell r="B175" t="str">
            <v/>
          </cell>
          <cell r="H175">
            <v>0</v>
          </cell>
        </row>
        <row r="176">
          <cell r="A176">
            <v>175</v>
          </cell>
          <cell r="B176" t="str">
            <v/>
          </cell>
          <cell r="H176">
            <v>0</v>
          </cell>
        </row>
        <row r="177">
          <cell r="A177">
            <v>176</v>
          </cell>
          <cell r="B177" t="str">
            <v/>
          </cell>
          <cell r="H177">
            <v>0</v>
          </cell>
        </row>
        <row r="178">
          <cell r="A178">
            <v>177</v>
          </cell>
          <cell r="B178" t="str">
            <v/>
          </cell>
          <cell r="H178">
            <v>0</v>
          </cell>
        </row>
        <row r="179">
          <cell r="A179">
            <v>178</v>
          </cell>
          <cell r="B179" t="str">
            <v/>
          </cell>
          <cell r="H179">
            <v>0</v>
          </cell>
        </row>
        <row r="180">
          <cell r="A180">
            <v>179</v>
          </cell>
          <cell r="B180" t="str">
            <v/>
          </cell>
          <cell r="H180">
            <v>0</v>
          </cell>
        </row>
        <row r="181">
          <cell r="A181">
            <v>180</v>
          </cell>
          <cell r="B181" t="str">
            <v/>
          </cell>
          <cell r="H181">
            <v>0</v>
          </cell>
        </row>
        <row r="182">
          <cell r="A182">
            <v>181</v>
          </cell>
          <cell r="B182" t="str">
            <v/>
          </cell>
          <cell r="H182">
            <v>0</v>
          </cell>
        </row>
        <row r="183">
          <cell r="A183">
            <v>182</v>
          </cell>
          <cell r="B183" t="str">
            <v/>
          </cell>
          <cell r="H183">
            <v>0</v>
          </cell>
        </row>
        <row r="184">
          <cell r="A184">
            <v>183</v>
          </cell>
          <cell r="B184" t="str">
            <v/>
          </cell>
          <cell r="H184">
            <v>0</v>
          </cell>
        </row>
        <row r="185">
          <cell r="A185">
            <v>184</v>
          </cell>
          <cell r="B185" t="str">
            <v/>
          </cell>
          <cell r="H185">
            <v>0</v>
          </cell>
        </row>
        <row r="186">
          <cell r="A186">
            <v>185</v>
          </cell>
          <cell r="B186" t="str">
            <v/>
          </cell>
          <cell r="H186">
            <v>0</v>
          </cell>
        </row>
        <row r="187">
          <cell r="A187">
            <v>186</v>
          </cell>
          <cell r="B187" t="str">
            <v/>
          </cell>
          <cell r="H187">
            <v>0</v>
          </cell>
        </row>
        <row r="188">
          <cell r="A188">
            <v>187</v>
          </cell>
          <cell r="B188" t="str">
            <v/>
          </cell>
          <cell r="H188">
            <v>0</v>
          </cell>
        </row>
        <row r="189">
          <cell r="A189">
            <v>188</v>
          </cell>
          <cell r="B189" t="str">
            <v/>
          </cell>
          <cell r="H189">
            <v>0</v>
          </cell>
        </row>
        <row r="190">
          <cell r="A190">
            <v>189</v>
          </cell>
          <cell r="B190" t="str">
            <v/>
          </cell>
          <cell r="H190">
            <v>0</v>
          </cell>
        </row>
        <row r="191">
          <cell r="A191">
            <v>190</v>
          </cell>
          <cell r="B191" t="str">
            <v/>
          </cell>
          <cell r="H191">
            <v>0</v>
          </cell>
        </row>
        <row r="192">
          <cell r="A192">
            <v>191</v>
          </cell>
          <cell r="B192" t="str">
            <v/>
          </cell>
          <cell r="H192">
            <v>0</v>
          </cell>
        </row>
        <row r="193">
          <cell r="A193">
            <v>192</v>
          </cell>
          <cell r="B193" t="str">
            <v/>
          </cell>
          <cell r="H193">
            <v>0</v>
          </cell>
        </row>
        <row r="194">
          <cell r="A194">
            <v>193</v>
          </cell>
          <cell r="B194" t="str">
            <v/>
          </cell>
          <cell r="H194">
            <v>0</v>
          </cell>
        </row>
        <row r="195">
          <cell r="A195">
            <v>194</v>
          </cell>
          <cell r="B195" t="str">
            <v/>
          </cell>
          <cell r="H195">
            <v>0</v>
          </cell>
        </row>
        <row r="196">
          <cell r="A196">
            <v>195</v>
          </cell>
          <cell r="B196" t="str">
            <v/>
          </cell>
          <cell r="H196">
            <v>0</v>
          </cell>
        </row>
        <row r="197">
          <cell r="A197">
            <v>196</v>
          </cell>
          <cell r="B197" t="str">
            <v/>
          </cell>
          <cell r="H197">
            <v>0</v>
          </cell>
        </row>
        <row r="198">
          <cell r="A198">
            <v>197</v>
          </cell>
          <cell r="B198" t="str">
            <v/>
          </cell>
          <cell r="H198">
            <v>0</v>
          </cell>
        </row>
        <row r="199">
          <cell r="A199">
            <v>198</v>
          </cell>
          <cell r="B199" t="str">
            <v/>
          </cell>
          <cell r="H199">
            <v>0</v>
          </cell>
        </row>
        <row r="200">
          <cell r="A200">
            <v>199</v>
          </cell>
          <cell r="B200" t="str">
            <v/>
          </cell>
          <cell r="H200">
            <v>0</v>
          </cell>
        </row>
        <row r="201">
          <cell r="A201">
            <v>200</v>
          </cell>
          <cell r="B201" t="str">
            <v/>
          </cell>
          <cell r="H201">
            <v>0</v>
          </cell>
        </row>
        <row r="202">
          <cell r="A202">
            <v>201</v>
          </cell>
          <cell r="B202" t="str">
            <v/>
          </cell>
          <cell r="H202">
            <v>0</v>
          </cell>
        </row>
        <row r="203">
          <cell r="A203">
            <v>202</v>
          </cell>
          <cell r="B203" t="str">
            <v/>
          </cell>
          <cell r="H203">
            <v>0</v>
          </cell>
        </row>
        <row r="204">
          <cell r="A204">
            <v>203</v>
          </cell>
          <cell r="B204" t="str">
            <v/>
          </cell>
          <cell r="H204">
            <v>0</v>
          </cell>
        </row>
        <row r="205">
          <cell r="A205">
            <v>204</v>
          </cell>
          <cell r="B205" t="str">
            <v/>
          </cell>
          <cell r="H205">
            <v>0</v>
          </cell>
        </row>
        <row r="206">
          <cell r="A206">
            <v>205</v>
          </cell>
          <cell r="B206" t="str">
            <v/>
          </cell>
          <cell r="H206">
            <v>0</v>
          </cell>
        </row>
        <row r="207">
          <cell r="A207">
            <v>206</v>
          </cell>
          <cell r="B207" t="str">
            <v/>
          </cell>
          <cell r="H207">
            <v>0</v>
          </cell>
        </row>
        <row r="208">
          <cell r="A208">
            <v>207</v>
          </cell>
          <cell r="B208" t="str">
            <v/>
          </cell>
          <cell r="H208">
            <v>0</v>
          </cell>
        </row>
        <row r="209">
          <cell r="A209">
            <v>208</v>
          </cell>
          <cell r="B209" t="str">
            <v/>
          </cell>
          <cell r="H209">
            <v>0</v>
          </cell>
        </row>
        <row r="210">
          <cell r="A210">
            <v>209</v>
          </cell>
          <cell r="B210" t="str">
            <v/>
          </cell>
          <cell r="H210">
            <v>0</v>
          </cell>
        </row>
        <row r="211">
          <cell r="A211">
            <v>210</v>
          </cell>
          <cell r="B211" t="str">
            <v/>
          </cell>
          <cell r="H211">
            <v>0</v>
          </cell>
        </row>
        <row r="212">
          <cell r="A212">
            <v>211</v>
          </cell>
          <cell r="B212" t="str">
            <v/>
          </cell>
          <cell r="H212">
            <v>0</v>
          </cell>
        </row>
        <row r="213">
          <cell r="A213">
            <v>212</v>
          </cell>
          <cell r="B213" t="str">
            <v/>
          </cell>
          <cell r="H213">
            <v>0</v>
          </cell>
        </row>
        <row r="214">
          <cell r="A214">
            <v>213</v>
          </cell>
          <cell r="B214" t="str">
            <v/>
          </cell>
          <cell r="H214">
            <v>0</v>
          </cell>
        </row>
        <row r="215">
          <cell r="A215">
            <v>214</v>
          </cell>
          <cell r="B215" t="str">
            <v/>
          </cell>
          <cell r="H215">
            <v>0</v>
          </cell>
        </row>
        <row r="216">
          <cell r="A216">
            <v>215</v>
          </cell>
          <cell r="B216" t="str">
            <v/>
          </cell>
          <cell r="H216">
            <v>0</v>
          </cell>
        </row>
        <row r="217">
          <cell r="A217">
            <v>216</v>
          </cell>
          <cell r="B217" t="str">
            <v/>
          </cell>
          <cell r="H217">
            <v>0</v>
          </cell>
        </row>
        <row r="218">
          <cell r="A218">
            <v>217</v>
          </cell>
          <cell r="B218" t="str">
            <v/>
          </cell>
          <cell r="H218">
            <v>0</v>
          </cell>
        </row>
        <row r="219">
          <cell r="A219">
            <v>218</v>
          </cell>
          <cell r="B219" t="str">
            <v/>
          </cell>
          <cell r="H219">
            <v>0</v>
          </cell>
        </row>
        <row r="220">
          <cell r="A220">
            <v>219</v>
          </cell>
          <cell r="B220" t="str">
            <v/>
          </cell>
          <cell r="H220">
            <v>0</v>
          </cell>
        </row>
        <row r="221">
          <cell r="A221">
            <v>220</v>
          </cell>
          <cell r="B221" t="str">
            <v/>
          </cell>
          <cell r="H221">
            <v>0</v>
          </cell>
        </row>
        <row r="222">
          <cell r="A222">
            <v>221</v>
          </cell>
          <cell r="B222" t="str">
            <v/>
          </cell>
          <cell r="H222">
            <v>0</v>
          </cell>
        </row>
        <row r="223">
          <cell r="A223">
            <v>222</v>
          </cell>
          <cell r="B223" t="str">
            <v/>
          </cell>
          <cell r="H223">
            <v>0</v>
          </cell>
        </row>
        <row r="224">
          <cell r="A224">
            <v>223</v>
          </cell>
          <cell r="B224" t="str">
            <v/>
          </cell>
          <cell r="H224">
            <v>0</v>
          </cell>
        </row>
        <row r="225">
          <cell r="A225">
            <v>224</v>
          </cell>
          <cell r="B225" t="str">
            <v/>
          </cell>
          <cell r="H225">
            <v>0</v>
          </cell>
        </row>
        <row r="226">
          <cell r="A226">
            <v>225</v>
          </cell>
          <cell r="B226" t="str">
            <v/>
          </cell>
          <cell r="H226">
            <v>0</v>
          </cell>
        </row>
        <row r="227">
          <cell r="A227">
            <v>226</v>
          </cell>
          <cell r="B227" t="str">
            <v/>
          </cell>
          <cell r="H227">
            <v>0</v>
          </cell>
        </row>
        <row r="228">
          <cell r="A228">
            <v>227</v>
          </cell>
          <cell r="B228" t="str">
            <v/>
          </cell>
          <cell r="H228">
            <v>0</v>
          </cell>
        </row>
        <row r="229">
          <cell r="A229">
            <v>228</v>
          </cell>
          <cell r="B229" t="str">
            <v/>
          </cell>
          <cell r="H229">
            <v>0</v>
          </cell>
        </row>
        <row r="230">
          <cell r="A230">
            <v>229</v>
          </cell>
          <cell r="B230" t="str">
            <v/>
          </cell>
          <cell r="H230">
            <v>0</v>
          </cell>
        </row>
        <row r="231">
          <cell r="A231">
            <v>230</v>
          </cell>
          <cell r="B231" t="str">
            <v/>
          </cell>
          <cell r="H231">
            <v>0</v>
          </cell>
        </row>
        <row r="232">
          <cell r="A232">
            <v>231</v>
          </cell>
          <cell r="B232" t="str">
            <v/>
          </cell>
          <cell r="H232">
            <v>0</v>
          </cell>
        </row>
        <row r="233">
          <cell r="A233">
            <v>232</v>
          </cell>
          <cell r="B233" t="str">
            <v/>
          </cell>
          <cell r="H233">
            <v>0</v>
          </cell>
        </row>
        <row r="234">
          <cell r="A234">
            <v>233</v>
          </cell>
          <cell r="B234" t="str">
            <v/>
          </cell>
          <cell r="H234">
            <v>0</v>
          </cell>
        </row>
        <row r="235">
          <cell r="A235">
            <v>234</v>
          </cell>
          <cell r="B235" t="str">
            <v/>
          </cell>
          <cell r="H235">
            <v>0</v>
          </cell>
        </row>
        <row r="236">
          <cell r="A236">
            <v>235</v>
          </cell>
          <cell r="B236" t="str">
            <v/>
          </cell>
          <cell r="H236">
            <v>0</v>
          </cell>
        </row>
        <row r="237">
          <cell r="A237">
            <v>236</v>
          </cell>
          <cell r="B237" t="str">
            <v/>
          </cell>
          <cell r="H237">
            <v>0</v>
          </cell>
        </row>
        <row r="238">
          <cell r="A238">
            <v>237</v>
          </cell>
          <cell r="B238" t="str">
            <v/>
          </cell>
          <cell r="H238">
            <v>0</v>
          </cell>
        </row>
        <row r="239">
          <cell r="A239">
            <v>238</v>
          </cell>
          <cell r="B239" t="str">
            <v/>
          </cell>
          <cell r="H239">
            <v>0</v>
          </cell>
        </row>
        <row r="240">
          <cell r="A240">
            <v>239</v>
          </cell>
          <cell r="B240" t="str">
            <v/>
          </cell>
          <cell r="H240">
            <v>0</v>
          </cell>
        </row>
        <row r="241">
          <cell r="A241">
            <v>240</v>
          </cell>
          <cell r="B241" t="str">
            <v/>
          </cell>
          <cell r="H241">
            <v>0</v>
          </cell>
        </row>
        <row r="242">
          <cell r="A242">
            <v>241</v>
          </cell>
          <cell r="B242" t="str">
            <v/>
          </cell>
          <cell r="H242">
            <v>0</v>
          </cell>
        </row>
        <row r="243">
          <cell r="A243">
            <v>242</v>
          </cell>
          <cell r="B243" t="str">
            <v/>
          </cell>
          <cell r="H243">
            <v>0</v>
          </cell>
        </row>
        <row r="244">
          <cell r="A244">
            <v>243</v>
          </cell>
          <cell r="B244" t="str">
            <v/>
          </cell>
          <cell r="H244">
            <v>0</v>
          </cell>
        </row>
        <row r="245">
          <cell r="A245">
            <v>244</v>
          </cell>
          <cell r="B245" t="str">
            <v/>
          </cell>
          <cell r="H245">
            <v>0</v>
          </cell>
        </row>
        <row r="246">
          <cell r="A246">
            <v>245</v>
          </cell>
          <cell r="B246" t="str">
            <v/>
          </cell>
          <cell r="H246">
            <v>0</v>
          </cell>
        </row>
        <row r="247">
          <cell r="A247">
            <v>246</v>
          </cell>
          <cell r="B247" t="str">
            <v/>
          </cell>
          <cell r="H247">
            <v>0</v>
          </cell>
        </row>
        <row r="248">
          <cell r="A248">
            <v>247</v>
          </cell>
          <cell r="B248" t="str">
            <v/>
          </cell>
          <cell r="H248">
            <v>0</v>
          </cell>
        </row>
        <row r="249">
          <cell r="A249">
            <v>248</v>
          </cell>
          <cell r="B249" t="str">
            <v/>
          </cell>
          <cell r="H249">
            <v>0</v>
          </cell>
        </row>
        <row r="250">
          <cell r="A250">
            <v>249</v>
          </cell>
          <cell r="B250" t="str">
            <v/>
          </cell>
          <cell r="H250">
            <v>0</v>
          </cell>
        </row>
        <row r="251">
          <cell r="A251">
            <v>250</v>
          </cell>
          <cell r="B251" t="str">
            <v/>
          </cell>
          <cell r="H251">
            <v>0</v>
          </cell>
        </row>
        <row r="252">
          <cell r="A252">
            <v>251</v>
          </cell>
          <cell r="B252" t="str">
            <v/>
          </cell>
          <cell r="H252">
            <v>0</v>
          </cell>
        </row>
        <row r="253">
          <cell r="A253">
            <v>252</v>
          </cell>
          <cell r="B253" t="str">
            <v/>
          </cell>
          <cell r="H253">
            <v>0</v>
          </cell>
        </row>
        <row r="254">
          <cell r="A254">
            <v>253</v>
          </cell>
          <cell r="B254" t="str">
            <v/>
          </cell>
          <cell r="H254">
            <v>0</v>
          </cell>
        </row>
        <row r="255">
          <cell r="A255">
            <v>254</v>
          </cell>
          <cell r="B255" t="str">
            <v/>
          </cell>
          <cell r="H255">
            <v>0</v>
          </cell>
        </row>
        <row r="256">
          <cell r="A256">
            <v>255</v>
          </cell>
          <cell r="B256" t="str">
            <v/>
          </cell>
          <cell r="H256">
            <v>0</v>
          </cell>
        </row>
        <row r="257">
          <cell r="A257">
            <v>256</v>
          </cell>
          <cell r="B257" t="str">
            <v/>
          </cell>
          <cell r="H257">
            <v>0</v>
          </cell>
        </row>
        <row r="258">
          <cell r="A258">
            <v>257</v>
          </cell>
          <cell r="B258" t="str">
            <v/>
          </cell>
          <cell r="H258">
            <v>0</v>
          </cell>
        </row>
        <row r="259">
          <cell r="A259">
            <v>258</v>
          </cell>
          <cell r="B259" t="str">
            <v/>
          </cell>
          <cell r="H259">
            <v>0</v>
          </cell>
        </row>
        <row r="260">
          <cell r="A260">
            <v>259</v>
          </cell>
          <cell r="B260" t="str">
            <v/>
          </cell>
          <cell r="H260">
            <v>0</v>
          </cell>
        </row>
        <row r="261">
          <cell r="A261">
            <v>260</v>
          </cell>
          <cell r="B261" t="str">
            <v/>
          </cell>
          <cell r="H261">
            <v>0</v>
          </cell>
        </row>
        <row r="262">
          <cell r="A262">
            <v>261</v>
          </cell>
          <cell r="B262" t="str">
            <v/>
          </cell>
          <cell r="H262">
            <v>0</v>
          </cell>
        </row>
        <row r="263">
          <cell r="A263">
            <v>262</v>
          </cell>
          <cell r="B263" t="str">
            <v/>
          </cell>
          <cell r="H263">
            <v>0</v>
          </cell>
        </row>
        <row r="264">
          <cell r="A264">
            <v>263</v>
          </cell>
          <cell r="B264" t="str">
            <v/>
          </cell>
          <cell r="H264">
            <v>0</v>
          </cell>
        </row>
        <row r="265">
          <cell r="A265">
            <v>264</v>
          </cell>
          <cell r="B265" t="str">
            <v/>
          </cell>
          <cell r="H265">
            <v>0</v>
          </cell>
        </row>
        <row r="266">
          <cell r="A266">
            <v>265</v>
          </cell>
          <cell r="B266" t="str">
            <v/>
          </cell>
          <cell r="H266">
            <v>0</v>
          </cell>
        </row>
        <row r="267">
          <cell r="A267">
            <v>266</v>
          </cell>
          <cell r="B267" t="str">
            <v/>
          </cell>
          <cell r="H267">
            <v>0</v>
          </cell>
        </row>
        <row r="268">
          <cell r="A268">
            <v>267</v>
          </cell>
          <cell r="B268" t="str">
            <v/>
          </cell>
          <cell r="H268">
            <v>0</v>
          </cell>
        </row>
        <row r="269">
          <cell r="A269">
            <v>268</v>
          </cell>
          <cell r="B269" t="str">
            <v/>
          </cell>
          <cell r="H269">
            <v>0</v>
          </cell>
        </row>
        <row r="270">
          <cell r="A270">
            <v>269</v>
          </cell>
          <cell r="B270" t="str">
            <v/>
          </cell>
          <cell r="H270">
            <v>0</v>
          </cell>
        </row>
        <row r="271">
          <cell r="A271">
            <v>270</v>
          </cell>
          <cell r="B271" t="str">
            <v/>
          </cell>
          <cell r="H271">
            <v>0</v>
          </cell>
        </row>
        <row r="272">
          <cell r="A272">
            <v>271</v>
          </cell>
          <cell r="B272" t="str">
            <v/>
          </cell>
          <cell r="H272">
            <v>0</v>
          </cell>
        </row>
        <row r="273">
          <cell r="A273">
            <v>272</v>
          </cell>
          <cell r="B273" t="str">
            <v/>
          </cell>
          <cell r="H273">
            <v>0</v>
          </cell>
        </row>
        <row r="274">
          <cell r="A274">
            <v>273</v>
          </cell>
          <cell r="B274" t="str">
            <v/>
          </cell>
          <cell r="H274">
            <v>0</v>
          </cell>
        </row>
        <row r="275">
          <cell r="A275">
            <v>274</v>
          </cell>
          <cell r="B275" t="str">
            <v/>
          </cell>
          <cell r="H275">
            <v>0</v>
          </cell>
        </row>
        <row r="276">
          <cell r="A276">
            <v>275</v>
          </cell>
          <cell r="B276" t="str">
            <v/>
          </cell>
          <cell r="H276">
            <v>0</v>
          </cell>
        </row>
        <row r="277">
          <cell r="A277">
            <v>276</v>
          </cell>
          <cell r="B277" t="str">
            <v/>
          </cell>
          <cell r="H277">
            <v>0</v>
          </cell>
        </row>
        <row r="278">
          <cell r="A278">
            <v>277</v>
          </cell>
          <cell r="B278" t="str">
            <v/>
          </cell>
          <cell r="H278">
            <v>0</v>
          </cell>
        </row>
        <row r="279">
          <cell r="A279">
            <v>278</v>
          </cell>
          <cell r="B279" t="str">
            <v/>
          </cell>
          <cell r="H279">
            <v>0</v>
          </cell>
        </row>
        <row r="280">
          <cell r="A280">
            <v>279</v>
          </cell>
          <cell r="B280" t="str">
            <v/>
          </cell>
          <cell r="H280">
            <v>0</v>
          </cell>
        </row>
        <row r="281">
          <cell r="A281">
            <v>280</v>
          </cell>
          <cell r="B281" t="str">
            <v/>
          </cell>
          <cell r="H281">
            <v>0</v>
          </cell>
        </row>
        <row r="282">
          <cell r="A282">
            <v>281</v>
          </cell>
          <cell r="B282" t="str">
            <v/>
          </cell>
          <cell r="H282">
            <v>0</v>
          </cell>
        </row>
        <row r="283">
          <cell r="A283">
            <v>282</v>
          </cell>
          <cell r="B283" t="str">
            <v/>
          </cell>
          <cell r="H283">
            <v>0</v>
          </cell>
        </row>
        <row r="284">
          <cell r="A284">
            <v>283</v>
          </cell>
          <cell r="B284" t="str">
            <v/>
          </cell>
          <cell r="H284">
            <v>0</v>
          </cell>
        </row>
        <row r="285">
          <cell r="A285">
            <v>284</v>
          </cell>
          <cell r="B285" t="str">
            <v/>
          </cell>
          <cell r="H285">
            <v>0</v>
          </cell>
        </row>
        <row r="286">
          <cell r="A286">
            <v>285</v>
          </cell>
          <cell r="B286" t="str">
            <v/>
          </cell>
          <cell r="H286">
            <v>0</v>
          </cell>
        </row>
        <row r="287">
          <cell r="A287">
            <v>286</v>
          </cell>
          <cell r="B287" t="str">
            <v/>
          </cell>
          <cell r="H287">
            <v>0</v>
          </cell>
        </row>
        <row r="288">
          <cell r="A288">
            <v>287</v>
          </cell>
          <cell r="B288" t="str">
            <v/>
          </cell>
          <cell r="H288">
            <v>0</v>
          </cell>
        </row>
        <row r="289">
          <cell r="A289">
            <v>288</v>
          </cell>
          <cell r="B289" t="str">
            <v/>
          </cell>
          <cell r="H289">
            <v>0</v>
          </cell>
        </row>
        <row r="290">
          <cell r="A290">
            <v>289</v>
          </cell>
          <cell r="B290" t="str">
            <v/>
          </cell>
          <cell r="H290">
            <v>0</v>
          </cell>
        </row>
        <row r="291">
          <cell r="A291">
            <v>290</v>
          </cell>
          <cell r="B291" t="str">
            <v/>
          </cell>
          <cell r="H291">
            <v>0</v>
          </cell>
        </row>
        <row r="292">
          <cell r="A292">
            <v>291</v>
          </cell>
          <cell r="B292" t="str">
            <v/>
          </cell>
          <cell r="H292">
            <v>0</v>
          </cell>
        </row>
        <row r="293">
          <cell r="A293">
            <v>292</v>
          </cell>
          <cell r="B293" t="str">
            <v/>
          </cell>
          <cell r="H293">
            <v>0</v>
          </cell>
        </row>
        <row r="294">
          <cell r="A294">
            <v>293</v>
          </cell>
          <cell r="B294" t="str">
            <v/>
          </cell>
          <cell r="H294">
            <v>0</v>
          </cell>
        </row>
        <row r="295">
          <cell r="A295">
            <v>294</v>
          </cell>
          <cell r="B295" t="str">
            <v/>
          </cell>
          <cell r="H295">
            <v>0</v>
          </cell>
        </row>
        <row r="296">
          <cell r="A296">
            <v>295</v>
          </cell>
          <cell r="B296" t="str">
            <v/>
          </cell>
          <cell r="H296">
            <v>0</v>
          </cell>
        </row>
        <row r="297">
          <cell r="A297">
            <v>296</v>
          </cell>
          <cell r="B297" t="str">
            <v/>
          </cell>
          <cell r="H297">
            <v>0</v>
          </cell>
        </row>
        <row r="298">
          <cell r="A298">
            <v>297</v>
          </cell>
          <cell r="B298" t="str">
            <v/>
          </cell>
          <cell r="H298">
            <v>0</v>
          </cell>
        </row>
        <row r="299">
          <cell r="A299">
            <v>298</v>
          </cell>
          <cell r="B299" t="str">
            <v/>
          </cell>
          <cell r="H299">
            <v>0</v>
          </cell>
        </row>
        <row r="300">
          <cell r="A300">
            <v>299</v>
          </cell>
          <cell r="B300" t="str">
            <v/>
          </cell>
          <cell r="H300">
            <v>0</v>
          </cell>
        </row>
        <row r="301">
          <cell r="A301">
            <v>300</v>
          </cell>
          <cell r="B301" t="str">
            <v/>
          </cell>
          <cell r="H301">
            <v>0</v>
          </cell>
        </row>
        <row r="302">
          <cell r="A302">
            <v>301</v>
          </cell>
          <cell r="B302" t="str">
            <v/>
          </cell>
          <cell r="H302">
            <v>0</v>
          </cell>
        </row>
        <row r="303">
          <cell r="A303">
            <v>302</v>
          </cell>
          <cell r="B303" t="str">
            <v/>
          </cell>
          <cell r="H303">
            <v>0</v>
          </cell>
        </row>
        <row r="304">
          <cell r="A304">
            <v>303</v>
          </cell>
          <cell r="B304" t="str">
            <v/>
          </cell>
          <cell r="H304">
            <v>0</v>
          </cell>
        </row>
        <row r="305">
          <cell r="A305">
            <v>304</v>
          </cell>
          <cell r="B305" t="str">
            <v/>
          </cell>
          <cell r="H305">
            <v>0</v>
          </cell>
        </row>
        <row r="306">
          <cell r="A306">
            <v>305</v>
          </cell>
          <cell r="B306" t="str">
            <v/>
          </cell>
          <cell r="H306">
            <v>0</v>
          </cell>
        </row>
        <row r="307">
          <cell r="A307">
            <v>306</v>
          </cell>
          <cell r="B307" t="str">
            <v/>
          </cell>
          <cell r="H307">
            <v>0</v>
          </cell>
        </row>
        <row r="308">
          <cell r="A308">
            <v>307</v>
          </cell>
          <cell r="B308" t="str">
            <v/>
          </cell>
          <cell r="H308">
            <v>0</v>
          </cell>
        </row>
        <row r="309">
          <cell r="A309">
            <v>308</v>
          </cell>
          <cell r="B309" t="str">
            <v/>
          </cell>
          <cell r="H309">
            <v>0</v>
          </cell>
        </row>
        <row r="310">
          <cell r="A310">
            <v>309</v>
          </cell>
          <cell r="B310" t="str">
            <v/>
          </cell>
          <cell r="H310">
            <v>0</v>
          </cell>
        </row>
        <row r="311">
          <cell r="A311">
            <v>310</v>
          </cell>
          <cell r="B311" t="str">
            <v/>
          </cell>
          <cell r="H311">
            <v>0</v>
          </cell>
        </row>
        <row r="312">
          <cell r="A312">
            <v>311</v>
          </cell>
          <cell r="B312" t="str">
            <v/>
          </cell>
          <cell r="H312">
            <v>0</v>
          </cell>
        </row>
        <row r="313">
          <cell r="A313">
            <v>312</v>
          </cell>
          <cell r="B313" t="str">
            <v/>
          </cell>
          <cell r="H313">
            <v>0</v>
          </cell>
        </row>
        <row r="314">
          <cell r="A314">
            <v>313</v>
          </cell>
          <cell r="B314" t="str">
            <v/>
          </cell>
          <cell r="H314">
            <v>0</v>
          </cell>
        </row>
        <row r="315">
          <cell r="A315">
            <v>314</v>
          </cell>
          <cell r="B315" t="str">
            <v/>
          </cell>
          <cell r="H315">
            <v>0</v>
          </cell>
        </row>
        <row r="316">
          <cell r="A316">
            <v>315</v>
          </cell>
          <cell r="B316" t="str">
            <v/>
          </cell>
          <cell r="H316">
            <v>0</v>
          </cell>
        </row>
        <row r="317">
          <cell r="A317">
            <v>316</v>
          </cell>
          <cell r="B317" t="str">
            <v/>
          </cell>
          <cell r="H317">
            <v>0</v>
          </cell>
        </row>
        <row r="318">
          <cell r="A318">
            <v>317</v>
          </cell>
          <cell r="B318" t="str">
            <v/>
          </cell>
          <cell r="H318">
            <v>0</v>
          </cell>
        </row>
        <row r="319">
          <cell r="A319">
            <v>318</v>
          </cell>
          <cell r="B319" t="str">
            <v/>
          </cell>
          <cell r="H319">
            <v>0</v>
          </cell>
        </row>
        <row r="320">
          <cell r="A320">
            <v>319</v>
          </cell>
          <cell r="B320" t="str">
            <v/>
          </cell>
          <cell r="H320">
            <v>0</v>
          </cell>
        </row>
        <row r="321">
          <cell r="A321">
            <v>320</v>
          </cell>
          <cell r="B321" t="str">
            <v/>
          </cell>
          <cell r="H321">
            <v>0</v>
          </cell>
        </row>
        <row r="322">
          <cell r="A322">
            <v>321</v>
          </cell>
          <cell r="B322" t="str">
            <v/>
          </cell>
          <cell r="H322">
            <v>0</v>
          </cell>
        </row>
        <row r="323">
          <cell r="A323">
            <v>322</v>
          </cell>
          <cell r="B323" t="str">
            <v/>
          </cell>
          <cell r="H323">
            <v>0</v>
          </cell>
        </row>
        <row r="324">
          <cell r="A324">
            <v>323</v>
          </cell>
          <cell r="B324" t="str">
            <v/>
          </cell>
          <cell r="H324">
            <v>0</v>
          </cell>
        </row>
        <row r="325">
          <cell r="A325">
            <v>324</v>
          </cell>
          <cell r="B325" t="str">
            <v/>
          </cell>
          <cell r="H325">
            <v>0</v>
          </cell>
        </row>
        <row r="326">
          <cell r="A326">
            <v>325</v>
          </cell>
          <cell r="B326" t="str">
            <v/>
          </cell>
          <cell r="H326">
            <v>0</v>
          </cell>
        </row>
        <row r="327">
          <cell r="A327">
            <v>326</v>
          </cell>
          <cell r="B327" t="str">
            <v/>
          </cell>
          <cell r="H327">
            <v>0</v>
          </cell>
        </row>
        <row r="328">
          <cell r="A328">
            <v>327</v>
          </cell>
          <cell r="B328" t="str">
            <v/>
          </cell>
          <cell r="H328">
            <v>0</v>
          </cell>
        </row>
        <row r="329">
          <cell r="A329">
            <v>328</v>
          </cell>
          <cell r="B329" t="str">
            <v/>
          </cell>
          <cell r="H329">
            <v>0</v>
          </cell>
        </row>
        <row r="330">
          <cell r="A330">
            <v>329</v>
          </cell>
          <cell r="B330" t="str">
            <v/>
          </cell>
          <cell r="H330">
            <v>0</v>
          </cell>
        </row>
        <row r="331">
          <cell r="A331">
            <v>330</v>
          </cell>
          <cell r="B331" t="str">
            <v/>
          </cell>
          <cell r="H331">
            <v>0</v>
          </cell>
        </row>
        <row r="332">
          <cell r="A332">
            <v>331</v>
          </cell>
          <cell r="B332" t="str">
            <v/>
          </cell>
          <cell r="H332">
            <v>0</v>
          </cell>
        </row>
        <row r="333">
          <cell r="A333">
            <v>332</v>
          </cell>
          <cell r="B333" t="str">
            <v/>
          </cell>
          <cell r="H333">
            <v>0</v>
          </cell>
        </row>
        <row r="334">
          <cell r="A334">
            <v>333</v>
          </cell>
          <cell r="B334" t="str">
            <v/>
          </cell>
          <cell r="H334">
            <v>0</v>
          </cell>
        </row>
        <row r="335">
          <cell r="A335">
            <v>334</v>
          </cell>
          <cell r="B335" t="str">
            <v/>
          </cell>
          <cell r="H335">
            <v>0</v>
          </cell>
        </row>
        <row r="336">
          <cell r="A336">
            <v>335</v>
          </cell>
          <cell r="B336" t="str">
            <v/>
          </cell>
          <cell r="H336">
            <v>0</v>
          </cell>
        </row>
        <row r="337">
          <cell r="A337">
            <v>336</v>
          </cell>
          <cell r="B337" t="str">
            <v/>
          </cell>
          <cell r="H337">
            <v>0</v>
          </cell>
        </row>
        <row r="338">
          <cell r="A338">
            <v>337</v>
          </cell>
          <cell r="B338" t="str">
            <v/>
          </cell>
          <cell r="H338">
            <v>0</v>
          </cell>
        </row>
        <row r="339">
          <cell r="A339">
            <v>338</v>
          </cell>
          <cell r="B339" t="str">
            <v/>
          </cell>
          <cell r="H339">
            <v>0</v>
          </cell>
        </row>
        <row r="340">
          <cell r="A340">
            <v>339</v>
          </cell>
          <cell r="B340" t="str">
            <v/>
          </cell>
          <cell r="H340">
            <v>0</v>
          </cell>
        </row>
        <row r="341">
          <cell r="A341">
            <v>340</v>
          </cell>
          <cell r="B341" t="str">
            <v/>
          </cell>
          <cell r="H341">
            <v>0</v>
          </cell>
        </row>
        <row r="342">
          <cell r="A342">
            <v>341</v>
          </cell>
          <cell r="B342" t="str">
            <v/>
          </cell>
          <cell r="H342">
            <v>0</v>
          </cell>
        </row>
        <row r="343">
          <cell r="A343">
            <v>342</v>
          </cell>
          <cell r="B343" t="str">
            <v/>
          </cell>
          <cell r="H343">
            <v>0</v>
          </cell>
        </row>
        <row r="344">
          <cell r="A344">
            <v>343</v>
          </cell>
          <cell r="B344" t="str">
            <v/>
          </cell>
          <cell r="H344">
            <v>0</v>
          </cell>
        </row>
        <row r="345">
          <cell r="A345">
            <v>344</v>
          </cell>
          <cell r="B345" t="str">
            <v/>
          </cell>
          <cell r="H345">
            <v>0</v>
          </cell>
        </row>
        <row r="346">
          <cell r="A346">
            <v>345</v>
          </cell>
          <cell r="B346" t="str">
            <v/>
          </cell>
          <cell r="H346">
            <v>0</v>
          </cell>
        </row>
        <row r="347">
          <cell r="A347">
            <v>346</v>
          </cell>
          <cell r="B347" t="str">
            <v/>
          </cell>
          <cell r="H347">
            <v>0</v>
          </cell>
        </row>
        <row r="348">
          <cell r="A348">
            <v>347</v>
          </cell>
          <cell r="B348" t="str">
            <v/>
          </cell>
          <cell r="H348">
            <v>0</v>
          </cell>
        </row>
        <row r="349">
          <cell r="A349">
            <v>348</v>
          </cell>
          <cell r="B349" t="str">
            <v/>
          </cell>
          <cell r="H349">
            <v>0</v>
          </cell>
        </row>
        <row r="350">
          <cell r="A350">
            <v>349</v>
          </cell>
          <cell r="B350" t="str">
            <v/>
          </cell>
          <cell r="H350">
            <v>0</v>
          </cell>
        </row>
        <row r="351">
          <cell r="A351">
            <v>350</v>
          </cell>
          <cell r="B351" t="str">
            <v/>
          </cell>
          <cell r="H351">
            <v>0</v>
          </cell>
        </row>
        <row r="352">
          <cell r="A352">
            <v>351</v>
          </cell>
          <cell r="B352" t="str">
            <v/>
          </cell>
          <cell r="H352">
            <v>0</v>
          </cell>
        </row>
        <row r="353">
          <cell r="A353">
            <v>352</v>
          </cell>
          <cell r="B353" t="str">
            <v/>
          </cell>
          <cell r="H353">
            <v>0</v>
          </cell>
        </row>
        <row r="354">
          <cell r="A354">
            <v>353</v>
          </cell>
          <cell r="B354" t="str">
            <v/>
          </cell>
          <cell r="H354">
            <v>0</v>
          </cell>
        </row>
        <row r="355">
          <cell r="A355">
            <v>354</v>
          </cell>
          <cell r="B355" t="str">
            <v/>
          </cell>
          <cell r="H355">
            <v>0</v>
          </cell>
        </row>
        <row r="356">
          <cell r="A356">
            <v>355</v>
          </cell>
          <cell r="B356" t="str">
            <v/>
          </cell>
          <cell r="H356">
            <v>0</v>
          </cell>
        </row>
        <row r="357">
          <cell r="A357">
            <v>356</v>
          </cell>
          <cell r="B357" t="str">
            <v/>
          </cell>
          <cell r="H357">
            <v>0</v>
          </cell>
        </row>
        <row r="358">
          <cell r="A358">
            <v>357</v>
          </cell>
          <cell r="B358" t="str">
            <v/>
          </cell>
          <cell r="H358">
            <v>0</v>
          </cell>
        </row>
        <row r="359">
          <cell r="A359">
            <v>358</v>
          </cell>
          <cell r="B359" t="str">
            <v/>
          </cell>
          <cell r="H359">
            <v>0</v>
          </cell>
        </row>
        <row r="360">
          <cell r="A360">
            <v>359</v>
          </cell>
          <cell r="B360" t="str">
            <v/>
          </cell>
          <cell r="H360">
            <v>0</v>
          </cell>
        </row>
        <row r="361">
          <cell r="A361">
            <v>360</v>
          </cell>
          <cell r="B361" t="str">
            <v/>
          </cell>
          <cell r="H361">
            <v>0</v>
          </cell>
        </row>
        <row r="362">
          <cell r="A362">
            <v>361</v>
          </cell>
          <cell r="B362" t="str">
            <v/>
          </cell>
          <cell r="H362">
            <v>0</v>
          </cell>
        </row>
        <row r="363">
          <cell r="A363">
            <v>362</v>
          </cell>
          <cell r="B363" t="str">
            <v/>
          </cell>
          <cell r="H363">
            <v>0</v>
          </cell>
        </row>
        <row r="364">
          <cell r="A364">
            <v>363</v>
          </cell>
          <cell r="B364" t="str">
            <v/>
          </cell>
          <cell r="H364">
            <v>0</v>
          </cell>
        </row>
        <row r="365">
          <cell r="A365">
            <v>364</v>
          </cell>
          <cell r="B365" t="str">
            <v/>
          </cell>
          <cell r="H365">
            <v>0</v>
          </cell>
        </row>
        <row r="366">
          <cell r="A366">
            <v>365</v>
          </cell>
          <cell r="B366" t="str">
            <v/>
          </cell>
          <cell r="H366">
            <v>0</v>
          </cell>
        </row>
        <row r="367">
          <cell r="A367">
            <v>366</v>
          </cell>
          <cell r="B367" t="str">
            <v/>
          </cell>
          <cell r="H367">
            <v>0</v>
          </cell>
        </row>
        <row r="368">
          <cell r="A368">
            <v>367</v>
          </cell>
          <cell r="B368" t="str">
            <v/>
          </cell>
          <cell r="H368">
            <v>0</v>
          </cell>
        </row>
        <row r="369">
          <cell r="A369">
            <v>368</v>
          </cell>
          <cell r="B369" t="str">
            <v/>
          </cell>
          <cell r="H369">
            <v>0</v>
          </cell>
        </row>
        <row r="370">
          <cell r="A370">
            <v>369</v>
          </cell>
          <cell r="B370" t="str">
            <v/>
          </cell>
          <cell r="H370">
            <v>0</v>
          </cell>
        </row>
        <row r="371">
          <cell r="A371">
            <v>370</v>
          </cell>
          <cell r="B371" t="str">
            <v/>
          </cell>
          <cell r="H371">
            <v>0</v>
          </cell>
        </row>
        <row r="372">
          <cell r="A372">
            <v>371</v>
          </cell>
          <cell r="B372" t="str">
            <v/>
          </cell>
          <cell r="H372">
            <v>0</v>
          </cell>
        </row>
        <row r="373">
          <cell r="A373">
            <v>372</v>
          </cell>
          <cell r="B373" t="str">
            <v/>
          </cell>
          <cell r="H373">
            <v>0</v>
          </cell>
        </row>
        <row r="374">
          <cell r="A374">
            <v>373</v>
          </cell>
          <cell r="B374" t="str">
            <v/>
          </cell>
          <cell r="H374">
            <v>0</v>
          </cell>
        </row>
        <row r="375">
          <cell r="A375">
            <v>374</v>
          </cell>
          <cell r="B375" t="str">
            <v/>
          </cell>
          <cell r="H375">
            <v>0</v>
          </cell>
        </row>
        <row r="376">
          <cell r="A376">
            <v>375</v>
          </cell>
          <cell r="B376" t="str">
            <v/>
          </cell>
          <cell r="H376">
            <v>0</v>
          </cell>
        </row>
        <row r="377">
          <cell r="A377">
            <v>376</v>
          </cell>
          <cell r="B377" t="str">
            <v/>
          </cell>
          <cell r="H377">
            <v>0</v>
          </cell>
        </row>
        <row r="378">
          <cell r="A378">
            <v>377</v>
          </cell>
          <cell r="B378" t="str">
            <v/>
          </cell>
          <cell r="H378">
            <v>0</v>
          </cell>
        </row>
        <row r="379">
          <cell r="A379">
            <v>378</v>
          </cell>
          <cell r="B379" t="str">
            <v/>
          </cell>
          <cell r="H379">
            <v>0</v>
          </cell>
        </row>
        <row r="380">
          <cell r="A380">
            <v>379</v>
          </cell>
          <cell r="B380" t="str">
            <v/>
          </cell>
          <cell r="H380">
            <v>0</v>
          </cell>
        </row>
        <row r="381">
          <cell r="A381">
            <v>380</v>
          </cell>
          <cell r="B381" t="str">
            <v/>
          </cell>
          <cell r="H381">
            <v>0</v>
          </cell>
        </row>
        <row r="382">
          <cell r="A382">
            <v>381</v>
          </cell>
          <cell r="B382" t="str">
            <v/>
          </cell>
          <cell r="H382">
            <v>0</v>
          </cell>
        </row>
        <row r="383">
          <cell r="A383">
            <v>382</v>
          </cell>
          <cell r="B383" t="str">
            <v/>
          </cell>
          <cell r="H383">
            <v>0</v>
          </cell>
        </row>
        <row r="384">
          <cell r="A384">
            <v>383</v>
          </cell>
          <cell r="B384" t="str">
            <v/>
          </cell>
          <cell r="H384">
            <v>0</v>
          </cell>
        </row>
        <row r="385">
          <cell r="A385">
            <v>384</v>
          </cell>
          <cell r="B385" t="str">
            <v/>
          </cell>
          <cell r="H385">
            <v>0</v>
          </cell>
        </row>
        <row r="386">
          <cell r="A386">
            <v>385</v>
          </cell>
          <cell r="B386" t="str">
            <v/>
          </cell>
          <cell r="H386">
            <v>0</v>
          </cell>
        </row>
        <row r="387">
          <cell r="A387">
            <v>386</v>
          </cell>
          <cell r="B387" t="str">
            <v/>
          </cell>
          <cell r="H387">
            <v>0</v>
          </cell>
        </row>
        <row r="388">
          <cell r="A388">
            <v>387</v>
          </cell>
          <cell r="B388" t="str">
            <v/>
          </cell>
          <cell r="H388">
            <v>0</v>
          </cell>
        </row>
        <row r="389">
          <cell r="A389">
            <v>388</v>
          </cell>
          <cell r="B389" t="str">
            <v/>
          </cell>
          <cell r="H389">
            <v>0</v>
          </cell>
        </row>
        <row r="390">
          <cell r="A390">
            <v>389</v>
          </cell>
          <cell r="B390" t="str">
            <v/>
          </cell>
          <cell r="H390">
            <v>0</v>
          </cell>
        </row>
        <row r="391">
          <cell r="A391">
            <v>390</v>
          </cell>
          <cell r="B391" t="str">
            <v/>
          </cell>
          <cell r="H391">
            <v>0</v>
          </cell>
        </row>
        <row r="392">
          <cell r="A392">
            <v>391</v>
          </cell>
          <cell r="B392" t="str">
            <v/>
          </cell>
          <cell r="H392">
            <v>0</v>
          </cell>
        </row>
        <row r="393">
          <cell r="A393">
            <v>392</v>
          </cell>
          <cell r="B393" t="str">
            <v/>
          </cell>
          <cell r="H393">
            <v>0</v>
          </cell>
        </row>
        <row r="394">
          <cell r="A394">
            <v>393</v>
          </cell>
          <cell r="B394" t="str">
            <v/>
          </cell>
          <cell r="H394">
            <v>0</v>
          </cell>
        </row>
        <row r="395">
          <cell r="A395">
            <v>394</v>
          </cell>
          <cell r="B395" t="str">
            <v/>
          </cell>
          <cell r="H395">
            <v>0</v>
          </cell>
        </row>
        <row r="396">
          <cell r="A396">
            <v>395</v>
          </cell>
          <cell r="B396" t="str">
            <v/>
          </cell>
          <cell r="H396">
            <v>0</v>
          </cell>
        </row>
        <row r="397">
          <cell r="A397">
            <v>396</v>
          </cell>
          <cell r="B397" t="str">
            <v/>
          </cell>
          <cell r="H397">
            <v>0</v>
          </cell>
        </row>
        <row r="398">
          <cell r="A398">
            <v>397</v>
          </cell>
          <cell r="B398" t="str">
            <v/>
          </cell>
          <cell r="H398">
            <v>0</v>
          </cell>
        </row>
        <row r="399">
          <cell r="A399">
            <v>398</v>
          </cell>
          <cell r="B399" t="str">
            <v/>
          </cell>
          <cell r="H399">
            <v>0</v>
          </cell>
        </row>
        <row r="400">
          <cell r="A400">
            <v>399</v>
          </cell>
          <cell r="B400" t="str">
            <v/>
          </cell>
          <cell r="H400">
            <v>0</v>
          </cell>
        </row>
        <row r="401">
          <cell r="A401">
            <v>400</v>
          </cell>
          <cell r="B401" t="str">
            <v/>
          </cell>
          <cell r="H401">
            <v>0</v>
          </cell>
        </row>
        <row r="402">
          <cell r="A402">
            <v>401</v>
          </cell>
          <cell r="B402" t="str">
            <v/>
          </cell>
          <cell r="H402">
            <v>0</v>
          </cell>
        </row>
        <row r="403">
          <cell r="A403">
            <v>402</v>
          </cell>
          <cell r="B403" t="str">
            <v/>
          </cell>
          <cell r="H403">
            <v>0</v>
          </cell>
        </row>
        <row r="404">
          <cell r="A404">
            <v>403</v>
          </cell>
          <cell r="B404" t="str">
            <v/>
          </cell>
          <cell r="H404">
            <v>0</v>
          </cell>
        </row>
        <row r="405">
          <cell r="A405">
            <v>404</v>
          </cell>
          <cell r="B405" t="str">
            <v/>
          </cell>
          <cell r="H405">
            <v>0</v>
          </cell>
        </row>
        <row r="406">
          <cell r="A406">
            <v>405</v>
          </cell>
          <cell r="B406" t="str">
            <v/>
          </cell>
          <cell r="H406">
            <v>0</v>
          </cell>
        </row>
        <row r="407">
          <cell r="A407">
            <v>406</v>
          </cell>
          <cell r="B407" t="str">
            <v/>
          </cell>
          <cell r="H407">
            <v>0</v>
          </cell>
        </row>
        <row r="408">
          <cell r="A408">
            <v>407</v>
          </cell>
          <cell r="B408" t="str">
            <v/>
          </cell>
          <cell r="H408">
            <v>0</v>
          </cell>
        </row>
        <row r="409">
          <cell r="A409">
            <v>408</v>
          </cell>
          <cell r="B409" t="str">
            <v/>
          </cell>
          <cell r="H409">
            <v>0</v>
          </cell>
        </row>
        <row r="410">
          <cell r="A410">
            <v>409</v>
          </cell>
          <cell r="B410" t="str">
            <v/>
          </cell>
          <cell r="H410">
            <v>0</v>
          </cell>
        </row>
        <row r="411">
          <cell r="A411">
            <v>410</v>
          </cell>
          <cell r="B411" t="str">
            <v/>
          </cell>
          <cell r="H411">
            <v>0</v>
          </cell>
        </row>
        <row r="412">
          <cell r="A412">
            <v>411</v>
          </cell>
          <cell r="B412" t="str">
            <v/>
          </cell>
          <cell r="H412">
            <v>0</v>
          </cell>
        </row>
        <row r="413">
          <cell r="A413">
            <v>412</v>
          </cell>
          <cell r="B413" t="str">
            <v/>
          </cell>
          <cell r="H413">
            <v>0</v>
          </cell>
        </row>
        <row r="414">
          <cell r="A414">
            <v>413</v>
          </cell>
          <cell r="B414" t="str">
            <v/>
          </cell>
          <cell r="H414">
            <v>0</v>
          </cell>
        </row>
        <row r="415">
          <cell r="A415">
            <v>414</v>
          </cell>
          <cell r="B415" t="str">
            <v/>
          </cell>
          <cell r="H415">
            <v>0</v>
          </cell>
        </row>
        <row r="416">
          <cell r="A416">
            <v>415</v>
          </cell>
          <cell r="B416" t="str">
            <v/>
          </cell>
          <cell r="H416">
            <v>0</v>
          </cell>
        </row>
        <row r="417">
          <cell r="A417">
            <v>416</v>
          </cell>
          <cell r="B417" t="str">
            <v/>
          </cell>
          <cell r="H417">
            <v>0</v>
          </cell>
        </row>
        <row r="418">
          <cell r="A418">
            <v>417</v>
          </cell>
          <cell r="B418" t="str">
            <v/>
          </cell>
          <cell r="H418">
            <v>0</v>
          </cell>
        </row>
        <row r="419">
          <cell r="A419">
            <v>418</v>
          </cell>
          <cell r="B419" t="str">
            <v/>
          </cell>
          <cell r="H419">
            <v>0</v>
          </cell>
        </row>
        <row r="420">
          <cell r="A420">
            <v>419</v>
          </cell>
          <cell r="B420" t="str">
            <v/>
          </cell>
          <cell r="H420">
            <v>0</v>
          </cell>
        </row>
        <row r="421">
          <cell r="A421">
            <v>420</v>
          </cell>
          <cell r="B421" t="str">
            <v/>
          </cell>
          <cell r="H421">
            <v>0</v>
          </cell>
        </row>
        <row r="422">
          <cell r="A422">
            <v>421</v>
          </cell>
          <cell r="B422" t="str">
            <v/>
          </cell>
          <cell r="H422">
            <v>0</v>
          </cell>
        </row>
        <row r="423">
          <cell r="A423">
            <v>422</v>
          </cell>
          <cell r="B423" t="str">
            <v/>
          </cell>
          <cell r="H423">
            <v>0</v>
          </cell>
        </row>
        <row r="424">
          <cell r="A424">
            <v>423</v>
          </cell>
          <cell r="B424" t="str">
            <v/>
          </cell>
          <cell r="H424">
            <v>0</v>
          </cell>
        </row>
        <row r="425">
          <cell r="A425">
            <v>424</v>
          </cell>
          <cell r="B425" t="str">
            <v/>
          </cell>
          <cell r="H425">
            <v>0</v>
          </cell>
        </row>
        <row r="426">
          <cell r="A426">
            <v>425</v>
          </cell>
          <cell r="B426" t="str">
            <v/>
          </cell>
          <cell r="H426">
            <v>0</v>
          </cell>
        </row>
        <row r="427">
          <cell r="A427">
            <v>426</v>
          </cell>
          <cell r="B427" t="str">
            <v/>
          </cell>
          <cell r="H427">
            <v>0</v>
          </cell>
        </row>
        <row r="428">
          <cell r="A428">
            <v>427</v>
          </cell>
          <cell r="B428" t="str">
            <v/>
          </cell>
          <cell r="H428">
            <v>0</v>
          </cell>
        </row>
        <row r="429">
          <cell r="A429">
            <v>428</v>
          </cell>
          <cell r="B429" t="str">
            <v/>
          </cell>
          <cell r="H429">
            <v>0</v>
          </cell>
        </row>
        <row r="430">
          <cell r="A430">
            <v>429</v>
          </cell>
          <cell r="B430" t="str">
            <v/>
          </cell>
          <cell r="H430">
            <v>0</v>
          </cell>
        </row>
        <row r="431">
          <cell r="A431">
            <v>430</v>
          </cell>
          <cell r="B431" t="str">
            <v/>
          </cell>
          <cell r="H431">
            <v>0</v>
          </cell>
        </row>
        <row r="432">
          <cell r="A432">
            <v>431</v>
          </cell>
          <cell r="B432" t="str">
            <v/>
          </cell>
          <cell r="H432">
            <v>0</v>
          </cell>
        </row>
        <row r="433">
          <cell r="A433">
            <v>432</v>
          </cell>
          <cell r="B433" t="str">
            <v/>
          </cell>
          <cell r="H433">
            <v>0</v>
          </cell>
        </row>
        <row r="434">
          <cell r="A434">
            <v>433</v>
          </cell>
          <cell r="B434" t="str">
            <v/>
          </cell>
          <cell r="H434">
            <v>0</v>
          </cell>
        </row>
        <row r="435">
          <cell r="A435">
            <v>434</v>
          </cell>
          <cell r="B435" t="str">
            <v/>
          </cell>
          <cell r="H435">
            <v>0</v>
          </cell>
        </row>
        <row r="436">
          <cell r="A436">
            <v>435</v>
          </cell>
          <cell r="B436" t="str">
            <v/>
          </cell>
          <cell r="H436">
            <v>0</v>
          </cell>
        </row>
        <row r="437">
          <cell r="A437">
            <v>436</v>
          </cell>
          <cell r="B437" t="str">
            <v/>
          </cell>
          <cell r="H437">
            <v>0</v>
          </cell>
        </row>
        <row r="438">
          <cell r="A438">
            <v>437</v>
          </cell>
          <cell r="B438" t="str">
            <v/>
          </cell>
          <cell r="H438">
            <v>0</v>
          </cell>
        </row>
        <row r="439">
          <cell r="A439">
            <v>438</v>
          </cell>
          <cell r="B439" t="str">
            <v/>
          </cell>
          <cell r="H439">
            <v>0</v>
          </cell>
        </row>
        <row r="440">
          <cell r="A440">
            <v>439</v>
          </cell>
          <cell r="B440" t="str">
            <v/>
          </cell>
          <cell r="H440">
            <v>0</v>
          </cell>
        </row>
        <row r="441">
          <cell r="A441">
            <v>440</v>
          </cell>
          <cell r="B441" t="str">
            <v/>
          </cell>
          <cell r="H441">
            <v>0</v>
          </cell>
        </row>
        <row r="442">
          <cell r="A442">
            <v>441</v>
          </cell>
          <cell r="B442" t="str">
            <v/>
          </cell>
          <cell r="H442">
            <v>0</v>
          </cell>
        </row>
        <row r="443">
          <cell r="A443">
            <v>442</v>
          </cell>
          <cell r="B443" t="str">
            <v/>
          </cell>
          <cell r="H443">
            <v>0</v>
          </cell>
        </row>
        <row r="444">
          <cell r="A444">
            <v>443</v>
          </cell>
          <cell r="B444" t="str">
            <v/>
          </cell>
          <cell r="H444">
            <v>0</v>
          </cell>
        </row>
        <row r="445">
          <cell r="A445">
            <v>444</v>
          </cell>
          <cell r="B445" t="str">
            <v/>
          </cell>
          <cell r="H445">
            <v>0</v>
          </cell>
        </row>
        <row r="446">
          <cell r="A446">
            <v>445</v>
          </cell>
          <cell r="B446" t="str">
            <v/>
          </cell>
          <cell r="H446">
            <v>0</v>
          </cell>
        </row>
        <row r="447">
          <cell r="A447">
            <v>446</v>
          </cell>
          <cell r="B447" t="str">
            <v/>
          </cell>
          <cell r="H447">
            <v>0</v>
          </cell>
        </row>
        <row r="448">
          <cell r="A448">
            <v>447</v>
          </cell>
          <cell r="B448" t="str">
            <v/>
          </cell>
          <cell r="H448">
            <v>0</v>
          </cell>
        </row>
        <row r="449">
          <cell r="A449">
            <v>448</v>
          </cell>
          <cell r="B449" t="str">
            <v/>
          </cell>
          <cell r="H449">
            <v>0</v>
          </cell>
        </row>
        <row r="450">
          <cell r="A450">
            <v>449</v>
          </cell>
          <cell r="B450" t="str">
            <v/>
          </cell>
          <cell r="H450">
            <v>0</v>
          </cell>
        </row>
        <row r="451">
          <cell r="A451">
            <v>450</v>
          </cell>
          <cell r="B451" t="str">
            <v/>
          </cell>
          <cell r="H451">
            <v>0</v>
          </cell>
        </row>
        <row r="452">
          <cell r="A452">
            <v>451</v>
          </cell>
          <cell r="B452" t="str">
            <v/>
          </cell>
          <cell r="H452">
            <v>0</v>
          </cell>
        </row>
        <row r="453">
          <cell r="A453">
            <v>452</v>
          </cell>
          <cell r="B453" t="str">
            <v/>
          </cell>
          <cell r="H453">
            <v>0</v>
          </cell>
        </row>
        <row r="454">
          <cell r="A454">
            <v>453</v>
          </cell>
          <cell r="B454" t="str">
            <v/>
          </cell>
          <cell r="H454">
            <v>0</v>
          </cell>
        </row>
        <row r="455">
          <cell r="A455">
            <v>454</v>
          </cell>
          <cell r="B455" t="str">
            <v/>
          </cell>
          <cell r="H455">
            <v>0</v>
          </cell>
        </row>
        <row r="456">
          <cell r="A456">
            <v>455</v>
          </cell>
          <cell r="B456" t="str">
            <v/>
          </cell>
          <cell r="H456">
            <v>0</v>
          </cell>
        </row>
        <row r="457">
          <cell r="A457">
            <v>456</v>
          </cell>
          <cell r="B457" t="str">
            <v/>
          </cell>
          <cell r="H457">
            <v>0</v>
          </cell>
        </row>
        <row r="458">
          <cell r="A458">
            <v>457</v>
          </cell>
          <cell r="B458" t="str">
            <v/>
          </cell>
          <cell r="H458">
            <v>0</v>
          </cell>
        </row>
        <row r="459">
          <cell r="A459">
            <v>458</v>
          </cell>
          <cell r="B459" t="str">
            <v/>
          </cell>
          <cell r="H459">
            <v>0</v>
          </cell>
        </row>
        <row r="460">
          <cell r="A460">
            <v>459</v>
          </cell>
          <cell r="B460" t="str">
            <v/>
          </cell>
          <cell r="H460">
            <v>0</v>
          </cell>
        </row>
        <row r="461">
          <cell r="A461">
            <v>460</v>
          </cell>
          <cell r="B461" t="str">
            <v/>
          </cell>
          <cell r="H461">
            <v>0</v>
          </cell>
        </row>
        <row r="462">
          <cell r="A462">
            <v>461</v>
          </cell>
          <cell r="B462" t="str">
            <v/>
          </cell>
          <cell r="H462">
            <v>0</v>
          </cell>
        </row>
        <row r="463">
          <cell r="A463">
            <v>462</v>
          </cell>
          <cell r="B463" t="str">
            <v/>
          </cell>
          <cell r="H463">
            <v>0</v>
          </cell>
        </row>
        <row r="464">
          <cell r="A464">
            <v>463</v>
          </cell>
          <cell r="B464" t="str">
            <v/>
          </cell>
          <cell r="H464">
            <v>0</v>
          </cell>
        </row>
        <row r="465">
          <cell r="A465">
            <v>464</v>
          </cell>
          <cell r="B465" t="str">
            <v/>
          </cell>
          <cell r="H465">
            <v>0</v>
          </cell>
        </row>
        <row r="466">
          <cell r="A466">
            <v>465</v>
          </cell>
          <cell r="B466" t="str">
            <v/>
          </cell>
          <cell r="H466">
            <v>0</v>
          </cell>
        </row>
        <row r="467">
          <cell r="A467">
            <v>466</v>
          </cell>
          <cell r="B467" t="str">
            <v/>
          </cell>
          <cell r="H467">
            <v>0</v>
          </cell>
        </row>
        <row r="468">
          <cell r="A468">
            <v>467</v>
          </cell>
          <cell r="B468" t="str">
            <v/>
          </cell>
          <cell r="H468">
            <v>0</v>
          </cell>
        </row>
        <row r="469">
          <cell r="A469">
            <v>468</v>
          </cell>
          <cell r="B469" t="str">
            <v/>
          </cell>
          <cell r="H469">
            <v>0</v>
          </cell>
        </row>
        <row r="470">
          <cell r="A470">
            <v>469</v>
          </cell>
          <cell r="B470" t="str">
            <v/>
          </cell>
          <cell r="H470">
            <v>0</v>
          </cell>
        </row>
        <row r="471">
          <cell r="A471">
            <v>470</v>
          </cell>
          <cell r="B471" t="str">
            <v/>
          </cell>
          <cell r="H471">
            <v>0</v>
          </cell>
        </row>
        <row r="472">
          <cell r="A472">
            <v>471</v>
          </cell>
          <cell r="B472" t="str">
            <v/>
          </cell>
          <cell r="H472">
            <v>0</v>
          </cell>
        </row>
        <row r="473">
          <cell r="A473">
            <v>472</v>
          </cell>
          <cell r="B473" t="str">
            <v/>
          </cell>
          <cell r="H473">
            <v>0</v>
          </cell>
        </row>
        <row r="474">
          <cell r="A474">
            <v>473</v>
          </cell>
          <cell r="B474" t="str">
            <v/>
          </cell>
          <cell r="H474">
            <v>0</v>
          </cell>
        </row>
        <row r="475">
          <cell r="A475">
            <v>474</v>
          </cell>
          <cell r="B475" t="str">
            <v/>
          </cell>
          <cell r="H475">
            <v>0</v>
          </cell>
        </row>
        <row r="476">
          <cell r="A476">
            <v>475</v>
          </cell>
          <cell r="B476" t="str">
            <v/>
          </cell>
          <cell r="H476">
            <v>0</v>
          </cell>
        </row>
        <row r="477">
          <cell r="A477">
            <v>476</v>
          </cell>
          <cell r="B477" t="str">
            <v/>
          </cell>
          <cell r="H477">
            <v>0</v>
          </cell>
        </row>
        <row r="478">
          <cell r="A478">
            <v>477</v>
          </cell>
          <cell r="B478" t="str">
            <v/>
          </cell>
          <cell r="H478">
            <v>0</v>
          </cell>
        </row>
        <row r="479">
          <cell r="A479">
            <v>478</v>
          </cell>
          <cell r="B479" t="str">
            <v/>
          </cell>
          <cell r="H479">
            <v>0</v>
          </cell>
        </row>
        <row r="480">
          <cell r="A480">
            <v>479</v>
          </cell>
          <cell r="B480" t="str">
            <v/>
          </cell>
          <cell r="H480">
            <v>0</v>
          </cell>
        </row>
        <row r="481">
          <cell r="A481">
            <v>480</v>
          </cell>
          <cell r="B481" t="str">
            <v/>
          </cell>
          <cell r="H481">
            <v>0</v>
          </cell>
        </row>
        <row r="482">
          <cell r="A482">
            <v>481</v>
          </cell>
          <cell r="B482" t="str">
            <v/>
          </cell>
          <cell r="H482">
            <v>0</v>
          </cell>
        </row>
        <row r="483">
          <cell r="A483">
            <v>482</v>
          </cell>
          <cell r="B483" t="str">
            <v/>
          </cell>
          <cell r="H483">
            <v>0</v>
          </cell>
        </row>
        <row r="484">
          <cell r="A484">
            <v>483</v>
          </cell>
          <cell r="B484" t="str">
            <v/>
          </cell>
          <cell r="H484">
            <v>0</v>
          </cell>
        </row>
        <row r="485">
          <cell r="A485">
            <v>484</v>
          </cell>
          <cell r="B485" t="str">
            <v/>
          </cell>
          <cell r="H485">
            <v>0</v>
          </cell>
        </row>
        <row r="486">
          <cell r="A486">
            <v>485</v>
          </cell>
          <cell r="B486" t="str">
            <v/>
          </cell>
          <cell r="H486">
            <v>0</v>
          </cell>
        </row>
        <row r="487">
          <cell r="A487">
            <v>486</v>
          </cell>
          <cell r="B487" t="str">
            <v/>
          </cell>
          <cell r="H487">
            <v>0</v>
          </cell>
        </row>
        <row r="488">
          <cell r="A488">
            <v>487</v>
          </cell>
          <cell r="B488" t="str">
            <v/>
          </cell>
          <cell r="H488">
            <v>0</v>
          </cell>
        </row>
        <row r="489">
          <cell r="A489">
            <v>488</v>
          </cell>
          <cell r="B489" t="str">
            <v/>
          </cell>
          <cell r="H489">
            <v>0</v>
          </cell>
        </row>
        <row r="490">
          <cell r="A490">
            <v>489</v>
          </cell>
          <cell r="B490" t="str">
            <v/>
          </cell>
          <cell r="H490">
            <v>0</v>
          </cell>
        </row>
        <row r="491">
          <cell r="A491">
            <v>490</v>
          </cell>
          <cell r="B491" t="str">
            <v/>
          </cell>
          <cell r="H491">
            <v>0</v>
          </cell>
        </row>
        <row r="492">
          <cell r="A492">
            <v>491</v>
          </cell>
          <cell r="B492" t="str">
            <v/>
          </cell>
          <cell r="H492">
            <v>0</v>
          </cell>
        </row>
        <row r="493">
          <cell r="A493">
            <v>492</v>
          </cell>
          <cell r="B493" t="str">
            <v/>
          </cell>
          <cell r="H493">
            <v>0</v>
          </cell>
        </row>
        <row r="494">
          <cell r="A494">
            <v>493</v>
          </cell>
          <cell r="B494" t="str">
            <v/>
          </cell>
          <cell r="H494">
            <v>0</v>
          </cell>
        </row>
        <row r="495">
          <cell r="A495">
            <v>494</v>
          </cell>
          <cell r="B495" t="str">
            <v/>
          </cell>
          <cell r="H495">
            <v>0</v>
          </cell>
        </row>
        <row r="496">
          <cell r="A496">
            <v>495</v>
          </cell>
          <cell r="B496" t="str">
            <v/>
          </cell>
          <cell r="H496">
            <v>0</v>
          </cell>
        </row>
        <row r="497">
          <cell r="A497">
            <v>496</v>
          </cell>
          <cell r="B497" t="str">
            <v/>
          </cell>
          <cell r="H497">
            <v>0</v>
          </cell>
        </row>
        <row r="498">
          <cell r="A498">
            <v>497</v>
          </cell>
          <cell r="B498" t="str">
            <v/>
          </cell>
          <cell r="H498">
            <v>0</v>
          </cell>
        </row>
        <row r="499">
          <cell r="A499">
            <v>498</v>
          </cell>
          <cell r="B499" t="str">
            <v/>
          </cell>
          <cell r="H499">
            <v>0</v>
          </cell>
        </row>
        <row r="500">
          <cell r="A500">
            <v>499</v>
          </cell>
          <cell r="B500" t="str">
            <v/>
          </cell>
          <cell r="H500">
            <v>0</v>
          </cell>
        </row>
        <row r="501">
          <cell r="A501">
            <v>500</v>
          </cell>
          <cell r="B501" t="str">
            <v/>
          </cell>
          <cell r="H501">
            <v>0</v>
          </cell>
        </row>
        <row r="502">
          <cell r="A502">
            <v>501</v>
          </cell>
          <cell r="B502" t="str">
            <v/>
          </cell>
          <cell r="H502">
            <v>0</v>
          </cell>
        </row>
        <row r="503">
          <cell r="A503">
            <v>502</v>
          </cell>
          <cell r="B503" t="str">
            <v/>
          </cell>
          <cell r="H503">
            <v>0</v>
          </cell>
        </row>
        <row r="504">
          <cell r="A504">
            <v>503</v>
          </cell>
          <cell r="B504" t="str">
            <v/>
          </cell>
          <cell r="H504">
            <v>0</v>
          </cell>
        </row>
        <row r="505">
          <cell r="A505">
            <v>504</v>
          </cell>
          <cell r="B505" t="str">
            <v/>
          </cell>
          <cell r="H505">
            <v>0</v>
          </cell>
        </row>
        <row r="506">
          <cell r="A506">
            <v>505</v>
          </cell>
          <cell r="B506" t="str">
            <v/>
          </cell>
          <cell r="H506">
            <v>0</v>
          </cell>
        </row>
        <row r="507">
          <cell r="A507">
            <v>506</v>
          </cell>
          <cell r="B507" t="str">
            <v/>
          </cell>
          <cell r="H507">
            <v>0</v>
          </cell>
        </row>
        <row r="508">
          <cell r="A508">
            <v>507</v>
          </cell>
          <cell r="B508" t="str">
            <v/>
          </cell>
          <cell r="H508">
            <v>0</v>
          </cell>
        </row>
        <row r="509">
          <cell r="A509">
            <v>508</v>
          </cell>
          <cell r="B509" t="str">
            <v/>
          </cell>
          <cell r="H509">
            <v>0</v>
          </cell>
        </row>
        <row r="510">
          <cell r="A510">
            <v>509</v>
          </cell>
          <cell r="B510" t="str">
            <v/>
          </cell>
          <cell r="H510">
            <v>0</v>
          </cell>
        </row>
        <row r="511">
          <cell r="A511">
            <v>510</v>
          </cell>
          <cell r="B511" t="str">
            <v/>
          </cell>
          <cell r="H511">
            <v>0</v>
          </cell>
        </row>
        <row r="512">
          <cell r="A512">
            <v>511</v>
          </cell>
          <cell r="B512" t="str">
            <v/>
          </cell>
          <cell r="H512">
            <v>0</v>
          </cell>
        </row>
        <row r="513">
          <cell r="A513">
            <v>512</v>
          </cell>
          <cell r="B513" t="str">
            <v/>
          </cell>
          <cell r="H513">
            <v>0</v>
          </cell>
        </row>
        <row r="514">
          <cell r="A514">
            <v>513</v>
          </cell>
          <cell r="B514" t="str">
            <v/>
          </cell>
          <cell r="H514">
            <v>0</v>
          </cell>
        </row>
        <row r="515">
          <cell r="A515">
            <v>514</v>
          </cell>
          <cell r="B515" t="str">
            <v/>
          </cell>
          <cell r="H515">
            <v>0</v>
          </cell>
        </row>
        <row r="516">
          <cell r="A516">
            <v>515</v>
          </cell>
          <cell r="B516" t="str">
            <v/>
          </cell>
          <cell r="H516">
            <v>0</v>
          </cell>
        </row>
        <row r="517">
          <cell r="A517">
            <v>516</v>
          </cell>
          <cell r="B517" t="str">
            <v/>
          </cell>
          <cell r="H517">
            <v>0</v>
          </cell>
        </row>
        <row r="518">
          <cell r="A518">
            <v>517</v>
          </cell>
          <cell r="B518" t="str">
            <v/>
          </cell>
          <cell r="H518">
            <v>0</v>
          </cell>
        </row>
        <row r="519">
          <cell r="A519">
            <v>518</v>
          </cell>
          <cell r="B519" t="str">
            <v/>
          </cell>
          <cell r="H519">
            <v>0</v>
          </cell>
        </row>
        <row r="520">
          <cell r="A520">
            <v>519</v>
          </cell>
          <cell r="B520" t="str">
            <v/>
          </cell>
          <cell r="H520">
            <v>0</v>
          </cell>
        </row>
        <row r="521">
          <cell r="A521">
            <v>520</v>
          </cell>
          <cell r="B521" t="str">
            <v/>
          </cell>
          <cell r="H521">
            <v>0</v>
          </cell>
        </row>
        <row r="522">
          <cell r="A522">
            <v>521</v>
          </cell>
          <cell r="B522" t="str">
            <v/>
          </cell>
          <cell r="H522">
            <v>0</v>
          </cell>
        </row>
        <row r="523">
          <cell r="A523">
            <v>522</v>
          </cell>
          <cell r="B523" t="str">
            <v/>
          </cell>
          <cell r="H523">
            <v>0</v>
          </cell>
        </row>
        <row r="524">
          <cell r="A524">
            <v>523</v>
          </cell>
          <cell r="B524" t="str">
            <v/>
          </cell>
          <cell r="H524">
            <v>0</v>
          </cell>
        </row>
        <row r="525">
          <cell r="A525">
            <v>524</v>
          </cell>
          <cell r="B525" t="str">
            <v/>
          </cell>
          <cell r="H525">
            <v>0</v>
          </cell>
        </row>
        <row r="526">
          <cell r="A526">
            <v>525</v>
          </cell>
          <cell r="B526" t="str">
            <v/>
          </cell>
          <cell r="H526">
            <v>0</v>
          </cell>
        </row>
        <row r="527">
          <cell r="A527">
            <v>526</v>
          </cell>
          <cell r="B527" t="str">
            <v/>
          </cell>
          <cell r="H527">
            <v>0</v>
          </cell>
        </row>
        <row r="528">
          <cell r="A528">
            <v>527</v>
          </cell>
          <cell r="B528" t="str">
            <v/>
          </cell>
          <cell r="H528">
            <v>0</v>
          </cell>
        </row>
        <row r="529">
          <cell r="A529">
            <v>528</v>
          </cell>
          <cell r="B529" t="str">
            <v/>
          </cell>
          <cell r="H529">
            <v>0</v>
          </cell>
        </row>
        <row r="530">
          <cell r="A530">
            <v>529</v>
          </cell>
          <cell r="B530" t="str">
            <v/>
          </cell>
          <cell r="H530">
            <v>0</v>
          </cell>
        </row>
        <row r="531">
          <cell r="A531">
            <v>530</v>
          </cell>
          <cell r="B531" t="str">
            <v/>
          </cell>
          <cell r="H531">
            <v>0</v>
          </cell>
        </row>
        <row r="532">
          <cell r="A532">
            <v>531</v>
          </cell>
          <cell r="B532" t="str">
            <v/>
          </cell>
          <cell r="H532">
            <v>0</v>
          </cell>
        </row>
        <row r="533">
          <cell r="A533">
            <v>532</v>
          </cell>
          <cell r="B533" t="str">
            <v/>
          </cell>
          <cell r="H533">
            <v>0</v>
          </cell>
        </row>
        <row r="534">
          <cell r="A534">
            <v>533</v>
          </cell>
          <cell r="B534" t="str">
            <v/>
          </cell>
          <cell r="H534">
            <v>0</v>
          </cell>
        </row>
        <row r="535">
          <cell r="A535">
            <v>534</v>
          </cell>
          <cell r="B535" t="str">
            <v/>
          </cell>
          <cell r="H535">
            <v>0</v>
          </cell>
        </row>
        <row r="536">
          <cell r="A536">
            <v>535</v>
          </cell>
          <cell r="B536" t="str">
            <v/>
          </cell>
          <cell r="H536">
            <v>0</v>
          </cell>
        </row>
        <row r="537">
          <cell r="A537">
            <v>536</v>
          </cell>
          <cell r="B537" t="str">
            <v/>
          </cell>
          <cell r="H537">
            <v>0</v>
          </cell>
        </row>
        <row r="538">
          <cell r="A538">
            <v>537</v>
          </cell>
          <cell r="B538" t="str">
            <v/>
          </cell>
          <cell r="H538">
            <v>0</v>
          </cell>
        </row>
        <row r="539">
          <cell r="A539">
            <v>538</v>
          </cell>
          <cell r="B539" t="str">
            <v/>
          </cell>
          <cell r="H539">
            <v>0</v>
          </cell>
        </row>
        <row r="540">
          <cell r="A540">
            <v>539</v>
          </cell>
          <cell r="B540" t="str">
            <v/>
          </cell>
          <cell r="H540">
            <v>0</v>
          </cell>
        </row>
        <row r="541">
          <cell r="A541">
            <v>540</v>
          </cell>
          <cell r="B541" t="str">
            <v/>
          </cell>
          <cell r="H541">
            <v>0</v>
          </cell>
        </row>
        <row r="542">
          <cell r="A542">
            <v>541</v>
          </cell>
          <cell r="B542" t="str">
            <v/>
          </cell>
          <cell r="H542">
            <v>0</v>
          </cell>
        </row>
        <row r="543">
          <cell r="A543">
            <v>542</v>
          </cell>
          <cell r="B543" t="str">
            <v/>
          </cell>
          <cell r="H543">
            <v>0</v>
          </cell>
        </row>
        <row r="544">
          <cell r="A544">
            <v>543</v>
          </cell>
          <cell r="B544" t="str">
            <v/>
          </cell>
          <cell r="H544">
            <v>0</v>
          </cell>
        </row>
        <row r="545">
          <cell r="A545">
            <v>544</v>
          </cell>
          <cell r="B545" t="str">
            <v/>
          </cell>
          <cell r="H545">
            <v>0</v>
          </cell>
        </row>
        <row r="546">
          <cell r="A546">
            <v>545</v>
          </cell>
          <cell r="B546" t="str">
            <v/>
          </cell>
          <cell r="H546">
            <v>0</v>
          </cell>
        </row>
        <row r="547">
          <cell r="A547">
            <v>546</v>
          </cell>
          <cell r="B547" t="str">
            <v/>
          </cell>
          <cell r="H547">
            <v>0</v>
          </cell>
        </row>
        <row r="548">
          <cell r="A548">
            <v>547</v>
          </cell>
          <cell r="B548" t="str">
            <v/>
          </cell>
          <cell r="H548">
            <v>0</v>
          </cell>
        </row>
        <row r="549">
          <cell r="A549">
            <v>548</v>
          </cell>
          <cell r="B549" t="str">
            <v/>
          </cell>
          <cell r="H549">
            <v>0</v>
          </cell>
        </row>
        <row r="550">
          <cell r="A550">
            <v>549</v>
          </cell>
          <cell r="B550" t="str">
            <v/>
          </cell>
          <cell r="H550">
            <v>0</v>
          </cell>
        </row>
        <row r="551">
          <cell r="A551">
            <v>550</v>
          </cell>
          <cell r="B551" t="str">
            <v/>
          </cell>
          <cell r="H551">
            <v>0</v>
          </cell>
        </row>
        <row r="552">
          <cell r="A552">
            <v>551</v>
          </cell>
          <cell r="B552" t="str">
            <v/>
          </cell>
          <cell r="H552">
            <v>0</v>
          </cell>
        </row>
        <row r="553">
          <cell r="A553">
            <v>552</v>
          </cell>
          <cell r="B553" t="str">
            <v/>
          </cell>
          <cell r="H553">
            <v>0</v>
          </cell>
        </row>
        <row r="554">
          <cell r="A554">
            <v>553</v>
          </cell>
          <cell r="B554" t="str">
            <v/>
          </cell>
          <cell r="H554">
            <v>0</v>
          </cell>
        </row>
        <row r="555">
          <cell r="A555">
            <v>554</v>
          </cell>
          <cell r="B555" t="str">
            <v/>
          </cell>
          <cell r="H555">
            <v>0</v>
          </cell>
        </row>
        <row r="556">
          <cell r="A556">
            <v>555</v>
          </cell>
          <cell r="B556" t="str">
            <v/>
          </cell>
          <cell r="H556">
            <v>0</v>
          </cell>
        </row>
        <row r="557">
          <cell r="A557">
            <v>556</v>
          </cell>
          <cell r="B557" t="str">
            <v/>
          </cell>
          <cell r="H557">
            <v>0</v>
          </cell>
        </row>
        <row r="558">
          <cell r="A558">
            <v>557</v>
          </cell>
          <cell r="B558" t="str">
            <v/>
          </cell>
          <cell r="H558">
            <v>0</v>
          </cell>
        </row>
        <row r="559">
          <cell r="A559">
            <v>558</v>
          </cell>
          <cell r="B559" t="str">
            <v/>
          </cell>
          <cell r="H559">
            <v>0</v>
          </cell>
        </row>
        <row r="560">
          <cell r="A560">
            <v>559</v>
          </cell>
          <cell r="B560" t="str">
            <v/>
          </cell>
          <cell r="H560">
            <v>0</v>
          </cell>
        </row>
        <row r="561">
          <cell r="A561">
            <v>560</v>
          </cell>
          <cell r="B561" t="str">
            <v/>
          </cell>
          <cell r="H561">
            <v>0</v>
          </cell>
        </row>
        <row r="562">
          <cell r="A562">
            <v>561</v>
          </cell>
          <cell r="B562" t="str">
            <v/>
          </cell>
          <cell r="H562">
            <v>0</v>
          </cell>
        </row>
        <row r="563">
          <cell r="A563">
            <v>562</v>
          </cell>
          <cell r="B563" t="str">
            <v/>
          </cell>
          <cell r="H563">
            <v>0</v>
          </cell>
        </row>
        <row r="564">
          <cell r="A564">
            <v>563</v>
          </cell>
          <cell r="B564" t="str">
            <v/>
          </cell>
          <cell r="H564">
            <v>0</v>
          </cell>
        </row>
        <row r="565">
          <cell r="A565">
            <v>564</v>
          </cell>
          <cell r="B565" t="str">
            <v/>
          </cell>
          <cell r="H565">
            <v>0</v>
          </cell>
        </row>
        <row r="566">
          <cell r="A566">
            <v>565</v>
          </cell>
          <cell r="B566" t="str">
            <v/>
          </cell>
          <cell r="H566">
            <v>0</v>
          </cell>
        </row>
        <row r="567">
          <cell r="A567">
            <v>566</v>
          </cell>
          <cell r="B567" t="str">
            <v/>
          </cell>
          <cell r="H567">
            <v>0</v>
          </cell>
        </row>
        <row r="568">
          <cell r="A568">
            <v>567</v>
          </cell>
          <cell r="B568" t="str">
            <v/>
          </cell>
          <cell r="H568">
            <v>0</v>
          </cell>
        </row>
        <row r="569">
          <cell r="A569">
            <v>568</v>
          </cell>
          <cell r="B569" t="str">
            <v/>
          </cell>
          <cell r="H569">
            <v>0</v>
          </cell>
        </row>
        <row r="570">
          <cell r="A570">
            <v>569</v>
          </cell>
          <cell r="B570" t="str">
            <v/>
          </cell>
          <cell r="H570">
            <v>0</v>
          </cell>
        </row>
        <row r="571">
          <cell r="A571">
            <v>570</v>
          </cell>
          <cell r="B571" t="str">
            <v/>
          </cell>
          <cell r="H571">
            <v>0</v>
          </cell>
        </row>
        <row r="572">
          <cell r="A572">
            <v>571</v>
          </cell>
          <cell r="B572" t="str">
            <v/>
          </cell>
          <cell r="H572">
            <v>0</v>
          </cell>
        </row>
        <row r="573">
          <cell r="A573">
            <v>572</v>
          </cell>
          <cell r="B573" t="str">
            <v/>
          </cell>
          <cell r="H573">
            <v>0</v>
          </cell>
        </row>
        <row r="574">
          <cell r="A574">
            <v>573</v>
          </cell>
          <cell r="B574" t="str">
            <v/>
          </cell>
          <cell r="H574">
            <v>0</v>
          </cell>
        </row>
        <row r="575">
          <cell r="A575">
            <v>574</v>
          </cell>
          <cell r="B575" t="str">
            <v/>
          </cell>
          <cell r="H575">
            <v>0</v>
          </cell>
        </row>
        <row r="576">
          <cell r="A576">
            <v>575</v>
          </cell>
          <cell r="B576" t="str">
            <v/>
          </cell>
          <cell r="H576">
            <v>0</v>
          </cell>
        </row>
        <row r="577">
          <cell r="A577">
            <v>576</v>
          </cell>
          <cell r="B577" t="str">
            <v/>
          </cell>
          <cell r="H577">
            <v>0</v>
          </cell>
        </row>
        <row r="578">
          <cell r="A578">
            <v>577</v>
          </cell>
          <cell r="B578" t="str">
            <v/>
          </cell>
          <cell r="H578">
            <v>0</v>
          </cell>
        </row>
        <row r="579">
          <cell r="A579">
            <v>578</v>
          </cell>
          <cell r="B579" t="str">
            <v/>
          </cell>
          <cell r="H579">
            <v>0</v>
          </cell>
        </row>
        <row r="580">
          <cell r="A580">
            <v>579</v>
          </cell>
          <cell r="B580" t="str">
            <v/>
          </cell>
          <cell r="H580">
            <v>0</v>
          </cell>
        </row>
        <row r="581">
          <cell r="A581">
            <v>580</v>
          </cell>
          <cell r="B581" t="str">
            <v/>
          </cell>
          <cell r="H581">
            <v>0</v>
          </cell>
        </row>
        <row r="582">
          <cell r="A582">
            <v>581</v>
          </cell>
          <cell r="B582" t="str">
            <v/>
          </cell>
          <cell r="H582">
            <v>0</v>
          </cell>
        </row>
        <row r="583">
          <cell r="A583">
            <v>582</v>
          </cell>
          <cell r="B583" t="str">
            <v/>
          </cell>
          <cell r="H583">
            <v>0</v>
          </cell>
        </row>
        <row r="584">
          <cell r="A584">
            <v>583</v>
          </cell>
          <cell r="B584" t="str">
            <v/>
          </cell>
          <cell r="H584">
            <v>0</v>
          </cell>
        </row>
        <row r="585">
          <cell r="A585">
            <v>584</v>
          </cell>
          <cell r="B585" t="str">
            <v/>
          </cell>
          <cell r="H585">
            <v>0</v>
          </cell>
        </row>
        <row r="586">
          <cell r="A586">
            <v>585</v>
          </cell>
          <cell r="B586" t="str">
            <v/>
          </cell>
          <cell r="H586">
            <v>0</v>
          </cell>
        </row>
        <row r="587">
          <cell r="A587">
            <v>586</v>
          </cell>
          <cell r="B587" t="str">
            <v/>
          </cell>
          <cell r="H587">
            <v>0</v>
          </cell>
        </row>
        <row r="588">
          <cell r="A588">
            <v>587</v>
          </cell>
          <cell r="B588" t="str">
            <v/>
          </cell>
          <cell r="H588">
            <v>0</v>
          </cell>
        </row>
        <row r="589">
          <cell r="A589">
            <v>588</v>
          </cell>
          <cell r="B589" t="str">
            <v/>
          </cell>
          <cell r="H589">
            <v>0</v>
          </cell>
        </row>
        <row r="590">
          <cell r="A590">
            <v>589</v>
          </cell>
          <cell r="B590" t="str">
            <v/>
          </cell>
          <cell r="H590">
            <v>0</v>
          </cell>
        </row>
        <row r="591">
          <cell r="A591">
            <v>590</v>
          </cell>
          <cell r="B591" t="str">
            <v/>
          </cell>
          <cell r="H591">
            <v>0</v>
          </cell>
        </row>
        <row r="592">
          <cell r="A592">
            <v>591</v>
          </cell>
          <cell r="B592" t="str">
            <v/>
          </cell>
          <cell r="H592">
            <v>0</v>
          </cell>
        </row>
        <row r="593">
          <cell r="A593">
            <v>592</v>
          </cell>
          <cell r="B593" t="str">
            <v/>
          </cell>
          <cell r="H593">
            <v>0</v>
          </cell>
        </row>
        <row r="594">
          <cell r="A594">
            <v>593</v>
          </cell>
          <cell r="B594" t="str">
            <v/>
          </cell>
          <cell r="H594">
            <v>0</v>
          </cell>
        </row>
        <row r="595">
          <cell r="A595">
            <v>594</v>
          </cell>
          <cell r="B595" t="str">
            <v/>
          </cell>
          <cell r="H595">
            <v>0</v>
          </cell>
        </row>
        <row r="596">
          <cell r="A596">
            <v>595</v>
          </cell>
          <cell r="B596" t="str">
            <v/>
          </cell>
          <cell r="H596">
            <v>0</v>
          </cell>
        </row>
        <row r="597">
          <cell r="A597">
            <v>596</v>
          </cell>
          <cell r="B597" t="str">
            <v/>
          </cell>
          <cell r="H597">
            <v>0</v>
          </cell>
        </row>
        <row r="598">
          <cell r="A598">
            <v>597</v>
          </cell>
          <cell r="B598" t="str">
            <v/>
          </cell>
          <cell r="H598">
            <v>0</v>
          </cell>
        </row>
        <row r="599">
          <cell r="A599">
            <v>598</v>
          </cell>
          <cell r="B599" t="str">
            <v/>
          </cell>
          <cell r="H599">
            <v>0</v>
          </cell>
        </row>
        <row r="600">
          <cell r="A600">
            <v>599</v>
          </cell>
          <cell r="B600" t="str">
            <v/>
          </cell>
          <cell r="H600">
            <v>0</v>
          </cell>
        </row>
        <row r="601">
          <cell r="A601">
            <v>600</v>
          </cell>
          <cell r="B601" t="str">
            <v/>
          </cell>
          <cell r="H601">
            <v>0</v>
          </cell>
        </row>
        <row r="602">
          <cell r="A602">
            <v>601</v>
          </cell>
          <cell r="B602" t="str">
            <v/>
          </cell>
          <cell r="H602">
            <v>0</v>
          </cell>
        </row>
        <row r="603">
          <cell r="A603">
            <v>602</v>
          </cell>
          <cell r="B603" t="str">
            <v/>
          </cell>
          <cell r="H603">
            <v>0</v>
          </cell>
        </row>
        <row r="604">
          <cell r="A604">
            <v>603</v>
          </cell>
          <cell r="B604" t="str">
            <v/>
          </cell>
          <cell r="H604">
            <v>0</v>
          </cell>
        </row>
        <row r="605">
          <cell r="A605">
            <v>604</v>
          </cell>
          <cell r="B605" t="str">
            <v/>
          </cell>
          <cell r="H605">
            <v>0</v>
          </cell>
        </row>
        <row r="606">
          <cell r="A606">
            <v>605</v>
          </cell>
          <cell r="B606" t="str">
            <v/>
          </cell>
          <cell r="H606">
            <v>0</v>
          </cell>
        </row>
        <row r="607">
          <cell r="A607">
            <v>606</v>
          </cell>
          <cell r="B607" t="str">
            <v/>
          </cell>
          <cell r="H607">
            <v>0</v>
          </cell>
        </row>
        <row r="608">
          <cell r="A608">
            <v>607</v>
          </cell>
          <cell r="B608" t="str">
            <v/>
          </cell>
          <cell r="H608">
            <v>0</v>
          </cell>
        </row>
        <row r="609">
          <cell r="A609">
            <v>608</v>
          </cell>
          <cell r="B609" t="str">
            <v/>
          </cell>
          <cell r="H609">
            <v>0</v>
          </cell>
        </row>
        <row r="610">
          <cell r="A610">
            <v>609</v>
          </cell>
          <cell r="B610" t="str">
            <v/>
          </cell>
          <cell r="H610">
            <v>0</v>
          </cell>
        </row>
        <row r="611">
          <cell r="A611">
            <v>610</v>
          </cell>
          <cell r="B611" t="str">
            <v/>
          </cell>
          <cell r="H611">
            <v>0</v>
          </cell>
        </row>
        <row r="612">
          <cell r="A612">
            <v>611</v>
          </cell>
          <cell r="B612" t="str">
            <v/>
          </cell>
          <cell r="H612">
            <v>0</v>
          </cell>
        </row>
        <row r="613">
          <cell r="A613">
            <v>612</v>
          </cell>
          <cell r="B613" t="str">
            <v/>
          </cell>
          <cell r="H613">
            <v>0</v>
          </cell>
        </row>
        <row r="614">
          <cell r="A614">
            <v>613</v>
          </cell>
          <cell r="B614" t="str">
            <v/>
          </cell>
          <cell r="H614">
            <v>0</v>
          </cell>
        </row>
        <row r="615">
          <cell r="A615">
            <v>614</v>
          </cell>
          <cell r="B615" t="str">
            <v/>
          </cell>
          <cell r="H615">
            <v>0</v>
          </cell>
        </row>
        <row r="616">
          <cell r="A616">
            <v>615</v>
          </cell>
          <cell r="B616" t="str">
            <v/>
          </cell>
          <cell r="H616">
            <v>0</v>
          </cell>
        </row>
        <row r="617">
          <cell r="A617">
            <v>616</v>
          </cell>
          <cell r="B617" t="str">
            <v/>
          </cell>
          <cell r="H617">
            <v>0</v>
          </cell>
        </row>
        <row r="618">
          <cell r="A618">
            <v>617</v>
          </cell>
          <cell r="B618" t="str">
            <v/>
          </cell>
          <cell r="H618">
            <v>0</v>
          </cell>
        </row>
        <row r="619">
          <cell r="A619">
            <v>618</v>
          </cell>
          <cell r="B619" t="str">
            <v/>
          </cell>
          <cell r="H619">
            <v>0</v>
          </cell>
        </row>
        <row r="620">
          <cell r="A620">
            <v>619</v>
          </cell>
          <cell r="B620" t="str">
            <v/>
          </cell>
          <cell r="H620">
            <v>0</v>
          </cell>
        </row>
        <row r="621">
          <cell r="A621">
            <v>620</v>
          </cell>
          <cell r="B621" t="str">
            <v/>
          </cell>
          <cell r="H621">
            <v>0</v>
          </cell>
        </row>
        <row r="622">
          <cell r="A622">
            <v>621</v>
          </cell>
          <cell r="B622" t="str">
            <v/>
          </cell>
          <cell r="H622">
            <v>0</v>
          </cell>
        </row>
        <row r="623">
          <cell r="A623">
            <v>622</v>
          </cell>
          <cell r="B623" t="str">
            <v/>
          </cell>
          <cell r="H623">
            <v>0</v>
          </cell>
        </row>
        <row r="624">
          <cell r="A624">
            <v>623</v>
          </cell>
          <cell r="B624" t="str">
            <v/>
          </cell>
          <cell r="H624">
            <v>0</v>
          </cell>
        </row>
        <row r="625">
          <cell r="A625">
            <v>624</v>
          </cell>
          <cell r="B625" t="str">
            <v/>
          </cell>
          <cell r="H625">
            <v>0</v>
          </cell>
        </row>
        <row r="626">
          <cell r="A626">
            <v>625</v>
          </cell>
          <cell r="B626" t="str">
            <v/>
          </cell>
          <cell r="H626">
            <v>0</v>
          </cell>
        </row>
        <row r="627">
          <cell r="A627">
            <v>626</v>
          </cell>
          <cell r="B627" t="str">
            <v/>
          </cell>
          <cell r="H627">
            <v>0</v>
          </cell>
        </row>
        <row r="628">
          <cell r="A628">
            <v>627</v>
          </cell>
          <cell r="B628" t="str">
            <v/>
          </cell>
          <cell r="H628">
            <v>0</v>
          </cell>
        </row>
        <row r="629">
          <cell r="A629">
            <v>628</v>
          </cell>
          <cell r="B629" t="str">
            <v/>
          </cell>
          <cell r="H629">
            <v>0</v>
          </cell>
        </row>
        <row r="630">
          <cell r="A630">
            <v>629</v>
          </cell>
          <cell r="B630" t="str">
            <v/>
          </cell>
          <cell r="H630">
            <v>0</v>
          </cell>
        </row>
        <row r="631">
          <cell r="A631">
            <v>630</v>
          </cell>
          <cell r="B631" t="str">
            <v/>
          </cell>
          <cell r="H631">
            <v>0</v>
          </cell>
        </row>
        <row r="632">
          <cell r="A632">
            <v>631</v>
          </cell>
          <cell r="B632" t="str">
            <v/>
          </cell>
          <cell r="H632">
            <v>0</v>
          </cell>
        </row>
        <row r="633">
          <cell r="A633">
            <v>632</v>
          </cell>
          <cell r="B633" t="str">
            <v/>
          </cell>
          <cell r="H633">
            <v>0</v>
          </cell>
        </row>
        <row r="634">
          <cell r="A634">
            <v>633</v>
          </cell>
          <cell r="B634" t="str">
            <v/>
          </cell>
          <cell r="H634">
            <v>0</v>
          </cell>
        </row>
        <row r="635">
          <cell r="A635">
            <v>634</v>
          </cell>
          <cell r="B635" t="str">
            <v/>
          </cell>
          <cell r="H635">
            <v>0</v>
          </cell>
        </row>
        <row r="636">
          <cell r="A636">
            <v>635</v>
          </cell>
          <cell r="B636" t="str">
            <v/>
          </cell>
          <cell r="H636">
            <v>0</v>
          </cell>
        </row>
        <row r="637">
          <cell r="A637">
            <v>636</v>
          </cell>
          <cell r="B637" t="str">
            <v/>
          </cell>
          <cell r="H637">
            <v>0</v>
          </cell>
        </row>
        <row r="638">
          <cell r="A638">
            <v>637</v>
          </cell>
          <cell r="B638" t="str">
            <v/>
          </cell>
          <cell r="H638">
            <v>0</v>
          </cell>
        </row>
        <row r="639">
          <cell r="A639">
            <v>638</v>
          </cell>
          <cell r="B639" t="str">
            <v/>
          </cell>
          <cell r="H639">
            <v>0</v>
          </cell>
        </row>
        <row r="640">
          <cell r="A640">
            <v>639</v>
          </cell>
          <cell r="B640" t="str">
            <v/>
          </cell>
          <cell r="H640">
            <v>0</v>
          </cell>
        </row>
        <row r="641">
          <cell r="A641">
            <v>640</v>
          </cell>
          <cell r="B641" t="str">
            <v/>
          </cell>
          <cell r="H641">
            <v>0</v>
          </cell>
        </row>
        <row r="642">
          <cell r="A642">
            <v>641</v>
          </cell>
          <cell r="B642" t="str">
            <v/>
          </cell>
          <cell r="H642">
            <v>0</v>
          </cell>
        </row>
        <row r="643">
          <cell r="A643">
            <v>642</v>
          </cell>
          <cell r="B643" t="str">
            <v/>
          </cell>
          <cell r="H643">
            <v>0</v>
          </cell>
        </row>
        <row r="644">
          <cell r="A644">
            <v>643</v>
          </cell>
          <cell r="B644" t="str">
            <v/>
          </cell>
          <cell r="H644">
            <v>0</v>
          </cell>
        </row>
        <row r="645">
          <cell r="A645">
            <v>644</v>
          </cell>
          <cell r="B645" t="str">
            <v/>
          </cell>
          <cell r="H645">
            <v>0</v>
          </cell>
        </row>
        <row r="646">
          <cell r="A646">
            <v>645</v>
          </cell>
          <cell r="B646" t="str">
            <v/>
          </cell>
          <cell r="H646">
            <v>0</v>
          </cell>
        </row>
        <row r="647">
          <cell r="A647">
            <v>646</v>
          </cell>
          <cell r="B647" t="str">
            <v/>
          </cell>
          <cell r="H647">
            <v>0</v>
          </cell>
        </row>
        <row r="648">
          <cell r="A648">
            <v>647</v>
          </cell>
          <cell r="B648" t="str">
            <v/>
          </cell>
          <cell r="H648">
            <v>0</v>
          </cell>
        </row>
        <row r="649">
          <cell r="A649">
            <v>648</v>
          </cell>
          <cell r="B649" t="str">
            <v/>
          </cell>
          <cell r="H649">
            <v>0</v>
          </cell>
        </row>
        <row r="650">
          <cell r="A650">
            <v>649</v>
          </cell>
          <cell r="B650" t="str">
            <v/>
          </cell>
          <cell r="H650">
            <v>0</v>
          </cell>
        </row>
        <row r="651">
          <cell r="A651">
            <v>650</v>
          </cell>
          <cell r="B651" t="str">
            <v/>
          </cell>
          <cell r="H651">
            <v>0</v>
          </cell>
        </row>
        <row r="652">
          <cell r="A652">
            <v>651</v>
          </cell>
          <cell r="B652" t="str">
            <v/>
          </cell>
          <cell r="H652">
            <v>0</v>
          </cell>
        </row>
        <row r="653">
          <cell r="A653">
            <v>652</v>
          </cell>
          <cell r="B653" t="str">
            <v/>
          </cell>
          <cell r="H653">
            <v>0</v>
          </cell>
        </row>
        <row r="654">
          <cell r="A654">
            <v>653</v>
          </cell>
          <cell r="B654" t="str">
            <v/>
          </cell>
          <cell r="H654">
            <v>0</v>
          </cell>
        </row>
        <row r="655">
          <cell r="A655">
            <v>654</v>
          </cell>
          <cell r="B655" t="str">
            <v/>
          </cell>
          <cell r="H655">
            <v>0</v>
          </cell>
        </row>
        <row r="656">
          <cell r="A656">
            <v>655</v>
          </cell>
          <cell r="B656" t="str">
            <v/>
          </cell>
          <cell r="H656">
            <v>0</v>
          </cell>
        </row>
        <row r="657">
          <cell r="A657">
            <v>656</v>
          </cell>
          <cell r="B657" t="str">
            <v/>
          </cell>
          <cell r="H657">
            <v>0</v>
          </cell>
        </row>
        <row r="658">
          <cell r="A658">
            <v>657</v>
          </cell>
          <cell r="B658" t="str">
            <v/>
          </cell>
          <cell r="H658">
            <v>0</v>
          </cell>
        </row>
        <row r="659">
          <cell r="A659">
            <v>658</v>
          </cell>
          <cell r="B659" t="str">
            <v/>
          </cell>
          <cell r="H659">
            <v>0</v>
          </cell>
        </row>
        <row r="660">
          <cell r="A660">
            <v>659</v>
          </cell>
          <cell r="B660" t="str">
            <v/>
          </cell>
          <cell r="H660">
            <v>0</v>
          </cell>
        </row>
        <row r="661">
          <cell r="A661">
            <v>660</v>
          </cell>
          <cell r="B661" t="str">
            <v/>
          </cell>
          <cell r="H661">
            <v>0</v>
          </cell>
        </row>
        <row r="662">
          <cell r="A662">
            <v>661</v>
          </cell>
          <cell r="B662" t="str">
            <v/>
          </cell>
          <cell r="H662">
            <v>0</v>
          </cell>
        </row>
        <row r="663">
          <cell r="A663">
            <v>662</v>
          </cell>
          <cell r="B663" t="str">
            <v/>
          </cell>
          <cell r="H663">
            <v>0</v>
          </cell>
        </row>
        <row r="664">
          <cell r="A664">
            <v>663</v>
          </cell>
          <cell r="B664" t="str">
            <v/>
          </cell>
          <cell r="H664">
            <v>0</v>
          </cell>
        </row>
        <row r="665">
          <cell r="A665">
            <v>664</v>
          </cell>
          <cell r="B665" t="str">
            <v/>
          </cell>
          <cell r="H665">
            <v>0</v>
          </cell>
        </row>
        <row r="666">
          <cell r="A666">
            <v>665</v>
          </cell>
          <cell r="B666" t="str">
            <v/>
          </cell>
          <cell r="H666">
            <v>0</v>
          </cell>
        </row>
        <row r="667">
          <cell r="A667">
            <v>666</v>
          </cell>
          <cell r="B667" t="str">
            <v/>
          </cell>
          <cell r="H667">
            <v>0</v>
          </cell>
        </row>
        <row r="668">
          <cell r="A668">
            <v>667</v>
          </cell>
          <cell r="B668" t="str">
            <v/>
          </cell>
          <cell r="H668">
            <v>0</v>
          </cell>
        </row>
        <row r="669">
          <cell r="A669">
            <v>668</v>
          </cell>
          <cell r="B669" t="str">
            <v/>
          </cell>
          <cell r="H669">
            <v>0</v>
          </cell>
        </row>
        <row r="670">
          <cell r="A670">
            <v>669</v>
          </cell>
          <cell r="B670" t="str">
            <v/>
          </cell>
          <cell r="H670">
            <v>0</v>
          </cell>
        </row>
        <row r="671">
          <cell r="A671">
            <v>670</v>
          </cell>
          <cell r="B671" t="str">
            <v/>
          </cell>
          <cell r="H671">
            <v>0</v>
          </cell>
        </row>
        <row r="672">
          <cell r="A672">
            <v>671</v>
          </cell>
          <cell r="B672" t="str">
            <v/>
          </cell>
          <cell r="H672">
            <v>0</v>
          </cell>
        </row>
        <row r="673">
          <cell r="A673">
            <v>672</v>
          </cell>
          <cell r="B673" t="str">
            <v/>
          </cell>
          <cell r="H673">
            <v>0</v>
          </cell>
        </row>
        <row r="674">
          <cell r="A674">
            <v>673</v>
          </cell>
          <cell r="B674" t="str">
            <v/>
          </cell>
          <cell r="H674">
            <v>0</v>
          </cell>
        </row>
        <row r="675">
          <cell r="A675">
            <v>674</v>
          </cell>
          <cell r="B675" t="str">
            <v/>
          </cell>
          <cell r="H675">
            <v>0</v>
          </cell>
        </row>
        <row r="676">
          <cell r="A676">
            <v>675</v>
          </cell>
          <cell r="B676" t="str">
            <v/>
          </cell>
          <cell r="H676">
            <v>0</v>
          </cell>
        </row>
        <row r="677">
          <cell r="A677">
            <v>676</v>
          </cell>
          <cell r="B677" t="str">
            <v/>
          </cell>
          <cell r="H677">
            <v>0</v>
          </cell>
        </row>
        <row r="678">
          <cell r="A678">
            <v>677</v>
          </cell>
          <cell r="B678" t="str">
            <v/>
          </cell>
          <cell r="H678">
            <v>0</v>
          </cell>
        </row>
        <row r="679">
          <cell r="A679">
            <v>678</v>
          </cell>
          <cell r="B679" t="str">
            <v/>
          </cell>
          <cell r="H679">
            <v>0</v>
          </cell>
        </row>
        <row r="680">
          <cell r="A680">
            <v>679</v>
          </cell>
          <cell r="B680" t="str">
            <v/>
          </cell>
          <cell r="H680">
            <v>0</v>
          </cell>
        </row>
        <row r="681">
          <cell r="A681">
            <v>680</v>
          </cell>
          <cell r="B681" t="str">
            <v/>
          </cell>
          <cell r="H681">
            <v>0</v>
          </cell>
        </row>
        <row r="682">
          <cell r="A682">
            <v>681</v>
          </cell>
          <cell r="B682" t="str">
            <v/>
          </cell>
          <cell r="H682">
            <v>0</v>
          </cell>
        </row>
        <row r="683">
          <cell r="A683">
            <v>682</v>
          </cell>
          <cell r="B683" t="str">
            <v/>
          </cell>
          <cell r="H683">
            <v>0</v>
          </cell>
        </row>
        <row r="684">
          <cell r="A684">
            <v>683</v>
          </cell>
          <cell r="B684" t="str">
            <v/>
          </cell>
          <cell r="H684">
            <v>0</v>
          </cell>
        </row>
        <row r="685">
          <cell r="A685">
            <v>684</v>
          </cell>
          <cell r="B685" t="str">
            <v/>
          </cell>
          <cell r="H685">
            <v>0</v>
          </cell>
        </row>
        <row r="686">
          <cell r="A686">
            <v>685</v>
          </cell>
          <cell r="B686" t="str">
            <v/>
          </cell>
          <cell r="H686">
            <v>0</v>
          </cell>
        </row>
        <row r="687">
          <cell r="A687">
            <v>686</v>
          </cell>
          <cell r="B687" t="str">
            <v/>
          </cell>
          <cell r="H687">
            <v>0</v>
          </cell>
        </row>
        <row r="688">
          <cell r="A688">
            <v>687</v>
          </cell>
          <cell r="B688" t="str">
            <v/>
          </cell>
          <cell r="H688">
            <v>0</v>
          </cell>
        </row>
        <row r="689">
          <cell r="A689">
            <v>688</v>
          </cell>
          <cell r="B689" t="str">
            <v/>
          </cell>
          <cell r="H689">
            <v>0</v>
          </cell>
        </row>
        <row r="690">
          <cell r="A690">
            <v>689</v>
          </cell>
          <cell r="B690" t="str">
            <v/>
          </cell>
          <cell r="H690">
            <v>0</v>
          </cell>
        </row>
        <row r="691">
          <cell r="A691">
            <v>690</v>
          </cell>
          <cell r="B691" t="str">
            <v/>
          </cell>
          <cell r="H691">
            <v>0</v>
          </cell>
        </row>
        <row r="692">
          <cell r="A692">
            <v>691</v>
          </cell>
          <cell r="B692" t="str">
            <v/>
          </cell>
          <cell r="H692">
            <v>0</v>
          </cell>
        </row>
        <row r="693">
          <cell r="A693">
            <v>692</v>
          </cell>
          <cell r="B693" t="str">
            <v/>
          </cell>
          <cell r="H693">
            <v>0</v>
          </cell>
        </row>
        <row r="694">
          <cell r="A694">
            <v>693</v>
          </cell>
          <cell r="B694" t="str">
            <v/>
          </cell>
          <cell r="H694">
            <v>0</v>
          </cell>
        </row>
        <row r="695">
          <cell r="A695">
            <v>694</v>
          </cell>
          <cell r="B695" t="str">
            <v/>
          </cell>
          <cell r="H695">
            <v>0</v>
          </cell>
        </row>
        <row r="696">
          <cell r="A696">
            <v>695</v>
          </cell>
          <cell r="B696" t="str">
            <v/>
          </cell>
          <cell r="H696">
            <v>0</v>
          </cell>
        </row>
        <row r="697">
          <cell r="A697">
            <v>696</v>
          </cell>
          <cell r="B697" t="str">
            <v/>
          </cell>
          <cell r="H697">
            <v>0</v>
          </cell>
        </row>
        <row r="698">
          <cell r="A698">
            <v>697</v>
          </cell>
          <cell r="B698" t="str">
            <v/>
          </cell>
          <cell r="H698">
            <v>0</v>
          </cell>
        </row>
        <row r="699">
          <cell r="A699">
            <v>698</v>
          </cell>
          <cell r="B699" t="str">
            <v/>
          </cell>
          <cell r="H699">
            <v>0</v>
          </cell>
        </row>
        <row r="700">
          <cell r="A700">
            <v>699</v>
          </cell>
          <cell r="B700" t="str">
            <v/>
          </cell>
          <cell r="H700">
            <v>0</v>
          </cell>
        </row>
        <row r="701">
          <cell r="A701">
            <v>700</v>
          </cell>
          <cell r="B701" t="str">
            <v/>
          </cell>
          <cell r="H701">
            <v>0</v>
          </cell>
        </row>
        <row r="702">
          <cell r="A702">
            <v>701</v>
          </cell>
          <cell r="B702" t="str">
            <v/>
          </cell>
          <cell r="H702">
            <v>0</v>
          </cell>
        </row>
        <row r="703">
          <cell r="A703">
            <v>702</v>
          </cell>
          <cell r="B703" t="str">
            <v/>
          </cell>
          <cell r="H703">
            <v>0</v>
          </cell>
        </row>
        <row r="704">
          <cell r="A704">
            <v>703</v>
          </cell>
          <cell r="B704" t="str">
            <v/>
          </cell>
          <cell r="H704">
            <v>0</v>
          </cell>
        </row>
        <row r="705">
          <cell r="A705">
            <v>704</v>
          </cell>
          <cell r="B705" t="str">
            <v/>
          </cell>
          <cell r="H705">
            <v>0</v>
          </cell>
        </row>
        <row r="706">
          <cell r="A706">
            <v>705</v>
          </cell>
          <cell r="B706" t="str">
            <v/>
          </cell>
          <cell r="H706">
            <v>0</v>
          </cell>
        </row>
        <row r="707">
          <cell r="A707">
            <v>706</v>
          </cell>
          <cell r="B707" t="str">
            <v/>
          </cell>
          <cell r="H707">
            <v>0</v>
          </cell>
        </row>
        <row r="708">
          <cell r="A708">
            <v>707</v>
          </cell>
          <cell r="B708" t="str">
            <v/>
          </cell>
          <cell r="H708">
            <v>0</v>
          </cell>
        </row>
        <row r="709">
          <cell r="A709">
            <v>708</v>
          </cell>
          <cell r="B709" t="str">
            <v/>
          </cell>
          <cell r="H709">
            <v>0</v>
          </cell>
        </row>
        <row r="710">
          <cell r="A710">
            <v>709</v>
          </cell>
          <cell r="B710" t="str">
            <v/>
          </cell>
          <cell r="H710">
            <v>0</v>
          </cell>
        </row>
        <row r="711">
          <cell r="A711">
            <v>710</v>
          </cell>
          <cell r="B711" t="str">
            <v/>
          </cell>
          <cell r="H711">
            <v>0</v>
          </cell>
        </row>
        <row r="712">
          <cell r="A712">
            <v>711</v>
          </cell>
          <cell r="B712" t="str">
            <v/>
          </cell>
          <cell r="H712">
            <v>0</v>
          </cell>
        </row>
        <row r="713">
          <cell r="A713">
            <v>712</v>
          </cell>
          <cell r="B713" t="str">
            <v/>
          </cell>
          <cell r="H713">
            <v>0</v>
          </cell>
        </row>
        <row r="714">
          <cell r="A714">
            <v>713</v>
          </cell>
          <cell r="B714" t="str">
            <v/>
          </cell>
          <cell r="H714">
            <v>0</v>
          </cell>
        </row>
        <row r="715">
          <cell r="A715">
            <v>714</v>
          </cell>
          <cell r="B715" t="str">
            <v/>
          </cell>
          <cell r="H715">
            <v>0</v>
          </cell>
        </row>
        <row r="716">
          <cell r="A716">
            <v>715</v>
          </cell>
          <cell r="B716" t="str">
            <v/>
          </cell>
          <cell r="H716">
            <v>0</v>
          </cell>
        </row>
        <row r="717">
          <cell r="A717">
            <v>716</v>
          </cell>
          <cell r="B717" t="str">
            <v/>
          </cell>
          <cell r="H717">
            <v>0</v>
          </cell>
        </row>
        <row r="718">
          <cell r="A718">
            <v>717</v>
          </cell>
          <cell r="B718" t="str">
            <v/>
          </cell>
          <cell r="H718">
            <v>0</v>
          </cell>
        </row>
        <row r="719">
          <cell r="A719">
            <v>718</v>
          </cell>
          <cell r="B719" t="str">
            <v/>
          </cell>
          <cell r="H719">
            <v>0</v>
          </cell>
        </row>
        <row r="720">
          <cell r="A720">
            <v>719</v>
          </cell>
          <cell r="B720" t="str">
            <v/>
          </cell>
          <cell r="H720">
            <v>0</v>
          </cell>
        </row>
        <row r="721">
          <cell r="A721">
            <v>720</v>
          </cell>
          <cell r="B721" t="str">
            <v/>
          </cell>
          <cell r="H721">
            <v>0</v>
          </cell>
        </row>
        <row r="722">
          <cell r="A722">
            <v>721</v>
          </cell>
          <cell r="B722" t="str">
            <v/>
          </cell>
          <cell r="H722">
            <v>0</v>
          </cell>
        </row>
        <row r="723">
          <cell r="A723">
            <v>722</v>
          </cell>
          <cell r="B723" t="str">
            <v/>
          </cell>
          <cell r="H723">
            <v>0</v>
          </cell>
        </row>
        <row r="724">
          <cell r="A724">
            <v>723</v>
          </cell>
          <cell r="B724" t="str">
            <v/>
          </cell>
          <cell r="H724">
            <v>0</v>
          </cell>
        </row>
        <row r="725">
          <cell r="A725">
            <v>724</v>
          </cell>
          <cell r="B725" t="str">
            <v/>
          </cell>
          <cell r="H725">
            <v>0</v>
          </cell>
        </row>
        <row r="726">
          <cell r="A726">
            <v>725</v>
          </cell>
          <cell r="B726" t="str">
            <v/>
          </cell>
          <cell r="H726">
            <v>0</v>
          </cell>
        </row>
        <row r="727">
          <cell r="A727">
            <v>726</v>
          </cell>
          <cell r="B727" t="str">
            <v/>
          </cell>
          <cell r="H727">
            <v>0</v>
          </cell>
        </row>
        <row r="728">
          <cell r="A728">
            <v>727</v>
          </cell>
          <cell r="B728" t="str">
            <v/>
          </cell>
          <cell r="H728">
            <v>0</v>
          </cell>
        </row>
        <row r="729">
          <cell r="A729">
            <v>728</v>
          </cell>
          <cell r="B729" t="str">
            <v/>
          </cell>
          <cell r="H729">
            <v>0</v>
          </cell>
        </row>
        <row r="730">
          <cell r="A730">
            <v>729</v>
          </cell>
          <cell r="B730" t="str">
            <v/>
          </cell>
          <cell r="H730">
            <v>0</v>
          </cell>
        </row>
        <row r="731">
          <cell r="A731">
            <v>730</v>
          </cell>
          <cell r="B731" t="str">
            <v/>
          </cell>
          <cell r="H731">
            <v>0</v>
          </cell>
        </row>
        <row r="732">
          <cell r="A732">
            <v>731</v>
          </cell>
          <cell r="B732" t="str">
            <v/>
          </cell>
          <cell r="H732">
            <v>0</v>
          </cell>
        </row>
        <row r="733">
          <cell r="A733">
            <v>732</v>
          </cell>
          <cell r="B733" t="str">
            <v/>
          </cell>
          <cell r="H733">
            <v>0</v>
          </cell>
        </row>
        <row r="734">
          <cell r="A734">
            <v>733</v>
          </cell>
          <cell r="B734" t="str">
            <v/>
          </cell>
          <cell r="H734">
            <v>0</v>
          </cell>
        </row>
        <row r="735">
          <cell r="A735">
            <v>734</v>
          </cell>
          <cell r="B735" t="str">
            <v/>
          </cell>
          <cell r="H735">
            <v>0</v>
          </cell>
        </row>
        <row r="736">
          <cell r="A736">
            <v>735</v>
          </cell>
          <cell r="B736" t="str">
            <v/>
          </cell>
          <cell r="H736">
            <v>0</v>
          </cell>
        </row>
        <row r="737">
          <cell r="A737">
            <v>736</v>
          </cell>
          <cell r="B737" t="str">
            <v/>
          </cell>
          <cell r="H737">
            <v>0</v>
          </cell>
        </row>
        <row r="738">
          <cell r="A738">
            <v>737</v>
          </cell>
          <cell r="B738" t="str">
            <v/>
          </cell>
          <cell r="H738">
            <v>0</v>
          </cell>
        </row>
        <row r="739">
          <cell r="A739">
            <v>738</v>
          </cell>
          <cell r="B739" t="str">
            <v/>
          </cell>
          <cell r="H739">
            <v>0</v>
          </cell>
        </row>
        <row r="740">
          <cell r="A740">
            <v>739</v>
          </cell>
          <cell r="B740" t="str">
            <v/>
          </cell>
          <cell r="H740">
            <v>0</v>
          </cell>
        </row>
        <row r="741">
          <cell r="A741">
            <v>740</v>
          </cell>
          <cell r="B741" t="str">
            <v/>
          </cell>
          <cell r="H741">
            <v>0</v>
          </cell>
        </row>
        <row r="742">
          <cell r="A742">
            <v>741</v>
          </cell>
          <cell r="B742" t="str">
            <v/>
          </cell>
          <cell r="H742">
            <v>0</v>
          </cell>
        </row>
        <row r="743">
          <cell r="A743">
            <v>742</v>
          </cell>
          <cell r="B743" t="str">
            <v/>
          </cell>
          <cell r="H743">
            <v>0</v>
          </cell>
        </row>
        <row r="744">
          <cell r="A744">
            <v>743</v>
          </cell>
          <cell r="B744" t="str">
            <v/>
          </cell>
          <cell r="H744">
            <v>0</v>
          </cell>
        </row>
        <row r="745">
          <cell r="A745">
            <v>744</v>
          </cell>
          <cell r="B745" t="str">
            <v/>
          </cell>
          <cell r="H745">
            <v>0</v>
          </cell>
        </row>
        <row r="746">
          <cell r="A746">
            <v>745</v>
          </cell>
          <cell r="B746" t="str">
            <v/>
          </cell>
          <cell r="H746">
            <v>0</v>
          </cell>
        </row>
        <row r="747">
          <cell r="A747">
            <v>746</v>
          </cell>
          <cell r="B747" t="str">
            <v/>
          </cell>
          <cell r="H747">
            <v>0</v>
          </cell>
        </row>
        <row r="748">
          <cell r="A748">
            <v>747</v>
          </cell>
          <cell r="B748" t="str">
            <v/>
          </cell>
          <cell r="H748">
            <v>0</v>
          </cell>
        </row>
        <row r="749">
          <cell r="A749">
            <v>748</v>
          </cell>
          <cell r="B749" t="str">
            <v/>
          </cell>
          <cell r="H749">
            <v>0</v>
          </cell>
        </row>
        <row r="750">
          <cell r="A750">
            <v>749</v>
          </cell>
          <cell r="B750" t="str">
            <v/>
          </cell>
          <cell r="H750">
            <v>0</v>
          </cell>
        </row>
        <row r="751">
          <cell r="A751">
            <v>750</v>
          </cell>
          <cell r="B751" t="str">
            <v/>
          </cell>
          <cell r="H751">
            <v>0</v>
          </cell>
        </row>
        <row r="752">
          <cell r="A752">
            <v>751</v>
          </cell>
          <cell r="B752" t="str">
            <v/>
          </cell>
          <cell r="H752">
            <v>0</v>
          </cell>
        </row>
        <row r="753">
          <cell r="A753">
            <v>752</v>
          </cell>
          <cell r="B753" t="str">
            <v/>
          </cell>
          <cell r="H753">
            <v>0</v>
          </cell>
        </row>
        <row r="754">
          <cell r="A754">
            <v>753</v>
          </cell>
          <cell r="B754" t="str">
            <v/>
          </cell>
          <cell r="H754">
            <v>0</v>
          </cell>
        </row>
        <row r="755">
          <cell r="A755">
            <v>754</v>
          </cell>
          <cell r="B755" t="str">
            <v/>
          </cell>
          <cell r="H755">
            <v>0</v>
          </cell>
        </row>
        <row r="756">
          <cell r="A756">
            <v>755</v>
          </cell>
          <cell r="B756" t="str">
            <v/>
          </cell>
          <cell r="H756">
            <v>0</v>
          </cell>
        </row>
        <row r="757">
          <cell r="A757">
            <v>756</v>
          </cell>
          <cell r="B757" t="str">
            <v/>
          </cell>
          <cell r="H757">
            <v>0</v>
          </cell>
        </row>
        <row r="758">
          <cell r="A758">
            <v>757</v>
          </cell>
          <cell r="B758" t="str">
            <v/>
          </cell>
          <cell r="H758">
            <v>0</v>
          </cell>
        </row>
        <row r="759">
          <cell r="A759">
            <v>758</v>
          </cell>
          <cell r="B759" t="str">
            <v/>
          </cell>
          <cell r="H759">
            <v>0</v>
          </cell>
        </row>
        <row r="760">
          <cell r="A760">
            <v>759</v>
          </cell>
          <cell r="B760" t="str">
            <v/>
          </cell>
          <cell r="H760">
            <v>0</v>
          </cell>
        </row>
        <row r="761">
          <cell r="A761">
            <v>760</v>
          </cell>
          <cell r="B761" t="str">
            <v/>
          </cell>
          <cell r="H761">
            <v>0</v>
          </cell>
        </row>
        <row r="762">
          <cell r="A762">
            <v>761</v>
          </cell>
          <cell r="B762" t="str">
            <v/>
          </cell>
          <cell r="H762">
            <v>0</v>
          </cell>
        </row>
        <row r="763">
          <cell r="A763">
            <v>762</v>
          </cell>
          <cell r="B763" t="str">
            <v/>
          </cell>
          <cell r="H763">
            <v>0</v>
          </cell>
        </row>
        <row r="764">
          <cell r="A764">
            <v>763</v>
          </cell>
          <cell r="B764" t="str">
            <v/>
          </cell>
          <cell r="H764">
            <v>0</v>
          </cell>
        </row>
        <row r="765">
          <cell r="A765">
            <v>764</v>
          </cell>
          <cell r="B765" t="str">
            <v/>
          </cell>
          <cell r="H765">
            <v>0</v>
          </cell>
        </row>
        <row r="766">
          <cell r="A766">
            <v>765</v>
          </cell>
          <cell r="B766" t="str">
            <v/>
          </cell>
          <cell r="H766">
            <v>0</v>
          </cell>
        </row>
        <row r="767">
          <cell r="A767">
            <v>766</v>
          </cell>
          <cell r="B767" t="str">
            <v/>
          </cell>
          <cell r="H767">
            <v>0</v>
          </cell>
        </row>
        <row r="768">
          <cell r="A768">
            <v>767</v>
          </cell>
          <cell r="B768" t="str">
            <v/>
          </cell>
          <cell r="H768">
            <v>0</v>
          </cell>
        </row>
        <row r="769">
          <cell r="A769">
            <v>768</v>
          </cell>
          <cell r="B769" t="str">
            <v/>
          </cell>
          <cell r="H769">
            <v>0</v>
          </cell>
        </row>
        <row r="770">
          <cell r="A770">
            <v>769</v>
          </cell>
          <cell r="B770" t="str">
            <v/>
          </cell>
          <cell r="H770">
            <v>0</v>
          </cell>
        </row>
        <row r="771">
          <cell r="A771">
            <v>770</v>
          </cell>
          <cell r="B771" t="str">
            <v/>
          </cell>
          <cell r="H771">
            <v>0</v>
          </cell>
        </row>
        <row r="772">
          <cell r="A772">
            <v>771</v>
          </cell>
          <cell r="B772" t="str">
            <v/>
          </cell>
          <cell r="H772">
            <v>0</v>
          </cell>
        </row>
        <row r="773">
          <cell r="A773">
            <v>772</v>
          </cell>
          <cell r="B773" t="str">
            <v/>
          </cell>
          <cell r="H773">
            <v>0</v>
          </cell>
        </row>
        <row r="774">
          <cell r="A774">
            <v>773</v>
          </cell>
          <cell r="B774" t="str">
            <v/>
          </cell>
          <cell r="H774">
            <v>0</v>
          </cell>
        </row>
        <row r="775">
          <cell r="A775">
            <v>774</v>
          </cell>
          <cell r="B775" t="str">
            <v/>
          </cell>
          <cell r="H775">
            <v>0</v>
          </cell>
        </row>
        <row r="776">
          <cell r="A776">
            <v>775</v>
          </cell>
          <cell r="B776" t="str">
            <v/>
          </cell>
          <cell r="H776">
            <v>0</v>
          </cell>
        </row>
        <row r="777">
          <cell r="A777">
            <v>776</v>
          </cell>
          <cell r="B777" t="str">
            <v/>
          </cell>
          <cell r="H777">
            <v>0</v>
          </cell>
        </row>
        <row r="778">
          <cell r="A778">
            <v>777</v>
          </cell>
          <cell r="B778" t="str">
            <v/>
          </cell>
          <cell r="H778">
            <v>0</v>
          </cell>
        </row>
        <row r="779">
          <cell r="A779">
            <v>778</v>
          </cell>
          <cell r="B779" t="str">
            <v/>
          </cell>
          <cell r="H779">
            <v>0</v>
          </cell>
        </row>
        <row r="780">
          <cell r="A780">
            <v>779</v>
          </cell>
          <cell r="B780" t="str">
            <v/>
          </cell>
          <cell r="H780">
            <v>0</v>
          </cell>
        </row>
        <row r="781">
          <cell r="A781">
            <v>780</v>
          </cell>
          <cell r="B781" t="str">
            <v/>
          </cell>
          <cell r="H781">
            <v>0</v>
          </cell>
        </row>
        <row r="782">
          <cell r="A782">
            <v>781</v>
          </cell>
          <cell r="B782" t="str">
            <v/>
          </cell>
          <cell r="H782">
            <v>0</v>
          </cell>
        </row>
        <row r="783">
          <cell r="A783">
            <v>782</v>
          </cell>
          <cell r="B783" t="str">
            <v/>
          </cell>
          <cell r="H783">
            <v>0</v>
          </cell>
        </row>
        <row r="784">
          <cell r="A784">
            <v>783</v>
          </cell>
          <cell r="B784" t="str">
            <v/>
          </cell>
          <cell r="H784">
            <v>0</v>
          </cell>
        </row>
        <row r="785">
          <cell r="A785">
            <v>784</v>
          </cell>
          <cell r="B785" t="str">
            <v/>
          </cell>
          <cell r="H785">
            <v>0</v>
          </cell>
        </row>
        <row r="786">
          <cell r="A786">
            <v>785</v>
          </cell>
          <cell r="B786" t="str">
            <v/>
          </cell>
          <cell r="H786">
            <v>0</v>
          </cell>
        </row>
        <row r="787">
          <cell r="A787">
            <v>786</v>
          </cell>
          <cell r="B787" t="str">
            <v/>
          </cell>
          <cell r="H787">
            <v>0</v>
          </cell>
        </row>
        <row r="788">
          <cell r="A788">
            <v>787</v>
          </cell>
          <cell r="B788" t="str">
            <v/>
          </cell>
          <cell r="H788">
            <v>0</v>
          </cell>
        </row>
        <row r="789">
          <cell r="A789">
            <v>788</v>
          </cell>
          <cell r="B789" t="str">
            <v/>
          </cell>
          <cell r="H789">
            <v>0</v>
          </cell>
        </row>
        <row r="790">
          <cell r="A790">
            <v>789</v>
          </cell>
          <cell r="B790" t="str">
            <v/>
          </cell>
          <cell r="H790">
            <v>0</v>
          </cell>
        </row>
        <row r="791">
          <cell r="A791">
            <v>790</v>
          </cell>
          <cell r="B791" t="str">
            <v/>
          </cell>
          <cell r="H791">
            <v>0</v>
          </cell>
        </row>
        <row r="792">
          <cell r="A792">
            <v>791</v>
          </cell>
          <cell r="B792" t="str">
            <v/>
          </cell>
          <cell r="H792">
            <v>0</v>
          </cell>
        </row>
        <row r="793">
          <cell r="A793">
            <v>792</v>
          </cell>
          <cell r="B793" t="str">
            <v/>
          </cell>
          <cell r="H793">
            <v>0</v>
          </cell>
        </row>
        <row r="794">
          <cell r="A794">
            <v>793</v>
          </cell>
          <cell r="B794" t="str">
            <v/>
          </cell>
          <cell r="H794">
            <v>0</v>
          </cell>
        </row>
        <row r="795">
          <cell r="A795">
            <v>794</v>
          </cell>
          <cell r="B795" t="str">
            <v/>
          </cell>
          <cell r="H795">
            <v>0</v>
          </cell>
        </row>
        <row r="796">
          <cell r="A796">
            <v>795</v>
          </cell>
          <cell r="B796" t="str">
            <v/>
          </cell>
          <cell r="H796">
            <v>0</v>
          </cell>
        </row>
        <row r="797">
          <cell r="A797">
            <v>796</v>
          </cell>
          <cell r="B797" t="str">
            <v/>
          </cell>
          <cell r="H797">
            <v>0</v>
          </cell>
        </row>
        <row r="798">
          <cell r="A798">
            <v>797</v>
          </cell>
          <cell r="B798" t="str">
            <v/>
          </cell>
          <cell r="H798">
            <v>0</v>
          </cell>
        </row>
        <row r="799">
          <cell r="A799">
            <v>798</v>
          </cell>
          <cell r="B799" t="str">
            <v/>
          </cell>
          <cell r="H799">
            <v>0</v>
          </cell>
        </row>
        <row r="800">
          <cell r="A800">
            <v>799</v>
          </cell>
          <cell r="B800" t="str">
            <v/>
          </cell>
          <cell r="H800">
            <v>0</v>
          </cell>
        </row>
        <row r="801">
          <cell r="A801">
            <v>800</v>
          </cell>
          <cell r="B801" t="str">
            <v/>
          </cell>
          <cell r="H801">
            <v>0</v>
          </cell>
        </row>
        <row r="802">
          <cell r="A802">
            <v>801</v>
          </cell>
          <cell r="B802" t="str">
            <v/>
          </cell>
          <cell r="H802">
            <v>0</v>
          </cell>
        </row>
        <row r="803">
          <cell r="A803">
            <v>802</v>
          </cell>
          <cell r="B803" t="str">
            <v/>
          </cell>
          <cell r="H803">
            <v>0</v>
          </cell>
        </row>
        <row r="804">
          <cell r="A804">
            <v>803</v>
          </cell>
          <cell r="B804" t="str">
            <v/>
          </cell>
          <cell r="H804">
            <v>0</v>
          </cell>
        </row>
        <row r="805">
          <cell r="A805">
            <v>804</v>
          </cell>
          <cell r="B805" t="str">
            <v/>
          </cell>
          <cell r="H805">
            <v>0</v>
          </cell>
        </row>
        <row r="806">
          <cell r="A806">
            <v>805</v>
          </cell>
          <cell r="B806" t="str">
            <v/>
          </cell>
          <cell r="H806">
            <v>0</v>
          </cell>
        </row>
        <row r="807">
          <cell r="A807">
            <v>806</v>
          </cell>
          <cell r="B807" t="str">
            <v/>
          </cell>
          <cell r="H807">
            <v>0</v>
          </cell>
        </row>
        <row r="808">
          <cell r="A808">
            <v>807</v>
          </cell>
          <cell r="B808" t="str">
            <v/>
          </cell>
          <cell r="H808">
            <v>0</v>
          </cell>
        </row>
        <row r="809">
          <cell r="A809">
            <v>808</v>
          </cell>
          <cell r="B809" t="str">
            <v/>
          </cell>
          <cell r="H809">
            <v>0</v>
          </cell>
        </row>
        <row r="810">
          <cell r="A810">
            <v>809</v>
          </cell>
          <cell r="B810" t="str">
            <v/>
          </cell>
          <cell r="H810">
            <v>0</v>
          </cell>
        </row>
        <row r="811">
          <cell r="A811">
            <v>810</v>
          </cell>
          <cell r="B811" t="str">
            <v/>
          </cell>
          <cell r="H811">
            <v>0</v>
          </cell>
        </row>
        <row r="812">
          <cell r="A812">
            <v>811</v>
          </cell>
          <cell r="B812" t="str">
            <v/>
          </cell>
          <cell r="H812">
            <v>0</v>
          </cell>
        </row>
        <row r="813">
          <cell r="A813">
            <v>812</v>
          </cell>
          <cell r="B813" t="str">
            <v/>
          </cell>
          <cell r="H813">
            <v>0</v>
          </cell>
        </row>
        <row r="814">
          <cell r="A814">
            <v>813</v>
          </cell>
          <cell r="B814" t="str">
            <v/>
          </cell>
          <cell r="H814">
            <v>0</v>
          </cell>
        </row>
        <row r="815">
          <cell r="A815">
            <v>814</v>
          </cell>
          <cell r="B815" t="str">
            <v/>
          </cell>
          <cell r="H815">
            <v>0</v>
          </cell>
        </row>
        <row r="816">
          <cell r="A816">
            <v>815</v>
          </cell>
          <cell r="B816" t="str">
            <v/>
          </cell>
          <cell r="H816">
            <v>0</v>
          </cell>
        </row>
        <row r="817">
          <cell r="A817">
            <v>816</v>
          </cell>
          <cell r="B817" t="str">
            <v/>
          </cell>
          <cell r="H817">
            <v>0</v>
          </cell>
        </row>
        <row r="818">
          <cell r="A818">
            <v>817</v>
          </cell>
          <cell r="B818" t="str">
            <v/>
          </cell>
          <cell r="H818">
            <v>0</v>
          </cell>
        </row>
        <row r="819">
          <cell r="A819">
            <v>818</v>
          </cell>
          <cell r="B819" t="str">
            <v/>
          </cell>
          <cell r="H819">
            <v>0</v>
          </cell>
        </row>
        <row r="820">
          <cell r="A820">
            <v>819</v>
          </cell>
          <cell r="B820" t="str">
            <v/>
          </cell>
          <cell r="H820">
            <v>0</v>
          </cell>
        </row>
        <row r="821">
          <cell r="A821">
            <v>820</v>
          </cell>
          <cell r="B821" t="str">
            <v/>
          </cell>
          <cell r="H821">
            <v>0</v>
          </cell>
        </row>
        <row r="822">
          <cell r="A822">
            <v>821</v>
          </cell>
          <cell r="B822" t="str">
            <v/>
          </cell>
          <cell r="H822">
            <v>0</v>
          </cell>
        </row>
        <row r="823">
          <cell r="A823">
            <v>822</v>
          </cell>
          <cell r="B823" t="str">
            <v/>
          </cell>
          <cell r="H823">
            <v>0</v>
          </cell>
        </row>
        <row r="824">
          <cell r="A824">
            <v>823</v>
          </cell>
          <cell r="B824" t="str">
            <v/>
          </cell>
          <cell r="H824">
            <v>0</v>
          </cell>
        </row>
        <row r="825">
          <cell r="A825">
            <v>824</v>
          </cell>
          <cell r="B825" t="str">
            <v/>
          </cell>
          <cell r="H825">
            <v>0</v>
          </cell>
        </row>
        <row r="826">
          <cell r="A826">
            <v>825</v>
          </cell>
          <cell r="B826" t="str">
            <v/>
          </cell>
          <cell r="H826">
            <v>0</v>
          </cell>
        </row>
        <row r="827">
          <cell r="A827">
            <v>826</v>
          </cell>
          <cell r="B827" t="str">
            <v/>
          </cell>
          <cell r="H827">
            <v>0</v>
          </cell>
        </row>
        <row r="828">
          <cell r="A828">
            <v>827</v>
          </cell>
          <cell r="B828" t="str">
            <v/>
          </cell>
          <cell r="H828">
            <v>0</v>
          </cell>
        </row>
        <row r="829">
          <cell r="A829">
            <v>828</v>
          </cell>
          <cell r="B829" t="str">
            <v/>
          </cell>
          <cell r="H829">
            <v>0</v>
          </cell>
        </row>
        <row r="830">
          <cell r="A830">
            <v>829</v>
          </cell>
          <cell r="B830" t="str">
            <v/>
          </cell>
          <cell r="H830">
            <v>0</v>
          </cell>
        </row>
        <row r="831">
          <cell r="A831">
            <v>830</v>
          </cell>
          <cell r="B831" t="str">
            <v/>
          </cell>
          <cell r="H831">
            <v>0</v>
          </cell>
        </row>
        <row r="832">
          <cell r="A832">
            <v>831</v>
          </cell>
          <cell r="B832" t="str">
            <v/>
          </cell>
          <cell r="H832">
            <v>0</v>
          </cell>
        </row>
        <row r="833">
          <cell r="A833">
            <v>832</v>
          </cell>
          <cell r="B833" t="str">
            <v/>
          </cell>
          <cell r="H833">
            <v>0</v>
          </cell>
        </row>
        <row r="834">
          <cell r="A834">
            <v>833</v>
          </cell>
          <cell r="B834" t="str">
            <v/>
          </cell>
          <cell r="H834">
            <v>0</v>
          </cell>
        </row>
        <row r="835">
          <cell r="A835">
            <v>834</v>
          </cell>
          <cell r="B835" t="str">
            <v/>
          </cell>
          <cell r="H835">
            <v>0</v>
          </cell>
        </row>
        <row r="836">
          <cell r="A836">
            <v>835</v>
          </cell>
          <cell r="B836" t="str">
            <v/>
          </cell>
          <cell r="H836">
            <v>0</v>
          </cell>
        </row>
        <row r="837">
          <cell r="A837">
            <v>836</v>
          </cell>
          <cell r="B837" t="str">
            <v/>
          </cell>
          <cell r="H837">
            <v>0</v>
          </cell>
        </row>
        <row r="838">
          <cell r="A838">
            <v>837</v>
          </cell>
          <cell r="B838" t="str">
            <v/>
          </cell>
          <cell r="H838">
            <v>0</v>
          </cell>
        </row>
        <row r="839">
          <cell r="A839">
            <v>838</v>
          </cell>
          <cell r="B839" t="str">
            <v/>
          </cell>
          <cell r="H839">
            <v>0</v>
          </cell>
        </row>
        <row r="840">
          <cell r="A840">
            <v>839</v>
          </cell>
          <cell r="B840" t="str">
            <v/>
          </cell>
          <cell r="H840">
            <v>0</v>
          </cell>
        </row>
        <row r="841">
          <cell r="A841">
            <v>840</v>
          </cell>
          <cell r="B841" t="str">
            <v/>
          </cell>
          <cell r="H841">
            <v>0</v>
          </cell>
        </row>
        <row r="842">
          <cell r="A842">
            <v>841</v>
          </cell>
          <cell r="B842" t="str">
            <v/>
          </cell>
          <cell r="H842">
            <v>0</v>
          </cell>
        </row>
        <row r="843">
          <cell r="A843">
            <v>842</v>
          </cell>
          <cell r="B843" t="str">
            <v/>
          </cell>
          <cell r="H843">
            <v>0</v>
          </cell>
        </row>
        <row r="844">
          <cell r="A844">
            <v>843</v>
          </cell>
          <cell r="B844" t="str">
            <v/>
          </cell>
          <cell r="H844">
            <v>0</v>
          </cell>
        </row>
        <row r="845">
          <cell r="A845">
            <v>844</v>
          </cell>
          <cell r="B845" t="str">
            <v/>
          </cell>
          <cell r="H845">
            <v>0</v>
          </cell>
        </row>
        <row r="846">
          <cell r="A846">
            <v>845</v>
          </cell>
          <cell r="B846" t="str">
            <v/>
          </cell>
          <cell r="H846">
            <v>0</v>
          </cell>
        </row>
        <row r="847">
          <cell r="A847">
            <v>846</v>
          </cell>
          <cell r="B847" t="str">
            <v/>
          </cell>
          <cell r="H847">
            <v>0</v>
          </cell>
        </row>
        <row r="848">
          <cell r="A848">
            <v>847</v>
          </cell>
          <cell r="B848" t="str">
            <v/>
          </cell>
          <cell r="H848">
            <v>0</v>
          </cell>
        </row>
        <row r="849">
          <cell r="A849">
            <v>848</v>
          </cell>
          <cell r="B849" t="str">
            <v/>
          </cell>
          <cell r="H849">
            <v>0</v>
          </cell>
        </row>
        <row r="850">
          <cell r="A850">
            <v>849</v>
          </cell>
          <cell r="B850" t="str">
            <v/>
          </cell>
          <cell r="H850">
            <v>0</v>
          </cell>
        </row>
        <row r="851">
          <cell r="A851">
            <v>850</v>
          </cell>
          <cell r="B851" t="str">
            <v/>
          </cell>
          <cell r="H851">
            <v>0</v>
          </cell>
        </row>
        <row r="852">
          <cell r="A852">
            <v>851</v>
          </cell>
          <cell r="B852" t="str">
            <v/>
          </cell>
          <cell r="H852">
            <v>0</v>
          </cell>
        </row>
        <row r="853">
          <cell r="A853">
            <v>852</v>
          </cell>
          <cell r="B853" t="str">
            <v/>
          </cell>
          <cell r="H853">
            <v>0</v>
          </cell>
        </row>
        <row r="854">
          <cell r="A854">
            <v>853</v>
          </cell>
          <cell r="B854" t="str">
            <v/>
          </cell>
          <cell r="H854">
            <v>0</v>
          </cell>
        </row>
        <row r="855">
          <cell r="A855">
            <v>854</v>
          </cell>
          <cell r="B855" t="str">
            <v/>
          </cell>
          <cell r="H855">
            <v>0</v>
          </cell>
        </row>
        <row r="856">
          <cell r="A856">
            <v>855</v>
          </cell>
          <cell r="B856" t="str">
            <v/>
          </cell>
          <cell r="H856">
            <v>0</v>
          </cell>
        </row>
        <row r="857">
          <cell r="A857">
            <v>856</v>
          </cell>
          <cell r="B857" t="str">
            <v/>
          </cell>
          <cell r="H857">
            <v>0</v>
          </cell>
        </row>
        <row r="858">
          <cell r="A858">
            <v>857</v>
          </cell>
          <cell r="B858" t="str">
            <v/>
          </cell>
          <cell r="H858">
            <v>0</v>
          </cell>
        </row>
        <row r="859">
          <cell r="A859">
            <v>858</v>
          </cell>
          <cell r="B859" t="str">
            <v/>
          </cell>
          <cell r="H859">
            <v>0</v>
          </cell>
        </row>
        <row r="860">
          <cell r="A860">
            <v>859</v>
          </cell>
          <cell r="B860" t="str">
            <v/>
          </cell>
          <cell r="H860">
            <v>0</v>
          </cell>
        </row>
        <row r="861">
          <cell r="A861">
            <v>860</v>
          </cell>
          <cell r="B861" t="str">
            <v/>
          </cell>
          <cell r="H861">
            <v>0</v>
          </cell>
        </row>
        <row r="862">
          <cell r="A862">
            <v>861</v>
          </cell>
          <cell r="B862" t="str">
            <v/>
          </cell>
          <cell r="H862">
            <v>0</v>
          </cell>
        </row>
        <row r="863">
          <cell r="A863">
            <v>862</v>
          </cell>
          <cell r="B863" t="str">
            <v/>
          </cell>
          <cell r="H863">
            <v>0</v>
          </cell>
        </row>
        <row r="864">
          <cell r="A864">
            <v>863</v>
          </cell>
          <cell r="B864" t="str">
            <v/>
          </cell>
          <cell r="H864">
            <v>0</v>
          </cell>
        </row>
        <row r="865">
          <cell r="A865">
            <v>864</v>
          </cell>
          <cell r="B865" t="str">
            <v/>
          </cell>
          <cell r="H865">
            <v>0</v>
          </cell>
        </row>
        <row r="866">
          <cell r="A866">
            <v>865</v>
          </cell>
          <cell r="B866" t="str">
            <v/>
          </cell>
          <cell r="H866">
            <v>0</v>
          </cell>
        </row>
        <row r="867">
          <cell r="A867">
            <v>866</v>
          </cell>
          <cell r="B867" t="str">
            <v/>
          </cell>
          <cell r="H867">
            <v>0</v>
          </cell>
        </row>
        <row r="868">
          <cell r="A868">
            <v>867</v>
          </cell>
          <cell r="B868" t="str">
            <v/>
          </cell>
          <cell r="H868">
            <v>0</v>
          </cell>
        </row>
        <row r="869">
          <cell r="A869">
            <v>868</v>
          </cell>
          <cell r="B869" t="str">
            <v/>
          </cell>
          <cell r="H869">
            <v>0</v>
          </cell>
        </row>
        <row r="870">
          <cell r="A870">
            <v>869</v>
          </cell>
          <cell r="B870" t="str">
            <v/>
          </cell>
          <cell r="H870">
            <v>0</v>
          </cell>
        </row>
        <row r="871">
          <cell r="A871">
            <v>870</v>
          </cell>
          <cell r="B871" t="str">
            <v/>
          </cell>
          <cell r="H871">
            <v>0</v>
          </cell>
        </row>
        <row r="872">
          <cell r="A872">
            <v>871</v>
          </cell>
          <cell r="B872" t="str">
            <v/>
          </cell>
          <cell r="H872">
            <v>0</v>
          </cell>
        </row>
        <row r="873">
          <cell r="A873">
            <v>872</v>
          </cell>
          <cell r="B873" t="str">
            <v/>
          </cell>
          <cell r="H873">
            <v>0</v>
          </cell>
        </row>
        <row r="874">
          <cell r="A874">
            <v>873</v>
          </cell>
          <cell r="B874" t="str">
            <v/>
          </cell>
          <cell r="H874">
            <v>0</v>
          </cell>
        </row>
        <row r="875">
          <cell r="A875">
            <v>874</v>
          </cell>
          <cell r="B875" t="str">
            <v/>
          </cell>
          <cell r="H875">
            <v>0</v>
          </cell>
        </row>
        <row r="876">
          <cell r="A876">
            <v>875</v>
          </cell>
          <cell r="B876" t="str">
            <v/>
          </cell>
          <cell r="H876">
            <v>0</v>
          </cell>
        </row>
        <row r="877">
          <cell r="A877">
            <v>876</v>
          </cell>
          <cell r="B877" t="str">
            <v/>
          </cell>
          <cell r="H877">
            <v>0</v>
          </cell>
        </row>
        <row r="878">
          <cell r="A878">
            <v>877</v>
          </cell>
          <cell r="B878" t="str">
            <v/>
          </cell>
          <cell r="H878">
            <v>0</v>
          </cell>
        </row>
        <row r="879">
          <cell r="A879">
            <v>878</v>
          </cell>
          <cell r="B879" t="str">
            <v/>
          </cell>
          <cell r="H879">
            <v>0</v>
          </cell>
        </row>
        <row r="880">
          <cell r="A880">
            <v>879</v>
          </cell>
          <cell r="B880" t="str">
            <v/>
          </cell>
          <cell r="H880">
            <v>0</v>
          </cell>
        </row>
        <row r="881">
          <cell r="A881">
            <v>880</v>
          </cell>
          <cell r="B881" t="str">
            <v/>
          </cell>
          <cell r="H881">
            <v>0</v>
          </cell>
        </row>
        <row r="882">
          <cell r="A882">
            <v>881</v>
          </cell>
          <cell r="B882" t="str">
            <v/>
          </cell>
          <cell r="H882">
            <v>0</v>
          </cell>
        </row>
        <row r="883">
          <cell r="A883">
            <v>882</v>
          </cell>
          <cell r="B883" t="str">
            <v/>
          </cell>
          <cell r="H883">
            <v>0</v>
          </cell>
        </row>
        <row r="884">
          <cell r="A884">
            <v>883</v>
          </cell>
          <cell r="B884" t="str">
            <v/>
          </cell>
          <cell r="H884">
            <v>0</v>
          </cell>
        </row>
        <row r="885">
          <cell r="A885">
            <v>884</v>
          </cell>
          <cell r="B885" t="str">
            <v/>
          </cell>
          <cell r="H885">
            <v>0</v>
          </cell>
        </row>
        <row r="886">
          <cell r="A886">
            <v>885</v>
          </cell>
          <cell r="B886" t="str">
            <v/>
          </cell>
          <cell r="H886">
            <v>0</v>
          </cell>
        </row>
        <row r="887">
          <cell r="A887">
            <v>886</v>
          </cell>
          <cell r="B887" t="str">
            <v/>
          </cell>
          <cell r="H887">
            <v>0</v>
          </cell>
        </row>
        <row r="888">
          <cell r="A888">
            <v>887</v>
          </cell>
          <cell r="B888" t="str">
            <v/>
          </cell>
          <cell r="H888">
            <v>0</v>
          </cell>
        </row>
        <row r="889">
          <cell r="A889">
            <v>888</v>
          </cell>
          <cell r="B889" t="str">
            <v/>
          </cell>
          <cell r="H889">
            <v>0</v>
          </cell>
        </row>
        <row r="890">
          <cell r="A890">
            <v>889</v>
          </cell>
          <cell r="B890" t="str">
            <v/>
          </cell>
          <cell r="H890">
            <v>0</v>
          </cell>
        </row>
        <row r="891">
          <cell r="A891">
            <v>890</v>
          </cell>
          <cell r="B891" t="str">
            <v/>
          </cell>
          <cell r="H891">
            <v>0</v>
          </cell>
        </row>
        <row r="892">
          <cell r="A892">
            <v>891</v>
          </cell>
          <cell r="B892" t="str">
            <v/>
          </cell>
          <cell r="H892">
            <v>0</v>
          </cell>
        </row>
        <row r="893">
          <cell r="A893">
            <v>892</v>
          </cell>
          <cell r="B893" t="str">
            <v/>
          </cell>
          <cell r="H893">
            <v>0</v>
          </cell>
        </row>
        <row r="894">
          <cell r="A894">
            <v>893</v>
          </cell>
          <cell r="B894" t="str">
            <v/>
          </cell>
          <cell r="H894">
            <v>0</v>
          </cell>
        </row>
        <row r="895">
          <cell r="A895">
            <v>894</v>
          </cell>
          <cell r="B895" t="str">
            <v/>
          </cell>
          <cell r="H895">
            <v>0</v>
          </cell>
        </row>
        <row r="896">
          <cell r="A896">
            <v>895</v>
          </cell>
          <cell r="B896" t="str">
            <v/>
          </cell>
          <cell r="H896">
            <v>0</v>
          </cell>
        </row>
        <row r="897">
          <cell r="A897">
            <v>896</v>
          </cell>
          <cell r="B897" t="str">
            <v/>
          </cell>
          <cell r="H897">
            <v>0</v>
          </cell>
        </row>
        <row r="898">
          <cell r="A898">
            <v>897</v>
          </cell>
          <cell r="B898" t="str">
            <v/>
          </cell>
          <cell r="H898">
            <v>0</v>
          </cell>
        </row>
        <row r="899">
          <cell r="A899">
            <v>898</v>
          </cell>
          <cell r="B899" t="str">
            <v/>
          </cell>
          <cell r="H899">
            <v>0</v>
          </cell>
        </row>
        <row r="900">
          <cell r="A900">
            <v>899</v>
          </cell>
          <cell r="B900" t="str">
            <v/>
          </cell>
          <cell r="H900">
            <v>0</v>
          </cell>
        </row>
        <row r="901">
          <cell r="A901">
            <v>900</v>
          </cell>
          <cell r="B901" t="str">
            <v/>
          </cell>
          <cell r="H901">
            <v>0</v>
          </cell>
        </row>
        <row r="902">
          <cell r="A902">
            <v>901</v>
          </cell>
          <cell r="B902" t="str">
            <v/>
          </cell>
          <cell r="H902">
            <v>0</v>
          </cell>
        </row>
        <row r="903">
          <cell r="A903">
            <v>902</v>
          </cell>
          <cell r="B903" t="str">
            <v/>
          </cell>
          <cell r="H903">
            <v>0</v>
          </cell>
        </row>
        <row r="904">
          <cell r="A904">
            <v>903</v>
          </cell>
          <cell r="B904" t="str">
            <v/>
          </cell>
          <cell r="H904">
            <v>0</v>
          </cell>
        </row>
        <row r="905">
          <cell r="A905">
            <v>904</v>
          </cell>
          <cell r="B905" t="str">
            <v/>
          </cell>
          <cell r="H905">
            <v>0</v>
          </cell>
        </row>
        <row r="906">
          <cell r="A906">
            <v>905</v>
          </cell>
          <cell r="B906" t="str">
            <v/>
          </cell>
          <cell r="H906">
            <v>0</v>
          </cell>
        </row>
        <row r="907">
          <cell r="A907">
            <v>906</v>
          </cell>
          <cell r="B907" t="str">
            <v/>
          </cell>
          <cell r="H907">
            <v>0</v>
          </cell>
        </row>
        <row r="908">
          <cell r="A908">
            <v>907</v>
          </cell>
          <cell r="B908" t="str">
            <v/>
          </cell>
          <cell r="H908">
            <v>0</v>
          </cell>
        </row>
        <row r="909">
          <cell r="A909">
            <v>908</v>
          </cell>
          <cell r="B909" t="str">
            <v/>
          </cell>
          <cell r="H909">
            <v>0</v>
          </cell>
        </row>
        <row r="910">
          <cell r="A910">
            <v>909</v>
          </cell>
          <cell r="B910" t="str">
            <v/>
          </cell>
          <cell r="H910">
            <v>0</v>
          </cell>
        </row>
        <row r="911">
          <cell r="A911">
            <v>910</v>
          </cell>
          <cell r="B911" t="str">
            <v/>
          </cell>
          <cell r="H911">
            <v>0</v>
          </cell>
        </row>
        <row r="912">
          <cell r="A912">
            <v>911</v>
          </cell>
          <cell r="B912" t="str">
            <v/>
          </cell>
          <cell r="H912">
            <v>0</v>
          </cell>
        </row>
        <row r="913">
          <cell r="A913">
            <v>912</v>
          </cell>
          <cell r="B913" t="str">
            <v/>
          </cell>
          <cell r="H913">
            <v>0</v>
          </cell>
        </row>
        <row r="914">
          <cell r="A914">
            <v>913</v>
          </cell>
          <cell r="B914" t="str">
            <v/>
          </cell>
          <cell r="H914">
            <v>0</v>
          </cell>
        </row>
        <row r="915">
          <cell r="A915">
            <v>914</v>
          </cell>
          <cell r="B915" t="str">
            <v/>
          </cell>
          <cell r="H915">
            <v>0</v>
          </cell>
        </row>
        <row r="916">
          <cell r="A916">
            <v>915</v>
          </cell>
          <cell r="B916" t="str">
            <v/>
          </cell>
          <cell r="H916">
            <v>0</v>
          </cell>
        </row>
        <row r="917">
          <cell r="A917">
            <v>916</v>
          </cell>
          <cell r="B917" t="str">
            <v/>
          </cell>
          <cell r="H917">
            <v>0</v>
          </cell>
        </row>
        <row r="918">
          <cell r="A918">
            <v>917</v>
          </cell>
          <cell r="B918" t="str">
            <v/>
          </cell>
          <cell r="H918">
            <v>0</v>
          </cell>
        </row>
        <row r="919">
          <cell r="A919">
            <v>918</v>
          </cell>
          <cell r="B919" t="str">
            <v/>
          </cell>
          <cell r="H919">
            <v>0</v>
          </cell>
        </row>
        <row r="920">
          <cell r="A920">
            <v>919</v>
          </cell>
          <cell r="B920" t="str">
            <v/>
          </cell>
          <cell r="H920">
            <v>0</v>
          </cell>
        </row>
        <row r="921">
          <cell r="A921">
            <v>920</v>
          </cell>
          <cell r="B921" t="str">
            <v/>
          </cell>
          <cell r="H921">
            <v>0</v>
          </cell>
        </row>
        <row r="922">
          <cell r="A922">
            <v>921</v>
          </cell>
          <cell r="B922" t="str">
            <v/>
          </cell>
          <cell r="H922">
            <v>0</v>
          </cell>
        </row>
        <row r="923">
          <cell r="A923">
            <v>922</v>
          </cell>
          <cell r="B923" t="str">
            <v/>
          </cell>
          <cell r="H923">
            <v>0</v>
          </cell>
        </row>
        <row r="924">
          <cell r="A924">
            <v>923</v>
          </cell>
          <cell r="B924" t="str">
            <v/>
          </cell>
          <cell r="H924">
            <v>0</v>
          </cell>
        </row>
        <row r="925">
          <cell r="A925">
            <v>924</v>
          </cell>
          <cell r="B925" t="str">
            <v/>
          </cell>
          <cell r="H925">
            <v>0</v>
          </cell>
        </row>
        <row r="926">
          <cell r="A926">
            <v>925</v>
          </cell>
          <cell r="B926" t="str">
            <v/>
          </cell>
          <cell r="H926">
            <v>0</v>
          </cell>
        </row>
        <row r="927">
          <cell r="A927">
            <v>926</v>
          </cell>
          <cell r="B927" t="str">
            <v/>
          </cell>
          <cell r="H927">
            <v>0</v>
          </cell>
        </row>
        <row r="928">
          <cell r="A928">
            <v>927</v>
          </cell>
          <cell r="B928" t="str">
            <v/>
          </cell>
          <cell r="H928">
            <v>0</v>
          </cell>
        </row>
        <row r="929">
          <cell r="A929">
            <v>928</v>
          </cell>
          <cell r="B929" t="str">
            <v/>
          </cell>
          <cell r="H929">
            <v>0</v>
          </cell>
        </row>
        <row r="930">
          <cell r="A930">
            <v>929</v>
          </cell>
          <cell r="B930" t="str">
            <v/>
          </cell>
          <cell r="H930">
            <v>0</v>
          </cell>
        </row>
        <row r="931">
          <cell r="A931">
            <v>930</v>
          </cell>
          <cell r="B931" t="str">
            <v/>
          </cell>
          <cell r="H931">
            <v>0</v>
          </cell>
        </row>
        <row r="932">
          <cell r="A932">
            <v>931</v>
          </cell>
          <cell r="B932" t="str">
            <v/>
          </cell>
          <cell r="H932">
            <v>0</v>
          </cell>
        </row>
        <row r="933">
          <cell r="A933">
            <v>932</v>
          </cell>
          <cell r="B933" t="str">
            <v/>
          </cell>
          <cell r="H933">
            <v>0</v>
          </cell>
        </row>
        <row r="934">
          <cell r="A934">
            <v>933</v>
          </cell>
          <cell r="B934" t="str">
            <v/>
          </cell>
          <cell r="H934">
            <v>0</v>
          </cell>
        </row>
        <row r="935">
          <cell r="A935">
            <v>934</v>
          </cell>
          <cell r="B935" t="str">
            <v/>
          </cell>
          <cell r="H935">
            <v>0</v>
          </cell>
        </row>
        <row r="936">
          <cell r="A936">
            <v>935</v>
          </cell>
          <cell r="B936" t="str">
            <v/>
          </cell>
          <cell r="H936">
            <v>0</v>
          </cell>
        </row>
        <row r="937">
          <cell r="A937">
            <v>936</v>
          </cell>
          <cell r="B937" t="str">
            <v/>
          </cell>
          <cell r="H937">
            <v>0</v>
          </cell>
        </row>
        <row r="938">
          <cell r="A938">
            <v>937</v>
          </cell>
          <cell r="B938" t="str">
            <v/>
          </cell>
          <cell r="H938">
            <v>0</v>
          </cell>
        </row>
        <row r="939">
          <cell r="A939">
            <v>938</v>
          </cell>
          <cell r="B939" t="str">
            <v/>
          </cell>
          <cell r="H939">
            <v>0</v>
          </cell>
        </row>
        <row r="940">
          <cell r="A940">
            <v>939</v>
          </cell>
          <cell r="B940" t="str">
            <v/>
          </cell>
          <cell r="H940">
            <v>0</v>
          </cell>
        </row>
        <row r="941">
          <cell r="A941">
            <v>940</v>
          </cell>
          <cell r="B941" t="str">
            <v/>
          </cell>
          <cell r="H941">
            <v>0</v>
          </cell>
        </row>
        <row r="942">
          <cell r="A942">
            <v>941</v>
          </cell>
          <cell r="B942" t="str">
            <v/>
          </cell>
          <cell r="H942">
            <v>0</v>
          </cell>
        </row>
        <row r="943">
          <cell r="A943">
            <v>942</v>
          </cell>
          <cell r="B943" t="str">
            <v/>
          </cell>
          <cell r="H943">
            <v>0</v>
          </cell>
        </row>
        <row r="944">
          <cell r="A944">
            <v>943</v>
          </cell>
          <cell r="B944" t="str">
            <v/>
          </cell>
          <cell r="H944">
            <v>0</v>
          </cell>
        </row>
        <row r="945">
          <cell r="A945">
            <v>944</v>
          </cell>
          <cell r="B945" t="str">
            <v/>
          </cell>
          <cell r="H945">
            <v>0</v>
          </cell>
        </row>
        <row r="946">
          <cell r="A946">
            <v>945</v>
          </cell>
          <cell r="B946" t="str">
            <v/>
          </cell>
          <cell r="H946">
            <v>0</v>
          </cell>
        </row>
        <row r="947">
          <cell r="A947">
            <v>946</v>
          </cell>
          <cell r="B947" t="str">
            <v/>
          </cell>
          <cell r="H947">
            <v>0</v>
          </cell>
        </row>
        <row r="948">
          <cell r="A948">
            <v>947</v>
          </cell>
          <cell r="B948" t="str">
            <v/>
          </cell>
          <cell r="H948">
            <v>0</v>
          </cell>
        </row>
        <row r="949">
          <cell r="A949">
            <v>948</v>
          </cell>
          <cell r="B949" t="str">
            <v/>
          </cell>
          <cell r="H949">
            <v>0</v>
          </cell>
        </row>
        <row r="950">
          <cell r="A950">
            <v>949</v>
          </cell>
          <cell r="B950" t="str">
            <v/>
          </cell>
          <cell r="H950">
            <v>0</v>
          </cell>
        </row>
        <row r="951">
          <cell r="A951">
            <v>950</v>
          </cell>
          <cell r="B951" t="str">
            <v/>
          </cell>
          <cell r="H951">
            <v>0</v>
          </cell>
        </row>
        <row r="952">
          <cell r="A952">
            <v>951</v>
          </cell>
          <cell r="B952" t="str">
            <v/>
          </cell>
          <cell r="H952">
            <v>0</v>
          </cell>
        </row>
        <row r="953">
          <cell r="A953">
            <v>952</v>
          </cell>
          <cell r="B953" t="str">
            <v/>
          </cell>
          <cell r="H953">
            <v>0</v>
          </cell>
        </row>
        <row r="954">
          <cell r="A954">
            <v>953</v>
          </cell>
          <cell r="B954" t="str">
            <v/>
          </cell>
          <cell r="H954">
            <v>0</v>
          </cell>
        </row>
        <row r="955">
          <cell r="A955">
            <v>954</v>
          </cell>
          <cell r="B955" t="str">
            <v/>
          </cell>
          <cell r="H955">
            <v>0</v>
          </cell>
        </row>
        <row r="956">
          <cell r="A956">
            <v>955</v>
          </cell>
          <cell r="B956" t="str">
            <v/>
          </cell>
          <cell r="H956">
            <v>0</v>
          </cell>
        </row>
        <row r="957">
          <cell r="A957">
            <v>956</v>
          </cell>
          <cell r="B957" t="str">
            <v/>
          </cell>
          <cell r="H957">
            <v>0</v>
          </cell>
        </row>
        <row r="958">
          <cell r="A958">
            <v>957</v>
          </cell>
          <cell r="B958" t="str">
            <v/>
          </cell>
          <cell r="H958">
            <v>0</v>
          </cell>
        </row>
        <row r="959">
          <cell r="A959">
            <v>958</v>
          </cell>
          <cell r="B959" t="str">
            <v/>
          </cell>
          <cell r="H959">
            <v>0</v>
          </cell>
        </row>
        <row r="960">
          <cell r="A960">
            <v>959</v>
          </cell>
          <cell r="B960" t="str">
            <v/>
          </cell>
          <cell r="H960">
            <v>0</v>
          </cell>
        </row>
        <row r="961">
          <cell r="A961">
            <v>960</v>
          </cell>
          <cell r="B961" t="str">
            <v/>
          </cell>
          <cell r="H961">
            <v>0</v>
          </cell>
        </row>
        <row r="962">
          <cell r="A962">
            <v>961</v>
          </cell>
          <cell r="B962" t="str">
            <v/>
          </cell>
          <cell r="H962">
            <v>0</v>
          </cell>
        </row>
        <row r="963">
          <cell r="A963">
            <v>962</v>
          </cell>
          <cell r="B963" t="str">
            <v/>
          </cell>
          <cell r="H963">
            <v>0</v>
          </cell>
        </row>
        <row r="964">
          <cell r="A964">
            <v>963</v>
          </cell>
          <cell r="B964" t="str">
            <v/>
          </cell>
          <cell r="H964">
            <v>0</v>
          </cell>
        </row>
        <row r="965">
          <cell r="A965">
            <v>964</v>
          </cell>
          <cell r="B965" t="str">
            <v/>
          </cell>
          <cell r="H965">
            <v>0</v>
          </cell>
        </row>
        <row r="966">
          <cell r="A966">
            <v>965</v>
          </cell>
          <cell r="B966" t="str">
            <v/>
          </cell>
          <cell r="H966">
            <v>0</v>
          </cell>
        </row>
        <row r="967">
          <cell r="A967">
            <v>966</v>
          </cell>
          <cell r="B967" t="str">
            <v/>
          </cell>
          <cell r="H967">
            <v>0</v>
          </cell>
        </row>
        <row r="968">
          <cell r="A968">
            <v>967</v>
          </cell>
          <cell r="B968" t="str">
            <v/>
          </cell>
          <cell r="H968">
            <v>0</v>
          </cell>
        </row>
        <row r="969">
          <cell r="A969">
            <v>968</v>
          </cell>
          <cell r="B969" t="str">
            <v/>
          </cell>
          <cell r="H969">
            <v>0</v>
          </cell>
        </row>
        <row r="970">
          <cell r="A970">
            <v>969</v>
          </cell>
          <cell r="B970" t="str">
            <v/>
          </cell>
          <cell r="H970">
            <v>0</v>
          </cell>
        </row>
        <row r="971">
          <cell r="A971">
            <v>970</v>
          </cell>
          <cell r="B971" t="str">
            <v/>
          </cell>
          <cell r="H971">
            <v>0</v>
          </cell>
        </row>
        <row r="972">
          <cell r="A972">
            <v>971</v>
          </cell>
          <cell r="B972" t="str">
            <v/>
          </cell>
          <cell r="H972">
            <v>0</v>
          </cell>
        </row>
        <row r="973">
          <cell r="A973">
            <v>972</v>
          </cell>
          <cell r="B973" t="str">
            <v/>
          </cell>
          <cell r="H973">
            <v>0</v>
          </cell>
        </row>
        <row r="974">
          <cell r="A974">
            <v>973</v>
          </cell>
          <cell r="B974" t="str">
            <v/>
          </cell>
          <cell r="H974">
            <v>0</v>
          </cell>
        </row>
        <row r="975">
          <cell r="A975">
            <v>974</v>
          </cell>
          <cell r="B975" t="str">
            <v/>
          </cell>
          <cell r="H975">
            <v>0</v>
          </cell>
        </row>
        <row r="976">
          <cell r="A976">
            <v>975</v>
          </cell>
          <cell r="B976" t="str">
            <v/>
          </cell>
          <cell r="H976">
            <v>0</v>
          </cell>
        </row>
        <row r="977">
          <cell r="A977">
            <v>976</v>
          </cell>
          <cell r="B977" t="str">
            <v/>
          </cell>
          <cell r="H977">
            <v>0</v>
          </cell>
        </row>
        <row r="978">
          <cell r="A978">
            <v>977</v>
          </cell>
          <cell r="B978" t="str">
            <v/>
          </cell>
          <cell r="H978">
            <v>0</v>
          </cell>
        </row>
        <row r="979">
          <cell r="A979">
            <v>978</v>
          </cell>
          <cell r="B979" t="str">
            <v/>
          </cell>
          <cell r="H979">
            <v>0</v>
          </cell>
        </row>
        <row r="980">
          <cell r="A980">
            <v>979</v>
          </cell>
          <cell r="B980" t="str">
            <v/>
          </cell>
          <cell r="H980">
            <v>0</v>
          </cell>
        </row>
        <row r="981">
          <cell r="A981">
            <v>980</v>
          </cell>
          <cell r="B981" t="str">
            <v/>
          </cell>
          <cell r="H981">
            <v>0</v>
          </cell>
        </row>
        <row r="982">
          <cell r="A982">
            <v>981</v>
          </cell>
          <cell r="B982" t="str">
            <v/>
          </cell>
          <cell r="H982">
            <v>0</v>
          </cell>
        </row>
        <row r="983">
          <cell r="A983">
            <v>982</v>
          </cell>
          <cell r="B983" t="str">
            <v/>
          </cell>
          <cell r="H983">
            <v>0</v>
          </cell>
        </row>
        <row r="984">
          <cell r="A984">
            <v>983</v>
          </cell>
          <cell r="B984" t="str">
            <v/>
          </cell>
          <cell r="H984">
            <v>0</v>
          </cell>
        </row>
        <row r="985">
          <cell r="A985">
            <v>984</v>
          </cell>
          <cell r="B985" t="str">
            <v/>
          </cell>
          <cell r="H985">
            <v>0</v>
          </cell>
        </row>
        <row r="986">
          <cell r="A986">
            <v>985</v>
          </cell>
          <cell r="B986" t="str">
            <v/>
          </cell>
          <cell r="H986">
            <v>0</v>
          </cell>
        </row>
        <row r="987">
          <cell r="A987">
            <v>986</v>
          </cell>
          <cell r="B987" t="str">
            <v/>
          </cell>
          <cell r="H987">
            <v>0</v>
          </cell>
        </row>
        <row r="988">
          <cell r="A988">
            <v>987</v>
          </cell>
          <cell r="B988" t="str">
            <v/>
          </cell>
          <cell r="H988">
            <v>0</v>
          </cell>
        </row>
        <row r="989">
          <cell r="A989">
            <v>988</v>
          </cell>
          <cell r="B989" t="str">
            <v/>
          </cell>
          <cell r="H989">
            <v>0</v>
          </cell>
        </row>
        <row r="990">
          <cell r="A990">
            <v>989</v>
          </cell>
          <cell r="B990" t="str">
            <v/>
          </cell>
          <cell r="H990">
            <v>0</v>
          </cell>
        </row>
        <row r="991">
          <cell r="A991">
            <v>990</v>
          </cell>
          <cell r="B991" t="str">
            <v/>
          </cell>
          <cell r="H991">
            <v>0</v>
          </cell>
        </row>
        <row r="992">
          <cell r="A992">
            <v>991</v>
          </cell>
          <cell r="B992" t="str">
            <v/>
          </cell>
          <cell r="H992">
            <v>0</v>
          </cell>
        </row>
        <row r="993">
          <cell r="A993">
            <v>992</v>
          </cell>
          <cell r="B993" t="str">
            <v/>
          </cell>
          <cell r="H993">
            <v>0</v>
          </cell>
        </row>
        <row r="994">
          <cell r="A994">
            <v>993</v>
          </cell>
          <cell r="B994" t="str">
            <v/>
          </cell>
          <cell r="H994">
            <v>0</v>
          </cell>
        </row>
        <row r="995">
          <cell r="A995">
            <v>994</v>
          </cell>
          <cell r="B995" t="str">
            <v/>
          </cell>
          <cell r="H995">
            <v>0</v>
          </cell>
        </row>
        <row r="996">
          <cell r="A996">
            <v>995</v>
          </cell>
          <cell r="B996" t="str">
            <v/>
          </cell>
          <cell r="H996">
            <v>0</v>
          </cell>
        </row>
        <row r="997">
          <cell r="A997">
            <v>996</v>
          </cell>
          <cell r="B997" t="str">
            <v/>
          </cell>
          <cell r="H997">
            <v>0</v>
          </cell>
        </row>
        <row r="998">
          <cell r="A998">
            <v>997</v>
          </cell>
          <cell r="B998" t="str">
            <v/>
          </cell>
          <cell r="H998">
            <v>0</v>
          </cell>
        </row>
        <row r="999">
          <cell r="A999">
            <v>998</v>
          </cell>
          <cell r="B999" t="str">
            <v/>
          </cell>
          <cell r="H999">
            <v>0</v>
          </cell>
        </row>
        <row r="1000">
          <cell r="A1000">
            <v>999</v>
          </cell>
          <cell r="B1000" t="str">
            <v/>
          </cell>
          <cell r="H1000">
            <v>0</v>
          </cell>
        </row>
        <row r="1001">
          <cell r="A1001">
            <v>1000</v>
          </cell>
          <cell r="B1001" t="str">
            <v/>
          </cell>
          <cell r="H1001">
            <v>0</v>
          </cell>
        </row>
        <row r="1002">
          <cell r="A1002">
            <v>1001</v>
          </cell>
          <cell r="B1002" t="str">
            <v/>
          </cell>
          <cell r="H1002">
            <v>0</v>
          </cell>
        </row>
        <row r="1003">
          <cell r="A1003">
            <v>1002</v>
          </cell>
          <cell r="B1003" t="str">
            <v/>
          </cell>
          <cell r="H1003">
            <v>0</v>
          </cell>
        </row>
        <row r="1004">
          <cell r="A1004">
            <v>1003</v>
          </cell>
          <cell r="B1004" t="str">
            <v/>
          </cell>
          <cell r="H1004">
            <v>0</v>
          </cell>
        </row>
        <row r="1005">
          <cell r="A1005">
            <v>1004</v>
          </cell>
          <cell r="B1005" t="str">
            <v/>
          </cell>
          <cell r="H1005">
            <v>0</v>
          </cell>
        </row>
        <row r="1006">
          <cell r="A1006">
            <v>1005</v>
          </cell>
          <cell r="B1006" t="str">
            <v/>
          </cell>
          <cell r="H1006">
            <v>0</v>
          </cell>
        </row>
        <row r="1007">
          <cell r="A1007">
            <v>1006</v>
          </cell>
          <cell r="B1007" t="str">
            <v/>
          </cell>
          <cell r="H1007">
            <v>0</v>
          </cell>
        </row>
        <row r="1008">
          <cell r="A1008">
            <v>1007</v>
          </cell>
          <cell r="B1008" t="str">
            <v/>
          </cell>
          <cell r="H1008">
            <v>0</v>
          </cell>
        </row>
        <row r="1009">
          <cell r="A1009">
            <v>1008</v>
          </cell>
          <cell r="B1009" t="str">
            <v/>
          </cell>
          <cell r="H1009">
            <v>0</v>
          </cell>
        </row>
        <row r="1010">
          <cell r="A1010">
            <v>1009</v>
          </cell>
          <cell r="B1010" t="str">
            <v/>
          </cell>
          <cell r="H1010">
            <v>0</v>
          </cell>
        </row>
        <row r="1011">
          <cell r="A1011">
            <v>1010</v>
          </cell>
          <cell r="B1011" t="str">
            <v/>
          </cell>
          <cell r="H1011">
            <v>0</v>
          </cell>
        </row>
        <row r="1012">
          <cell r="A1012">
            <v>1011</v>
          </cell>
          <cell r="B1012" t="str">
            <v/>
          </cell>
          <cell r="H1012">
            <v>0</v>
          </cell>
        </row>
        <row r="1013">
          <cell r="A1013">
            <v>1012</v>
          </cell>
          <cell r="B1013" t="str">
            <v/>
          </cell>
          <cell r="H1013">
            <v>0</v>
          </cell>
        </row>
        <row r="1014">
          <cell r="A1014">
            <v>1013</v>
          </cell>
          <cell r="B1014" t="str">
            <v/>
          </cell>
          <cell r="H1014">
            <v>0</v>
          </cell>
        </row>
        <row r="1015">
          <cell r="A1015">
            <v>1014</v>
          </cell>
          <cell r="B1015" t="str">
            <v/>
          </cell>
          <cell r="H1015">
            <v>0</v>
          </cell>
        </row>
        <row r="1016">
          <cell r="A1016">
            <v>1015</v>
          </cell>
          <cell r="B1016" t="str">
            <v/>
          </cell>
          <cell r="H1016">
            <v>0</v>
          </cell>
        </row>
        <row r="1017">
          <cell r="A1017">
            <v>1016</v>
          </cell>
          <cell r="B1017" t="str">
            <v/>
          </cell>
          <cell r="H1017">
            <v>0</v>
          </cell>
        </row>
        <row r="1018">
          <cell r="A1018">
            <v>1017</v>
          </cell>
          <cell r="B1018" t="str">
            <v/>
          </cell>
          <cell r="H1018">
            <v>0</v>
          </cell>
        </row>
        <row r="1019">
          <cell r="A1019">
            <v>1018</v>
          </cell>
          <cell r="B1019" t="str">
            <v/>
          </cell>
          <cell r="H1019">
            <v>0</v>
          </cell>
        </row>
        <row r="1020">
          <cell r="A1020">
            <v>1019</v>
          </cell>
          <cell r="B1020" t="str">
            <v/>
          </cell>
          <cell r="H1020">
            <v>0</v>
          </cell>
        </row>
        <row r="1021">
          <cell r="A1021">
            <v>1020</v>
          </cell>
          <cell r="B1021" t="str">
            <v/>
          </cell>
          <cell r="H1021">
            <v>0</v>
          </cell>
        </row>
        <row r="1022">
          <cell r="A1022">
            <v>1021</v>
          </cell>
          <cell r="B1022" t="str">
            <v/>
          </cell>
          <cell r="H1022">
            <v>0</v>
          </cell>
        </row>
        <row r="1023">
          <cell r="A1023">
            <v>1022</v>
          </cell>
          <cell r="B1023" t="str">
            <v/>
          </cell>
          <cell r="H1023">
            <v>0</v>
          </cell>
        </row>
        <row r="1024">
          <cell r="A1024">
            <v>1023</v>
          </cell>
          <cell r="B1024" t="str">
            <v/>
          </cell>
          <cell r="H1024">
            <v>0</v>
          </cell>
        </row>
        <row r="1025">
          <cell r="A1025">
            <v>1024</v>
          </cell>
          <cell r="B1025" t="str">
            <v/>
          </cell>
          <cell r="H1025">
            <v>0</v>
          </cell>
        </row>
        <row r="1026">
          <cell r="A1026">
            <v>1025</v>
          </cell>
          <cell r="B1026" t="str">
            <v/>
          </cell>
          <cell r="H1026">
            <v>0</v>
          </cell>
        </row>
        <row r="1027">
          <cell r="A1027">
            <v>1026</v>
          </cell>
          <cell r="B1027" t="str">
            <v/>
          </cell>
          <cell r="H1027">
            <v>0</v>
          </cell>
        </row>
        <row r="1028">
          <cell r="A1028">
            <v>1027</v>
          </cell>
          <cell r="B1028" t="str">
            <v/>
          </cell>
          <cell r="H1028">
            <v>0</v>
          </cell>
        </row>
        <row r="1029">
          <cell r="A1029">
            <v>1028</v>
          </cell>
          <cell r="B1029" t="str">
            <v/>
          </cell>
          <cell r="H1029">
            <v>0</v>
          </cell>
        </row>
        <row r="1030">
          <cell r="A1030">
            <v>1029</v>
          </cell>
          <cell r="B1030" t="str">
            <v/>
          </cell>
          <cell r="H1030">
            <v>0</v>
          </cell>
        </row>
        <row r="1031">
          <cell r="A1031">
            <v>1030</v>
          </cell>
          <cell r="B1031" t="str">
            <v/>
          </cell>
          <cell r="H1031">
            <v>0</v>
          </cell>
        </row>
        <row r="1032">
          <cell r="A1032">
            <v>1031</v>
          </cell>
          <cell r="B1032" t="str">
            <v/>
          </cell>
          <cell r="H1032">
            <v>0</v>
          </cell>
        </row>
        <row r="1033">
          <cell r="A1033">
            <v>1032</v>
          </cell>
          <cell r="B1033" t="str">
            <v/>
          </cell>
          <cell r="H1033">
            <v>0</v>
          </cell>
        </row>
        <row r="1034">
          <cell r="A1034">
            <v>1033</v>
          </cell>
          <cell r="B1034" t="str">
            <v/>
          </cell>
          <cell r="H1034">
            <v>0</v>
          </cell>
        </row>
        <row r="1035">
          <cell r="A1035">
            <v>1034</v>
          </cell>
          <cell r="B1035" t="str">
            <v/>
          </cell>
          <cell r="H1035">
            <v>0</v>
          </cell>
        </row>
        <row r="1036">
          <cell r="A1036">
            <v>1035</v>
          </cell>
          <cell r="B1036" t="str">
            <v/>
          </cell>
          <cell r="H1036">
            <v>0</v>
          </cell>
        </row>
        <row r="1037">
          <cell r="A1037">
            <v>1036</v>
          </cell>
          <cell r="B1037" t="str">
            <v/>
          </cell>
          <cell r="H1037">
            <v>0</v>
          </cell>
        </row>
        <row r="1038">
          <cell r="A1038">
            <v>1037</v>
          </cell>
          <cell r="B1038" t="str">
            <v/>
          </cell>
          <cell r="H1038">
            <v>0</v>
          </cell>
        </row>
        <row r="1039">
          <cell r="A1039">
            <v>1038</v>
          </cell>
          <cell r="B1039" t="str">
            <v/>
          </cell>
          <cell r="H1039">
            <v>0</v>
          </cell>
        </row>
        <row r="1040">
          <cell r="A1040">
            <v>1039</v>
          </cell>
          <cell r="B1040" t="str">
            <v/>
          </cell>
          <cell r="H1040">
            <v>0</v>
          </cell>
        </row>
        <row r="1041">
          <cell r="A1041">
            <v>1040</v>
          </cell>
          <cell r="B1041" t="str">
            <v/>
          </cell>
          <cell r="H1041">
            <v>0</v>
          </cell>
        </row>
        <row r="1042">
          <cell r="A1042">
            <v>1041</v>
          </cell>
          <cell r="B1042" t="str">
            <v/>
          </cell>
          <cell r="H1042">
            <v>0</v>
          </cell>
        </row>
        <row r="1043">
          <cell r="A1043">
            <v>1042</v>
          </cell>
          <cell r="B1043" t="str">
            <v/>
          </cell>
          <cell r="H1043">
            <v>0</v>
          </cell>
        </row>
        <row r="1044">
          <cell r="A1044">
            <v>1043</v>
          </cell>
          <cell r="B1044" t="str">
            <v/>
          </cell>
          <cell r="H1044">
            <v>0</v>
          </cell>
        </row>
        <row r="1045">
          <cell r="A1045">
            <v>1044</v>
          </cell>
          <cell r="B1045" t="str">
            <v/>
          </cell>
          <cell r="H1045">
            <v>0</v>
          </cell>
        </row>
        <row r="1046">
          <cell r="A1046">
            <v>1045</v>
          </cell>
          <cell r="B1046" t="str">
            <v/>
          </cell>
          <cell r="H1046">
            <v>0</v>
          </cell>
        </row>
        <row r="1047">
          <cell r="A1047">
            <v>1046</v>
          </cell>
          <cell r="B1047" t="str">
            <v/>
          </cell>
          <cell r="H1047">
            <v>0</v>
          </cell>
        </row>
        <row r="1048">
          <cell r="A1048">
            <v>1047</v>
          </cell>
          <cell r="B1048" t="str">
            <v/>
          </cell>
          <cell r="H1048">
            <v>0</v>
          </cell>
        </row>
        <row r="1049">
          <cell r="A1049">
            <v>1048</v>
          </cell>
          <cell r="B1049" t="str">
            <v/>
          </cell>
          <cell r="H1049">
            <v>0</v>
          </cell>
        </row>
        <row r="1050">
          <cell r="A1050">
            <v>1049</v>
          </cell>
          <cell r="B1050" t="str">
            <v/>
          </cell>
          <cell r="H1050">
            <v>0</v>
          </cell>
        </row>
        <row r="1051">
          <cell r="A1051">
            <v>1050</v>
          </cell>
          <cell r="B1051" t="str">
            <v/>
          </cell>
          <cell r="H1051">
            <v>0</v>
          </cell>
        </row>
        <row r="1052">
          <cell r="A1052">
            <v>1051</v>
          </cell>
          <cell r="B1052" t="str">
            <v/>
          </cell>
          <cell r="H1052">
            <v>0</v>
          </cell>
        </row>
        <row r="1053">
          <cell r="A1053">
            <v>1052</v>
          </cell>
          <cell r="B1053" t="str">
            <v/>
          </cell>
          <cell r="H1053">
            <v>0</v>
          </cell>
        </row>
        <row r="1054">
          <cell r="A1054">
            <v>1053</v>
          </cell>
          <cell r="B1054" t="str">
            <v/>
          </cell>
          <cell r="H1054">
            <v>0</v>
          </cell>
        </row>
        <row r="1055">
          <cell r="A1055">
            <v>1054</v>
          </cell>
          <cell r="B1055" t="str">
            <v/>
          </cell>
          <cell r="H1055">
            <v>0</v>
          </cell>
        </row>
        <row r="1056">
          <cell r="A1056">
            <v>1055</v>
          </cell>
          <cell r="B1056" t="str">
            <v/>
          </cell>
          <cell r="H1056">
            <v>0</v>
          </cell>
        </row>
        <row r="1057">
          <cell r="A1057">
            <v>1056</v>
          </cell>
          <cell r="B1057" t="str">
            <v/>
          </cell>
          <cell r="H1057">
            <v>0</v>
          </cell>
        </row>
        <row r="1058">
          <cell r="A1058">
            <v>1057</v>
          </cell>
          <cell r="B1058" t="str">
            <v/>
          </cell>
          <cell r="H1058">
            <v>0</v>
          </cell>
        </row>
        <row r="1059">
          <cell r="A1059">
            <v>1058</v>
          </cell>
          <cell r="B1059" t="str">
            <v/>
          </cell>
          <cell r="H1059">
            <v>0</v>
          </cell>
        </row>
        <row r="1060">
          <cell r="A1060">
            <v>1059</v>
          </cell>
          <cell r="B1060" t="str">
            <v/>
          </cell>
          <cell r="H1060">
            <v>0</v>
          </cell>
        </row>
        <row r="1061">
          <cell r="A1061">
            <v>1060</v>
          </cell>
          <cell r="B1061" t="str">
            <v/>
          </cell>
          <cell r="H1061">
            <v>0</v>
          </cell>
        </row>
        <row r="1062">
          <cell r="A1062">
            <v>1061</v>
          </cell>
          <cell r="B1062" t="str">
            <v/>
          </cell>
          <cell r="H1062">
            <v>0</v>
          </cell>
        </row>
        <row r="1063">
          <cell r="A1063">
            <v>1062</v>
          </cell>
          <cell r="B1063" t="str">
            <v/>
          </cell>
          <cell r="H1063">
            <v>0</v>
          </cell>
        </row>
        <row r="1064">
          <cell r="A1064">
            <v>1063</v>
          </cell>
          <cell r="B1064" t="str">
            <v/>
          </cell>
          <cell r="H1064">
            <v>0</v>
          </cell>
        </row>
        <row r="1065">
          <cell r="A1065">
            <v>1064</v>
          </cell>
          <cell r="B1065" t="str">
            <v/>
          </cell>
          <cell r="H1065">
            <v>0</v>
          </cell>
        </row>
        <row r="1066">
          <cell r="A1066">
            <v>1065</v>
          </cell>
          <cell r="B1066" t="str">
            <v/>
          </cell>
          <cell r="H1066">
            <v>0</v>
          </cell>
        </row>
        <row r="1067">
          <cell r="A1067">
            <v>1066</v>
          </cell>
          <cell r="B1067" t="str">
            <v/>
          </cell>
          <cell r="H1067">
            <v>0</v>
          </cell>
        </row>
        <row r="1068">
          <cell r="A1068">
            <v>1067</v>
          </cell>
          <cell r="B1068" t="str">
            <v/>
          </cell>
          <cell r="H1068">
            <v>0</v>
          </cell>
        </row>
        <row r="1069">
          <cell r="A1069">
            <v>1068</v>
          </cell>
          <cell r="B1069" t="str">
            <v/>
          </cell>
          <cell r="H1069">
            <v>0</v>
          </cell>
        </row>
        <row r="1070">
          <cell r="A1070">
            <v>1069</v>
          </cell>
          <cell r="B1070" t="str">
            <v/>
          </cell>
          <cell r="H1070">
            <v>0</v>
          </cell>
        </row>
        <row r="1071">
          <cell r="A1071">
            <v>1070</v>
          </cell>
          <cell r="B1071" t="str">
            <v/>
          </cell>
          <cell r="H1071">
            <v>0</v>
          </cell>
        </row>
        <row r="1072">
          <cell r="A1072">
            <v>1071</v>
          </cell>
          <cell r="B1072" t="str">
            <v/>
          </cell>
          <cell r="H1072">
            <v>0</v>
          </cell>
        </row>
        <row r="1073">
          <cell r="A1073">
            <v>1072</v>
          </cell>
          <cell r="B1073" t="str">
            <v/>
          </cell>
          <cell r="H1073">
            <v>0</v>
          </cell>
        </row>
        <row r="1074">
          <cell r="A1074">
            <v>1073</v>
          </cell>
          <cell r="B1074" t="str">
            <v/>
          </cell>
          <cell r="H1074">
            <v>0</v>
          </cell>
        </row>
        <row r="1075">
          <cell r="A1075">
            <v>1074</v>
          </cell>
          <cell r="B1075" t="str">
            <v/>
          </cell>
          <cell r="H1075">
            <v>0</v>
          </cell>
        </row>
        <row r="1076">
          <cell r="A1076">
            <v>1075</v>
          </cell>
          <cell r="B1076" t="str">
            <v/>
          </cell>
          <cell r="H1076">
            <v>0</v>
          </cell>
        </row>
        <row r="1077">
          <cell r="A1077">
            <v>1076</v>
          </cell>
          <cell r="B1077" t="str">
            <v/>
          </cell>
          <cell r="H1077">
            <v>0</v>
          </cell>
        </row>
        <row r="1078">
          <cell r="A1078">
            <v>1077</v>
          </cell>
          <cell r="B1078" t="str">
            <v/>
          </cell>
          <cell r="H1078">
            <v>0</v>
          </cell>
        </row>
        <row r="1079">
          <cell r="A1079">
            <v>1078</v>
          </cell>
          <cell r="B1079" t="str">
            <v/>
          </cell>
          <cell r="H1079">
            <v>0</v>
          </cell>
        </row>
        <row r="1080">
          <cell r="A1080">
            <v>1079</v>
          </cell>
          <cell r="B1080" t="str">
            <v/>
          </cell>
          <cell r="H1080">
            <v>0</v>
          </cell>
        </row>
        <row r="1081">
          <cell r="A1081">
            <v>1080</v>
          </cell>
          <cell r="B1081" t="str">
            <v/>
          </cell>
          <cell r="H1081">
            <v>0</v>
          </cell>
        </row>
        <row r="1082">
          <cell r="A1082">
            <v>1081</v>
          </cell>
          <cell r="B1082" t="str">
            <v/>
          </cell>
          <cell r="H1082">
            <v>0</v>
          </cell>
        </row>
        <row r="1083">
          <cell r="A1083">
            <v>1082</v>
          </cell>
          <cell r="B1083" t="str">
            <v/>
          </cell>
          <cell r="H1083">
            <v>0</v>
          </cell>
        </row>
        <row r="1084">
          <cell r="A1084">
            <v>1083</v>
          </cell>
          <cell r="B1084" t="str">
            <v/>
          </cell>
          <cell r="H1084">
            <v>0</v>
          </cell>
        </row>
        <row r="1085">
          <cell r="A1085">
            <v>1084</v>
          </cell>
          <cell r="B1085" t="str">
            <v/>
          </cell>
          <cell r="H1085">
            <v>0</v>
          </cell>
        </row>
        <row r="1086">
          <cell r="A1086">
            <v>1085</v>
          </cell>
          <cell r="B1086" t="str">
            <v/>
          </cell>
          <cell r="H1086">
            <v>0</v>
          </cell>
        </row>
        <row r="1087">
          <cell r="A1087">
            <v>1086</v>
          </cell>
          <cell r="B1087" t="str">
            <v/>
          </cell>
          <cell r="H1087">
            <v>0</v>
          </cell>
        </row>
        <row r="1088">
          <cell r="A1088">
            <v>1087</v>
          </cell>
          <cell r="B1088" t="str">
            <v/>
          </cell>
          <cell r="H1088">
            <v>0</v>
          </cell>
        </row>
        <row r="1089">
          <cell r="A1089">
            <v>1088</v>
          </cell>
          <cell r="B1089" t="str">
            <v/>
          </cell>
          <cell r="H1089">
            <v>0</v>
          </cell>
        </row>
        <row r="1090">
          <cell r="A1090">
            <v>1089</v>
          </cell>
          <cell r="B1090" t="str">
            <v/>
          </cell>
          <cell r="H1090">
            <v>0</v>
          </cell>
        </row>
        <row r="1091">
          <cell r="A1091">
            <v>1090</v>
          </cell>
          <cell r="B1091" t="str">
            <v/>
          </cell>
          <cell r="H1091">
            <v>0</v>
          </cell>
        </row>
        <row r="1092">
          <cell r="A1092">
            <v>1091</v>
          </cell>
          <cell r="B1092" t="str">
            <v/>
          </cell>
          <cell r="H1092">
            <v>0</v>
          </cell>
        </row>
        <row r="1093">
          <cell r="A1093">
            <v>1092</v>
          </cell>
          <cell r="B1093" t="str">
            <v/>
          </cell>
          <cell r="H1093">
            <v>0</v>
          </cell>
        </row>
        <row r="1094">
          <cell r="A1094">
            <v>1093</v>
          </cell>
          <cell r="B1094" t="str">
            <v/>
          </cell>
          <cell r="H1094">
            <v>0</v>
          </cell>
        </row>
        <row r="1095">
          <cell r="A1095">
            <v>1094</v>
          </cell>
          <cell r="B1095" t="str">
            <v/>
          </cell>
          <cell r="H1095">
            <v>0</v>
          </cell>
        </row>
        <row r="1096">
          <cell r="A1096">
            <v>1095</v>
          </cell>
          <cell r="B1096" t="str">
            <v/>
          </cell>
          <cell r="H1096">
            <v>0</v>
          </cell>
        </row>
        <row r="1097">
          <cell r="A1097">
            <v>1096</v>
          </cell>
          <cell r="B1097" t="str">
            <v/>
          </cell>
          <cell r="H1097">
            <v>0</v>
          </cell>
        </row>
        <row r="1098">
          <cell r="A1098">
            <v>1097</v>
          </cell>
          <cell r="B1098" t="str">
            <v/>
          </cell>
          <cell r="H1098">
            <v>0</v>
          </cell>
        </row>
        <row r="1099">
          <cell r="A1099">
            <v>1098</v>
          </cell>
          <cell r="B1099" t="str">
            <v/>
          </cell>
          <cell r="H1099">
            <v>0</v>
          </cell>
        </row>
        <row r="1100">
          <cell r="A1100">
            <v>1099</v>
          </cell>
          <cell r="B1100" t="str">
            <v/>
          </cell>
          <cell r="H1100">
            <v>0</v>
          </cell>
        </row>
        <row r="1101">
          <cell r="A1101">
            <v>1100</v>
          </cell>
          <cell r="B1101" t="str">
            <v/>
          </cell>
          <cell r="H1101">
            <v>0</v>
          </cell>
        </row>
        <row r="1102">
          <cell r="A1102">
            <v>1101</v>
          </cell>
          <cell r="B1102" t="str">
            <v/>
          </cell>
          <cell r="H1102">
            <v>0</v>
          </cell>
        </row>
        <row r="1103">
          <cell r="A1103">
            <v>1102</v>
          </cell>
          <cell r="B1103" t="str">
            <v/>
          </cell>
          <cell r="H1103">
            <v>0</v>
          </cell>
        </row>
        <row r="1104">
          <cell r="A1104">
            <v>1103</v>
          </cell>
          <cell r="B1104" t="str">
            <v/>
          </cell>
          <cell r="H1104">
            <v>0</v>
          </cell>
        </row>
        <row r="1105">
          <cell r="A1105">
            <v>1104</v>
          </cell>
          <cell r="B1105" t="str">
            <v/>
          </cell>
          <cell r="H1105">
            <v>0</v>
          </cell>
        </row>
        <row r="1106">
          <cell r="A1106">
            <v>1105</v>
          </cell>
          <cell r="B1106" t="str">
            <v/>
          </cell>
          <cell r="H1106">
            <v>0</v>
          </cell>
        </row>
        <row r="1107">
          <cell r="A1107">
            <v>1106</v>
          </cell>
          <cell r="B1107" t="str">
            <v/>
          </cell>
          <cell r="H1107">
            <v>0</v>
          </cell>
        </row>
        <row r="1108">
          <cell r="A1108">
            <v>1107</v>
          </cell>
          <cell r="B1108" t="str">
            <v/>
          </cell>
          <cell r="H1108">
            <v>0</v>
          </cell>
        </row>
        <row r="1109">
          <cell r="A1109">
            <v>1108</v>
          </cell>
          <cell r="B1109" t="str">
            <v/>
          </cell>
          <cell r="H1109">
            <v>0</v>
          </cell>
        </row>
        <row r="1110">
          <cell r="A1110">
            <v>1109</v>
          </cell>
          <cell r="B1110" t="str">
            <v/>
          </cell>
          <cell r="H1110">
            <v>0</v>
          </cell>
        </row>
        <row r="1111">
          <cell r="A1111">
            <v>1110</v>
          </cell>
          <cell r="B1111" t="str">
            <v/>
          </cell>
          <cell r="H1111">
            <v>0</v>
          </cell>
        </row>
        <row r="1112">
          <cell r="A1112">
            <v>1111</v>
          </cell>
          <cell r="B1112" t="str">
            <v/>
          </cell>
          <cell r="H1112">
            <v>0</v>
          </cell>
        </row>
        <row r="1113">
          <cell r="A1113">
            <v>1112</v>
          </cell>
          <cell r="B1113" t="str">
            <v/>
          </cell>
          <cell r="H1113">
            <v>0</v>
          </cell>
        </row>
        <row r="1114">
          <cell r="A1114">
            <v>1113</v>
          </cell>
          <cell r="B1114" t="str">
            <v/>
          </cell>
          <cell r="H1114">
            <v>0</v>
          </cell>
        </row>
        <row r="1115">
          <cell r="A1115">
            <v>1114</v>
          </cell>
          <cell r="B1115" t="str">
            <v/>
          </cell>
          <cell r="H1115">
            <v>0</v>
          </cell>
        </row>
        <row r="1116">
          <cell r="A1116">
            <v>1115</v>
          </cell>
          <cell r="B1116" t="str">
            <v/>
          </cell>
          <cell r="H1116">
            <v>0</v>
          </cell>
        </row>
        <row r="1117">
          <cell r="A1117">
            <v>1116</v>
          </cell>
          <cell r="B1117" t="str">
            <v/>
          </cell>
          <cell r="H1117">
            <v>0</v>
          </cell>
        </row>
        <row r="1118">
          <cell r="A1118">
            <v>1117</v>
          </cell>
          <cell r="B1118" t="str">
            <v/>
          </cell>
          <cell r="H1118">
            <v>0</v>
          </cell>
        </row>
        <row r="1119">
          <cell r="A1119">
            <v>1118</v>
          </cell>
          <cell r="B1119" t="str">
            <v/>
          </cell>
          <cell r="H1119">
            <v>0</v>
          </cell>
        </row>
        <row r="1120">
          <cell r="A1120">
            <v>1119</v>
          </cell>
          <cell r="B1120" t="str">
            <v/>
          </cell>
          <cell r="H1120">
            <v>0</v>
          </cell>
        </row>
        <row r="1121">
          <cell r="A1121">
            <v>1120</v>
          </cell>
          <cell r="B1121" t="str">
            <v/>
          </cell>
          <cell r="H1121">
            <v>0</v>
          </cell>
        </row>
        <row r="1122">
          <cell r="A1122">
            <v>1121</v>
          </cell>
          <cell r="B1122" t="str">
            <v/>
          </cell>
          <cell r="H1122">
            <v>0</v>
          </cell>
        </row>
        <row r="1123">
          <cell r="A1123">
            <v>1122</v>
          </cell>
          <cell r="B1123" t="str">
            <v/>
          </cell>
          <cell r="H1123">
            <v>0</v>
          </cell>
        </row>
        <row r="1124">
          <cell r="A1124">
            <v>1123</v>
          </cell>
          <cell r="B1124" t="str">
            <v/>
          </cell>
          <cell r="H1124">
            <v>0</v>
          </cell>
        </row>
        <row r="1125">
          <cell r="A1125">
            <v>1124</v>
          </cell>
          <cell r="B1125" t="str">
            <v/>
          </cell>
          <cell r="H1125">
            <v>0</v>
          </cell>
        </row>
        <row r="1126">
          <cell r="A1126">
            <v>1125</v>
          </cell>
          <cell r="B1126" t="str">
            <v/>
          </cell>
          <cell r="H1126">
            <v>0</v>
          </cell>
        </row>
        <row r="1127">
          <cell r="A1127">
            <v>1126</v>
          </cell>
          <cell r="B1127" t="str">
            <v/>
          </cell>
          <cell r="H1127">
            <v>0</v>
          </cell>
        </row>
        <row r="1128">
          <cell r="A1128">
            <v>1127</v>
          </cell>
          <cell r="B1128" t="str">
            <v/>
          </cell>
          <cell r="H1128">
            <v>0</v>
          </cell>
        </row>
        <row r="1129">
          <cell r="A1129">
            <v>1128</v>
          </cell>
          <cell r="B1129" t="str">
            <v/>
          </cell>
          <cell r="H1129">
            <v>0</v>
          </cell>
        </row>
        <row r="1130">
          <cell r="A1130">
            <v>1129</v>
          </cell>
          <cell r="B1130" t="str">
            <v/>
          </cell>
          <cell r="H1130">
            <v>0</v>
          </cell>
        </row>
        <row r="1131">
          <cell r="A1131">
            <v>1130</v>
          </cell>
          <cell r="B1131" t="str">
            <v/>
          </cell>
          <cell r="H1131">
            <v>0</v>
          </cell>
        </row>
        <row r="1132">
          <cell r="A1132">
            <v>1131</v>
          </cell>
          <cell r="B1132" t="str">
            <v/>
          </cell>
          <cell r="H1132">
            <v>0</v>
          </cell>
        </row>
        <row r="1133">
          <cell r="A1133">
            <v>1132</v>
          </cell>
          <cell r="B1133" t="str">
            <v/>
          </cell>
          <cell r="H1133">
            <v>0</v>
          </cell>
        </row>
        <row r="1134">
          <cell r="A1134">
            <v>1133</v>
          </cell>
          <cell r="B1134" t="str">
            <v/>
          </cell>
          <cell r="H1134">
            <v>0</v>
          </cell>
        </row>
        <row r="1135">
          <cell r="A1135">
            <v>1134</v>
          </cell>
          <cell r="B1135" t="str">
            <v/>
          </cell>
          <cell r="H1135">
            <v>0</v>
          </cell>
        </row>
        <row r="1136">
          <cell r="A1136">
            <v>1135</v>
          </cell>
          <cell r="B1136" t="str">
            <v/>
          </cell>
          <cell r="H1136">
            <v>0</v>
          </cell>
        </row>
        <row r="1137">
          <cell r="A1137">
            <v>1136</v>
          </cell>
          <cell r="B1137" t="str">
            <v/>
          </cell>
          <cell r="H1137">
            <v>0</v>
          </cell>
        </row>
        <row r="1138">
          <cell r="A1138">
            <v>1137</v>
          </cell>
          <cell r="B1138" t="str">
            <v/>
          </cell>
          <cell r="H1138">
            <v>0</v>
          </cell>
        </row>
        <row r="1139">
          <cell r="A1139">
            <v>1138</v>
          </cell>
          <cell r="B1139" t="str">
            <v/>
          </cell>
          <cell r="H1139">
            <v>0</v>
          </cell>
        </row>
        <row r="1140">
          <cell r="A1140">
            <v>1139</v>
          </cell>
          <cell r="B1140" t="str">
            <v/>
          </cell>
          <cell r="H1140">
            <v>0</v>
          </cell>
        </row>
        <row r="1141">
          <cell r="A1141">
            <v>1140</v>
          </cell>
          <cell r="B1141" t="str">
            <v/>
          </cell>
          <cell r="H1141">
            <v>0</v>
          </cell>
        </row>
        <row r="1142">
          <cell r="A1142">
            <v>1141</v>
          </cell>
          <cell r="B1142" t="str">
            <v/>
          </cell>
          <cell r="H1142">
            <v>0</v>
          </cell>
        </row>
        <row r="1143">
          <cell r="A1143">
            <v>1142</v>
          </cell>
          <cell r="B1143" t="str">
            <v/>
          </cell>
          <cell r="H1143">
            <v>0</v>
          </cell>
        </row>
        <row r="1144">
          <cell r="A1144">
            <v>1143</v>
          </cell>
          <cell r="B1144" t="str">
            <v/>
          </cell>
          <cell r="H1144">
            <v>0</v>
          </cell>
        </row>
        <row r="1145">
          <cell r="A1145">
            <v>1144</v>
          </cell>
          <cell r="B1145" t="str">
            <v/>
          </cell>
          <cell r="H1145">
            <v>0</v>
          </cell>
        </row>
        <row r="1146">
          <cell r="A1146">
            <v>1145</v>
          </cell>
          <cell r="B1146" t="str">
            <v/>
          </cell>
          <cell r="H1146">
            <v>0</v>
          </cell>
        </row>
        <row r="1147">
          <cell r="A1147">
            <v>1146</v>
          </cell>
          <cell r="B1147" t="str">
            <v/>
          </cell>
          <cell r="H1147">
            <v>0</v>
          </cell>
        </row>
        <row r="1148">
          <cell r="A1148">
            <v>1147</v>
          </cell>
          <cell r="B1148" t="str">
            <v/>
          </cell>
          <cell r="H1148">
            <v>0</v>
          </cell>
        </row>
        <row r="1149">
          <cell r="A1149">
            <v>1148</v>
          </cell>
          <cell r="B1149" t="str">
            <v/>
          </cell>
          <cell r="H1149">
            <v>0</v>
          </cell>
        </row>
        <row r="1150">
          <cell r="A1150">
            <v>1149</v>
          </cell>
          <cell r="B1150" t="str">
            <v/>
          </cell>
          <cell r="H1150">
            <v>0</v>
          </cell>
        </row>
        <row r="1151">
          <cell r="A1151">
            <v>1150</v>
          </cell>
          <cell r="B1151" t="str">
            <v/>
          </cell>
          <cell r="H1151">
            <v>0</v>
          </cell>
        </row>
        <row r="1152">
          <cell r="A1152">
            <v>1151</v>
          </cell>
          <cell r="B1152" t="str">
            <v/>
          </cell>
          <cell r="H1152">
            <v>0</v>
          </cell>
        </row>
        <row r="1153">
          <cell r="A1153">
            <v>1152</v>
          </cell>
          <cell r="B1153" t="str">
            <v/>
          </cell>
          <cell r="H1153">
            <v>0</v>
          </cell>
        </row>
        <row r="1154">
          <cell r="A1154">
            <v>1153</v>
          </cell>
          <cell r="B1154" t="str">
            <v/>
          </cell>
          <cell r="H1154">
            <v>0</v>
          </cell>
        </row>
        <row r="1155">
          <cell r="A1155">
            <v>1154</v>
          </cell>
          <cell r="B1155" t="str">
            <v/>
          </cell>
          <cell r="H1155">
            <v>0</v>
          </cell>
        </row>
        <row r="1156">
          <cell r="A1156">
            <v>1155</v>
          </cell>
          <cell r="B1156" t="str">
            <v/>
          </cell>
          <cell r="H1156">
            <v>0</v>
          </cell>
        </row>
        <row r="1157">
          <cell r="A1157">
            <v>1156</v>
          </cell>
          <cell r="B1157" t="str">
            <v/>
          </cell>
          <cell r="H1157">
            <v>0</v>
          </cell>
        </row>
        <row r="1158">
          <cell r="A1158">
            <v>1157</v>
          </cell>
          <cell r="B1158" t="str">
            <v/>
          </cell>
          <cell r="H1158">
            <v>0</v>
          </cell>
        </row>
        <row r="1159">
          <cell r="A1159">
            <v>1158</v>
          </cell>
          <cell r="B1159" t="str">
            <v/>
          </cell>
          <cell r="H1159">
            <v>0</v>
          </cell>
        </row>
        <row r="1160">
          <cell r="A1160">
            <v>1159</v>
          </cell>
          <cell r="B1160" t="str">
            <v/>
          </cell>
          <cell r="H1160">
            <v>0</v>
          </cell>
        </row>
        <row r="1161">
          <cell r="A1161">
            <v>1160</v>
          </cell>
          <cell r="B1161" t="str">
            <v/>
          </cell>
          <cell r="H1161">
            <v>0</v>
          </cell>
        </row>
        <row r="1162">
          <cell r="A1162">
            <v>1161</v>
          </cell>
          <cell r="B1162" t="str">
            <v/>
          </cell>
          <cell r="H1162">
            <v>0</v>
          </cell>
        </row>
        <row r="1163">
          <cell r="A1163">
            <v>1162</v>
          </cell>
          <cell r="B1163" t="str">
            <v/>
          </cell>
          <cell r="H1163">
            <v>0</v>
          </cell>
        </row>
        <row r="1164">
          <cell r="A1164">
            <v>1163</v>
          </cell>
          <cell r="B1164" t="str">
            <v/>
          </cell>
          <cell r="H1164">
            <v>0</v>
          </cell>
        </row>
        <row r="1165">
          <cell r="A1165">
            <v>1164</v>
          </cell>
          <cell r="B1165" t="str">
            <v/>
          </cell>
          <cell r="H1165">
            <v>0</v>
          </cell>
        </row>
        <row r="1166">
          <cell r="A1166">
            <v>1165</v>
          </cell>
          <cell r="B1166" t="str">
            <v/>
          </cell>
          <cell r="H1166">
            <v>0</v>
          </cell>
        </row>
        <row r="1167">
          <cell r="A1167">
            <v>1166</v>
          </cell>
          <cell r="B1167" t="str">
            <v/>
          </cell>
          <cell r="H1167">
            <v>0</v>
          </cell>
        </row>
        <row r="1168">
          <cell r="A1168">
            <v>1167</v>
          </cell>
          <cell r="B1168" t="str">
            <v/>
          </cell>
          <cell r="H1168">
            <v>0</v>
          </cell>
        </row>
        <row r="1169">
          <cell r="A1169">
            <v>1168</v>
          </cell>
          <cell r="B1169" t="str">
            <v/>
          </cell>
          <cell r="H1169">
            <v>0</v>
          </cell>
        </row>
        <row r="1170">
          <cell r="A1170">
            <v>1169</v>
          </cell>
          <cell r="B1170" t="str">
            <v/>
          </cell>
          <cell r="H1170">
            <v>0</v>
          </cell>
        </row>
        <row r="1171">
          <cell r="A1171">
            <v>1170</v>
          </cell>
          <cell r="B1171" t="str">
            <v/>
          </cell>
          <cell r="H1171">
            <v>0</v>
          </cell>
        </row>
        <row r="1172">
          <cell r="A1172">
            <v>1171</v>
          </cell>
          <cell r="B1172" t="str">
            <v/>
          </cell>
          <cell r="H1172">
            <v>0</v>
          </cell>
        </row>
        <row r="1173">
          <cell r="A1173">
            <v>1172</v>
          </cell>
          <cell r="B1173" t="str">
            <v/>
          </cell>
          <cell r="H1173">
            <v>0</v>
          </cell>
        </row>
        <row r="1174">
          <cell r="A1174">
            <v>1173</v>
          </cell>
          <cell r="B1174" t="str">
            <v/>
          </cell>
          <cell r="H1174">
            <v>0</v>
          </cell>
        </row>
        <row r="1175">
          <cell r="A1175">
            <v>1174</v>
          </cell>
          <cell r="B1175" t="str">
            <v/>
          </cell>
          <cell r="H1175">
            <v>0</v>
          </cell>
        </row>
        <row r="1176">
          <cell r="A1176">
            <v>1175</v>
          </cell>
          <cell r="B1176" t="str">
            <v/>
          </cell>
          <cell r="H1176">
            <v>0</v>
          </cell>
        </row>
        <row r="1177">
          <cell r="A1177">
            <v>1176</v>
          </cell>
          <cell r="B1177" t="str">
            <v/>
          </cell>
          <cell r="H1177">
            <v>0</v>
          </cell>
        </row>
        <row r="1178">
          <cell r="A1178">
            <v>1177</v>
          </cell>
          <cell r="B1178" t="str">
            <v/>
          </cell>
          <cell r="H1178">
            <v>0</v>
          </cell>
        </row>
        <row r="1179">
          <cell r="A1179">
            <v>1178</v>
          </cell>
          <cell r="B1179" t="str">
            <v/>
          </cell>
          <cell r="H1179">
            <v>0</v>
          </cell>
        </row>
        <row r="1180">
          <cell r="A1180">
            <v>1179</v>
          </cell>
          <cell r="B1180" t="str">
            <v/>
          </cell>
          <cell r="H1180">
            <v>0</v>
          </cell>
        </row>
        <row r="1181">
          <cell r="A1181">
            <v>1180</v>
          </cell>
          <cell r="B1181" t="str">
            <v/>
          </cell>
          <cell r="H1181">
            <v>0</v>
          </cell>
        </row>
        <row r="1182">
          <cell r="A1182">
            <v>1181</v>
          </cell>
          <cell r="B1182" t="str">
            <v/>
          </cell>
          <cell r="H1182">
            <v>0</v>
          </cell>
        </row>
        <row r="1183">
          <cell r="A1183">
            <v>1182</v>
          </cell>
          <cell r="B1183" t="str">
            <v/>
          </cell>
          <cell r="H1183">
            <v>0</v>
          </cell>
        </row>
        <row r="1184">
          <cell r="A1184">
            <v>1183</v>
          </cell>
          <cell r="B1184" t="str">
            <v/>
          </cell>
          <cell r="H1184">
            <v>0</v>
          </cell>
        </row>
        <row r="1185">
          <cell r="A1185">
            <v>1184</v>
          </cell>
          <cell r="B1185" t="str">
            <v/>
          </cell>
          <cell r="H1185">
            <v>0</v>
          </cell>
        </row>
        <row r="1186">
          <cell r="A1186">
            <v>1185</v>
          </cell>
          <cell r="B1186" t="str">
            <v/>
          </cell>
          <cell r="H1186">
            <v>0</v>
          </cell>
        </row>
        <row r="1187">
          <cell r="A1187">
            <v>1186</v>
          </cell>
          <cell r="B1187" t="str">
            <v/>
          </cell>
          <cell r="H1187">
            <v>0</v>
          </cell>
        </row>
        <row r="1188">
          <cell r="A1188">
            <v>1187</v>
          </cell>
          <cell r="B1188" t="str">
            <v/>
          </cell>
          <cell r="H1188">
            <v>0</v>
          </cell>
        </row>
        <row r="1189">
          <cell r="A1189">
            <v>1188</v>
          </cell>
          <cell r="B1189" t="str">
            <v/>
          </cell>
          <cell r="H1189">
            <v>0</v>
          </cell>
        </row>
        <row r="1190">
          <cell r="A1190">
            <v>1189</v>
          </cell>
          <cell r="B1190" t="str">
            <v/>
          </cell>
          <cell r="H1190">
            <v>0</v>
          </cell>
        </row>
        <row r="1191">
          <cell r="A1191">
            <v>1190</v>
          </cell>
          <cell r="B1191" t="str">
            <v/>
          </cell>
          <cell r="H1191">
            <v>0</v>
          </cell>
        </row>
        <row r="1192">
          <cell r="A1192">
            <v>1191</v>
          </cell>
          <cell r="B1192" t="str">
            <v/>
          </cell>
          <cell r="H1192">
            <v>0</v>
          </cell>
        </row>
        <row r="1193">
          <cell r="A1193">
            <v>1192</v>
          </cell>
          <cell r="B1193" t="str">
            <v/>
          </cell>
          <cell r="H1193">
            <v>0</v>
          </cell>
        </row>
        <row r="1194">
          <cell r="A1194">
            <v>1193</v>
          </cell>
          <cell r="B1194" t="str">
            <v/>
          </cell>
          <cell r="H1194">
            <v>0</v>
          </cell>
        </row>
        <row r="1195">
          <cell r="A1195">
            <v>1194</v>
          </cell>
          <cell r="B1195" t="str">
            <v/>
          </cell>
          <cell r="H1195">
            <v>0</v>
          </cell>
        </row>
        <row r="1196">
          <cell r="A1196">
            <v>1195</v>
          </cell>
          <cell r="B1196" t="str">
            <v/>
          </cell>
          <cell r="H1196">
            <v>0</v>
          </cell>
        </row>
        <row r="1197">
          <cell r="A1197">
            <v>1196</v>
          </cell>
          <cell r="B1197" t="str">
            <v/>
          </cell>
          <cell r="H1197">
            <v>0</v>
          </cell>
        </row>
        <row r="1198">
          <cell r="A1198">
            <v>1197</v>
          </cell>
          <cell r="B1198" t="str">
            <v/>
          </cell>
          <cell r="H1198">
            <v>0</v>
          </cell>
        </row>
        <row r="1199">
          <cell r="A1199">
            <v>1198</v>
          </cell>
          <cell r="B1199" t="str">
            <v/>
          </cell>
          <cell r="H1199">
            <v>0</v>
          </cell>
        </row>
        <row r="1200">
          <cell r="A1200">
            <v>1199</v>
          </cell>
          <cell r="B1200" t="str">
            <v/>
          </cell>
          <cell r="H1200">
            <v>0</v>
          </cell>
        </row>
        <row r="1201">
          <cell r="A1201">
            <v>1200</v>
          </cell>
          <cell r="B1201" t="str">
            <v/>
          </cell>
          <cell r="H1201">
            <v>0</v>
          </cell>
        </row>
        <row r="1202">
          <cell r="A1202">
            <v>1201</v>
          </cell>
          <cell r="B1202" t="str">
            <v/>
          </cell>
          <cell r="H1202">
            <v>0</v>
          </cell>
        </row>
        <row r="1203">
          <cell r="A1203">
            <v>1202</v>
          </cell>
          <cell r="B1203" t="str">
            <v/>
          </cell>
          <cell r="H1203">
            <v>0</v>
          </cell>
        </row>
        <row r="1204">
          <cell r="A1204">
            <v>1203</v>
          </cell>
          <cell r="B1204" t="str">
            <v/>
          </cell>
          <cell r="H1204">
            <v>0</v>
          </cell>
        </row>
        <row r="1205">
          <cell r="A1205">
            <v>1204</v>
          </cell>
          <cell r="B1205" t="str">
            <v/>
          </cell>
          <cell r="H1205">
            <v>0</v>
          </cell>
        </row>
        <row r="1206">
          <cell r="A1206">
            <v>1205</v>
          </cell>
          <cell r="B1206" t="str">
            <v/>
          </cell>
          <cell r="H1206">
            <v>0</v>
          </cell>
        </row>
        <row r="1207">
          <cell r="A1207">
            <v>1206</v>
          </cell>
          <cell r="B1207" t="str">
            <v/>
          </cell>
          <cell r="H1207">
            <v>0</v>
          </cell>
        </row>
        <row r="1208">
          <cell r="A1208">
            <v>1207</v>
          </cell>
          <cell r="B1208" t="str">
            <v/>
          </cell>
          <cell r="H1208">
            <v>0</v>
          </cell>
        </row>
        <row r="1209">
          <cell r="A1209">
            <v>1208</v>
          </cell>
          <cell r="B1209" t="str">
            <v/>
          </cell>
          <cell r="H1209">
            <v>0</v>
          </cell>
        </row>
        <row r="1210">
          <cell r="A1210">
            <v>1209</v>
          </cell>
          <cell r="B1210" t="str">
            <v/>
          </cell>
          <cell r="H1210">
            <v>0</v>
          </cell>
        </row>
        <row r="1211">
          <cell r="A1211">
            <v>1210</v>
          </cell>
          <cell r="B1211" t="str">
            <v/>
          </cell>
          <cell r="H1211">
            <v>0</v>
          </cell>
        </row>
        <row r="1212">
          <cell r="A1212">
            <v>1211</v>
          </cell>
          <cell r="B1212" t="str">
            <v/>
          </cell>
          <cell r="H1212">
            <v>0</v>
          </cell>
        </row>
        <row r="1213">
          <cell r="A1213">
            <v>1212</v>
          </cell>
          <cell r="B1213" t="str">
            <v/>
          </cell>
          <cell r="H1213">
            <v>0</v>
          </cell>
        </row>
        <row r="1214">
          <cell r="A1214">
            <v>1213</v>
          </cell>
          <cell r="B1214" t="str">
            <v/>
          </cell>
          <cell r="H1214">
            <v>0</v>
          </cell>
        </row>
        <row r="1215">
          <cell r="A1215">
            <v>1214</v>
          </cell>
          <cell r="B1215" t="str">
            <v/>
          </cell>
          <cell r="H1215">
            <v>0</v>
          </cell>
        </row>
        <row r="1216">
          <cell r="A1216">
            <v>1215</v>
          </cell>
          <cell r="B1216" t="str">
            <v/>
          </cell>
          <cell r="H1216">
            <v>0</v>
          </cell>
        </row>
        <row r="1217">
          <cell r="A1217">
            <v>1216</v>
          </cell>
          <cell r="B1217" t="str">
            <v/>
          </cell>
          <cell r="H1217">
            <v>0</v>
          </cell>
        </row>
        <row r="1218">
          <cell r="A1218">
            <v>1217</v>
          </cell>
          <cell r="B1218" t="str">
            <v/>
          </cell>
          <cell r="H1218">
            <v>0</v>
          </cell>
        </row>
        <row r="1219">
          <cell r="A1219">
            <v>1218</v>
          </cell>
          <cell r="B1219" t="str">
            <v/>
          </cell>
          <cell r="H1219">
            <v>0</v>
          </cell>
        </row>
        <row r="1220">
          <cell r="A1220">
            <v>1219</v>
          </cell>
          <cell r="B1220" t="str">
            <v/>
          </cell>
          <cell r="H1220">
            <v>0</v>
          </cell>
        </row>
        <row r="1221">
          <cell r="A1221">
            <v>1220</v>
          </cell>
          <cell r="B1221" t="str">
            <v/>
          </cell>
          <cell r="H1221">
            <v>0</v>
          </cell>
        </row>
        <row r="1222">
          <cell r="A1222">
            <v>1221</v>
          </cell>
          <cell r="B1222" t="str">
            <v/>
          </cell>
          <cell r="H1222">
            <v>0</v>
          </cell>
        </row>
        <row r="1223">
          <cell r="A1223">
            <v>1222</v>
          </cell>
          <cell r="B1223" t="str">
            <v/>
          </cell>
          <cell r="H1223">
            <v>0</v>
          </cell>
        </row>
        <row r="1224">
          <cell r="A1224">
            <v>1223</v>
          </cell>
          <cell r="B1224" t="str">
            <v/>
          </cell>
          <cell r="H1224">
            <v>0</v>
          </cell>
        </row>
        <row r="1225">
          <cell r="A1225">
            <v>1224</v>
          </cell>
          <cell r="B1225" t="str">
            <v/>
          </cell>
          <cell r="H1225">
            <v>0</v>
          </cell>
        </row>
        <row r="1226">
          <cell r="A1226">
            <v>1225</v>
          </cell>
          <cell r="B1226" t="str">
            <v/>
          </cell>
          <cell r="H1226">
            <v>0</v>
          </cell>
        </row>
        <row r="1227">
          <cell r="A1227">
            <v>1226</v>
          </cell>
          <cell r="B1227" t="str">
            <v/>
          </cell>
          <cell r="H1227">
            <v>0</v>
          </cell>
        </row>
        <row r="1228">
          <cell r="A1228">
            <v>1227</v>
          </cell>
          <cell r="B1228" t="str">
            <v/>
          </cell>
          <cell r="H1228">
            <v>0</v>
          </cell>
        </row>
        <row r="1229">
          <cell r="A1229">
            <v>1228</v>
          </cell>
          <cell r="B1229" t="str">
            <v/>
          </cell>
          <cell r="H1229">
            <v>0</v>
          </cell>
        </row>
        <row r="1230">
          <cell r="A1230">
            <v>1229</v>
          </cell>
          <cell r="B1230" t="str">
            <v/>
          </cell>
          <cell r="H1230">
            <v>0</v>
          </cell>
        </row>
        <row r="1231">
          <cell r="A1231">
            <v>1230</v>
          </cell>
          <cell r="B1231" t="str">
            <v/>
          </cell>
          <cell r="H1231">
            <v>0</v>
          </cell>
        </row>
        <row r="1232">
          <cell r="A1232">
            <v>1231</v>
          </cell>
          <cell r="B1232" t="str">
            <v/>
          </cell>
          <cell r="H1232">
            <v>0</v>
          </cell>
        </row>
        <row r="1233">
          <cell r="A1233">
            <v>1232</v>
          </cell>
          <cell r="B1233" t="str">
            <v/>
          </cell>
          <cell r="H1233">
            <v>0</v>
          </cell>
        </row>
        <row r="1234">
          <cell r="A1234">
            <v>1233</v>
          </cell>
          <cell r="B1234" t="str">
            <v/>
          </cell>
          <cell r="H1234">
            <v>0</v>
          </cell>
        </row>
        <row r="1235">
          <cell r="A1235">
            <v>1234</v>
          </cell>
          <cell r="B1235" t="str">
            <v/>
          </cell>
          <cell r="H1235">
            <v>0</v>
          </cell>
        </row>
        <row r="1236">
          <cell r="A1236">
            <v>1235</v>
          </cell>
          <cell r="B1236" t="str">
            <v/>
          </cell>
          <cell r="H1236">
            <v>0</v>
          </cell>
        </row>
        <row r="1237">
          <cell r="A1237">
            <v>1236</v>
          </cell>
          <cell r="B1237" t="str">
            <v/>
          </cell>
          <cell r="H1237">
            <v>0</v>
          </cell>
        </row>
        <row r="1238">
          <cell r="A1238">
            <v>1237</v>
          </cell>
          <cell r="B1238" t="str">
            <v/>
          </cell>
          <cell r="H1238">
            <v>0</v>
          </cell>
        </row>
        <row r="1239">
          <cell r="A1239">
            <v>1238</v>
          </cell>
          <cell r="B1239" t="str">
            <v/>
          </cell>
          <cell r="H1239">
            <v>0</v>
          </cell>
        </row>
        <row r="1240">
          <cell r="A1240">
            <v>1239</v>
          </cell>
          <cell r="B1240" t="str">
            <v/>
          </cell>
          <cell r="H1240">
            <v>0</v>
          </cell>
        </row>
        <row r="1241">
          <cell r="A1241">
            <v>1240</v>
          </cell>
          <cell r="B1241" t="str">
            <v/>
          </cell>
          <cell r="H1241">
            <v>0</v>
          </cell>
        </row>
        <row r="1242">
          <cell r="A1242">
            <v>1241</v>
          </cell>
          <cell r="B1242" t="str">
            <v/>
          </cell>
          <cell r="H1242">
            <v>0</v>
          </cell>
        </row>
        <row r="1243">
          <cell r="A1243">
            <v>1242</v>
          </cell>
          <cell r="B1243" t="str">
            <v/>
          </cell>
          <cell r="H1243">
            <v>0</v>
          </cell>
        </row>
        <row r="1244">
          <cell r="A1244">
            <v>1243</v>
          </cell>
          <cell r="B1244" t="str">
            <v/>
          </cell>
          <cell r="H1244">
            <v>0</v>
          </cell>
        </row>
        <row r="1245">
          <cell r="A1245">
            <v>1244</v>
          </cell>
          <cell r="B1245" t="str">
            <v/>
          </cell>
          <cell r="H1245">
            <v>0</v>
          </cell>
        </row>
        <row r="1246">
          <cell r="A1246">
            <v>1245</v>
          </cell>
          <cell r="B1246" t="str">
            <v/>
          </cell>
          <cell r="H1246">
            <v>0</v>
          </cell>
        </row>
        <row r="1247">
          <cell r="A1247">
            <v>1246</v>
          </cell>
          <cell r="B1247" t="str">
            <v/>
          </cell>
          <cell r="H1247">
            <v>0</v>
          </cell>
        </row>
        <row r="1248">
          <cell r="A1248">
            <v>1247</v>
          </cell>
          <cell r="B1248" t="str">
            <v/>
          </cell>
          <cell r="H1248">
            <v>0</v>
          </cell>
        </row>
        <row r="1249">
          <cell r="A1249">
            <v>1248</v>
          </cell>
          <cell r="B1249" t="str">
            <v/>
          </cell>
          <cell r="H1249">
            <v>0</v>
          </cell>
        </row>
        <row r="1250">
          <cell r="A1250">
            <v>1249</v>
          </cell>
          <cell r="B1250" t="str">
            <v/>
          </cell>
          <cell r="H1250">
            <v>0</v>
          </cell>
        </row>
        <row r="1251">
          <cell r="A1251">
            <v>1250</v>
          </cell>
          <cell r="B1251" t="str">
            <v/>
          </cell>
          <cell r="H1251">
            <v>0</v>
          </cell>
        </row>
        <row r="1252">
          <cell r="A1252">
            <v>1251</v>
          </cell>
          <cell r="B1252" t="str">
            <v/>
          </cell>
          <cell r="H1252">
            <v>0</v>
          </cell>
        </row>
        <row r="1253">
          <cell r="A1253">
            <v>1252</v>
          </cell>
          <cell r="B1253" t="str">
            <v/>
          </cell>
          <cell r="H1253">
            <v>0</v>
          </cell>
        </row>
        <row r="1254">
          <cell r="A1254">
            <v>1253</v>
          </cell>
          <cell r="B1254" t="str">
            <v/>
          </cell>
          <cell r="H1254">
            <v>0</v>
          </cell>
        </row>
        <row r="1255">
          <cell r="A1255">
            <v>1254</v>
          </cell>
          <cell r="B1255" t="str">
            <v/>
          </cell>
          <cell r="H1255">
            <v>0</v>
          </cell>
        </row>
        <row r="1256">
          <cell r="A1256">
            <v>1255</v>
          </cell>
          <cell r="B1256" t="str">
            <v/>
          </cell>
          <cell r="H1256">
            <v>0</v>
          </cell>
        </row>
        <row r="1257">
          <cell r="A1257">
            <v>1256</v>
          </cell>
          <cell r="B1257" t="str">
            <v/>
          </cell>
          <cell r="H1257">
            <v>0</v>
          </cell>
        </row>
        <row r="1258">
          <cell r="A1258">
            <v>1257</v>
          </cell>
          <cell r="B1258" t="str">
            <v/>
          </cell>
          <cell r="H1258">
            <v>0</v>
          </cell>
        </row>
        <row r="1259">
          <cell r="A1259">
            <v>1258</v>
          </cell>
          <cell r="B1259" t="str">
            <v/>
          </cell>
          <cell r="H1259">
            <v>0</v>
          </cell>
        </row>
        <row r="1260">
          <cell r="A1260">
            <v>1259</v>
          </cell>
          <cell r="B1260" t="str">
            <v/>
          </cell>
          <cell r="H1260">
            <v>0</v>
          </cell>
        </row>
        <row r="1261">
          <cell r="A1261">
            <v>1260</v>
          </cell>
          <cell r="B1261" t="str">
            <v/>
          </cell>
          <cell r="H1261">
            <v>0</v>
          </cell>
        </row>
        <row r="1262">
          <cell r="A1262">
            <v>1261</v>
          </cell>
          <cell r="B1262" t="str">
            <v/>
          </cell>
          <cell r="H1262">
            <v>0</v>
          </cell>
        </row>
        <row r="1263">
          <cell r="A1263">
            <v>1262</v>
          </cell>
          <cell r="B1263" t="str">
            <v/>
          </cell>
          <cell r="H1263">
            <v>0</v>
          </cell>
        </row>
        <row r="1264">
          <cell r="A1264">
            <v>1263</v>
          </cell>
          <cell r="B1264" t="str">
            <v/>
          </cell>
          <cell r="H1264">
            <v>0</v>
          </cell>
        </row>
        <row r="1265">
          <cell r="A1265">
            <v>1264</v>
          </cell>
          <cell r="B1265" t="str">
            <v/>
          </cell>
          <cell r="H1265">
            <v>0</v>
          </cell>
        </row>
        <row r="1266">
          <cell r="A1266">
            <v>1265</v>
          </cell>
          <cell r="B1266" t="str">
            <v/>
          </cell>
          <cell r="H1266">
            <v>0</v>
          </cell>
        </row>
        <row r="1267">
          <cell r="A1267">
            <v>1266</v>
          </cell>
          <cell r="B1267" t="str">
            <v/>
          </cell>
          <cell r="H1267">
            <v>0</v>
          </cell>
        </row>
        <row r="1268">
          <cell r="A1268">
            <v>1267</v>
          </cell>
          <cell r="B1268" t="str">
            <v/>
          </cell>
          <cell r="H1268">
            <v>0</v>
          </cell>
        </row>
        <row r="1269">
          <cell r="A1269">
            <v>1268</v>
          </cell>
          <cell r="B1269" t="str">
            <v/>
          </cell>
          <cell r="H1269">
            <v>0</v>
          </cell>
        </row>
        <row r="1270">
          <cell r="A1270">
            <v>1269</v>
          </cell>
          <cell r="B1270" t="str">
            <v/>
          </cell>
          <cell r="H1270">
            <v>0</v>
          </cell>
        </row>
        <row r="1271">
          <cell r="A1271">
            <v>1270</v>
          </cell>
          <cell r="B1271" t="str">
            <v/>
          </cell>
          <cell r="H1271">
            <v>0</v>
          </cell>
        </row>
        <row r="1272">
          <cell r="A1272">
            <v>1271</v>
          </cell>
          <cell r="B1272" t="str">
            <v/>
          </cell>
          <cell r="H1272">
            <v>0</v>
          </cell>
        </row>
        <row r="1273">
          <cell r="A1273">
            <v>1272</v>
          </cell>
          <cell r="B1273" t="str">
            <v/>
          </cell>
          <cell r="H1273">
            <v>0</v>
          </cell>
        </row>
        <row r="1274">
          <cell r="A1274">
            <v>1273</v>
          </cell>
          <cell r="B1274" t="str">
            <v/>
          </cell>
          <cell r="H1274">
            <v>0</v>
          </cell>
        </row>
        <row r="1275">
          <cell r="A1275">
            <v>1274</v>
          </cell>
          <cell r="B1275" t="str">
            <v/>
          </cell>
          <cell r="H1275">
            <v>0</v>
          </cell>
        </row>
        <row r="1276">
          <cell r="A1276">
            <v>1275</v>
          </cell>
          <cell r="B1276" t="str">
            <v/>
          </cell>
          <cell r="H1276">
            <v>0</v>
          </cell>
        </row>
        <row r="1277">
          <cell r="A1277">
            <v>1276</v>
          </cell>
          <cell r="B1277" t="str">
            <v/>
          </cell>
          <cell r="H1277">
            <v>0</v>
          </cell>
        </row>
        <row r="1278">
          <cell r="A1278">
            <v>1277</v>
          </cell>
          <cell r="B1278" t="str">
            <v/>
          </cell>
          <cell r="H1278">
            <v>0</v>
          </cell>
        </row>
        <row r="1279">
          <cell r="A1279">
            <v>1278</v>
          </cell>
          <cell r="B1279" t="str">
            <v/>
          </cell>
          <cell r="H1279">
            <v>0</v>
          </cell>
        </row>
        <row r="1280">
          <cell r="A1280">
            <v>1279</v>
          </cell>
          <cell r="B1280" t="str">
            <v/>
          </cell>
          <cell r="H1280">
            <v>0</v>
          </cell>
        </row>
        <row r="1281">
          <cell r="A1281">
            <v>1280</v>
          </cell>
          <cell r="B1281" t="str">
            <v/>
          </cell>
          <cell r="H1281">
            <v>0</v>
          </cell>
        </row>
        <row r="1282">
          <cell r="A1282">
            <v>1281</v>
          </cell>
          <cell r="B1282" t="str">
            <v/>
          </cell>
          <cell r="H1282">
            <v>0</v>
          </cell>
        </row>
        <row r="1283">
          <cell r="A1283">
            <v>1282</v>
          </cell>
          <cell r="B1283" t="str">
            <v/>
          </cell>
          <cell r="H1283">
            <v>0</v>
          </cell>
        </row>
        <row r="1284">
          <cell r="A1284">
            <v>1283</v>
          </cell>
          <cell r="B1284" t="str">
            <v/>
          </cell>
          <cell r="H1284">
            <v>0</v>
          </cell>
        </row>
        <row r="1285">
          <cell r="A1285">
            <v>1284</v>
          </cell>
          <cell r="B1285" t="str">
            <v/>
          </cell>
          <cell r="H1285">
            <v>0</v>
          </cell>
        </row>
        <row r="1286">
          <cell r="A1286">
            <v>1285</v>
          </cell>
          <cell r="B1286" t="str">
            <v/>
          </cell>
          <cell r="H1286">
            <v>0</v>
          </cell>
        </row>
        <row r="1287">
          <cell r="A1287">
            <v>1286</v>
          </cell>
          <cell r="B1287" t="str">
            <v/>
          </cell>
          <cell r="H1287">
            <v>0</v>
          </cell>
        </row>
        <row r="1288">
          <cell r="A1288">
            <v>1287</v>
          </cell>
          <cell r="B1288" t="str">
            <v/>
          </cell>
          <cell r="H1288">
            <v>0</v>
          </cell>
        </row>
        <row r="1289">
          <cell r="A1289">
            <v>1288</v>
          </cell>
          <cell r="B1289" t="str">
            <v/>
          </cell>
          <cell r="H1289">
            <v>0</v>
          </cell>
        </row>
        <row r="1290">
          <cell r="A1290">
            <v>1289</v>
          </cell>
          <cell r="B1290" t="str">
            <v/>
          </cell>
          <cell r="H1290">
            <v>0</v>
          </cell>
        </row>
        <row r="1291">
          <cell r="A1291">
            <v>1290</v>
          </cell>
          <cell r="B1291" t="str">
            <v/>
          </cell>
          <cell r="H1291">
            <v>0</v>
          </cell>
        </row>
        <row r="1292">
          <cell r="A1292">
            <v>1291</v>
          </cell>
          <cell r="B1292" t="str">
            <v/>
          </cell>
          <cell r="H1292">
            <v>0</v>
          </cell>
        </row>
        <row r="1293">
          <cell r="A1293">
            <v>1292</v>
          </cell>
          <cell r="B1293" t="str">
            <v/>
          </cell>
          <cell r="H1293">
            <v>0</v>
          </cell>
        </row>
        <row r="1294">
          <cell r="A1294">
            <v>1293</v>
          </cell>
          <cell r="B1294" t="str">
            <v/>
          </cell>
          <cell r="H1294">
            <v>0</v>
          </cell>
        </row>
        <row r="1295">
          <cell r="A1295">
            <v>1294</v>
          </cell>
          <cell r="B1295" t="str">
            <v/>
          </cell>
          <cell r="H1295">
            <v>0</v>
          </cell>
        </row>
        <row r="1296">
          <cell r="A1296">
            <v>1295</v>
          </cell>
          <cell r="B1296" t="str">
            <v/>
          </cell>
          <cell r="H1296">
            <v>0</v>
          </cell>
        </row>
        <row r="1297">
          <cell r="A1297">
            <v>1296</v>
          </cell>
          <cell r="B1297" t="str">
            <v/>
          </cell>
          <cell r="H1297">
            <v>0</v>
          </cell>
        </row>
        <row r="1298">
          <cell r="A1298">
            <v>1297</v>
          </cell>
          <cell r="B1298" t="str">
            <v/>
          </cell>
          <cell r="H1298">
            <v>0</v>
          </cell>
        </row>
        <row r="1299">
          <cell r="A1299">
            <v>1298</v>
          </cell>
          <cell r="B1299" t="str">
            <v/>
          </cell>
          <cell r="H1299">
            <v>0</v>
          </cell>
        </row>
        <row r="1300">
          <cell r="A1300">
            <v>1299</v>
          </cell>
          <cell r="B1300" t="str">
            <v/>
          </cell>
          <cell r="H1300">
            <v>0</v>
          </cell>
        </row>
        <row r="1301">
          <cell r="A1301">
            <v>1300</v>
          </cell>
          <cell r="B1301" t="str">
            <v/>
          </cell>
          <cell r="H1301">
            <v>0</v>
          </cell>
        </row>
        <row r="1302">
          <cell r="A1302">
            <v>1301</v>
          </cell>
          <cell r="B1302" t="str">
            <v/>
          </cell>
          <cell r="H1302">
            <v>0</v>
          </cell>
        </row>
        <row r="1303">
          <cell r="A1303">
            <v>1302</v>
          </cell>
          <cell r="B1303" t="str">
            <v/>
          </cell>
          <cell r="H1303">
            <v>0</v>
          </cell>
        </row>
        <row r="1304">
          <cell r="A1304">
            <v>1303</v>
          </cell>
          <cell r="B1304" t="str">
            <v/>
          </cell>
          <cell r="H1304">
            <v>0</v>
          </cell>
        </row>
        <row r="1305">
          <cell r="A1305">
            <v>1304</v>
          </cell>
          <cell r="B1305" t="str">
            <v/>
          </cell>
          <cell r="H1305">
            <v>0</v>
          </cell>
        </row>
        <row r="1306">
          <cell r="A1306">
            <v>1305</v>
          </cell>
          <cell r="B1306" t="str">
            <v/>
          </cell>
          <cell r="H1306">
            <v>0</v>
          </cell>
        </row>
        <row r="1307">
          <cell r="A1307">
            <v>1306</v>
          </cell>
          <cell r="B1307" t="str">
            <v/>
          </cell>
          <cell r="H1307">
            <v>0</v>
          </cell>
        </row>
        <row r="1308">
          <cell r="A1308">
            <v>1307</v>
          </cell>
          <cell r="B1308" t="str">
            <v/>
          </cell>
          <cell r="H1308">
            <v>0</v>
          </cell>
        </row>
        <row r="1309">
          <cell r="A1309">
            <v>1308</v>
          </cell>
          <cell r="B1309" t="str">
            <v/>
          </cell>
          <cell r="H1309">
            <v>0</v>
          </cell>
        </row>
        <row r="1310">
          <cell r="A1310">
            <v>1309</v>
          </cell>
          <cell r="B1310" t="str">
            <v/>
          </cell>
          <cell r="H1310">
            <v>0</v>
          </cell>
        </row>
        <row r="1311">
          <cell r="A1311">
            <v>1310</v>
          </cell>
          <cell r="B1311" t="str">
            <v/>
          </cell>
          <cell r="H1311">
            <v>0</v>
          </cell>
        </row>
        <row r="1312">
          <cell r="A1312">
            <v>1311</v>
          </cell>
          <cell r="B1312" t="str">
            <v/>
          </cell>
          <cell r="H1312">
            <v>0</v>
          </cell>
        </row>
        <row r="1313">
          <cell r="A1313">
            <v>1312</v>
          </cell>
          <cell r="B1313" t="str">
            <v/>
          </cell>
          <cell r="H1313">
            <v>0</v>
          </cell>
        </row>
        <row r="1314">
          <cell r="A1314">
            <v>1313</v>
          </cell>
          <cell r="B1314" t="str">
            <v/>
          </cell>
          <cell r="H1314">
            <v>0</v>
          </cell>
        </row>
        <row r="1315">
          <cell r="A1315">
            <v>1314</v>
          </cell>
          <cell r="B1315" t="str">
            <v/>
          </cell>
          <cell r="H1315">
            <v>0</v>
          </cell>
        </row>
        <row r="1316">
          <cell r="A1316">
            <v>1315</v>
          </cell>
          <cell r="B1316" t="str">
            <v/>
          </cell>
          <cell r="H1316">
            <v>0</v>
          </cell>
        </row>
        <row r="1317">
          <cell r="A1317">
            <v>1316</v>
          </cell>
          <cell r="B1317" t="str">
            <v/>
          </cell>
          <cell r="H1317">
            <v>0</v>
          </cell>
        </row>
        <row r="1318">
          <cell r="A1318">
            <v>1317</v>
          </cell>
          <cell r="B1318" t="str">
            <v/>
          </cell>
          <cell r="H1318">
            <v>0</v>
          </cell>
        </row>
        <row r="1319">
          <cell r="A1319">
            <v>1318</v>
          </cell>
          <cell r="B1319" t="str">
            <v/>
          </cell>
          <cell r="H1319">
            <v>0</v>
          </cell>
        </row>
        <row r="1320">
          <cell r="A1320">
            <v>1319</v>
          </cell>
          <cell r="B1320" t="str">
            <v/>
          </cell>
          <cell r="H1320">
            <v>0</v>
          </cell>
        </row>
        <row r="1321">
          <cell r="A1321">
            <v>1320</v>
          </cell>
          <cell r="B1321" t="str">
            <v/>
          </cell>
          <cell r="H1321">
            <v>0</v>
          </cell>
        </row>
        <row r="1322">
          <cell r="A1322">
            <v>1321</v>
          </cell>
          <cell r="B1322" t="str">
            <v/>
          </cell>
          <cell r="H1322">
            <v>0</v>
          </cell>
        </row>
        <row r="1323">
          <cell r="A1323">
            <v>1322</v>
          </cell>
          <cell r="B1323" t="str">
            <v/>
          </cell>
          <cell r="H1323">
            <v>0</v>
          </cell>
        </row>
        <row r="1324">
          <cell r="A1324">
            <v>1323</v>
          </cell>
          <cell r="B1324" t="str">
            <v/>
          </cell>
          <cell r="H1324">
            <v>0</v>
          </cell>
        </row>
        <row r="1325">
          <cell r="A1325">
            <v>1324</v>
          </cell>
          <cell r="B1325" t="str">
            <v/>
          </cell>
          <cell r="H1325">
            <v>0</v>
          </cell>
        </row>
        <row r="1326">
          <cell r="A1326">
            <v>1325</v>
          </cell>
          <cell r="B1326" t="str">
            <v/>
          </cell>
          <cell r="H1326">
            <v>0</v>
          </cell>
        </row>
        <row r="1327">
          <cell r="A1327">
            <v>1326</v>
          </cell>
          <cell r="B1327" t="str">
            <v/>
          </cell>
          <cell r="H1327">
            <v>0</v>
          </cell>
        </row>
        <row r="1328">
          <cell r="A1328">
            <v>1327</v>
          </cell>
          <cell r="B1328" t="str">
            <v/>
          </cell>
          <cell r="H1328">
            <v>0</v>
          </cell>
        </row>
        <row r="1329">
          <cell r="A1329">
            <v>1328</v>
          </cell>
          <cell r="B1329" t="str">
            <v/>
          </cell>
          <cell r="H1329">
            <v>0</v>
          </cell>
        </row>
        <row r="1330">
          <cell r="A1330">
            <v>1329</v>
          </cell>
          <cell r="B1330" t="str">
            <v/>
          </cell>
          <cell r="H1330">
            <v>0</v>
          </cell>
        </row>
        <row r="1331">
          <cell r="A1331">
            <v>1330</v>
          </cell>
          <cell r="B1331" t="str">
            <v/>
          </cell>
          <cell r="H1331">
            <v>0</v>
          </cell>
        </row>
        <row r="1332">
          <cell r="A1332">
            <v>1331</v>
          </cell>
          <cell r="B1332" t="str">
            <v/>
          </cell>
          <cell r="H1332">
            <v>0</v>
          </cell>
        </row>
        <row r="1333">
          <cell r="A1333">
            <v>1332</v>
          </cell>
          <cell r="B1333" t="str">
            <v/>
          </cell>
          <cell r="H1333">
            <v>0</v>
          </cell>
        </row>
        <row r="1334">
          <cell r="A1334">
            <v>1333</v>
          </cell>
          <cell r="B1334" t="str">
            <v/>
          </cell>
          <cell r="H1334">
            <v>0</v>
          </cell>
        </row>
        <row r="1335">
          <cell r="A1335">
            <v>1334</v>
          </cell>
          <cell r="B1335" t="str">
            <v/>
          </cell>
          <cell r="H1335">
            <v>0</v>
          </cell>
        </row>
        <row r="1336">
          <cell r="A1336">
            <v>1335</v>
          </cell>
          <cell r="B1336" t="str">
            <v/>
          </cell>
          <cell r="H1336">
            <v>0</v>
          </cell>
        </row>
        <row r="1337">
          <cell r="A1337">
            <v>1336</v>
          </cell>
          <cell r="B1337" t="str">
            <v/>
          </cell>
          <cell r="H1337">
            <v>0</v>
          </cell>
        </row>
        <row r="1338">
          <cell r="A1338">
            <v>1337</v>
          </cell>
          <cell r="B1338" t="str">
            <v/>
          </cell>
          <cell r="H1338">
            <v>0</v>
          </cell>
        </row>
        <row r="1339">
          <cell r="A1339">
            <v>1338</v>
          </cell>
          <cell r="B1339" t="str">
            <v/>
          </cell>
          <cell r="H1339">
            <v>0</v>
          </cell>
        </row>
        <row r="1340">
          <cell r="A1340">
            <v>1339</v>
          </cell>
          <cell r="B1340" t="str">
            <v/>
          </cell>
          <cell r="H1340">
            <v>0</v>
          </cell>
        </row>
        <row r="1341">
          <cell r="A1341">
            <v>1340</v>
          </cell>
          <cell r="B1341" t="str">
            <v/>
          </cell>
          <cell r="H1341">
            <v>0</v>
          </cell>
        </row>
        <row r="1342">
          <cell r="A1342">
            <v>1341</v>
          </cell>
          <cell r="B1342" t="str">
            <v/>
          </cell>
          <cell r="H1342">
            <v>0</v>
          </cell>
        </row>
        <row r="1343">
          <cell r="A1343">
            <v>1342</v>
          </cell>
          <cell r="B1343" t="str">
            <v/>
          </cell>
          <cell r="H1343">
            <v>0</v>
          </cell>
        </row>
        <row r="1344">
          <cell r="A1344">
            <v>1343</v>
          </cell>
          <cell r="B1344" t="str">
            <v/>
          </cell>
          <cell r="H1344">
            <v>0</v>
          </cell>
        </row>
        <row r="1345">
          <cell r="A1345">
            <v>1344</v>
          </cell>
          <cell r="B1345" t="str">
            <v/>
          </cell>
          <cell r="H1345">
            <v>0</v>
          </cell>
        </row>
        <row r="1346">
          <cell r="A1346">
            <v>1345</v>
          </cell>
          <cell r="B1346" t="str">
            <v/>
          </cell>
          <cell r="H1346">
            <v>0</v>
          </cell>
        </row>
        <row r="1347">
          <cell r="A1347">
            <v>1346</v>
          </cell>
          <cell r="B1347" t="str">
            <v/>
          </cell>
          <cell r="H1347">
            <v>0</v>
          </cell>
        </row>
        <row r="1348">
          <cell r="A1348">
            <v>1347</v>
          </cell>
          <cell r="B1348" t="str">
            <v/>
          </cell>
          <cell r="H1348">
            <v>0</v>
          </cell>
        </row>
        <row r="1349">
          <cell r="A1349">
            <v>1348</v>
          </cell>
          <cell r="B1349" t="str">
            <v/>
          </cell>
          <cell r="H1349">
            <v>0</v>
          </cell>
        </row>
        <row r="1350">
          <cell r="A1350">
            <v>1349</v>
          </cell>
          <cell r="B1350" t="str">
            <v/>
          </cell>
          <cell r="H1350">
            <v>0</v>
          </cell>
        </row>
        <row r="1351">
          <cell r="A1351">
            <v>1350</v>
          </cell>
          <cell r="B1351" t="str">
            <v/>
          </cell>
          <cell r="H1351">
            <v>0</v>
          </cell>
        </row>
        <row r="1352">
          <cell r="A1352">
            <v>1351</v>
          </cell>
          <cell r="B1352" t="str">
            <v/>
          </cell>
          <cell r="H1352">
            <v>0</v>
          </cell>
        </row>
        <row r="1353">
          <cell r="A1353">
            <v>1352</v>
          </cell>
          <cell r="B1353" t="str">
            <v/>
          </cell>
          <cell r="H1353">
            <v>0</v>
          </cell>
        </row>
        <row r="1354">
          <cell r="A1354">
            <v>1353</v>
          </cell>
          <cell r="B1354" t="str">
            <v/>
          </cell>
          <cell r="H1354">
            <v>0</v>
          </cell>
        </row>
        <row r="1355">
          <cell r="A1355">
            <v>1354</v>
          </cell>
          <cell r="B1355" t="str">
            <v/>
          </cell>
          <cell r="H1355">
            <v>0</v>
          </cell>
        </row>
        <row r="1356">
          <cell r="A1356">
            <v>1355</v>
          </cell>
          <cell r="B1356" t="str">
            <v/>
          </cell>
          <cell r="H1356">
            <v>0</v>
          </cell>
        </row>
        <row r="1357">
          <cell r="A1357">
            <v>1356</v>
          </cell>
          <cell r="B1357" t="str">
            <v/>
          </cell>
          <cell r="H1357">
            <v>0</v>
          </cell>
        </row>
        <row r="1358">
          <cell r="A1358">
            <v>1357</v>
          </cell>
          <cell r="B1358" t="str">
            <v/>
          </cell>
          <cell r="H1358">
            <v>0</v>
          </cell>
        </row>
        <row r="1359">
          <cell r="A1359">
            <v>1358</v>
          </cell>
          <cell r="B1359" t="str">
            <v/>
          </cell>
          <cell r="H1359">
            <v>0</v>
          </cell>
        </row>
        <row r="1360">
          <cell r="A1360">
            <v>1359</v>
          </cell>
          <cell r="B1360" t="str">
            <v/>
          </cell>
          <cell r="H1360">
            <v>0</v>
          </cell>
        </row>
        <row r="1361">
          <cell r="A1361">
            <v>1360</v>
          </cell>
          <cell r="B1361" t="str">
            <v/>
          </cell>
          <cell r="H1361">
            <v>0</v>
          </cell>
        </row>
        <row r="1362">
          <cell r="A1362">
            <v>1361</v>
          </cell>
          <cell r="B1362" t="str">
            <v/>
          </cell>
          <cell r="H1362">
            <v>0</v>
          </cell>
        </row>
        <row r="1363">
          <cell r="A1363">
            <v>1362</v>
          </cell>
          <cell r="B1363" t="str">
            <v/>
          </cell>
          <cell r="H1363">
            <v>0</v>
          </cell>
        </row>
        <row r="1364">
          <cell r="A1364">
            <v>1363</v>
          </cell>
          <cell r="B1364" t="str">
            <v/>
          </cell>
          <cell r="H1364">
            <v>0</v>
          </cell>
        </row>
        <row r="1365">
          <cell r="A1365">
            <v>1364</v>
          </cell>
          <cell r="B1365" t="str">
            <v/>
          </cell>
          <cell r="H1365">
            <v>0</v>
          </cell>
        </row>
        <row r="1366">
          <cell r="A1366">
            <v>1365</v>
          </cell>
          <cell r="B1366" t="str">
            <v/>
          </cell>
          <cell r="H1366">
            <v>0</v>
          </cell>
        </row>
        <row r="1367">
          <cell r="A1367">
            <v>1366</v>
          </cell>
          <cell r="B1367" t="str">
            <v/>
          </cell>
          <cell r="H1367">
            <v>0</v>
          </cell>
        </row>
        <row r="1368">
          <cell r="A1368">
            <v>1367</v>
          </cell>
          <cell r="B1368" t="str">
            <v/>
          </cell>
          <cell r="H1368">
            <v>0</v>
          </cell>
        </row>
        <row r="1369">
          <cell r="A1369">
            <v>1368</v>
          </cell>
          <cell r="B1369" t="str">
            <v/>
          </cell>
          <cell r="H1369">
            <v>0</v>
          </cell>
        </row>
        <row r="1370">
          <cell r="A1370">
            <v>1369</v>
          </cell>
          <cell r="B1370" t="str">
            <v/>
          </cell>
          <cell r="H1370">
            <v>0</v>
          </cell>
        </row>
        <row r="1371">
          <cell r="A1371">
            <v>1370</v>
          </cell>
          <cell r="B1371" t="str">
            <v/>
          </cell>
          <cell r="H1371">
            <v>0</v>
          </cell>
        </row>
        <row r="1372">
          <cell r="A1372">
            <v>1371</v>
          </cell>
          <cell r="B1372" t="str">
            <v/>
          </cell>
          <cell r="H1372">
            <v>0</v>
          </cell>
        </row>
        <row r="1373">
          <cell r="A1373">
            <v>1372</v>
          </cell>
          <cell r="B1373" t="str">
            <v/>
          </cell>
          <cell r="H1373">
            <v>0</v>
          </cell>
        </row>
        <row r="1374">
          <cell r="A1374">
            <v>1373</v>
          </cell>
          <cell r="B1374" t="str">
            <v/>
          </cell>
          <cell r="H1374">
            <v>0</v>
          </cell>
        </row>
        <row r="1375">
          <cell r="A1375">
            <v>1374</v>
          </cell>
          <cell r="B1375" t="str">
            <v/>
          </cell>
          <cell r="H1375">
            <v>0</v>
          </cell>
        </row>
        <row r="1376">
          <cell r="A1376">
            <v>1375</v>
          </cell>
          <cell r="B1376" t="str">
            <v/>
          </cell>
          <cell r="H1376">
            <v>0</v>
          </cell>
        </row>
        <row r="1377">
          <cell r="A1377">
            <v>1376</v>
          </cell>
          <cell r="B1377" t="str">
            <v/>
          </cell>
          <cell r="H1377">
            <v>0</v>
          </cell>
        </row>
        <row r="1378">
          <cell r="A1378">
            <v>1377</v>
          </cell>
          <cell r="B1378" t="str">
            <v/>
          </cell>
          <cell r="H1378">
            <v>0</v>
          </cell>
        </row>
        <row r="1379">
          <cell r="A1379">
            <v>1378</v>
          </cell>
          <cell r="B1379" t="str">
            <v/>
          </cell>
          <cell r="H1379">
            <v>0</v>
          </cell>
        </row>
        <row r="1380">
          <cell r="A1380">
            <v>1379</v>
          </cell>
          <cell r="B1380" t="str">
            <v/>
          </cell>
          <cell r="H1380">
            <v>0</v>
          </cell>
        </row>
        <row r="1381">
          <cell r="A1381">
            <v>1380</v>
          </cell>
          <cell r="B1381" t="str">
            <v/>
          </cell>
          <cell r="H1381">
            <v>0</v>
          </cell>
        </row>
        <row r="1382">
          <cell r="A1382">
            <v>1381</v>
          </cell>
          <cell r="B1382" t="str">
            <v/>
          </cell>
          <cell r="H1382">
            <v>0</v>
          </cell>
        </row>
        <row r="1383">
          <cell r="A1383">
            <v>1382</v>
          </cell>
          <cell r="B1383" t="str">
            <v/>
          </cell>
          <cell r="H1383">
            <v>0</v>
          </cell>
        </row>
        <row r="1384">
          <cell r="A1384">
            <v>1383</v>
          </cell>
          <cell r="B1384" t="str">
            <v/>
          </cell>
          <cell r="H1384">
            <v>0</v>
          </cell>
        </row>
        <row r="1385">
          <cell r="A1385">
            <v>1384</v>
          </cell>
          <cell r="B1385" t="str">
            <v/>
          </cell>
          <cell r="H1385">
            <v>0</v>
          </cell>
        </row>
        <row r="1386">
          <cell r="A1386">
            <v>1385</v>
          </cell>
          <cell r="B1386" t="str">
            <v/>
          </cell>
          <cell r="H1386">
            <v>0</v>
          </cell>
        </row>
        <row r="1387">
          <cell r="A1387">
            <v>1386</v>
          </cell>
          <cell r="B1387" t="str">
            <v/>
          </cell>
          <cell r="H1387">
            <v>0</v>
          </cell>
        </row>
        <row r="1388">
          <cell r="A1388">
            <v>1387</v>
          </cell>
          <cell r="B1388" t="str">
            <v/>
          </cell>
          <cell r="H1388">
            <v>0</v>
          </cell>
        </row>
        <row r="1389">
          <cell r="A1389">
            <v>1388</v>
          </cell>
          <cell r="B1389" t="str">
            <v/>
          </cell>
          <cell r="H1389">
            <v>0</v>
          </cell>
        </row>
        <row r="1390">
          <cell r="A1390">
            <v>1389</v>
          </cell>
          <cell r="B1390" t="str">
            <v/>
          </cell>
          <cell r="H1390">
            <v>0</v>
          </cell>
        </row>
        <row r="1391">
          <cell r="A1391">
            <v>1390</v>
          </cell>
          <cell r="B1391" t="str">
            <v/>
          </cell>
          <cell r="H1391">
            <v>0</v>
          </cell>
        </row>
        <row r="1392">
          <cell r="A1392">
            <v>1391</v>
          </cell>
          <cell r="B1392" t="str">
            <v/>
          </cell>
          <cell r="H1392">
            <v>0</v>
          </cell>
        </row>
        <row r="1393">
          <cell r="A1393">
            <v>1392</v>
          </cell>
          <cell r="B1393" t="str">
            <v/>
          </cell>
          <cell r="H1393">
            <v>0</v>
          </cell>
        </row>
        <row r="1394">
          <cell r="A1394">
            <v>1393</v>
          </cell>
          <cell r="B1394" t="str">
            <v/>
          </cell>
          <cell r="H1394">
            <v>0</v>
          </cell>
        </row>
        <row r="1395">
          <cell r="A1395">
            <v>1394</v>
          </cell>
          <cell r="B1395" t="str">
            <v/>
          </cell>
          <cell r="H1395">
            <v>0</v>
          </cell>
        </row>
        <row r="1396">
          <cell r="A1396">
            <v>1395</v>
          </cell>
          <cell r="B1396" t="str">
            <v/>
          </cell>
          <cell r="H1396">
            <v>0</v>
          </cell>
        </row>
        <row r="1397">
          <cell r="A1397">
            <v>1396</v>
          </cell>
          <cell r="B1397" t="str">
            <v/>
          </cell>
          <cell r="H1397">
            <v>0</v>
          </cell>
        </row>
        <row r="1398">
          <cell r="A1398">
            <v>1397</v>
          </cell>
          <cell r="B1398" t="str">
            <v/>
          </cell>
          <cell r="H1398">
            <v>0</v>
          </cell>
        </row>
        <row r="1399">
          <cell r="A1399">
            <v>1398</v>
          </cell>
          <cell r="B1399" t="str">
            <v/>
          </cell>
          <cell r="H1399">
            <v>0</v>
          </cell>
        </row>
        <row r="1400">
          <cell r="A1400">
            <v>1399</v>
          </cell>
          <cell r="B1400" t="str">
            <v/>
          </cell>
          <cell r="H1400">
            <v>0</v>
          </cell>
        </row>
        <row r="1401">
          <cell r="A1401">
            <v>1400</v>
          </cell>
          <cell r="B1401" t="str">
            <v/>
          </cell>
          <cell r="H1401">
            <v>0</v>
          </cell>
        </row>
        <row r="1402">
          <cell r="A1402">
            <v>1401</v>
          </cell>
          <cell r="B1402" t="str">
            <v/>
          </cell>
          <cell r="H1402">
            <v>0</v>
          </cell>
        </row>
        <row r="1403">
          <cell r="A1403">
            <v>1402</v>
          </cell>
          <cell r="B1403" t="str">
            <v/>
          </cell>
          <cell r="H1403">
            <v>0</v>
          </cell>
        </row>
        <row r="1404">
          <cell r="A1404">
            <v>1403</v>
          </cell>
          <cell r="B1404" t="str">
            <v/>
          </cell>
          <cell r="H1404">
            <v>0</v>
          </cell>
        </row>
        <row r="1405">
          <cell r="A1405">
            <v>1404</v>
          </cell>
          <cell r="B1405" t="str">
            <v/>
          </cell>
          <cell r="H1405">
            <v>0</v>
          </cell>
        </row>
        <row r="1406">
          <cell r="A1406">
            <v>1405</v>
          </cell>
          <cell r="B1406" t="str">
            <v/>
          </cell>
          <cell r="H1406">
            <v>0</v>
          </cell>
        </row>
        <row r="1407">
          <cell r="A1407">
            <v>1406</v>
          </cell>
          <cell r="B1407" t="str">
            <v/>
          </cell>
          <cell r="H1407">
            <v>0</v>
          </cell>
        </row>
        <row r="1408">
          <cell r="A1408">
            <v>1407</v>
          </cell>
          <cell r="B1408" t="str">
            <v/>
          </cell>
          <cell r="H1408">
            <v>0</v>
          </cell>
        </row>
        <row r="1409">
          <cell r="A1409">
            <v>1408</v>
          </cell>
          <cell r="B1409" t="str">
            <v/>
          </cell>
          <cell r="H1409">
            <v>0</v>
          </cell>
        </row>
        <row r="1410">
          <cell r="A1410">
            <v>1409</v>
          </cell>
          <cell r="B1410" t="str">
            <v/>
          </cell>
          <cell r="H1410">
            <v>0</v>
          </cell>
        </row>
        <row r="1411">
          <cell r="A1411">
            <v>1410</v>
          </cell>
          <cell r="B1411" t="str">
            <v/>
          </cell>
          <cell r="H1411">
            <v>0</v>
          </cell>
        </row>
        <row r="1412">
          <cell r="A1412">
            <v>1411</v>
          </cell>
          <cell r="B1412" t="str">
            <v/>
          </cell>
          <cell r="H1412">
            <v>0</v>
          </cell>
        </row>
        <row r="1413">
          <cell r="A1413">
            <v>1412</v>
          </cell>
          <cell r="B1413" t="str">
            <v/>
          </cell>
          <cell r="H1413">
            <v>0</v>
          </cell>
        </row>
        <row r="1414">
          <cell r="A1414">
            <v>1413</v>
          </cell>
          <cell r="B1414" t="str">
            <v/>
          </cell>
          <cell r="H1414">
            <v>0</v>
          </cell>
        </row>
        <row r="1415">
          <cell r="A1415">
            <v>1414</v>
          </cell>
          <cell r="B1415" t="str">
            <v/>
          </cell>
          <cell r="H1415">
            <v>0</v>
          </cell>
        </row>
        <row r="1416">
          <cell r="A1416">
            <v>1415</v>
          </cell>
          <cell r="B1416" t="str">
            <v/>
          </cell>
          <cell r="H1416">
            <v>0</v>
          </cell>
        </row>
        <row r="1417">
          <cell r="A1417">
            <v>1416</v>
          </cell>
          <cell r="B1417" t="str">
            <v/>
          </cell>
          <cell r="H1417">
            <v>0</v>
          </cell>
        </row>
        <row r="1418">
          <cell r="A1418">
            <v>1417</v>
          </cell>
          <cell r="B1418" t="str">
            <v/>
          </cell>
          <cell r="H1418">
            <v>0</v>
          </cell>
        </row>
        <row r="1419">
          <cell r="A1419">
            <v>1418</v>
          </cell>
          <cell r="B1419" t="str">
            <v/>
          </cell>
          <cell r="H1419">
            <v>0</v>
          </cell>
        </row>
        <row r="1420">
          <cell r="A1420">
            <v>1419</v>
          </cell>
          <cell r="B1420" t="str">
            <v/>
          </cell>
          <cell r="H1420">
            <v>0</v>
          </cell>
        </row>
        <row r="1421">
          <cell r="A1421">
            <v>1420</v>
          </cell>
          <cell r="B1421" t="str">
            <v/>
          </cell>
          <cell r="H1421">
            <v>0</v>
          </cell>
        </row>
        <row r="1422">
          <cell r="A1422">
            <v>1421</v>
          </cell>
          <cell r="B1422" t="str">
            <v/>
          </cell>
          <cell r="H1422">
            <v>0</v>
          </cell>
        </row>
        <row r="1423">
          <cell r="A1423">
            <v>1422</v>
          </cell>
          <cell r="B1423" t="str">
            <v/>
          </cell>
          <cell r="H1423">
            <v>0</v>
          </cell>
        </row>
        <row r="1424">
          <cell r="A1424">
            <v>1423</v>
          </cell>
          <cell r="B1424" t="str">
            <v/>
          </cell>
          <cell r="H1424">
            <v>0</v>
          </cell>
        </row>
        <row r="1425">
          <cell r="A1425">
            <v>1424</v>
          </cell>
          <cell r="B1425" t="str">
            <v/>
          </cell>
          <cell r="H1425">
            <v>0</v>
          </cell>
        </row>
        <row r="1426">
          <cell r="A1426">
            <v>1425</v>
          </cell>
          <cell r="B1426" t="str">
            <v/>
          </cell>
          <cell r="H1426">
            <v>0</v>
          </cell>
        </row>
        <row r="1427">
          <cell r="A1427">
            <v>1426</v>
          </cell>
          <cell r="B1427" t="str">
            <v/>
          </cell>
          <cell r="H1427">
            <v>0</v>
          </cell>
        </row>
        <row r="1428">
          <cell r="A1428">
            <v>1427</v>
          </cell>
          <cell r="B1428" t="str">
            <v/>
          </cell>
          <cell r="H1428">
            <v>0</v>
          </cell>
        </row>
        <row r="1429">
          <cell r="A1429">
            <v>1428</v>
          </cell>
          <cell r="B1429" t="str">
            <v/>
          </cell>
          <cell r="H1429">
            <v>0</v>
          </cell>
        </row>
        <row r="1430">
          <cell r="A1430">
            <v>1429</v>
          </cell>
          <cell r="B1430" t="str">
            <v/>
          </cell>
          <cell r="H1430">
            <v>0</v>
          </cell>
        </row>
        <row r="1431">
          <cell r="A1431">
            <v>1430</v>
          </cell>
          <cell r="B1431" t="str">
            <v/>
          </cell>
          <cell r="H1431">
            <v>0</v>
          </cell>
        </row>
        <row r="1432">
          <cell r="A1432">
            <v>1431</v>
          </cell>
          <cell r="B1432" t="str">
            <v/>
          </cell>
          <cell r="H1432">
            <v>0</v>
          </cell>
        </row>
        <row r="1433">
          <cell r="A1433">
            <v>1432</v>
          </cell>
          <cell r="B1433" t="str">
            <v/>
          </cell>
          <cell r="H1433">
            <v>0</v>
          </cell>
        </row>
        <row r="1434">
          <cell r="A1434">
            <v>1433</v>
          </cell>
          <cell r="B1434" t="str">
            <v/>
          </cell>
          <cell r="H1434">
            <v>0</v>
          </cell>
        </row>
        <row r="1435">
          <cell r="A1435">
            <v>1434</v>
          </cell>
          <cell r="B1435" t="str">
            <v/>
          </cell>
          <cell r="H1435">
            <v>0</v>
          </cell>
        </row>
        <row r="1436">
          <cell r="A1436">
            <v>1435</v>
          </cell>
          <cell r="B1436" t="str">
            <v/>
          </cell>
          <cell r="H1436">
            <v>0</v>
          </cell>
        </row>
        <row r="1437">
          <cell r="A1437">
            <v>1436</v>
          </cell>
          <cell r="B1437" t="str">
            <v/>
          </cell>
          <cell r="H1437">
            <v>0</v>
          </cell>
        </row>
        <row r="1438">
          <cell r="A1438">
            <v>1437</v>
          </cell>
          <cell r="B1438" t="str">
            <v/>
          </cell>
          <cell r="H1438">
            <v>0</v>
          </cell>
        </row>
        <row r="1439">
          <cell r="A1439">
            <v>1438</v>
          </cell>
          <cell r="B1439" t="str">
            <v/>
          </cell>
          <cell r="H1439">
            <v>0</v>
          </cell>
        </row>
        <row r="1440">
          <cell r="A1440">
            <v>1439</v>
          </cell>
          <cell r="B1440" t="str">
            <v/>
          </cell>
          <cell r="H1440">
            <v>0</v>
          </cell>
        </row>
        <row r="1441">
          <cell r="A1441">
            <v>1440</v>
          </cell>
          <cell r="B1441" t="str">
            <v/>
          </cell>
          <cell r="H1441">
            <v>0</v>
          </cell>
        </row>
        <row r="1442">
          <cell r="A1442">
            <v>1441</v>
          </cell>
          <cell r="B1442" t="str">
            <v/>
          </cell>
          <cell r="H1442">
            <v>0</v>
          </cell>
        </row>
        <row r="1443">
          <cell r="A1443">
            <v>1442</v>
          </cell>
          <cell r="B1443" t="str">
            <v/>
          </cell>
          <cell r="H1443">
            <v>0</v>
          </cell>
        </row>
        <row r="1444">
          <cell r="A1444">
            <v>1443</v>
          </cell>
          <cell r="B1444" t="str">
            <v/>
          </cell>
          <cell r="H1444">
            <v>0</v>
          </cell>
        </row>
        <row r="1445">
          <cell r="A1445">
            <v>1444</v>
          </cell>
          <cell r="B1445" t="str">
            <v/>
          </cell>
          <cell r="H1445">
            <v>0</v>
          </cell>
        </row>
        <row r="1446">
          <cell r="A1446">
            <v>1445</v>
          </cell>
          <cell r="B1446" t="str">
            <v/>
          </cell>
          <cell r="H1446">
            <v>0</v>
          </cell>
        </row>
        <row r="1447">
          <cell r="A1447">
            <v>1446</v>
          </cell>
          <cell r="B1447" t="str">
            <v/>
          </cell>
          <cell r="H1447">
            <v>0</v>
          </cell>
        </row>
        <row r="1448">
          <cell r="A1448">
            <v>1447</v>
          </cell>
          <cell r="B1448" t="str">
            <v/>
          </cell>
          <cell r="H1448">
            <v>0</v>
          </cell>
        </row>
        <row r="1449">
          <cell r="A1449">
            <v>1448</v>
          </cell>
          <cell r="B1449" t="str">
            <v/>
          </cell>
          <cell r="H1449">
            <v>0</v>
          </cell>
        </row>
        <row r="1450">
          <cell r="A1450">
            <v>1449</v>
          </cell>
          <cell r="B1450" t="str">
            <v/>
          </cell>
          <cell r="H1450">
            <v>0</v>
          </cell>
        </row>
        <row r="1451">
          <cell r="A1451">
            <v>1450</v>
          </cell>
          <cell r="B1451" t="str">
            <v/>
          </cell>
          <cell r="H1451">
            <v>0</v>
          </cell>
        </row>
        <row r="1452">
          <cell r="A1452">
            <v>1451</v>
          </cell>
          <cell r="B1452" t="str">
            <v/>
          </cell>
          <cell r="H1452">
            <v>0</v>
          </cell>
        </row>
        <row r="1453">
          <cell r="A1453">
            <v>1452</v>
          </cell>
          <cell r="B1453" t="str">
            <v/>
          </cell>
          <cell r="H1453">
            <v>0</v>
          </cell>
        </row>
        <row r="1454">
          <cell r="A1454">
            <v>1453</v>
          </cell>
          <cell r="B1454" t="str">
            <v/>
          </cell>
          <cell r="H1454">
            <v>0</v>
          </cell>
        </row>
        <row r="1455">
          <cell r="A1455">
            <v>1454</v>
          </cell>
          <cell r="B1455" t="str">
            <v/>
          </cell>
          <cell r="H1455">
            <v>0</v>
          </cell>
        </row>
        <row r="1456">
          <cell r="A1456">
            <v>1455</v>
          </cell>
          <cell r="B1456" t="str">
            <v/>
          </cell>
          <cell r="H1456">
            <v>0</v>
          </cell>
        </row>
        <row r="1457">
          <cell r="A1457">
            <v>1456</v>
          </cell>
          <cell r="B1457" t="str">
            <v/>
          </cell>
          <cell r="H1457">
            <v>0</v>
          </cell>
        </row>
        <row r="1458">
          <cell r="A1458">
            <v>1457</v>
          </cell>
          <cell r="B1458" t="str">
            <v/>
          </cell>
          <cell r="H1458">
            <v>0</v>
          </cell>
        </row>
        <row r="1459">
          <cell r="A1459">
            <v>1458</v>
          </cell>
          <cell r="B1459" t="str">
            <v/>
          </cell>
          <cell r="H1459">
            <v>0</v>
          </cell>
        </row>
        <row r="1460">
          <cell r="A1460">
            <v>1459</v>
          </cell>
          <cell r="B1460" t="str">
            <v/>
          </cell>
          <cell r="H1460">
            <v>0</v>
          </cell>
        </row>
        <row r="1461">
          <cell r="A1461">
            <v>1460</v>
          </cell>
          <cell r="B1461" t="str">
            <v/>
          </cell>
          <cell r="H1461">
            <v>0</v>
          </cell>
        </row>
        <row r="1462">
          <cell r="A1462">
            <v>1461</v>
          </cell>
          <cell r="B1462" t="str">
            <v/>
          </cell>
          <cell r="H1462">
            <v>0</v>
          </cell>
        </row>
        <row r="1463">
          <cell r="A1463">
            <v>1462</v>
          </cell>
          <cell r="B1463" t="str">
            <v/>
          </cell>
          <cell r="H1463">
            <v>0</v>
          </cell>
        </row>
        <row r="1464">
          <cell r="A1464">
            <v>1463</v>
          </cell>
          <cell r="B1464" t="str">
            <v/>
          </cell>
          <cell r="H1464">
            <v>0</v>
          </cell>
        </row>
        <row r="1465">
          <cell r="A1465">
            <v>1464</v>
          </cell>
          <cell r="B1465" t="str">
            <v/>
          </cell>
          <cell r="H1465">
            <v>0</v>
          </cell>
        </row>
        <row r="1466">
          <cell r="A1466">
            <v>1465</v>
          </cell>
          <cell r="B1466" t="str">
            <v/>
          </cell>
          <cell r="H1466">
            <v>0</v>
          </cell>
        </row>
        <row r="1467">
          <cell r="A1467">
            <v>1466</v>
          </cell>
          <cell r="B1467" t="str">
            <v/>
          </cell>
          <cell r="H1467">
            <v>0</v>
          </cell>
        </row>
        <row r="1468">
          <cell r="A1468">
            <v>1467</v>
          </cell>
          <cell r="B1468" t="str">
            <v/>
          </cell>
          <cell r="H1468">
            <v>0</v>
          </cell>
        </row>
        <row r="1469">
          <cell r="A1469">
            <v>1468</v>
          </cell>
          <cell r="B1469" t="str">
            <v/>
          </cell>
          <cell r="H1469">
            <v>0</v>
          </cell>
        </row>
        <row r="1470">
          <cell r="A1470">
            <v>1469</v>
          </cell>
          <cell r="B1470" t="str">
            <v/>
          </cell>
          <cell r="H1470">
            <v>0</v>
          </cell>
        </row>
        <row r="1471">
          <cell r="A1471">
            <v>1470</v>
          </cell>
          <cell r="B1471" t="str">
            <v/>
          </cell>
          <cell r="H1471">
            <v>0</v>
          </cell>
        </row>
        <row r="1472">
          <cell r="A1472">
            <v>1471</v>
          </cell>
          <cell r="B1472" t="str">
            <v/>
          </cell>
          <cell r="H1472">
            <v>0</v>
          </cell>
        </row>
        <row r="1473">
          <cell r="A1473">
            <v>1472</v>
          </cell>
          <cell r="B1473" t="str">
            <v/>
          </cell>
          <cell r="H1473">
            <v>0</v>
          </cell>
        </row>
        <row r="1474">
          <cell r="A1474">
            <v>1473</v>
          </cell>
          <cell r="B1474" t="str">
            <v/>
          </cell>
          <cell r="H1474">
            <v>0</v>
          </cell>
        </row>
        <row r="1475">
          <cell r="A1475">
            <v>1474</v>
          </cell>
          <cell r="B1475" t="str">
            <v/>
          </cell>
          <cell r="H1475">
            <v>0</v>
          </cell>
        </row>
        <row r="1476">
          <cell r="A1476">
            <v>1475</v>
          </cell>
          <cell r="B1476" t="str">
            <v/>
          </cell>
          <cell r="H1476">
            <v>0</v>
          </cell>
        </row>
        <row r="1477">
          <cell r="A1477">
            <v>1476</v>
          </cell>
          <cell r="B1477" t="str">
            <v/>
          </cell>
          <cell r="H1477">
            <v>0</v>
          </cell>
        </row>
        <row r="1478">
          <cell r="A1478">
            <v>1477</v>
          </cell>
          <cell r="B1478" t="str">
            <v/>
          </cell>
          <cell r="H1478">
            <v>0</v>
          </cell>
        </row>
        <row r="1479">
          <cell r="A1479">
            <v>1478</v>
          </cell>
          <cell r="B1479" t="str">
            <v/>
          </cell>
          <cell r="H1479">
            <v>0</v>
          </cell>
        </row>
        <row r="1480">
          <cell r="A1480">
            <v>1479</v>
          </cell>
          <cell r="B1480" t="str">
            <v/>
          </cell>
          <cell r="H1480">
            <v>0</v>
          </cell>
        </row>
        <row r="1481">
          <cell r="A1481">
            <v>1480</v>
          </cell>
          <cell r="B1481" t="str">
            <v/>
          </cell>
          <cell r="H1481">
            <v>0</v>
          </cell>
        </row>
        <row r="1482">
          <cell r="A1482">
            <v>1481</v>
          </cell>
          <cell r="B1482" t="str">
            <v/>
          </cell>
          <cell r="H1482">
            <v>0</v>
          </cell>
        </row>
        <row r="1483">
          <cell r="A1483">
            <v>1482</v>
          </cell>
          <cell r="B1483" t="str">
            <v/>
          </cell>
          <cell r="H1483">
            <v>0</v>
          </cell>
        </row>
        <row r="1484">
          <cell r="A1484">
            <v>1483</v>
          </cell>
          <cell r="B1484" t="str">
            <v/>
          </cell>
          <cell r="H1484">
            <v>0</v>
          </cell>
        </row>
        <row r="1485">
          <cell r="A1485">
            <v>1484</v>
          </cell>
          <cell r="B1485" t="str">
            <v/>
          </cell>
          <cell r="H1485">
            <v>0</v>
          </cell>
        </row>
        <row r="1486">
          <cell r="A1486">
            <v>1485</v>
          </cell>
          <cell r="B1486" t="str">
            <v/>
          </cell>
          <cell r="H1486">
            <v>0</v>
          </cell>
        </row>
        <row r="1487">
          <cell r="A1487">
            <v>1486</v>
          </cell>
          <cell r="B1487" t="str">
            <v/>
          </cell>
          <cell r="H1487">
            <v>0</v>
          </cell>
        </row>
        <row r="1488">
          <cell r="A1488">
            <v>1487</v>
          </cell>
          <cell r="B1488" t="str">
            <v/>
          </cell>
          <cell r="H1488">
            <v>0</v>
          </cell>
        </row>
        <row r="1489">
          <cell r="A1489">
            <v>1488</v>
          </cell>
          <cell r="B1489" t="str">
            <v/>
          </cell>
          <cell r="H1489">
            <v>0</v>
          </cell>
        </row>
        <row r="1490">
          <cell r="A1490">
            <v>1489</v>
          </cell>
          <cell r="B1490" t="str">
            <v/>
          </cell>
          <cell r="H1490">
            <v>0</v>
          </cell>
        </row>
        <row r="1491">
          <cell r="A1491">
            <v>1490</v>
          </cell>
          <cell r="B1491" t="str">
            <v/>
          </cell>
          <cell r="H1491">
            <v>0</v>
          </cell>
        </row>
        <row r="1492">
          <cell r="A1492">
            <v>1491</v>
          </cell>
          <cell r="B1492" t="str">
            <v/>
          </cell>
          <cell r="H1492">
            <v>0</v>
          </cell>
        </row>
        <row r="1493">
          <cell r="A1493">
            <v>1492</v>
          </cell>
          <cell r="B1493" t="str">
            <v/>
          </cell>
          <cell r="H1493">
            <v>0</v>
          </cell>
        </row>
        <row r="1494">
          <cell r="A1494">
            <v>1493</v>
          </cell>
          <cell r="B1494" t="str">
            <v/>
          </cell>
          <cell r="H1494">
            <v>0</v>
          </cell>
        </row>
        <row r="1495">
          <cell r="A1495">
            <v>1494</v>
          </cell>
          <cell r="B1495" t="str">
            <v/>
          </cell>
          <cell r="H1495">
            <v>0</v>
          </cell>
        </row>
        <row r="1496">
          <cell r="A1496">
            <v>1495</v>
          </cell>
          <cell r="B1496" t="str">
            <v/>
          </cell>
          <cell r="H1496">
            <v>0</v>
          </cell>
        </row>
        <row r="1497">
          <cell r="A1497">
            <v>1496</v>
          </cell>
          <cell r="B1497" t="str">
            <v/>
          </cell>
          <cell r="H1497">
            <v>0</v>
          </cell>
        </row>
        <row r="1498">
          <cell r="A1498">
            <v>1497</v>
          </cell>
          <cell r="B1498" t="str">
            <v/>
          </cell>
          <cell r="H1498">
            <v>0</v>
          </cell>
        </row>
        <row r="1499">
          <cell r="A1499">
            <v>1498</v>
          </cell>
          <cell r="B1499" t="str">
            <v/>
          </cell>
          <cell r="H1499">
            <v>0</v>
          </cell>
        </row>
        <row r="1500">
          <cell r="A1500">
            <v>1499</v>
          </cell>
          <cell r="B1500" t="str">
            <v/>
          </cell>
          <cell r="H1500">
            <v>0</v>
          </cell>
        </row>
        <row r="1501">
          <cell r="A1501">
            <v>1500</v>
          </cell>
          <cell r="B1501" t="str">
            <v/>
          </cell>
          <cell r="H1501">
            <v>0</v>
          </cell>
        </row>
        <row r="1502">
          <cell r="A1502">
            <v>1501</v>
          </cell>
          <cell r="B1502" t="str">
            <v/>
          </cell>
          <cell r="H1502">
            <v>0</v>
          </cell>
        </row>
        <row r="1503">
          <cell r="A1503">
            <v>1502</v>
          </cell>
          <cell r="B1503" t="str">
            <v/>
          </cell>
          <cell r="H1503">
            <v>0</v>
          </cell>
        </row>
        <row r="1504">
          <cell r="A1504">
            <v>1503</v>
          </cell>
          <cell r="B1504" t="str">
            <v/>
          </cell>
          <cell r="H1504">
            <v>0</v>
          </cell>
        </row>
        <row r="1505">
          <cell r="A1505">
            <v>1504</v>
          </cell>
          <cell r="B1505" t="str">
            <v/>
          </cell>
          <cell r="H1505">
            <v>0</v>
          </cell>
        </row>
        <row r="1506">
          <cell r="A1506">
            <v>1505</v>
          </cell>
          <cell r="B1506" t="str">
            <v/>
          </cell>
          <cell r="H1506">
            <v>0</v>
          </cell>
        </row>
        <row r="1507">
          <cell r="A1507">
            <v>1506</v>
          </cell>
          <cell r="B1507" t="str">
            <v/>
          </cell>
          <cell r="H1507">
            <v>0</v>
          </cell>
        </row>
        <row r="1508">
          <cell r="A1508">
            <v>1507</v>
          </cell>
          <cell r="B1508" t="str">
            <v/>
          </cell>
          <cell r="H1508">
            <v>0</v>
          </cell>
        </row>
        <row r="1509">
          <cell r="A1509">
            <v>1508</v>
          </cell>
          <cell r="B1509" t="str">
            <v/>
          </cell>
          <cell r="H1509">
            <v>0</v>
          </cell>
        </row>
        <row r="1510">
          <cell r="A1510">
            <v>1509</v>
          </cell>
          <cell r="B1510" t="str">
            <v/>
          </cell>
          <cell r="H1510">
            <v>0</v>
          </cell>
        </row>
        <row r="1511">
          <cell r="A1511">
            <v>1510</v>
          </cell>
          <cell r="B1511" t="str">
            <v/>
          </cell>
          <cell r="H1511">
            <v>0</v>
          </cell>
        </row>
        <row r="1512">
          <cell r="A1512">
            <v>1511</v>
          </cell>
          <cell r="B1512" t="str">
            <v/>
          </cell>
          <cell r="H1512">
            <v>0</v>
          </cell>
        </row>
        <row r="1513">
          <cell r="A1513">
            <v>1512</v>
          </cell>
          <cell r="B1513" t="str">
            <v/>
          </cell>
          <cell r="H1513">
            <v>0</v>
          </cell>
        </row>
        <row r="1514">
          <cell r="A1514">
            <v>1513</v>
          </cell>
          <cell r="B1514" t="str">
            <v/>
          </cell>
          <cell r="H1514">
            <v>0</v>
          </cell>
        </row>
        <row r="1515">
          <cell r="A1515">
            <v>1514</v>
          </cell>
          <cell r="B1515" t="str">
            <v/>
          </cell>
          <cell r="H1515">
            <v>0</v>
          </cell>
        </row>
        <row r="1516">
          <cell r="A1516">
            <v>1515</v>
          </cell>
          <cell r="B1516" t="str">
            <v/>
          </cell>
          <cell r="H1516">
            <v>0</v>
          </cell>
        </row>
        <row r="1517">
          <cell r="A1517">
            <v>1516</v>
          </cell>
          <cell r="B1517" t="str">
            <v/>
          </cell>
          <cell r="H1517">
            <v>0</v>
          </cell>
        </row>
        <row r="1518">
          <cell r="A1518">
            <v>1517</v>
          </cell>
          <cell r="B1518" t="str">
            <v/>
          </cell>
          <cell r="H1518">
            <v>0</v>
          </cell>
        </row>
        <row r="1519">
          <cell r="A1519">
            <v>1518</v>
          </cell>
          <cell r="B1519" t="str">
            <v/>
          </cell>
          <cell r="H1519">
            <v>0</v>
          </cell>
        </row>
        <row r="1520">
          <cell r="A1520">
            <v>1519</v>
          </cell>
          <cell r="B1520" t="str">
            <v/>
          </cell>
          <cell r="H1520">
            <v>0</v>
          </cell>
        </row>
        <row r="1521">
          <cell r="A1521">
            <v>1520</v>
          </cell>
          <cell r="B1521" t="str">
            <v/>
          </cell>
          <cell r="H1521">
            <v>0</v>
          </cell>
        </row>
        <row r="1522">
          <cell r="C1522" t="str">
            <v>合　　　　　計</v>
          </cell>
          <cell r="H1522">
            <v>196875</v>
          </cell>
        </row>
      </sheetData>
      <sheetData sheetId="13">
        <row r="3">
          <cell r="O3">
            <v>1</v>
          </cell>
        </row>
        <row r="4">
          <cell r="O4">
            <v>5</v>
          </cell>
        </row>
        <row r="5">
          <cell r="O5">
            <v>10</v>
          </cell>
        </row>
        <row r="6">
          <cell r="O6">
            <v>15</v>
          </cell>
        </row>
        <row r="7">
          <cell r="O7">
            <v>20</v>
          </cell>
        </row>
        <row r="8">
          <cell r="O8">
            <v>25</v>
          </cell>
        </row>
        <row r="9">
          <cell r="O9">
            <v>30</v>
          </cell>
        </row>
        <row r="10">
          <cell r="O10">
            <v>35</v>
          </cell>
        </row>
        <row r="11">
          <cell r="O11" t="str">
            <v>業者調べ</v>
          </cell>
        </row>
        <row r="12">
          <cell r="O12" t="str">
            <v>ｵﾚﾝｼﾞ割引価格採用</v>
          </cell>
        </row>
        <row r="13">
          <cell r="O13" t="str">
            <v>ﾈｯﾄﾘｺｰ割引価格採用</v>
          </cell>
        </row>
        <row r="14">
          <cell r="O14" t="str">
            <v> </v>
          </cell>
        </row>
      </sheetData>
      <sheetData sheetId="34">
        <row r="3">
          <cell r="J3" t="str">
            <v>司</v>
          </cell>
          <cell r="M3" t="str">
            <v>褒賞品費</v>
          </cell>
          <cell r="N3">
            <v>1</v>
          </cell>
        </row>
        <row r="4">
          <cell r="J4" t="str">
            <v>司付</v>
          </cell>
          <cell r="M4" t="str">
            <v>備品費</v>
          </cell>
          <cell r="N4">
            <v>2</v>
          </cell>
        </row>
        <row r="5">
          <cell r="J5" t="str">
            <v>通</v>
          </cell>
          <cell r="M5" t="str">
            <v>研究費</v>
          </cell>
          <cell r="N5">
            <v>3</v>
          </cell>
        </row>
        <row r="6">
          <cell r="J6" t="str">
            <v>偵</v>
          </cell>
          <cell r="M6" t="str">
            <v>募集庁費</v>
          </cell>
          <cell r="N6">
            <v>4</v>
          </cell>
        </row>
        <row r="7">
          <cell r="J7" t="str">
            <v>高</v>
          </cell>
          <cell r="M7" t="str">
            <v>広報庁費</v>
          </cell>
          <cell r="N7">
            <v>5</v>
          </cell>
        </row>
        <row r="8">
          <cell r="J8" t="str">
            <v>ﾍﾘ</v>
          </cell>
          <cell r="M8" t="str">
            <v>消耗品費</v>
          </cell>
          <cell r="N8">
            <v>6</v>
          </cell>
        </row>
        <row r="9">
          <cell r="J9" t="str">
            <v>普</v>
          </cell>
          <cell r="M9" t="str">
            <v>職員厚生経費</v>
          </cell>
          <cell r="N9">
            <v>7</v>
          </cell>
        </row>
        <row r="10">
          <cell r="J10" t="str">
            <v>管</v>
          </cell>
          <cell r="M10" t="str">
            <v>自動車維持費</v>
          </cell>
          <cell r="N10">
            <v>8</v>
          </cell>
        </row>
        <row r="11">
          <cell r="J11" t="str">
            <v>管輸</v>
          </cell>
          <cell r="M11" t="str">
            <v>通信運搬費</v>
          </cell>
          <cell r="N11">
            <v>9</v>
          </cell>
        </row>
        <row r="12">
          <cell r="J12" t="str">
            <v>衛</v>
          </cell>
          <cell r="M12" t="str">
            <v>印刷製本費</v>
          </cell>
          <cell r="N12">
            <v>10</v>
          </cell>
        </row>
        <row r="13">
          <cell r="J13" t="str">
            <v>補</v>
          </cell>
          <cell r="M13" t="str">
            <v>借料及損料</v>
          </cell>
          <cell r="N13">
            <v>11</v>
          </cell>
        </row>
        <row r="14">
          <cell r="J14" t="str">
            <v>Ｌ</v>
          </cell>
          <cell r="M14" t="str">
            <v>雑役務費</v>
          </cell>
          <cell r="N14">
            <v>12</v>
          </cell>
        </row>
        <row r="15">
          <cell r="J15" t="str">
            <v>後車</v>
          </cell>
          <cell r="M15" t="str">
            <v>光熱水料</v>
          </cell>
          <cell r="N15">
            <v>13</v>
          </cell>
        </row>
        <row r="16">
          <cell r="J16" t="str">
            <v>後施</v>
          </cell>
          <cell r="M16" t="str">
            <v>短期給付審査事務費</v>
          </cell>
          <cell r="N16">
            <v>14</v>
          </cell>
        </row>
        <row r="17">
          <cell r="J17" t="str">
            <v>後教</v>
          </cell>
          <cell r="M17" t="str">
            <v>財産形成施行事務費</v>
          </cell>
          <cell r="N17">
            <v>15</v>
          </cell>
        </row>
        <row r="18">
          <cell r="J18" t="str">
            <v>後教備</v>
          </cell>
          <cell r="M18" t="str">
            <v>営舎用備品費</v>
          </cell>
          <cell r="N18">
            <v>16</v>
          </cell>
        </row>
        <row r="19">
          <cell r="J19" t="str">
            <v>後武</v>
          </cell>
          <cell r="M19" t="str">
            <v>光熱水料</v>
          </cell>
          <cell r="N19">
            <v>17</v>
          </cell>
        </row>
        <row r="20">
          <cell r="J20" t="str">
            <v>後自</v>
          </cell>
          <cell r="M20" t="str">
            <v>営舎維持費</v>
          </cell>
          <cell r="N20">
            <v>18</v>
          </cell>
        </row>
        <row r="21">
          <cell r="J21" t="str">
            <v>後雑消</v>
          </cell>
          <cell r="M21" t="str">
            <v>環境衛生費</v>
          </cell>
          <cell r="N21">
            <v>19</v>
          </cell>
        </row>
        <row r="22">
          <cell r="J22" t="str">
            <v>後雑修</v>
          </cell>
          <cell r="M22" t="str">
            <v>保健管理費</v>
          </cell>
          <cell r="N22">
            <v>20</v>
          </cell>
        </row>
        <row r="23">
          <cell r="J23" t="str">
            <v>後通維</v>
          </cell>
          <cell r="M23" t="str">
            <v>燃料費</v>
          </cell>
          <cell r="N23">
            <v>21</v>
          </cell>
        </row>
        <row r="24">
          <cell r="J24" t="str">
            <v>後編装</v>
          </cell>
          <cell r="M24" t="str">
            <v>汚染負荷量賦課金</v>
          </cell>
          <cell r="N24">
            <v>22</v>
          </cell>
        </row>
        <row r="25">
          <cell r="J25" t="str">
            <v>後武修</v>
          </cell>
          <cell r="M25" t="str">
            <v>被服購入費</v>
          </cell>
          <cell r="N25">
            <v>23</v>
          </cell>
        </row>
        <row r="26">
          <cell r="J26" t="str">
            <v>G1</v>
          </cell>
          <cell r="M26" t="str">
            <v>被服維持費</v>
          </cell>
          <cell r="N26">
            <v>24</v>
          </cell>
        </row>
        <row r="27">
          <cell r="J27" t="str">
            <v>G2</v>
          </cell>
          <cell r="M27" t="str">
            <v>医療関係備品費</v>
          </cell>
          <cell r="N27">
            <v>25</v>
          </cell>
        </row>
        <row r="28">
          <cell r="J28" t="str">
            <v>G3</v>
          </cell>
          <cell r="M28" t="str">
            <v>医療施行費</v>
          </cell>
          <cell r="N28">
            <v>26</v>
          </cell>
        </row>
        <row r="29">
          <cell r="J29" t="str">
            <v>G4</v>
          </cell>
          <cell r="M29" t="str">
            <v>医療器材修理費</v>
          </cell>
          <cell r="N29">
            <v>27</v>
          </cell>
        </row>
        <row r="30">
          <cell r="J30" t="str">
            <v>E</v>
          </cell>
          <cell r="M30" t="str">
            <v>教育訓練用備品費</v>
          </cell>
          <cell r="N30">
            <v>28</v>
          </cell>
        </row>
        <row r="31">
          <cell r="J31" t="str">
            <v>AT</v>
          </cell>
          <cell r="M31" t="str">
            <v>教育訓練演習費</v>
          </cell>
          <cell r="N31">
            <v>29</v>
          </cell>
        </row>
        <row r="32">
          <cell r="J32" t="str">
            <v>吉</v>
          </cell>
          <cell r="M32" t="str">
            <v>備品修理費</v>
          </cell>
          <cell r="N32">
            <v>30</v>
          </cell>
        </row>
        <row r="33">
          <cell r="J33" t="str">
            <v>補試雑運</v>
          </cell>
          <cell r="M33" t="str">
            <v>車両用油購入費</v>
          </cell>
          <cell r="N33">
            <v>31</v>
          </cell>
        </row>
        <row r="34">
          <cell r="J34" t="str">
            <v>補試武修</v>
          </cell>
          <cell r="M34" t="str">
            <v>雑油購入費</v>
          </cell>
          <cell r="N34">
            <v>32</v>
          </cell>
        </row>
        <row r="35">
          <cell r="J35" t="str">
            <v>補試弾維</v>
          </cell>
          <cell r="M35" t="str">
            <v>演習等参加費</v>
          </cell>
          <cell r="N35">
            <v>33</v>
          </cell>
        </row>
        <row r="36">
          <cell r="J36" t="str">
            <v> 補試雑運</v>
          </cell>
          <cell r="M36" t="str">
            <v>物資輸送費</v>
          </cell>
          <cell r="N36">
            <v>34</v>
          </cell>
        </row>
        <row r="37">
          <cell r="J37" t="str">
            <v> 後車</v>
          </cell>
          <cell r="M37" t="str">
            <v>被疑者等運搬費</v>
          </cell>
          <cell r="N37">
            <v>35</v>
          </cell>
        </row>
        <row r="38">
          <cell r="J38" t="str">
            <v> G2</v>
          </cell>
          <cell r="M38" t="str">
            <v>各所修繕</v>
          </cell>
          <cell r="N38">
            <v>36</v>
          </cell>
        </row>
        <row r="39">
          <cell r="J39" t="str">
            <v> 管</v>
          </cell>
          <cell r="M39" t="str">
            <v>自動車重量税</v>
          </cell>
          <cell r="N39">
            <v>37</v>
          </cell>
        </row>
        <row r="40">
          <cell r="M40" t="str">
            <v>情報処理業務庁費</v>
          </cell>
          <cell r="N40">
            <v>38</v>
          </cell>
        </row>
        <row r="41">
          <cell r="M41" t="str">
            <v>通信機器購入費</v>
          </cell>
          <cell r="N41">
            <v>39</v>
          </cell>
        </row>
        <row r="42">
          <cell r="M42" t="str">
            <v>編成装備品費</v>
          </cell>
          <cell r="N42">
            <v>40</v>
          </cell>
        </row>
        <row r="43">
          <cell r="M43" t="str">
            <v>修理保管用備品費</v>
          </cell>
          <cell r="N43">
            <v>41</v>
          </cell>
        </row>
        <row r="44">
          <cell r="M44" t="str">
            <v>雑備品費</v>
          </cell>
          <cell r="N44">
            <v>42</v>
          </cell>
        </row>
        <row r="45">
          <cell r="M45" t="str">
            <v>工事費</v>
          </cell>
          <cell r="N45">
            <v>43</v>
          </cell>
        </row>
        <row r="46">
          <cell r="M46" t="str">
            <v>工事費</v>
          </cell>
          <cell r="N46">
            <v>44</v>
          </cell>
        </row>
        <row r="47">
          <cell r="M47" t="str">
            <v>武器修理費</v>
          </cell>
          <cell r="N47">
            <v>45</v>
          </cell>
        </row>
        <row r="48">
          <cell r="M48" t="str">
            <v>通信維持費</v>
          </cell>
          <cell r="N48">
            <v>46</v>
          </cell>
        </row>
        <row r="49">
          <cell r="M49" t="str">
            <v>車両修理費</v>
          </cell>
          <cell r="N49">
            <v>47</v>
          </cell>
        </row>
        <row r="50">
          <cell r="M50" t="str">
            <v>補給処運営費</v>
          </cell>
          <cell r="N50">
            <v>48</v>
          </cell>
        </row>
        <row r="51">
          <cell r="M51" t="str">
            <v>化学資材維持費</v>
          </cell>
          <cell r="N51">
            <v>49</v>
          </cell>
        </row>
        <row r="52">
          <cell r="M52" t="str">
            <v>施設機械維持費</v>
          </cell>
          <cell r="N52">
            <v>50</v>
          </cell>
        </row>
        <row r="53">
          <cell r="M53" t="str">
            <v>雑修理費</v>
          </cell>
          <cell r="N53">
            <v>51</v>
          </cell>
        </row>
        <row r="54">
          <cell r="M54" t="str">
            <v>雑消耗品費</v>
          </cell>
          <cell r="N54">
            <v>52</v>
          </cell>
        </row>
        <row r="55">
          <cell r="M55" t="str">
            <v>爆発兵器類処理費</v>
          </cell>
          <cell r="N55">
            <v>53</v>
          </cell>
        </row>
        <row r="56">
          <cell r="M56" t="str">
            <v>雑運営費</v>
          </cell>
          <cell r="N56">
            <v>54</v>
          </cell>
        </row>
        <row r="57">
          <cell r="M57" t="str">
            <v>弾薬維持費</v>
          </cell>
          <cell r="N57">
            <v>55</v>
          </cell>
        </row>
        <row r="58">
          <cell r="M58" t="str">
            <v>施設施工庁費</v>
          </cell>
          <cell r="N58">
            <v>56</v>
          </cell>
        </row>
        <row r="59">
          <cell r="M59" t="str">
            <v>災害対策調査費</v>
          </cell>
          <cell r="N59">
            <v>57</v>
          </cell>
        </row>
        <row r="60">
          <cell r="M60" t="str">
            <v>募集等庁費</v>
          </cell>
          <cell r="N60">
            <v>58</v>
          </cell>
        </row>
        <row r="61">
          <cell r="M61" t="str">
            <v>予備隊員業務庁費</v>
          </cell>
          <cell r="N61">
            <v>59</v>
          </cell>
        </row>
        <row r="62">
          <cell r="M62" t="str">
            <v>航空機修理費</v>
          </cell>
          <cell r="N62">
            <v>60</v>
          </cell>
        </row>
        <row r="63">
          <cell r="M63" t="str">
            <v>会議費</v>
          </cell>
          <cell r="N63">
            <v>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新見積書（別紙用）"/>
      <sheetName val="請求書 (別紙用)"/>
      <sheetName val="見積請求納品書内訳"/>
      <sheetName val="納品書"/>
      <sheetName val="納品書物番あり内訳"/>
      <sheetName val="内訳（シート全貼付）"/>
      <sheetName val="新見積書（別紙用）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予定価格"/>
      <sheetName val="予調内訳"/>
      <sheetName val="済通内訳書"/>
      <sheetName val="済通"/>
      <sheetName val="端数調整表"/>
      <sheetName val="契約書"/>
      <sheetName val="契約書内訳"/>
      <sheetName val="ﾃﾞｰﾀ"/>
    </sheetNames>
    <sheetDataSet>
      <sheetData sheetId="2">
        <row r="3">
          <cell r="O3">
            <v>1</v>
          </cell>
        </row>
        <row r="4">
          <cell r="O4">
            <v>5</v>
          </cell>
        </row>
        <row r="5">
          <cell r="O5">
            <v>10</v>
          </cell>
        </row>
        <row r="6">
          <cell r="O6">
            <v>15</v>
          </cell>
        </row>
        <row r="7">
          <cell r="O7">
            <v>20</v>
          </cell>
        </row>
        <row r="8">
          <cell r="O8">
            <v>25</v>
          </cell>
        </row>
        <row r="9">
          <cell r="O9">
            <v>30</v>
          </cell>
        </row>
        <row r="10">
          <cell r="O10" t="str">
            <v>open</v>
          </cell>
        </row>
        <row r="11">
          <cell r="O11" t="str">
            <v>業者調べ</v>
          </cell>
        </row>
        <row r="12">
          <cell r="O12" t="str">
            <v> </v>
          </cell>
        </row>
        <row r="13">
          <cell r="O13" t="str">
            <v> </v>
          </cell>
        </row>
        <row r="14">
          <cell r="O1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55" zoomScaleNormal="55" zoomScaleSheetLayoutView="55" zoomScalePageLayoutView="0" workbookViewId="0" topLeftCell="A1">
      <selection activeCell="B1" sqref="B1:G1"/>
    </sheetView>
  </sheetViews>
  <sheetFormatPr defaultColWidth="10.625" defaultRowHeight="13.5"/>
  <cols>
    <col min="1" max="1" width="10.625" style="1" customWidth="1"/>
    <col min="2" max="2" width="38.25390625" style="1" customWidth="1"/>
    <col min="3" max="3" width="35.625" style="1" customWidth="1"/>
    <col min="4" max="5" width="10.00390625" style="1" customWidth="1"/>
    <col min="6" max="6" width="17.625" style="1" customWidth="1"/>
    <col min="7" max="7" width="26.375" style="1" customWidth="1"/>
    <col min="8" max="8" width="3.625" style="1" customWidth="1"/>
    <col min="9" max="11" width="38.625" style="1" customWidth="1"/>
    <col min="12" max="16384" width="10.625" style="1" customWidth="1"/>
  </cols>
  <sheetData>
    <row r="1" spans="2:14" ht="30" customHeight="1">
      <c r="B1" s="207"/>
      <c r="C1" s="207"/>
      <c r="D1" s="207"/>
      <c r="E1" s="207"/>
      <c r="F1" s="207"/>
      <c r="G1" s="207"/>
      <c r="H1" s="9"/>
      <c r="I1" s="14"/>
      <c r="J1" s="14"/>
      <c r="K1" s="14"/>
      <c r="L1" s="14"/>
      <c r="M1" s="14"/>
      <c r="N1" s="14"/>
    </row>
    <row r="2" spans="2:14" ht="30" customHeight="1">
      <c r="B2" s="14"/>
      <c r="C2" s="216" t="s">
        <v>337</v>
      </c>
      <c r="D2" s="217"/>
      <c r="E2" s="217"/>
      <c r="F2" s="14"/>
      <c r="G2" s="14"/>
      <c r="H2" s="9"/>
      <c r="I2" s="21" t="s">
        <v>23</v>
      </c>
      <c r="J2" s="30" t="s">
        <v>22</v>
      </c>
      <c r="K2" s="13"/>
      <c r="L2" s="15"/>
      <c r="M2" s="15"/>
      <c r="N2" s="15"/>
    </row>
    <row r="3" spans="2:9" ht="28.5" customHeight="1">
      <c r="B3" s="215" t="s">
        <v>13</v>
      </c>
      <c r="C3" s="215"/>
      <c r="D3" s="6"/>
      <c r="E3" s="6"/>
      <c r="F3" s="6"/>
      <c r="G3" s="6"/>
      <c r="I3" s="6"/>
    </row>
    <row r="4" spans="2:9" ht="28.5" customHeight="1">
      <c r="B4" s="215" t="s">
        <v>323</v>
      </c>
      <c r="C4" s="215"/>
      <c r="D4" s="51"/>
      <c r="E4" s="51"/>
      <c r="F4" s="51"/>
      <c r="G4" s="51"/>
      <c r="I4" s="6"/>
    </row>
    <row r="5" spans="2:7" ht="28.5" customHeight="1">
      <c r="B5" s="214" t="s">
        <v>327</v>
      </c>
      <c r="C5" s="214"/>
      <c r="D5" s="3"/>
      <c r="E5" s="3"/>
      <c r="F5" s="3"/>
      <c r="G5" s="3"/>
    </row>
    <row r="6" spans="2:10" ht="19.5" customHeight="1">
      <c r="B6" s="2"/>
      <c r="C6" s="2"/>
      <c r="D6" s="2"/>
      <c r="E6" s="2"/>
      <c r="F6" s="2"/>
      <c r="G6" s="2"/>
      <c r="I6" s="22"/>
      <c r="J6" s="23"/>
    </row>
    <row r="7" spans="2:11" ht="49.5" customHeight="1">
      <c r="B7" s="4" t="s">
        <v>321</v>
      </c>
      <c r="C7" s="35" t="s">
        <v>319</v>
      </c>
      <c r="D7" s="36"/>
      <c r="E7" s="37"/>
      <c r="F7" s="213" t="s">
        <v>10</v>
      </c>
      <c r="G7" s="213"/>
      <c r="I7" s="31" t="s">
        <v>15</v>
      </c>
      <c r="J7" s="24"/>
      <c r="K7" s="10"/>
    </row>
    <row r="8" spans="2:11" ht="21" customHeight="1">
      <c r="B8" s="38"/>
      <c r="C8" s="12"/>
      <c r="D8" s="12"/>
      <c r="E8" s="12"/>
      <c r="F8" s="12"/>
      <c r="G8" s="12"/>
      <c r="I8" s="33" t="s">
        <v>21</v>
      </c>
      <c r="J8" s="24"/>
      <c r="K8" s="10"/>
    </row>
    <row r="9" spans="2:11" ht="45.75" customHeight="1">
      <c r="B9" s="28" t="s">
        <v>0</v>
      </c>
      <c r="C9" s="28" t="s">
        <v>1</v>
      </c>
      <c r="D9" s="28" t="s">
        <v>2</v>
      </c>
      <c r="E9" s="28" t="s">
        <v>3</v>
      </c>
      <c r="F9" s="28" t="s">
        <v>9</v>
      </c>
      <c r="G9" s="28" t="s">
        <v>8</v>
      </c>
      <c r="I9" s="32"/>
      <c r="J9" s="10"/>
      <c r="K9" s="10"/>
    </row>
    <row r="10" spans="1:11" ht="62.25" customHeight="1">
      <c r="A10" s="5">
        <v>1</v>
      </c>
      <c r="B10" s="195" t="s">
        <v>359</v>
      </c>
      <c r="C10" s="195" t="s">
        <v>26</v>
      </c>
      <c r="D10" s="39" t="s">
        <v>320</v>
      </c>
      <c r="E10" s="39">
        <v>1</v>
      </c>
      <c r="F10" s="34"/>
      <c r="G10" s="34"/>
      <c r="I10" s="16"/>
      <c r="J10" s="16"/>
      <c r="K10" s="16"/>
    </row>
    <row r="11" spans="1:11" ht="62.25" customHeight="1">
      <c r="A11" s="5">
        <v>2</v>
      </c>
      <c r="B11" s="40"/>
      <c r="C11" s="182" t="s">
        <v>328</v>
      </c>
      <c r="D11" s="39"/>
      <c r="E11" s="39"/>
      <c r="F11" s="34"/>
      <c r="G11" s="34"/>
      <c r="I11" s="17"/>
      <c r="J11" s="17"/>
      <c r="K11" s="17"/>
    </row>
    <row r="12" spans="1:11" ht="62.25" customHeight="1">
      <c r="A12" s="5">
        <v>3</v>
      </c>
      <c r="B12" s="40"/>
      <c r="C12" s="26"/>
      <c r="D12" s="39"/>
      <c r="E12" s="39"/>
      <c r="F12" s="34"/>
      <c r="G12" s="34"/>
      <c r="I12" s="10"/>
      <c r="J12" s="10"/>
      <c r="K12" s="10"/>
    </row>
    <row r="13" spans="1:11" ht="62.25" customHeight="1">
      <c r="A13" s="5">
        <v>4</v>
      </c>
      <c r="B13" s="40"/>
      <c r="C13" s="40"/>
      <c r="D13" s="39"/>
      <c r="E13" s="39"/>
      <c r="F13" s="34"/>
      <c r="G13" s="34"/>
      <c r="I13" s="10"/>
      <c r="J13" s="10"/>
      <c r="K13" s="10"/>
    </row>
    <row r="14" spans="1:7" ht="62.25" customHeight="1">
      <c r="A14" s="5">
        <v>5</v>
      </c>
      <c r="B14" s="40"/>
      <c r="C14" s="40"/>
      <c r="D14" s="39"/>
      <c r="E14" s="41"/>
      <c r="F14" s="34"/>
      <c r="G14" s="34"/>
    </row>
    <row r="15" spans="2:11" ht="45.75" customHeight="1">
      <c r="B15" s="28" t="s">
        <v>4</v>
      </c>
      <c r="C15" s="42"/>
      <c r="D15" s="43"/>
      <c r="E15" s="43"/>
      <c r="F15" s="44"/>
      <c r="G15" s="34"/>
      <c r="I15" s="28" t="s">
        <v>16</v>
      </c>
      <c r="J15" s="28" t="s">
        <v>17</v>
      </c>
      <c r="K15" s="29"/>
    </row>
    <row r="16" spans="2:11" ht="60" customHeight="1">
      <c r="B16" s="28" t="s">
        <v>325</v>
      </c>
      <c r="C16" s="197" t="s">
        <v>326</v>
      </c>
      <c r="D16" s="208" t="s">
        <v>324</v>
      </c>
      <c r="E16" s="208"/>
      <c r="F16" s="209" t="s">
        <v>332</v>
      </c>
      <c r="G16" s="209"/>
      <c r="I16" s="28" t="s">
        <v>18</v>
      </c>
      <c r="J16" s="28" t="s">
        <v>25</v>
      </c>
      <c r="K16" s="27"/>
    </row>
    <row r="17" spans="2:11" ht="45.75" customHeight="1">
      <c r="B17" s="45" t="s">
        <v>5</v>
      </c>
      <c r="C17" s="45" t="s">
        <v>6</v>
      </c>
      <c r="D17" s="210" t="s">
        <v>24</v>
      </c>
      <c r="E17" s="211"/>
      <c r="F17" s="212"/>
      <c r="G17" s="212"/>
      <c r="I17" s="11"/>
      <c r="J17" s="11"/>
      <c r="K17" s="11"/>
    </row>
    <row r="18" spans="2:7" ht="27.75" customHeight="1">
      <c r="B18" s="46"/>
      <c r="C18" s="46"/>
      <c r="D18" s="46"/>
      <c r="E18" s="46"/>
      <c r="F18" s="46"/>
      <c r="G18" s="46"/>
    </row>
    <row r="19" spans="2:14" s="8" customFormat="1" ht="31.5" customHeight="1">
      <c r="B19" s="204" t="s">
        <v>318</v>
      </c>
      <c r="C19" s="204"/>
      <c r="D19" s="204"/>
      <c r="E19" s="204"/>
      <c r="F19" s="204"/>
      <c r="G19" s="204"/>
      <c r="I19" s="202" t="s">
        <v>11</v>
      </c>
      <c r="J19" s="202"/>
      <c r="K19" s="18"/>
      <c r="L19" s="18"/>
      <c r="M19" s="18"/>
      <c r="N19" s="18"/>
    </row>
    <row r="20" spans="2:14" s="8" customFormat="1" ht="31.5" customHeight="1">
      <c r="B20" s="204" t="s">
        <v>317</v>
      </c>
      <c r="C20" s="204"/>
      <c r="D20" s="47"/>
      <c r="E20" s="47"/>
      <c r="F20" s="47"/>
      <c r="G20" s="47"/>
      <c r="I20" s="201" t="s">
        <v>19</v>
      </c>
      <c r="J20" s="201"/>
      <c r="K20" s="18"/>
      <c r="L20" s="18"/>
      <c r="M20" s="18"/>
      <c r="N20" s="18"/>
    </row>
    <row r="21" spans="2:7" s="8" customFormat="1" ht="31.5" customHeight="1">
      <c r="B21" s="204" t="s">
        <v>14</v>
      </c>
      <c r="C21" s="204"/>
      <c r="D21" s="204"/>
      <c r="E21" s="204"/>
      <c r="F21" s="204"/>
      <c r="G21" s="204"/>
    </row>
    <row r="22" spans="2:7" s="8" customFormat="1" ht="31.5" customHeight="1">
      <c r="B22" s="205" t="s">
        <v>12</v>
      </c>
      <c r="C22" s="205"/>
      <c r="D22" s="205"/>
      <c r="E22" s="205"/>
      <c r="F22" s="205"/>
      <c r="G22" s="205"/>
    </row>
    <row r="23" spans="2:12" ht="31.5" customHeight="1">
      <c r="B23" s="48"/>
      <c r="C23" s="48"/>
      <c r="D23" s="48"/>
      <c r="E23" s="203" t="s">
        <v>322</v>
      </c>
      <c r="F23" s="203"/>
      <c r="G23" s="203"/>
      <c r="I23" s="19"/>
      <c r="J23" s="19"/>
      <c r="K23" s="19"/>
      <c r="L23" s="19"/>
    </row>
    <row r="24" spans="2:12" ht="31.5" customHeight="1">
      <c r="B24" s="49"/>
      <c r="C24" s="6"/>
      <c r="D24" s="50"/>
      <c r="E24" s="203"/>
      <c r="F24" s="203"/>
      <c r="G24" s="203"/>
      <c r="H24" s="20"/>
      <c r="I24" s="25" t="s">
        <v>20</v>
      </c>
      <c r="J24" s="19"/>
      <c r="K24" s="19"/>
      <c r="L24" s="19"/>
    </row>
    <row r="25" spans="2:7" ht="31.5" customHeight="1">
      <c r="B25" s="3"/>
      <c r="C25" s="190" t="s">
        <v>333</v>
      </c>
      <c r="D25" s="190"/>
      <c r="E25" s="190"/>
      <c r="F25" s="190"/>
      <c r="G25" s="190"/>
    </row>
    <row r="26" spans="2:7" ht="31.5" customHeight="1">
      <c r="B26" s="3"/>
      <c r="C26" s="190" t="s">
        <v>334</v>
      </c>
      <c r="D26" s="190"/>
      <c r="E26" s="190"/>
      <c r="F26" s="190"/>
      <c r="G26" s="190"/>
    </row>
    <row r="27" spans="2:7" ht="31.5" customHeight="1">
      <c r="B27" s="3"/>
      <c r="C27" s="206" t="s">
        <v>335</v>
      </c>
      <c r="D27" s="206"/>
      <c r="E27" s="206"/>
      <c r="F27" s="206"/>
      <c r="G27" s="7" t="s">
        <v>7</v>
      </c>
    </row>
    <row r="28" spans="2:7" ht="31.5" customHeight="1">
      <c r="B28" s="3"/>
      <c r="C28" s="206" t="s">
        <v>336</v>
      </c>
      <c r="D28" s="206"/>
      <c r="E28" s="206"/>
      <c r="F28" s="206"/>
      <c r="G28" s="7" t="s">
        <v>7</v>
      </c>
    </row>
    <row r="30" spans="2:14" ht="30" customHeight="1">
      <c r="B30" s="207"/>
      <c r="C30" s="207"/>
      <c r="D30" s="207"/>
      <c r="E30" s="207"/>
      <c r="F30" s="207"/>
      <c r="G30" s="207"/>
      <c r="H30" s="9"/>
      <c r="I30" s="14"/>
      <c r="J30" s="14"/>
      <c r="K30" s="14"/>
      <c r="L30" s="14"/>
      <c r="M30" s="14"/>
      <c r="N30" s="14"/>
    </row>
    <row r="31" spans="2:14" ht="30" customHeight="1">
      <c r="B31" s="216" t="s">
        <v>329</v>
      </c>
      <c r="C31" s="216"/>
      <c r="D31" s="216"/>
      <c r="E31" s="216"/>
      <c r="F31" s="216"/>
      <c r="G31" s="216"/>
      <c r="H31" s="9"/>
      <c r="I31" s="21" t="s">
        <v>23</v>
      </c>
      <c r="J31" s="30" t="s">
        <v>22</v>
      </c>
      <c r="K31" s="13"/>
      <c r="L31" s="15"/>
      <c r="M31" s="15"/>
      <c r="N31" s="15"/>
    </row>
    <row r="32" spans="2:9" ht="28.5" customHeight="1">
      <c r="B32" s="215" t="s">
        <v>13</v>
      </c>
      <c r="C32" s="215"/>
      <c r="D32" s="6"/>
      <c r="E32" s="6"/>
      <c r="F32" s="6"/>
      <c r="G32" s="6"/>
      <c r="I32" s="6"/>
    </row>
    <row r="33" spans="2:9" ht="28.5" customHeight="1">
      <c r="B33" s="215" t="s">
        <v>323</v>
      </c>
      <c r="C33" s="215"/>
      <c r="D33" s="51"/>
      <c r="E33" s="51"/>
      <c r="F33" s="51"/>
      <c r="G33" s="51"/>
      <c r="I33" s="6"/>
    </row>
    <row r="34" spans="2:7" ht="28.5" customHeight="1">
      <c r="B34" s="214" t="s">
        <v>327</v>
      </c>
      <c r="C34" s="214"/>
      <c r="D34" s="3"/>
      <c r="E34" s="3"/>
      <c r="F34" s="3"/>
      <c r="G34" s="3"/>
    </row>
    <row r="35" spans="2:10" ht="19.5" customHeight="1">
      <c r="B35" s="2"/>
      <c r="C35" s="2"/>
      <c r="D35" s="2"/>
      <c r="E35" s="2"/>
      <c r="F35" s="2"/>
      <c r="G35" s="2"/>
      <c r="I35" s="22"/>
      <c r="J35" s="23"/>
    </row>
    <row r="36" spans="2:11" ht="49.5" customHeight="1">
      <c r="B36" s="4" t="s">
        <v>321</v>
      </c>
      <c r="C36" s="35" t="s">
        <v>319</v>
      </c>
      <c r="D36" s="36"/>
      <c r="E36" s="213" t="s">
        <v>10</v>
      </c>
      <c r="F36" s="219"/>
      <c r="G36" s="219"/>
      <c r="I36" s="31" t="s">
        <v>15</v>
      </c>
      <c r="J36" s="24"/>
      <c r="K36" s="10"/>
    </row>
    <row r="37" spans="2:11" ht="21" customHeight="1">
      <c r="B37" s="38"/>
      <c r="C37" s="12"/>
      <c r="D37" s="12"/>
      <c r="E37" s="12"/>
      <c r="F37" s="12"/>
      <c r="G37" s="12"/>
      <c r="I37" s="33" t="s">
        <v>21</v>
      </c>
      <c r="J37" s="24"/>
      <c r="K37" s="10"/>
    </row>
    <row r="38" spans="2:11" ht="45.75" customHeight="1">
      <c r="B38" s="184" t="s">
        <v>0</v>
      </c>
      <c r="C38" s="184" t="s">
        <v>1</v>
      </c>
      <c r="D38" s="184" t="s">
        <v>2</v>
      </c>
      <c r="E38" s="184" t="s">
        <v>3</v>
      </c>
      <c r="F38" s="196" t="s">
        <v>331</v>
      </c>
      <c r="G38" s="191" t="s">
        <v>338</v>
      </c>
      <c r="I38" s="32"/>
      <c r="J38" s="10"/>
      <c r="K38" s="10"/>
    </row>
    <row r="39" spans="1:11" ht="62.25" customHeight="1">
      <c r="A39" s="5">
        <v>1</v>
      </c>
      <c r="B39" s="195" t="str">
        <f>B10</f>
        <v>電気設備の維持管理業務委託</v>
      </c>
      <c r="C39" s="195" t="s">
        <v>26</v>
      </c>
      <c r="D39" s="39" t="s">
        <v>320</v>
      </c>
      <c r="E39" s="39">
        <v>1</v>
      </c>
      <c r="F39" s="34"/>
      <c r="G39" s="34"/>
      <c r="I39" s="16"/>
      <c r="J39" s="16"/>
      <c r="K39" s="16"/>
    </row>
    <row r="40" spans="1:11" ht="62.25" customHeight="1">
      <c r="A40" s="5">
        <v>2</v>
      </c>
      <c r="B40" s="222" t="s">
        <v>330</v>
      </c>
      <c r="C40" s="223"/>
      <c r="D40" s="223"/>
      <c r="E40" s="223"/>
      <c r="F40" s="223"/>
      <c r="G40" s="224"/>
      <c r="I40" s="17"/>
      <c r="J40" s="17"/>
      <c r="K40" s="17"/>
    </row>
    <row r="41" spans="2:7" ht="90.75" customHeight="1">
      <c r="B41" s="46"/>
      <c r="C41" s="46"/>
      <c r="D41" s="46"/>
      <c r="E41" s="46"/>
      <c r="F41" s="46"/>
      <c r="G41" s="46"/>
    </row>
    <row r="42" spans="2:7" ht="27.75" customHeight="1">
      <c r="B42" s="48"/>
      <c r="C42" s="48"/>
      <c r="D42" s="48"/>
      <c r="E42" s="48"/>
      <c r="F42" s="48"/>
      <c r="G42" s="48"/>
    </row>
    <row r="43" spans="2:8" ht="27.75" customHeight="1">
      <c r="B43" s="220" t="s">
        <v>355</v>
      </c>
      <c r="C43" s="221"/>
      <c r="D43" s="221"/>
      <c r="E43" s="221"/>
      <c r="F43" s="221"/>
      <c r="G43" s="221"/>
      <c r="H43" s="193"/>
    </row>
    <row r="44" spans="2:14" s="8" customFormat="1" ht="31.5" customHeight="1">
      <c r="B44" s="218" t="s">
        <v>356</v>
      </c>
      <c r="C44" s="218"/>
      <c r="D44" s="218"/>
      <c r="E44" s="218"/>
      <c r="F44" s="218"/>
      <c r="G44" s="218"/>
      <c r="I44" s="202" t="s">
        <v>11</v>
      </c>
      <c r="J44" s="202"/>
      <c r="K44" s="18"/>
      <c r="L44" s="18"/>
      <c r="M44" s="18"/>
      <c r="N44" s="18"/>
    </row>
    <row r="45" spans="2:14" s="8" customFormat="1" ht="31.5" customHeight="1">
      <c r="B45" s="192" t="s">
        <v>357</v>
      </c>
      <c r="C45" s="183"/>
      <c r="D45" s="183"/>
      <c r="E45" s="183"/>
      <c r="F45" s="183"/>
      <c r="G45" s="183"/>
      <c r="I45" s="185"/>
      <c r="J45" s="185"/>
      <c r="K45" s="18"/>
      <c r="L45" s="18"/>
      <c r="M45" s="18"/>
      <c r="N45" s="18"/>
    </row>
    <row r="46" spans="2:14" s="8" customFormat="1" ht="34.5" customHeight="1">
      <c r="B46" s="186" t="s">
        <v>377</v>
      </c>
      <c r="C46" s="187"/>
      <c r="D46" s="187"/>
      <c r="E46" s="187"/>
      <c r="F46" s="187"/>
      <c r="G46" s="187"/>
      <c r="H46" s="188"/>
      <c r="I46" s="201" t="s">
        <v>19</v>
      </c>
      <c r="J46" s="201"/>
      <c r="K46" s="18"/>
      <c r="L46" s="18"/>
      <c r="M46" s="18"/>
      <c r="N46" s="18"/>
    </row>
    <row r="47" spans="2:8" s="8" customFormat="1" ht="34.5" customHeight="1">
      <c r="B47" s="225"/>
      <c r="C47" s="225"/>
      <c r="D47" s="225"/>
      <c r="E47" s="225"/>
      <c r="F47" s="225"/>
      <c r="G47" s="225"/>
      <c r="H47" s="225"/>
    </row>
    <row r="48" spans="2:8" s="8" customFormat="1" ht="34.5" customHeight="1">
      <c r="B48" s="186"/>
      <c r="C48" s="187"/>
      <c r="D48" s="187"/>
      <c r="E48" s="187"/>
      <c r="F48" s="187"/>
      <c r="G48" s="187"/>
      <c r="H48" s="188"/>
    </row>
    <row r="49" spans="2:12" ht="34.5" customHeight="1">
      <c r="B49" s="189"/>
      <c r="C49" s="187"/>
      <c r="D49" s="187"/>
      <c r="E49" s="187"/>
      <c r="F49" s="187"/>
      <c r="G49" s="187"/>
      <c r="H49" s="188"/>
      <c r="I49" s="25" t="s">
        <v>20</v>
      </c>
      <c r="J49" s="19"/>
      <c r="K49" s="19"/>
      <c r="L49" s="19"/>
    </row>
    <row r="50" spans="2:12" ht="31.5" customHeight="1">
      <c r="B50" s="189"/>
      <c r="C50" s="187"/>
      <c r="D50" s="187"/>
      <c r="E50" s="203" t="s">
        <v>322</v>
      </c>
      <c r="F50" s="203"/>
      <c r="G50" s="203"/>
      <c r="H50" s="188"/>
      <c r="I50" s="25"/>
      <c r="J50" s="19"/>
      <c r="K50" s="19"/>
      <c r="L50" s="19"/>
    </row>
    <row r="51" spans="2:12" ht="31.5" customHeight="1">
      <c r="B51" s="189"/>
      <c r="C51" s="187"/>
      <c r="D51" s="187"/>
      <c r="E51" s="187"/>
      <c r="F51" s="187"/>
      <c r="G51" s="187"/>
      <c r="H51" s="188"/>
      <c r="I51" s="25"/>
      <c r="J51" s="19"/>
      <c r="K51" s="19"/>
      <c r="L51" s="19"/>
    </row>
    <row r="52" spans="2:7" ht="31.5" customHeight="1">
      <c r="B52" s="3"/>
      <c r="C52" s="190" t="s">
        <v>339</v>
      </c>
      <c r="D52" s="190"/>
      <c r="E52" s="190"/>
      <c r="F52" s="190"/>
      <c r="G52" s="190"/>
    </row>
    <row r="53" spans="2:7" ht="31.5" customHeight="1">
      <c r="B53" s="3"/>
      <c r="C53" s="190" t="s">
        <v>340</v>
      </c>
      <c r="D53" s="190"/>
      <c r="E53" s="190"/>
      <c r="F53" s="190"/>
      <c r="G53" s="190"/>
    </row>
    <row r="54" spans="2:7" ht="31.5" customHeight="1">
      <c r="B54" s="3"/>
      <c r="C54" s="206" t="s">
        <v>341</v>
      </c>
      <c r="D54" s="206"/>
      <c r="E54" s="206"/>
      <c r="F54" s="206"/>
      <c r="G54" s="7" t="s">
        <v>7</v>
      </c>
    </row>
    <row r="55" spans="2:7" ht="31.5" customHeight="1">
      <c r="B55" s="3"/>
      <c r="C55" s="206" t="s">
        <v>342</v>
      </c>
      <c r="D55" s="206"/>
      <c r="E55" s="206"/>
      <c r="F55" s="206"/>
      <c r="G55" s="7" t="s">
        <v>7</v>
      </c>
    </row>
  </sheetData>
  <sheetProtection/>
  <mergeCells count="35">
    <mergeCell ref="C55:F55"/>
    <mergeCell ref="B31:G31"/>
    <mergeCell ref="B40:G40"/>
    <mergeCell ref="B47:H47"/>
    <mergeCell ref="C54:F54"/>
    <mergeCell ref="E50:G50"/>
    <mergeCell ref="I44:J44"/>
    <mergeCell ref="I46:J46"/>
    <mergeCell ref="B44:G44"/>
    <mergeCell ref="B30:G30"/>
    <mergeCell ref="B32:C32"/>
    <mergeCell ref="B33:C33"/>
    <mergeCell ref="B34:C34"/>
    <mergeCell ref="E36:G36"/>
    <mergeCell ref="B43:G43"/>
    <mergeCell ref="C28:F28"/>
    <mergeCell ref="B1:G1"/>
    <mergeCell ref="B20:C20"/>
    <mergeCell ref="D16:E16"/>
    <mergeCell ref="F16:G16"/>
    <mergeCell ref="D17:E17"/>
    <mergeCell ref="B19:G19"/>
    <mergeCell ref="F17:G17"/>
    <mergeCell ref="F7:G7"/>
    <mergeCell ref="B5:C5"/>
    <mergeCell ref="B3:C3"/>
    <mergeCell ref="B4:C4"/>
    <mergeCell ref="C27:F27"/>
    <mergeCell ref="C2:E2"/>
    <mergeCell ref="I20:J20"/>
    <mergeCell ref="I19:J19"/>
    <mergeCell ref="E24:G24"/>
    <mergeCell ref="B21:G21"/>
    <mergeCell ref="B22:G22"/>
    <mergeCell ref="E23:G23"/>
  </mergeCells>
  <dataValidations count="1">
    <dataValidation allowBlank="1" showInputMessage="1" showErrorMessage="1" imeMode="off" sqref="D4 D33 E23 I49:I51 E5:G6 E34:G35 G15 G27:G28 G54:G55 F9:G14 E56:G65523 F15:F17 E9 E38 I23:I24 E15 D24:E24 F38:G39 E29:G29 D49:E51"/>
  </dataValidations>
  <printOptions/>
  <pageMargins left="0.7874015748031497" right="0.1968503937007874" top="0.7480314960629921" bottom="0.1968503937007874" header="0.31496062992125984" footer="0.2362204724409449"/>
  <pageSetup horizontalDpi="600" verticalDpi="600" orientation="portrait" paperSize="9" scale="65" r:id="rId1"/>
  <rowBreaks count="1" manualBreakCount="1">
    <brk id="29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1364"/>
  <sheetViews>
    <sheetView tabSelected="1" view="pageBreakPreview" zoomScaleSheetLayoutView="100" zoomScalePageLayoutView="0" workbookViewId="0" topLeftCell="A1">
      <selection activeCell="B1" sqref="B1:G1"/>
    </sheetView>
  </sheetViews>
  <sheetFormatPr defaultColWidth="16.875" defaultRowHeight="13.5"/>
  <cols>
    <col min="1" max="1" width="4.625" style="120" customWidth="1"/>
    <col min="2" max="2" width="21.875" style="114" customWidth="1"/>
    <col min="3" max="3" width="20.875" style="114" customWidth="1"/>
    <col min="4" max="4" width="7.375" style="115" customWidth="1"/>
    <col min="5" max="5" width="5.875" style="116" customWidth="1"/>
    <col min="6" max="6" width="8.375" style="114" customWidth="1"/>
    <col min="7" max="7" width="10.875" style="114" customWidth="1"/>
    <col min="8" max="8" width="8.375" style="114" customWidth="1"/>
    <col min="9" max="9" width="5.875" style="116" customWidth="1"/>
    <col min="10" max="10" width="12.375" style="116" customWidth="1"/>
    <col min="11" max="12" width="5.875" style="116" customWidth="1"/>
    <col min="13" max="13" width="25.875" style="117" customWidth="1"/>
    <col min="14" max="14" width="20.875" style="116" customWidth="1"/>
    <col min="15" max="15" width="8.375" style="116" customWidth="1"/>
    <col min="16" max="16" width="5.875" style="116" customWidth="1"/>
    <col min="17" max="17" width="10.875" style="118" customWidth="1"/>
    <col min="18" max="18" width="13.375" style="116" customWidth="1"/>
    <col min="19" max="19" width="18.375" style="116" customWidth="1"/>
    <col min="20" max="21" width="10.875" style="116" customWidth="1"/>
    <col min="22" max="22" width="16.875" style="121" customWidth="1"/>
    <col min="23" max="23" width="5.875" style="90" customWidth="1"/>
    <col min="24" max="24" width="18.375" style="90" customWidth="1"/>
    <col min="25" max="25" width="25.875" style="90" customWidth="1"/>
    <col min="26" max="26" width="7.125" style="90" customWidth="1"/>
    <col min="27" max="27" width="3.375" style="90" customWidth="1"/>
    <col min="28" max="28" width="9.625" style="90" customWidth="1"/>
    <col min="29" max="29" width="12.125" style="90" customWidth="1"/>
    <col min="30" max="30" width="9.625" style="90" customWidth="1"/>
    <col min="31" max="31" width="4.625" style="90" customWidth="1"/>
    <col min="32" max="32" width="5.875" style="90" customWidth="1"/>
    <col min="33" max="33" width="9.00390625" style="90" customWidth="1"/>
    <col min="34" max="34" width="4.625" style="90" customWidth="1"/>
    <col min="35" max="35" width="5.875" style="90" customWidth="1"/>
    <col min="36" max="36" width="9.00390625" style="90" customWidth="1"/>
    <col min="37" max="37" width="8.375" style="90" customWidth="1"/>
    <col min="38" max="38" width="10.875" style="90" customWidth="1"/>
    <col min="39" max="39" width="23.375" style="90" customWidth="1"/>
    <col min="40" max="42" width="16.875" style="90" customWidth="1"/>
    <col min="43" max="43" width="24.625" style="90" customWidth="1"/>
    <col min="44" max="44" width="17.125" style="90" customWidth="1"/>
    <col min="45" max="45" width="7.125" style="90" customWidth="1"/>
    <col min="46" max="52" width="16.875" style="90" customWidth="1"/>
    <col min="53" max="53" width="28.375" style="90" customWidth="1"/>
    <col min="54" max="54" width="10.875" style="90" customWidth="1"/>
    <col min="55" max="55" width="5.875" style="90" customWidth="1"/>
    <col min="56" max="56" width="18.375" style="90" customWidth="1"/>
    <col min="57" max="57" width="5.875" style="90" customWidth="1"/>
    <col min="58" max="58" width="17.125" style="90" customWidth="1"/>
    <col min="59" max="59" width="14.625" style="90" customWidth="1"/>
    <col min="60" max="61" width="5.875" style="90" customWidth="1"/>
    <col min="62" max="62" width="9.625" style="90" customWidth="1"/>
    <col min="63" max="63" width="16.875" style="90" customWidth="1"/>
    <col min="64" max="64" width="14.625" style="90" customWidth="1"/>
    <col min="65" max="65" width="9.625" style="90" customWidth="1"/>
    <col min="66" max="67" width="5.875" style="90" customWidth="1"/>
    <col min="68" max="68" width="9.625" style="90" customWidth="1"/>
    <col min="69" max="69" width="8.375" style="90" customWidth="1"/>
    <col min="70" max="70" width="10.875" style="90" customWidth="1"/>
    <col min="71" max="71" width="9.625" style="90" customWidth="1"/>
    <col min="72" max="72" width="24.625" style="90" customWidth="1"/>
    <col min="73" max="16384" width="16.875" style="90" customWidth="1"/>
  </cols>
  <sheetData>
    <row r="1" spans="1:24" ht="19.5" customHeight="1">
      <c r="A1" s="84"/>
      <c r="B1" s="84"/>
      <c r="C1" s="84"/>
      <c r="D1" s="85"/>
      <c r="E1" s="86"/>
      <c r="F1" s="84"/>
      <c r="G1" s="84"/>
      <c r="H1" s="84"/>
      <c r="I1" s="86"/>
      <c r="J1" s="86"/>
      <c r="K1" s="86"/>
      <c r="L1" s="86"/>
      <c r="M1" s="87"/>
      <c r="N1" s="86"/>
      <c r="O1" s="86"/>
      <c r="P1" s="86"/>
      <c r="Q1" s="88"/>
      <c r="R1" s="86"/>
      <c r="S1" s="86"/>
      <c r="T1" s="86"/>
      <c r="U1" s="86"/>
      <c r="V1" s="86"/>
      <c r="W1" s="84"/>
      <c r="X1" s="89"/>
    </row>
    <row r="2" spans="1:24" ht="19.5" customHeight="1">
      <c r="A2" s="226" t="s">
        <v>379</v>
      </c>
      <c r="B2" s="226"/>
      <c r="C2" s="226"/>
      <c r="D2" s="226"/>
      <c r="E2" s="226"/>
      <c r="F2" s="226"/>
      <c r="G2" s="226"/>
      <c r="H2" s="226"/>
      <c r="I2" s="86"/>
      <c r="J2" s="86"/>
      <c r="K2" s="86"/>
      <c r="L2" s="86"/>
      <c r="M2" s="87"/>
      <c r="N2" s="86"/>
      <c r="O2" s="86"/>
      <c r="P2" s="86"/>
      <c r="Q2" s="88"/>
      <c r="R2" s="86"/>
      <c r="S2" s="86"/>
      <c r="T2" s="86"/>
      <c r="U2" s="86"/>
      <c r="V2" s="86"/>
      <c r="W2" s="84"/>
      <c r="X2" s="89"/>
    </row>
    <row r="3" spans="1:24" ht="19.5" customHeight="1">
      <c r="A3" s="227" t="s">
        <v>367</v>
      </c>
      <c r="B3" s="227"/>
      <c r="C3" s="227"/>
      <c r="D3" s="86"/>
      <c r="E3" s="86"/>
      <c r="F3" s="86"/>
      <c r="G3" s="86"/>
      <c r="H3" s="86"/>
      <c r="I3" s="86"/>
      <c r="J3" s="86"/>
      <c r="K3" s="86"/>
      <c r="L3" s="86"/>
      <c r="M3" s="87"/>
      <c r="N3" s="86"/>
      <c r="O3" s="86"/>
      <c r="P3" s="86"/>
      <c r="Q3" s="88"/>
      <c r="R3" s="86"/>
      <c r="S3" s="86"/>
      <c r="T3" s="86"/>
      <c r="U3" s="86"/>
      <c r="V3" s="86"/>
      <c r="W3" s="84"/>
      <c r="X3" s="89"/>
    </row>
    <row r="4" spans="1:24" ht="19.5" customHeight="1">
      <c r="A4" s="91"/>
      <c r="B4" s="92" t="s">
        <v>79</v>
      </c>
      <c r="C4" s="92" t="s">
        <v>80</v>
      </c>
      <c r="D4" s="93" t="s">
        <v>81</v>
      </c>
      <c r="E4" s="92" t="s">
        <v>82</v>
      </c>
      <c r="F4" s="92" t="s">
        <v>83</v>
      </c>
      <c r="G4" s="92" t="s">
        <v>344</v>
      </c>
      <c r="H4" s="92" t="s">
        <v>343</v>
      </c>
      <c r="I4" s="86"/>
      <c r="J4" s="86"/>
      <c r="K4" s="86"/>
      <c r="L4" s="86"/>
      <c r="M4" s="87"/>
      <c r="N4" s="86"/>
      <c r="O4" s="86"/>
      <c r="P4" s="86"/>
      <c r="Q4" s="88"/>
      <c r="R4" s="86"/>
      <c r="S4" s="86"/>
      <c r="T4" s="86"/>
      <c r="U4" s="86"/>
      <c r="V4" s="86"/>
      <c r="W4" s="84"/>
      <c r="X4" s="89"/>
    </row>
    <row r="5" spans="1:23" s="89" customFormat="1" ht="30" customHeight="1">
      <c r="A5" s="94" t="s">
        <v>345</v>
      </c>
      <c r="B5" s="98" t="s">
        <v>352</v>
      </c>
      <c r="C5" s="95" t="s">
        <v>369</v>
      </c>
      <c r="D5" s="96"/>
      <c r="E5" s="91"/>
      <c r="F5" s="95"/>
      <c r="G5" s="97"/>
      <c r="H5" s="95"/>
      <c r="I5" s="86"/>
      <c r="J5" s="86"/>
      <c r="K5" s="86"/>
      <c r="L5" s="86"/>
      <c r="M5" s="87"/>
      <c r="N5" s="86"/>
      <c r="O5" s="86"/>
      <c r="P5" s="86"/>
      <c r="Q5" s="88"/>
      <c r="R5" s="86"/>
      <c r="S5" s="86"/>
      <c r="T5" s="86"/>
      <c r="U5" s="86"/>
      <c r="V5" s="86"/>
      <c r="W5" s="84"/>
    </row>
    <row r="6" spans="1:23" s="89" customFormat="1" ht="30" customHeight="1">
      <c r="A6" s="94" t="s">
        <v>346</v>
      </c>
      <c r="B6" s="98" t="s">
        <v>366</v>
      </c>
      <c r="C6" s="200" t="s">
        <v>361</v>
      </c>
      <c r="D6" s="235">
        <v>366</v>
      </c>
      <c r="E6" s="91" t="s">
        <v>360</v>
      </c>
      <c r="F6" s="95"/>
      <c r="G6" s="97"/>
      <c r="H6" s="95"/>
      <c r="I6" s="86"/>
      <c r="J6" s="99">
        <f>IF(B6="小計",G6,"")</f>
      </c>
      <c r="K6" s="86"/>
      <c r="L6" s="86"/>
      <c r="M6" s="87"/>
      <c r="N6" s="86"/>
      <c r="O6" s="86"/>
      <c r="P6" s="86"/>
      <c r="Q6" s="88"/>
      <c r="R6" s="86"/>
      <c r="S6" s="86"/>
      <c r="T6" s="86"/>
      <c r="U6" s="86"/>
      <c r="V6" s="86"/>
      <c r="W6" s="84"/>
    </row>
    <row r="7" spans="1:23" s="89" customFormat="1" ht="30" customHeight="1">
      <c r="A7" s="94" t="s">
        <v>347</v>
      </c>
      <c r="B7" s="98" t="s">
        <v>364</v>
      </c>
      <c r="C7" s="199" t="s">
        <v>363</v>
      </c>
      <c r="D7" s="235">
        <v>366</v>
      </c>
      <c r="E7" s="91" t="s">
        <v>360</v>
      </c>
      <c r="F7" s="100"/>
      <c r="G7" s="97"/>
      <c r="H7" s="95"/>
      <c r="I7" s="86"/>
      <c r="J7" s="99">
        <f>IF(B7="小計",G7,"")</f>
      </c>
      <c r="K7" s="86"/>
      <c r="L7" s="86"/>
      <c r="M7" s="87"/>
      <c r="N7" s="86"/>
      <c r="O7" s="86"/>
      <c r="P7" s="86"/>
      <c r="Q7" s="88"/>
      <c r="R7" s="86"/>
      <c r="S7" s="86"/>
      <c r="T7" s="86"/>
      <c r="U7" s="86"/>
      <c r="V7" s="86"/>
      <c r="W7" s="84"/>
    </row>
    <row r="8" spans="1:23" s="89" customFormat="1" ht="30" customHeight="1">
      <c r="A8" s="94" t="s">
        <v>348</v>
      </c>
      <c r="B8" s="98" t="s">
        <v>365</v>
      </c>
      <c r="C8" s="200" t="s">
        <v>362</v>
      </c>
      <c r="D8" s="235">
        <v>366</v>
      </c>
      <c r="E8" s="91" t="s">
        <v>360</v>
      </c>
      <c r="F8" s="100"/>
      <c r="G8" s="97"/>
      <c r="H8" s="95"/>
      <c r="I8" s="86"/>
      <c r="J8" s="99">
        <f>G8</f>
        <v>0</v>
      </c>
      <c r="K8" s="86"/>
      <c r="L8" s="86"/>
      <c r="M8" s="87"/>
      <c r="N8" s="86"/>
      <c r="O8" s="86"/>
      <c r="P8" s="86"/>
      <c r="Q8" s="88"/>
      <c r="R8" s="86"/>
      <c r="S8" s="86"/>
      <c r="T8" s="86"/>
      <c r="U8" s="86"/>
      <c r="V8" s="86"/>
      <c r="W8" s="84"/>
    </row>
    <row r="9" spans="1:23" s="89" customFormat="1" ht="30" customHeight="1">
      <c r="A9" s="94" t="s">
        <v>349</v>
      </c>
      <c r="B9" s="98" t="s">
        <v>370</v>
      </c>
      <c r="C9" s="98"/>
      <c r="D9" s="235">
        <v>366</v>
      </c>
      <c r="E9" s="91" t="s">
        <v>371</v>
      </c>
      <c r="F9" s="100"/>
      <c r="G9" s="97"/>
      <c r="H9" s="95"/>
      <c r="I9" s="86"/>
      <c r="J9" s="99"/>
      <c r="K9" s="86"/>
      <c r="L9" s="86"/>
      <c r="M9" s="87"/>
      <c r="N9" s="86"/>
      <c r="O9" s="86"/>
      <c r="P9" s="86"/>
      <c r="Q9" s="88"/>
      <c r="R9" s="86"/>
      <c r="S9" s="86"/>
      <c r="T9" s="86"/>
      <c r="U9" s="86"/>
      <c r="V9" s="86"/>
      <c r="W9" s="84"/>
    </row>
    <row r="10" spans="1:23" s="89" customFormat="1" ht="30" customHeight="1">
      <c r="A10" s="94"/>
      <c r="B10" s="94" t="s">
        <v>358</v>
      </c>
      <c r="C10" s="98"/>
      <c r="D10" s="235"/>
      <c r="E10" s="91"/>
      <c r="F10" s="100"/>
      <c r="G10" s="97"/>
      <c r="H10" s="95"/>
      <c r="I10" s="86"/>
      <c r="J10" s="99"/>
      <c r="K10" s="86"/>
      <c r="L10" s="86"/>
      <c r="M10" s="87"/>
      <c r="N10" s="86"/>
      <c r="O10" s="86"/>
      <c r="P10" s="86"/>
      <c r="Q10" s="88"/>
      <c r="R10" s="86"/>
      <c r="S10" s="86"/>
      <c r="T10" s="86"/>
      <c r="U10" s="86"/>
      <c r="V10" s="86"/>
      <c r="W10" s="84"/>
    </row>
    <row r="11" spans="1:23" s="89" customFormat="1" ht="30" customHeight="1">
      <c r="A11" s="94"/>
      <c r="B11" s="98"/>
      <c r="C11" s="98"/>
      <c r="D11" s="235"/>
      <c r="E11" s="91"/>
      <c r="F11" s="100"/>
      <c r="G11" s="97"/>
      <c r="H11" s="95"/>
      <c r="I11" s="86"/>
      <c r="J11" s="99"/>
      <c r="K11" s="86"/>
      <c r="L11" s="86"/>
      <c r="M11" s="87"/>
      <c r="N11" s="86"/>
      <c r="O11" s="86"/>
      <c r="P11" s="86"/>
      <c r="Q11" s="88"/>
      <c r="R11" s="86"/>
      <c r="S11" s="86"/>
      <c r="T11" s="86"/>
      <c r="U11" s="86"/>
      <c r="V11" s="86"/>
      <c r="W11" s="84"/>
    </row>
    <row r="12" spans="1:23" s="89" customFormat="1" ht="30" customHeight="1">
      <c r="A12" s="94" t="s">
        <v>350</v>
      </c>
      <c r="B12" s="98" t="s">
        <v>353</v>
      </c>
      <c r="C12" s="98"/>
      <c r="D12" s="235">
        <v>1</v>
      </c>
      <c r="E12" s="91" t="s">
        <v>354</v>
      </c>
      <c r="F12" s="100"/>
      <c r="G12" s="97"/>
      <c r="H12" s="95"/>
      <c r="I12" s="86"/>
      <c r="J12" s="99"/>
      <c r="K12" s="86"/>
      <c r="L12" s="86"/>
      <c r="M12" s="87"/>
      <c r="N12" s="86"/>
      <c r="O12" s="86"/>
      <c r="P12" s="86"/>
      <c r="Q12" s="88"/>
      <c r="R12" s="86"/>
      <c r="S12" s="86"/>
      <c r="T12" s="86"/>
      <c r="U12" s="86"/>
      <c r="V12" s="86"/>
      <c r="W12" s="84"/>
    </row>
    <row r="13" spans="1:23" s="89" customFormat="1" ht="30" customHeight="1">
      <c r="A13" s="94"/>
      <c r="B13" s="98" t="s">
        <v>368</v>
      </c>
      <c r="C13" s="98"/>
      <c r="D13" s="236"/>
      <c r="E13" s="91"/>
      <c r="F13" s="100"/>
      <c r="G13" s="97"/>
      <c r="H13" s="95"/>
      <c r="I13" s="86"/>
      <c r="J13" s="99"/>
      <c r="K13" s="86"/>
      <c r="L13" s="86"/>
      <c r="M13" s="87"/>
      <c r="N13" s="86"/>
      <c r="O13" s="86"/>
      <c r="P13" s="86"/>
      <c r="Q13" s="88"/>
      <c r="R13" s="86"/>
      <c r="S13" s="86"/>
      <c r="T13" s="86"/>
      <c r="U13" s="86"/>
      <c r="V13" s="86"/>
      <c r="W13" s="84"/>
    </row>
    <row r="14" spans="1:23" s="89" customFormat="1" ht="30" customHeight="1">
      <c r="A14" s="94"/>
      <c r="B14" s="94"/>
      <c r="C14" s="98"/>
      <c r="D14" s="236"/>
      <c r="E14" s="91"/>
      <c r="F14" s="100"/>
      <c r="G14" s="97"/>
      <c r="H14" s="95"/>
      <c r="I14" s="86"/>
      <c r="J14" s="99"/>
      <c r="K14" s="86"/>
      <c r="L14" s="86"/>
      <c r="M14" s="87"/>
      <c r="N14" s="86"/>
      <c r="O14" s="86"/>
      <c r="P14" s="86"/>
      <c r="Q14" s="88"/>
      <c r="R14" s="86"/>
      <c r="S14" s="86"/>
      <c r="T14" s="86"/>
      <c r="U14" s="86"/>
      <c r="V14" s="86"/>
      <c r="W14" s="84"/>
    </row>
    <row r="15" spans="1:23" s="89" customFormat="1" ht="30" customHeight="1">
      <c r="A15" s="94"/>
      <c r="B15" s="98"/>
      <c r="C15" s="98"/>
      <c r="D15" s="235"/>
      <c r="E15" s="91"/>
      <c r="F15" s="100"/>
      <c r="G15" s="97"/>
      <c r="H15" s="95"/>
      <c r="I15" s="194"/>
      <c r="J15" s="99"/>
      <c r="K15" s="194"/>
      <c r="L15" s="194"/>
      <c r="M15" s="87"/>
      <c r="N15" s="194"/>
      <c r="O15" s="194"/>
      <c r="P15" s="194"/>
      <c r="Q15" s="88"/>
      <c r="R15" s="194"/>
      <c r="S15" s="194"/>
      <c r="T15" s="194"/>
      <c r="U15" s="194"/>
      <c r="V15" s="194"/>
      <c r="W15" s="84"/>
    </row>
    <row r="16" spans="1:23" s="89" customFormat="1" ht="30" customHeight="1">
      <c r="A16" s="94"/>
      <c r="B16" s="94"/>
      <c r="C16" s="98"/>
      <c r="D16" s="236"/>
      <c r="E16" s="91"/>
      <c r="F16" s="100"/>
      <c r="G16" s="97"/>
      <c r="H16" s="95"/>
      <c r="I16" s="86"/>
      <c r="J16" s="99"/>
      <c r="K16" s="86"/>
      <c r="L16" s="86"/>
      <c r="M16" s="87"/>
      <c r="N16" s="86"/>
      <c r="O16" s="86"/>
      <c r="P16" s="86"/>
      <c r="Q16" s="88"/>
      <c r="R16" s="86"/>
      <c r="S16" s="86"/>
      <c r="T16" s="86"/>
      <c r="U16" s="86"/>
      <c r="V16" s="86"/>
      <c r="W16" s="84"/>
    </row>
    <row r="17" spans="1:23" s="89" customFormat="1" ht="30" customHeight="1">
      <c r="A17" s="94"/>
      <c r="B17" s="98"/>
      <c r="C17" s="98"/>
      <c r="D17" s="236"/>
      <c r="E17" s="91"/>
      <c r="F17" s="100"/>
      <c r="G17" s="97"/>
      <c r="H17" s="95"/>
      <c r="I17" s="86"/>
      <c r="J17" s="99"/>
      <c r="K17" s="86"/>
      <c r="L17" s="86"/>
      <c r="M17" s="87"/>
      <c r="N17" s="86"/>
      <c r="O17" s="86"/>
      <c r="P17" s="86"/>
      <c r="Q17" s="88"/>
      <c r="R17" s="86"/>
      <c r="S17" s="86"/>
      <c r="T17" s="86"/>
      <c r="U17" s="86"/>
      <c r="V17" s="86"/>
      <c r="W17" s="84"/>
    </row>
    <row r="18" spans="1:23" s="89" customFormat="1" ht="30" customHeight="1">
      <c r="A18" s="94"/>
      <c r="B18" s="94"/>
      <c r="C18" s="98"/>
      <c r="D18" s="236"/>
      <c r="E18" s="91"/>
      <c r="F18" s="100"/>
      <c r="G18" s="97"/>
      <c r="H18" s="95"/>
      <c r="I18" s="86"/>
      <c r="J18" s="99">
        <f>G18</f>
        <v>0</v>
      </c>
      <c r="K18" s="86"/>
      <c r="L18" s="86"/>
      <c r="M18" s="87"/>
      <c r="N18" s="86"/>
      <c r="O18" s="86"/>
      <c r="P18" s="86"/>
      <c r="Q18" s="88"/>
      <c r="R18" s="86"/>
      <c r="S18" s="86"/>
      <c r="T18" s="86"/>
      <c r="U18" s="86"/>
      <c r="V18" s="86"/>
      <c r="W18" s="84"/>
    </row>
    <row r="19" spans="1:23" s="89" customFormat="1" ht="30" customHeight="1">
      <c r="A19" s="94"/>
      <c r="B19" s="98"/>
      <c r="C19" s="98"/>
      <c r="D19" s="235"/>
      <c r="E19" s="91"/>
      <c r="F19" s="100"/>
      <c r="G19" s="97"/>
      <c r="H19" s="95"/>
      <c r="I19" s="86"/>
      <c r="J19" s="99"/>
      <c r="K19" s="86"/>
      <c r="L19" s="86"/>
      <c r="M19" s="87"/>
      <c r="N19" s="86"/>
      <c r="O19" s="86"/>
      <c r="P19" s="86"/>
      <c r="Q19" s="88"/>
      <c r="R19" s="86"/>
      <c r="S19" s="86"/>
      <c r="T19" s="86"/>
      <c r="U19" s="86"/>
      <c r="V19" s="86"/>
      <c r="W19" s="84"/>
    </row>
    <row r="20" spans="1:23" s="89" customFormat="1" ht="30" customHeight="1">
      <c r="A20" s="94"/>
      <c r="B20" s="94"/>
      <c r="C20" s="98"/>
      <c r="D20" s="235"/>
      <c r="E20" s="91"/>
      <c r="F20" s="100"/>
      <c r="G20" s="97"/>
      <c r="H20" s="95"/>
      <c r="I20" s="86"/>
      <c r="J20" s="99"/>
      <c r="K20" s="86"/>
      <c r="L20" s="86"/>
      <c r="M20" s="87"/>
      <c r="N20" s="86"/>
      <c r="O20" s="86"/>
      <c r="P20" s="86"/>
      <c r="Q20" s="88"/>
      <c r="R20" s="86"/>
      <c r="S20" s="86"/>
      <c r="T20" s="86"/>
      <c r="U20" s="86"/>
      <c r="V20" s="86"/>
      <c r="W20" s="84"/>
    </row>
    <row r="21" spans="1:23" s="89" customFormat="1" ht="30" customHeight="1">
      <c r="A21" s="94"/>
      <c r="B21" s="94"/>
      <c r="C21" s="98"/>
      <c r="D21" s="236"/>
      <c r="E21" s="91"/>
      <c r="F21" s="100"/>
      <c r="G21" s="97"/>
      <c r="H21" s="95"/>
      <c r="I21" s="86"/>
      <c r="J21" s="99"/>
      <c r="K21" s="86"/>
      <c r="L21" s="86"/>
      <c r="M21" s="87"/>
      <c r="N21" s="86"/>
      <c r="O21" s="86"/>
      <c r="P21" s="86"/>
      <c r="Q21" s="88"/>
      <c r="R21" s="86"/>
      <c r="S21" s="86"/>
      <c r="T21" s="86"/>
      <c r="U21" s="86"/>
      <c r="V21" s="86"/>
      <c r="W21" s="84"/>
    </row>
    <row r="22" spans="1:23" s="89" customFormat="1" ht="30" customHeight="1">
      <c r="A22" s="94" t="s">
        <v>351</v>
      </c>
      <c r="B22" s="98" t="s">
        <v>378</v>
      </c>
      <c r="C22" s="98"/>
      <c r="D22" s="235">
        <v>1</v>
      </c>
      <c r="E22" s="91" t="s">
        <v>354</v>
      </c>
      <c r="F22" s="100"/>
      <c r="G22" s="97"/>
      <c r="H22" s="95"/>
      <c r="I22" s="194"/>
      <c r="J22" s="99"/>
      <c r="K22" s="194"/>
      <c r="L22" s="194"/>
      <c r="M22" s="87"/>
      <c r="N22" s="194"/>
      <c r="O22" s="194"/>
      <c r="P22" s="194"/>
      <c r="Q22" s="88"/>
      <c r="R22" s="194"/>
      <c r="S22" s="194"/>
      <c r="T22" s="194"/>
      <c r="U22" s="194"/>
      <c r="V22" s="194"/>
      <c r="W22" s="84"/>
    </row>
    <row r="23" spans="1:23" s="89" customFormat="1" ht="30" customHeight="1">
      <c r="A23" s="94"/>
      <c r="B23" s="94"/>
      <c r="C23" s="98"/>
      <c r="D23" s="236"/>
      <c r="E23" s="91"/>
      <c r="F23" s="100"/>
      <c r="G23" s="97"/>
      <c r="H23" s="95"/>
      <c r="I23" s="86"/>
      <c r="J23" s="99"/>
      <c r="K23" s="86"/>
      <c r="L23" s="86"/>
      <c r="M23" s="87"/>
      <c r="N23" s="86"/>
      <c r="O23" s="86"/>
      <c r="P23" s="86"/>
      <c r="Q23" s="88"/>
      <c r="R23" s="86"/>
      <c r="S23" s="86"/>
      <c r="T23" s="86"/>
      <c r="U23" s="86"/>
      <c r="V23" s="86"/>
      <c r="W23" s="84"/>
    </row>
    <row r="24" spans="1:23" s="89" customFormat="1" ht="30" customHeight="1">
      <c r="A24" s="94" t="s">
        <v>372</v>
      </c>
      <c r="B24" s="98" t="s">
        <v>373</v>
      </c>
      <c r="C24" s="98"/>
      <c r="D24" s="235">
        <v>1</v>
      </c>
      <c r="E24" s="91" t="s">
        <v>354</v>
      </c>
      <c r="F24" s="100"/>
      <c r="G24" s="97"/>
      <c r="H24" s="95"/>
      <c r="I24" s="86"/>
      <c r="J24" s="99"/>
      <c r="K24" s="86"/>
      <c r="L24" s="86"/>
      <c r="M24" s="87"/>
      <c r="N24" s="86"/>
      <c r="O24" s="86"/>
      <c r="P24" s="86"/>
      <c r="Q24" s="88"/>
      <c r="R24" s="86"/>
      <c r="S24" s="86"/>
      <c r="T24" s="86"/>
      <c r="U24" s="86"/>
      <c r="V24" s="86"/>
      <c r="W24" s="84"/>
    </row>
    <row r="25" spans="1:23" s="89" customFormat="1" ht="30" customHeight="1">
      <c r="A25" s="94"/>
      <c r="B25" s="98"/>
      <c r="C25" s="98"/>
      <c r="D25" s="235"/>
      <c r="E25" s="91"/>
      <c r="F25" s="100"/>
      <c r="G25" s="97"/>
      <c r="H25" s="95"/>
      <c r="I25" s="86"/>
      <c r="J25" s="99"/>
      <c r="K25" s="86"/>
      <c r="L25" s="86"/>
      <c r="M25" s="87"/>
      <c r="N25" s="86"/>
      <c r="O25" s="86"/>
      <c r="P25" s="86"/>
      <c r="Q25" s="88"/>
      <c r="R25" s="86"/>
      <c r="S25" s="86"/>
      <c r="T25" s="86"/>
      <c r="U25" s="86"/>
      <c r="V25" s="86"/>
      <c r="W25" s="84"/>
    </row>
    <row r="26" spans="1:23" s="89" customFormat="1" ht="30" customHeight="1">
      <c r="A26" s="94" t="s">
        <v>374</v>
      </c>
      <c r="B26" s="98" t="s">
        <v>375</v>
      </c>
      <c r="C26" s="98"/>
      <c r="D26" s="235">
        <v>1</v>
      </c>
      <c r="E26" s="91" t="s">
        <v>354</v>
      </c>
      <c r="F26" s="100"/>
      <c r="G26" s="97"/>
      <c r="H26" s="95"/>
      <c r="I26" s="86"/>
      <c r="J26" s="99"/>
      <c r="K26" s="86"/>
      <c r="L26" s="86"/>
      <c r="M26" s="87"/>
      <c r="N26" s="86"/>
      <c r="O26" s="86"/>
      <c r="P26" s="86"/>
      <c r="Q26" s="88"/>
      <c r="R26" s="86"/>
      <c r="S26" s="86"/>
      <c r="T26" s="86"/>
      <c r="U26" s="86"/>
      <c r="V26" s="86"/>
      <c r="W26" s="84"/>
    </row>
    <row r="27" spans="1:23" s="89" customFormat="1" ht="30" customHeight="1">
      <c r="A27" s="94"/>
      <c r="B27" s="94"/>
      <c r="C27" s="98"/>
      <c r="D27" s="236"/>
      <c r="E27" s="91"/>
      <c r="F27" s="100"/>
      <c r="G27" s="97"/>
      <c r="H27" s="95"/>
      <c r="I27" s="194"/>
      <c r="J27" s="99"/>
      <c r="K27" s="194"/>
      <c r="L27" s="194"/>
      <c r="M27" s="87"/>
      <c r="N27" s="194"/>
      <c r="O27" s="194"/>
      <c r="P27" s="194"/>
      <c r="Q27" s="88"/>
      <c r="R27" s="194"/>
      <c r="S27" s="194"/>
      <c r="T27" s="194"/>
      <c r="U27" s="194"/>
      <c r="V27" s="194"/>
      <c r="W27" s="84"/>
    </row>
    <row r="28" spans="1:23" s="89" customFormat="1" ht="30" customHeight="1">
      <c r="A28" s="94"/>
      <c r="B28" s="94" t="s">
        <v>376</v>
      </c>
      <c r="C28" s="98"/>
      <c r="D28" s="198"/>
      <c r="E28" s="91"/>
      <c r="F28" s="100"/>
      <c r="G28" s="97"/>
      <c r="H28" s="95"/>
      <c r="I28" s="86"/>
      <c r="J28" s="99"/>
      <c r="K28" s="86"/>
      <c r="L28" s="86"/>
      <c r="M28" s="87"/>
      <c r="N28" s="86"/>
      <c r="O28" s="86"/>
      <c r="P28" s="86"/>
      <c r="Q28" s="88"/>
      <c r="R28" s="86"/>
      <c r="S28" s="86"/>
      <c r="T28" s="86"/>
      <c r="U28" s="86"/>
      <c r="V28" s="86"/>
      <c r="W28" s="84"/>
    </row>
    <row r="29" spans="1:23" s="89" customFormat="1" ht="30" customHeight="1">
      <c r="A29" s="94"/>
      <c r="B29" s="94"/>
      <c r="C29" s="98"/>
      <c r="D29" s="96"/>
      <c r="E29" s="91"/>
      <c r="F29" s="100"/>
      <c r="G29" s="97"/>
      <c r="H29" s="95"/>
      <c r="I29" s="86"/>
      <c r="J29" s="99"/>
      <c r="K29" s="86"/>
      <c r="L29" s="86"/>
      <c r="M29" s="87"/>
      <c r="N29" s="86"/>
      <c r="O29" s="86"/>
      <c r="P29" s="86"/>
      <c r="Q29" s="88"/>
      <c r="R29" s="86"/>
      <c r="S29" s="86"/>
      <c r="T29" s="86"/>
      <c r="U29" s="86"/>
      <c r="V29" s="86"/>
      <c r="W29" s="84"/>
    </row>
    <row r="30" spans="1:23" s="89" customFormat="1" ht="30" customHeight="1">
      <c r="A30" s="94"/>
      <c r="B30" s="94"/>
      <c r="C30" s="98"/>
      <c r="D30" s="96"/>
      <c r="E30" s="91"/>
      <c r="F30" s="100"/>
      <c r="G30" s="97"/>
      <c r="H30" s="95"/>
      <c r="I30" s="194"/>
      <c r="J30" s="99"/>
      <c r="K30" s="194"/>
      <c r="L30" s="194"/>
      <c r="M30" s="87"/>
      <c r="N30" s="194"/>
      <c r="O30" s="194"/>
      <c r="P30" s="194"/>
      <c r="Q30" s="88"/>
      <c r="R30" s="194"/>
      <c r="S30" s="194"/>
      <c r="T30" s="194"/>
      <c r="U30" s="194"/>
      <c r="V30" s="194"/>
      <c r="W30" s="84"/>
    </row>
    <row r="31" spans="1:23" s="89" customFormat="1" ht="30" customHeight="1">
      <c r="A31" s="94"/>
      <c r="B31" s="98"/>
      <c r="C31" s="98"/>
      <c r="D31" s="198"/>
      <c r="E31" s="91"/>
      <c r="F31" s="100"/>
      <c r="G31" s="97"/>
      <c r="H31" s="95"/>
      <c r="I31" s="86"/>
      <c r="J31" s="99"/>
      <c r="K31" s="86"/>
      <c r="L31" s="86"/>
      <c r="M31" s="87"/>
      <c r="N31" s="86"/>
      <c r="O31" s="86"/>
      <c r="P31" s="86"/>
      <c r="Q31" s="88"/>
      <c r="R31" s="86"/>
      <c r="S31" s="86"/>
      <c r="T31" s="86"/>
      <c r="U31" s="86"/>
      <c r="V31" s="86"/>
      <c r="W31" s="84"/>
    </row>
    <row r="32" spans="1:23" s="89" customFormat="1" ht="30" customHeight="1">
      <c r="A32" s="94"/>
      <c r="B32" s="94"/>
      <c r="C32" s="98"/>
      <c r="D32" s="96"/>
      <c r="E32" s="91"/>
      <c r="F32" s="100"/>
      <c r="G32" s="97"/>
      <c r="H32" s="95"/>
      <c r="I32" s="86"/>
      <c r="J32" s="99"/>
      <c r="K32" s="86"/>
      <c r="L32" s="86"/>
      <c r="M32" s="87"/>
      <c r="N32" s="86"/>
      <c r="O32" s="86"/>
      <c r="P32" s="86"/>
      <c r="Q32" s="88"/>
      <c r="R32" s="86"/>
      <c r="S32" s="86"/>
      <c r="T32" s="86"/>
      <c r="U32" s="86"/>
      <c r="V32" s="86"/>
      <c r="W32" s="84"/>
    </row>
    <row r="33" spans="1:23" s="89" customFormat="1" ht="19.5" customHeight="1">
      <c r="A33" s="94"/>
      <c r="B33" s="98"/>
      <c r="C33" s="98"/>
      <c r="D33" s="96"/>
      <c r="E33" s="91"/>
      <c r="F33" s="100"/>
      <c r="G33" s="97"/>
      <c r="H33" s="95"/>
      <c r="I33" s="86"/>
      <c r="J33" s="99"/>
      <c r="K33" s="86"/>
      <c r="L33" s="86"/>
      <c r="M33" s="87"/>
      <c r="N33" s="86"/>
      <c r="O33" s="86"/>
      <c r="P33" s="86"/>
      <c r="Q33" s="88"/>
      <c r="R33" s="86"/>
      <c r="S33" s="86"/>
      <c r="T33" s="86"/>
      <c r="U33" s="86"/>
      <c r="V33" s="86"/>
      <c r="W33" s="84"/>
    </row>
    <row r="34" spans="1:23" s="89" customFormat="1" ht="19.5" customHeight="1">
      <c r="A34" s="94"/>
      <c r="B34" s="94"/>
      <c r="C34" s="98"/>
      <c r="D34" s="96"/>
      <c r="E34" s="91"/>
      <c r="F34" s="100"/>
      <c r="G34" s="97"/>
      <c r="H34" s="95"/>
      <c r="I34" s="86"/>
      <c r="J34" s="99"/>
      <c r="K34" s="86"/>
      <c r="L34" s="86"/>
      <c r="M34" s="87"/>
      <c r="N34" s="86"/>
      <c r="O34" s="86"/>
      <c r="P34" s="86"/>
      <c r="Q34" s="88"/>
      <c r="R34" s="86"/>
      <c r="S34" s="86"/>
      <c r="T34" s="86"/>
      <c r="U34" s="86"/>
      <c r="V34" s="86"/>
      <c r="W34" s="84"/>
    </row>
    <row r="35" spans="1:23" s="89" customFormat="1" ht="19.5" customHeight="1">
      <c r="A35" s="94"/>
      <c r="B35" s="98"/>
      <c r="C35" s="98"/>
      <c r="D35" s="96"/>
      <c r="E35" s="91"/>
      <c r="F35" s="100"/>
      <c r="G35" s="97"/>
      <c r="H35" s="95"/>
      <c r="I35" s="86"/>
      <c r="J35" s="99"/>
      <c r="K35" s="86"/>
      <c r="L35" s="86"/>
      <c r="M35" s="87"/>
      <c r="N35" s="86"/>
      <c r="O35" s="86"/>
      <c r="P35" s="86"/>
      <c r="Q35" s="88"/>
      <c r="R35" s="86"/>
      <c r="S35" s="86"/>
      <c r="T35" s="86"/>
      <c r="U35" s="86"/>
      <c r="V35" s="86"/>
      <c r="W35" s="84"/>
    </row>
    <row r="36" spans="1:23" s="89" customFormat="1" ht="19.5" customHeight="1">
      <c r="A36" s="94"/>
      <c r="B36" s="94"/>
      <c r="C36" s="98"/>
      <c r="D36" s="96"/>
      <c r="E36" s="91"/>
      <c r="F36" s="100"/>
      <c r="G36" s="97"/>
      <c r="H36" s="95"/>
      <c r="I36" s="86"/>
      <c r="J36" s="99">
        <f>G36</f>
        <v>0</v>
      </c>
      <c r="K36" s="86"/>
      <c r="L36" s="86"/>
      <c r="M36" s="87"/>
      <c r="N36" s="86"/>
      <c r="O36" s="86"/>
      <c r="P36" s="86"/>
      <c r="Q36" s="88"/>
      <c r="R36" s="86"/>
      <c r="S36" s="86"/>
      <c r="T36" s="86"/>
      <c r="U36" s="86"/>
      <c r="V36" s="86"/>
      <c r="W36" s="84"/>
    </row>
    <row r="37" spans="1:23" s="89" customFormat="1" ht="19.5" customHeight="1">
      <c r="A37" s="94"/>
      <c r="B37" s="98"/>
      <c r="C37" s="98"/>
      <c r="D37" s="96"/>
      <c r="E37" s="91"/>
      <c r="F37" s="100"/>
      <c r="G37" s="97"/>
      <c r="H37" s="95"/>
      <c r="I37" s="86"/>
      <c r="J37" s="99"/>
      <c r="K37" s="86"/>
      <c r="L37" s="86"/>
      <c r="M37" s="87"/>
      <c r="N37" s="86"/>
      <c r="O37" s="86"/>
      <c r="P37" s="86"/>
      <c r="Q37" s="88"/>
      <c r="R37" s="86"/>
      <c r="S37" s="86"/>
      <c r="T37" s="86"/>
      <c r="U37" s="86"/>
      <c r="V37" s="86"/>
      <c r="W37" s="84"/>
    </row>
    <row r="38" spans="1:23" s="89" customFormat="1" ht="19.5" customHeight="1">
      <c r="A38" s="94"/>
      <c r="B38" s="98"/>
      <c r="C38" s="98"/>
      <c r="D38" s="96"/>
      <c r="E38" s="91"/>
      <c r="F38" s="100"/>
      <c r="G38" s="97"/>
      <c r="H38" s="95"/>
      <c r="I38" s="86"/>
      <c r="J38" s="99"/>
      <c r="K38" s="86"/>
      <c r="L38" s="86"/>
      <c r="M38" s="87"/>
      <c r="N38" s="86"/>
      <c r="O38" s="86"/>
      <c r="P38" s="86"/>
      <c r="Q38" s="88"/>
      <c r="R38" s="86"/>
      <c r="S38" s="86"/>
      <c r="T38" s="86"/>
      <c r="U38" s="86"/>
      <c r="V38" s="86"/>
      <c r="W38" s="84"/>
    </row>
    <row r="39" spans="1:23" s="89" customFormat="1" ht="19.5" customHeight="1">
      <c r="A39" s="94"/>
      <c r="B39" s="98"/>
      <c r="C39" s="98"/>
      <c r="D39" s="96"/>
      <c r="E39" s="91"/>
      <c r="F39" s="100"/>
      <c r="G39" s="97"/>
      <c r="H39" s="95"/>
      <c r="I39" s="86"/>
      <c r="J39" s="99"/>
      <c r="K39" s="86"/>
      <c r="L39" s="86"/>
      <c r="M39" s="87"/>
      <c r="N39" s="86"/>
      <c r="O39" s="86"/>
      <c r="P39" s="86"/>
      <c r="Q39" s="88"/>
      <c r="R39" s="86"/>
      <c r="S39" s="86"/>
      <c r="T39" s="86"/>
      <c r="U39" s="86"/>
      <c r="V39" s="86"/>
      <c r="W39" s="84"/>
    </row>
    <row r="40" spans="1:23" s="89" customFormat="1" ht="19.5" customHeight="1">
      <c r="A40" s="94"/>
      <c r="B40" s="98"/>
      <c r="C40" s="98"/>
      <c r="D40" s="96"/>
      <c r="E40" s="91"/>
      <c r="F40" s="100"/>
      <c r="G40" s="97"/>
      <c r="H40" s="95"/>
      <c r="I40" s="86"/>
      <c r="J40" s="99"/>
      <c r="K40" s="86"/>
      <c r="L40" s="86"/>
      <c r="M40" s="87"/>
      <c r="N40" s="86"/>
      <c r="O40" s="86"/>
      <c r="P40" s="86"/>
      <c r="Q40" s="88"/>
      <c r="R40" s="86"/>
      <c r="S40" s="86"/>
      <c r="T40" s="86"/>
      <c r="U40" s="86"/>
      <c r="V40" s="86"/>
      <c r="W40" s="84"/>
    </row>
    <row r="41" spans="1:23" s="89" customFormat="1" ht="19.5" customHeight="1">
      <c r="A41" s="94"/>
      <c r="B41" s="98"/>
      <c r="C41" s="98"/>
      <c r="D41" s="96"/>
      <c r="E41" s="91"/>
      <c r="F41" s="100"/>
      <c r="G41" s="97"/>
      <c r="H41" s="95"/>
      <c r="I41" s="86"/>
      <c r="J41" s="99"/>
      <c r="K41" s="86"/>
      <c r="L41" s="86"/>
      <c r="M41" s="87"/>
      <c r="N41" s="86"/>
      <c r="O41" s="86"/>
      <c r="P41" s="86"/>
      <c r="Q41" s="88"/>
      <c r="R41" s="86"/>
      <c r="S41" s="86"/>
      <c r="T41" s="86"/>
      <c r="U41" s="86"/>
      <c r="V41" s="86"/>
      <c r="W41" s="84"/>
    </row>
    <row r="42" spans="1:23" s="89" customFormat="1" ht="19.5" customHeight="1">
      <c r="A42" s="94"/>
      <c r="B42" s="98"/>
      <c r="C42" s="98"/>
      <c r="D42" s="96"/>
      <c r="E42" s="91"/>
      <c r="F42" s="100"/>
      <c r="G42" s="97"/>
      <c r="H42" s="95"/>
      <c r="I42" s="86"/>
      <c r="J42" s="99"/>
      <c r="K42" s="86"/>
      <c r="L42" s="86"/>
      <c r="M42" s="87"/>
      <c r="N42" s="86"/>
      <c r="O42" s="86"/>
      <c r="P42" s="86"/>
      <c r="Q42" s="88"/>
      <c r="R42" s="86"/>
      <c r="S42" s="86"/>
      <c r="T42" s="86"/>
      <c r="U42" s="86"/>
      <c r="V42" s="86"/>
      <c r="W42" s="84"/>
    </row>
    <row r="43" spans="1:23" s="89" customFormat="1" ht="19.5" customHeight="1">
      <c r="A43" s="94"/>
      <c r="B43" s="98"/>
      <c r="C43" s="98"/>
      <c r="D43" s="96"/>
      <c r="E43" s="91"/>
      <c r="F43" s="100"/>
      <c r="G43" s="97"/>
      <c r="H43" s="95"/>
      <c r="I43" s="86"/>
      <c r="J43" s="99"/>
      <c r="K43" s="86"/>
      <c r="L43" s="86"/>
      <c r="M43" s="87"/>
      <c r="N43" s="86"/>
      <c r="O43" s="86"/>
      <c r="P43" s="86"/>
      <c r="Q43" s="88"/>
      <c r="R43" s="86"/>
      <c r="S43" s="86"/>
      <c r="T43" s="86"/>
      <c r="U43" s="86"/>
      <c r="V43" s="86"/>
      <c r="W43" s="84"/>
    </row>
    <row r="44" spans="1:23" s="89" customFormat="1" ht="19.5" customHeight="1">
      <c r="A44" s="94"/>
      <c r="B44" s="98"/>
      <c r="C44" s="98"/>
      <c r="D44" s="96"/>
      <c r="E44" s="91"/>
      <c r="F44" s="100"/>
      <c r="G44" s="97"/>
      <c r="H44" s="95"/>
      <c r="I44" s="86"/>
      <c r="J44" s="99"/>
      <c r="K44" s="86"/>
      <c r="L44" s="86"/>
      <c r="M44" s="87"/>
      <c r="N44" s="86"/>
      <c r="O44" s="86"/>
      <c r="P44" s="86"/>
      <c r="Q44" s="88"/>
      <c r="R44" s="86"/>
      <c r="S44" s="86"/>
      <c r="T44" s="86"/>
      <c r="U44" s="86"/>
      <c r="V44" s="86"/>
      <c r="W44" s="84"/>
    </row>
    <row r="45" spans="1:23" s="89" customFormat="1" ht="19.5" customHeight="1">
      <c r="A45" s="94"/>
      <c r="B45" s="98"/>
      <c r="C45" s="98"/>
      <c r="D45" s="96"/>
      <c r="E45" s="91"/>
      <c r="F45" s="100"/>
      <c r="G45" s="97"/>
      <c r="H45" s="95"/>
      <c r="I45" s="86"/>
      <c r="J45" s="99"/>
      <c r="K45" s="86"/>
      <c r="L45" s="86"/>
      <c r="M45" s="87"/>
      <c r="N45" s="86"/>
      <c r="O45" s="86"/>
      <c r="P45" s="86"/>
      <c r="Q45" s="88"/>
      <c r="R45" s="86"/>
      <c r="S45" s="86"/>
      <c r="T45" s="86"/>
      <c r="U45" s="86"/>
      <c r="V45" s="86"/>
      <c r="W45" s="84"/>
    </row>
    <row r="46" spans="1:23" s="89" customFormat="1" ht="19.5" customHeight="1">
      <c r="A46" s="94"/>
      <c r="B46" s="98"/>
      <c r="C46" s="98"/>
      <c r="D46" s="96"/>
      <c r="E46" s="91"/>
      <c r="F46" s="100"/>
      <c r="G46" s="97"/>
      <c r="H46" s="95"/>
      <c r="I46" s="86"/>
      <c r="J46" s="99"/>
      <c r="K46" s="86"/>
      <c r="L46" s="86"/>
      <c r="M46" s="87"/>
      <c r="N46" s="86"/>
      <c r="O46" s="86"/>
      <c r="P46" s="86"/>
      <c r="Q46" s="88"/>
      <c r="R46" s="86"/>
      <c r="S46" s="86"/>
      <c r="T46" s="86"/>
      <c r="U46" s="86"/>
      <c r="V46" s="86"/>
      <c r="W46" s="84"/>
    </row>
    <row r="47" spans="1:23" s="89" customFormat="1" ht="19.5" customHeight="1">
      <c r="A47" s="94"/>
      <c r="B47" s="94"/>
      <c r="C47" s="98"/>
      <c r="D47" s="96"/>
      <c r="E47" s="91"/>
      <c r="F47" s="100"/>
      <c r="G47" s="97"/>
      <c r="H47" s="95"/>
      <c r="I47" s="86"/>
      <c r="J47" s="99">
        <f>G47</f>
        <v>0</v>
      </c>
      <c r="K47" s="86"/>
      <c r="L47" s="86"/>
      <c r="M47" s="87"/>
      <c r="N47" s="86"/>
      <c r="O47" s="86"/>
      <c r="P47" s="86"/>
      <c r="Q47" s="88"/>
      <c r="R47" s="86"/>
      <c r="S47" s="86"/>
      <c r="T47" s="86"/>
      <c r="U47" s="86"/>
      <c r="V47" s="86"/>
      <c r="W47" s="84"/>
    </row>
    <row r="48" spans="1:23" s="89" customFormat="1" ht="19.5" customHeight="1">
      <c r="A48" s="94"/>
      <c r="B48" s="98"/>
      <c r="C48" s="98"/>
      <c r="D48" s="96"/>
      <c r="E48" s="91"/>
      <c r="F48" s="100"/>
      <c r="G48" s="97"/>
      <c r="H48" s="95"/>
      <c r="I48" s="86"/>
      <c r="J48" s="99"/>
      <c r="K48" s="86"/>
      <c r="L48" s="86"/>
      <c r="M48" s="87"/>
      <c r="N48" s="86"/>
      <c r="O48" s="86"/>
      <c r="P48" s="86"/>
      <c r="Q48" s="88"/>
      <c r="R48" s="86"/>
      <c r="S48" s="86"/>
      <c r="T48" s="86"/>
      <c r="U48" s="86"/>
      <c r="V48" s="86"/>
      <c r="W48" s="84"/>
    </row>
    <row r="49" spans="1:23" s="89" customFormat="1" ht="19.5" customHeight="1">
      <c r="A49" s="94"/>
      <c r="B49" s="98"/>
      <c r="C49" s="98"/>
      <c r="D49" s="96"/>
      <c r="E49" s="91"/>
      <c r="F49" s="100"/>
      <c r="G49" s="97"/>
      <c r="H49" s="95"/>
      <c r="I49" s="86"/>
      <c r="J49" s="99"/>
      <c r="K49" s="86"/>
      <c r="L49" s="86"/>
      <c r="M49" s="87"/>
      <c r="N49" s="86"/>
      <c r="O49" s="86"/>
      <c r="P49" s="86"/>
      <c r="Q49" s="88"/>
      <c r="R49" s="86"/>
      <c r="S49" s="86"/>
      <c r="T49" s="86"/>
      <c r="U49" s="86"/>
      <c r="V49" s="86"/>
      <c r="W49" s="84"/>
    </row>
    <row r="50" spans="1:23" s="89" customFormat="1" ht="19.5" customHeight="1">
      <c r="A50" s="94"/>
      <c r="B50" s="98"/>
      <c r="C50" s="98"/>
      <c r="D50" s="96"/>
      <c r="E50" s="91"/>
      <c r="F50" s="100"/>
      <c r="G50" s="97"/>
      <c r="H50" s="95"/>
      <c r="I50" s="86"/>
      <c r="J50" s="99"/>
      <c r="K50" s="86"/>
      <c r="L50" s="86"/>
      <c r="M50" s="87"/>
      <c r="N50" s="86"/>
      <c r="O50" s="86"/>
      <c r="P50" s="86"/>
      <c r="Q50" s="88"/>
      <c r="R50" s="86"/>
      <c r="S50" s="86"/>
      <c r="T50" s="86"/>
      <c r="U50" s="86"/>
      <c r="V50" s="86"/>
      <c r="W50" s="84"/>
    </row>
    <row r="51" spans="1:23" s="89" customFormat="1" ht="19.5" customHeight="1">
      <c r="A51" s="94"/>
      <c r="B51" s="94"/>
      <c r="C51" s="98"/>
      <c r="D51" s="96"/>
      <c r="E51" s="91"/>
      <c r="F51" s="100"/>
      <c r="G51" s="97"/>
      <c r="H51" s="95"/>
      <c r="I51" s="86"/>
      <c r="J51" s="99">
        <f>G51</f>
        <v>0</v>
      </c>
      <c r="K51" s="86"/>
      <c r="L51" s="86"/>
      <c r="M51" s="87"/>
      <c r="N51" s="86"/>
      <c r="O51" s="86"/>
      <c r="P51" s="86"/>
      <c r="Q51" s="88"/>
      <c r="R51" s="86"/>
      <c r="S51" s="86"/>
      <c r="T51" s="86"/>
      <c r="U51" s="86"/>
      <c r="V51" s="86"/>
      <c r="W51" s="84"/>
    </row>
    <row r="52" spans="1:23" s="89" customFormat="1" ht="19.5" customHeight="1">
      <c r="A52" s="94"/>
      <c r="B52" s="98"/>
      <c r="C52" s="98"/>
      <c r="D52" s="96"/>
      <c r="E52" s="91"/>
      <c r="F52" s="100"/>
      <c r="G52" s="97"/>
      <c r="H52" s="95"/>
      <c r="I52" s="86"/>
      <c r="J52" s="99"/>
      <c r="K52" s="86"/>
      <c r="L52" s="86"/>
      <c r="M52" s="87"/>
      <c r="N52" s="86"/>
      <c r="O52" s="86"/>
      <c r="P52" s="86"/>
      <c r="Q52" s="88"/>
      <c r="R52" s="86"/>
      <c r="S52" s="86"/>
      <c r="T52" s="86"/>
      <c r="U52" s="86"/>
      <c r="V52" s="86"/>
      <c r="W52" s="84"/>
    </row>
    <row r="53" spans="1:23" s="89" customFormat="1" ht="19.5" customHeight="1">
      <c r="A53" s="94"/>
      <c r="B53" s="98"/>
      <c r="C53" s="98"/>
      <c r="D53" s="96"/>
      <c r="E53" s="91"/>
      <c r="F53" s="100"/>
      <c r="G53" s="97"/>
      <c r="H53" s="95"/>
      <c r="I53" s="86"/>
      <c r="J53" s="99"/>
      <c r="K53" s="86"/>
      <c r="L53" s="86"/>
      <c r="M53" s="87"/>
      <c r="N53" s="86"/>
      <c r="O53" s="86"/>
      <c r="P53" s="86"/>
      <c r="Q53" s="88"/>
      <c r="R53" s="86"/>
      <c r="S53" s="86"/>
      <c r="T53" s="86"/>
      <c r="U53" s="86"/>
      <c r="V53" s="86"/>
      <c r="W53" s="84"/>
    </row>
    <row r="54" spans="1:23" s="89" customFormat="1" ht="19.5" customHeight="1">
      <c r="A54" s="94"/>
      <c r="B54" s="98"/>
      <c r="C54" s="98"/>
      <c r="D54" s="96"/>
      <c r="E54" s="91"/>
      <c r="F54" s="100"/>
      <c r="G54" s="97"/>
      <c r="H54" s="95"/>
      <c r="I54" s="86"/>
      <c r="J54" s="99"/>
      <c r="K54" s="86"/>
      <c r="L54" s="86"/>
      <c r="M54" s="87"/>
      <c r="N54" s="86"/>
      <c r="O54" s="86"/>
      <c r="P54" s="86"/>
      <c r="Q54" s="88"/>
      <c r="R54" s="86"/>
      <c r="S54" s="86"/>
      <c r="T54" s="86"/>
      <c r="U54" s="86"/>
      <c r="V54" s="86"/>
      <c r="W54" s="84"/>
    </row>
    <row r="55" spans="1:23" s="89" customFormat="1" ht="19.5" customHeight="1">
      <c r="A55" s="94"/>
      <c r="B55" s="94"/>
      <c r="C55" s="98"/>
      <c r="D55" s="96"/>
      <c r="E55" s="91"/>
      <c r="F55" s="100"/>
      <c r="G55" s="97"/>
      <c r="H55" s="95"/>
      <c r="I55" s="86"/>
      <c r="J55" s="99">
        <f>G55</f>
        <v>0</v>
      </c>
      <c r="K55" s="86"/>
      <c r="L55" s="86"/>
      <c r="M55" s="87"/>
      <c r="N55" s="86"/>
      <c r="O55" s="86"/>
      <c r="P55" s="86"/>
      <c r="Q55" s="88"/>
      <c r="R55" s="86"/>
      <c r="S55" s="86"/>
      <c r="T55" s="86"/>
      <c r="U55" s="86"/>
      <c r="V55" s="86"/>
      <c r="W55" s="84"/>
    </row>
    <row r="56" spans="1:23" s="89" customFormat="1" ht="19.5" customHeight="1">
      <c r="A56" s="94"/>
      <c r="B56" s="98"/>
      <c r="C56" s="98"/>
      <c r="D56" s="96"/>
      <c r="E56" s="91"/>
      <c r="F56" s="100"/>
      <c r="G56" s="97"/>
      <c r="H56" s="95"/>
      <c r="I56" s="86"/>
      <c r="J56" s="99"/>
      <c r="K56" s="86"/>
      <c r="L56" s="86"/>
      <c r="M56" s="87"/>
      <c r="N56" s="86"/>
      <c r="O56" s="86"/>
      <c r="P56" s="86"/>
      <c r="Q56" s="88"/>
      <c r="R56" s="86"/>
      <c r="S56" s="86"/>
      <c r="T56" s="86"/>
      <c r="U56" s="86"/>
      <c r="V56" s="86"/>
      <c r="W56" s="84"/>
    </row>
    <row r="57" spans="1:23" s="89" customFormat="1" ht="19.5" customHeight="1">
      <c r="A57" s="94"/>
      <c r="B57" s="98"/>
      <c r="C57" s="98"/>
      <c r="D57" s="96"/>
      <c r="E57" s="91"/>
      <c r="F57" s="100"/>
      <c r="G57" s="97"/>
      <c r="H57" s="95"/>
      <c r="I57" s="86"/>
      <c r="J57" s="99"/>
      <c r="K57" s="86"/>
      <c r="L57" s="86"/>
      <c r="M57" s="87"/>
      <c r="N57" s="86"/>
      <c r="O57" s="86"/>
      <c r="P57" s="86"/>
      <c r="Q57" s="88"/>
      <c r="R57" s="86"/>
      <c r="S57" s="86"/>
      <c r="T57" s="86"/>
      <c r="U57" s="86"/>
      <c r="V57" s="86"/>
      <c r="W57" s="84"/>
    </row>
    <row r="58" spans="1:23" s="89" customFormat="1" ht="19.5" customHeight="1">
      <c r="A58" s="94"/>
      <c r="B58" s="98"/>
      <c r="C58" s="98"/>
      <c r="D58" s="96"/>
      <c r="E58" s="91"/>
      <c r="F58" s="100"/>
      <c r="G58" s="97"/>
      <c r="H58" s="95"/>
      <c r="I58" s="86"/>
      <c r="J58" s="99"/>
      <c r="K58" s="86"/>
      <c r="L58" s="86"/>
      <c r="M58" s="87"/>
      <c r="N58" s="86"/>
      <c r="O58" s="86"/>
      <c r="P58" s="86"/>
      <c r="Q58" s="88"/>
      <c r="R58" s="86"/>
      <c r="S58" s="86"/>
      <c r="T58" s="86"/>
      <c r="U58" s="86"/>
      <c r="V58" s="86"/>
      <c r="W58" s="84"/>
    </row>
    <row r="59" spans="1:23" s="89" customFormat="1" ht="19.5" customHeight="1">
      <c r="A59" s="94"/>
      <c r="B59" s="98"/>
      <c r="C59" s="98"/>
      <c r="D59" s="96"/>
      <c r="E59" s="91"/>
      <c r="F59" s="100"/>
      <c r="G59" s="97"/>
      <c r="H59" s="95"/>
      <c r="I59" s="86"/>
      <c r="J59" s="99"/>
      <c r="K59" s="86"/>
      <c r="L59" s="86"/>
      <c r="M59" s="87"/>
      <c r="N59" s="86"/>
      <c r="O59" s="86"/>
      <c r="P59" s="86"/>
      <c r="Q59" s="88"/>
      <c r="R59" s="86"/>
      <c r="S59" s="86"/>
      <c r="T59" s="86"/>
      <c r="U59" s="86"/>
      <c r="V59" s="86"/>
      <c r="W59" s="84"/>
    </row>
    <row r="60" spans="1:23" s="89" customFormat="1" ht="19.5" customHeight="1">
      <c r="A60" s="94"/>
      <c r="B60" s="98"/>
      <c r="C60" s="98"/>
      <c r="D60" s="96"/>
      <c r="E60" s="91"/>
      <c r="F60" s="100"/>
      <c r="G60" s="97"/>
      <c r="H60" s="95"/>
      <c r="I60" s="86"/>
      <c r="J60" s="99"/>
      <c r="K60" s="86"/>
      <c r="L60" s="86"/>
      <c r="M60" s="87"/>
      <c r="N60" s="86"/>
      <c r="O60" s="86"/>
      <c r="P60" s="86"/>
      <c r="Q60" s="88"/>
      <c r="R60" s="86"/>
      <c r="S60" s="86"/>
      <c r="T60" s="86"/>
      <c r="U60" s="86"/>
      <c r="V60" s="86"/>
      <c r="W60" s="84"/>
    </row>
    <row r="61" spans="1:23" s="89" customFormat="1" ht="19.5" customHeight="1">
      <c r="A61" s="94"/>
      <c r="B61" s="98"/>
      <c r="C61" s="98"/>
      <c r="D61" s="96"/>
      <c r="E61" s="91"/>
      <c r="F61" s="100"/>
      <c r="G61" s="97"/>
      <c r="H61" s="95"/>
      <c r="I61" s="86"/>
      <c r="J61" s="99"/>
      <c r="K61" s="86"/>
      <c r="L61" s="86"/>
      <c r="M61" s="87"/>
      <c r="N61" s="86"/>
      <c r="O61" s="86"/>
      <c r="P61" s="86"/>
      <c r="Q61" s="88"/>
      <c r="R61" s="86"/>
      <c r="S61" s="86"/>
      <c r="T61" s="86"/>
      <c r="U61" s="86"/>
      <c r="V61" s="86"/>
      <c r="W61" s="84"/>
    </row>
    <row r="62" spans="1:23" s="89" customFormat="1" ht="19.5" customHeight="1">
      <c r="A62" s="94"/>
      <c r="B62" s="98"/>
      <c r="C62" s="98"/>
      <c r="D62" s="96"/>
      <c r="E62" s="91"/>
      <c r="F62" s="100"/>
      <c r="G62" s="97"/>
      <c r="H62" s="95"/>
      <c r="I62" s="86"/>
      <c r="J62" s="99"/>
      <c r="K62" s="86"/>
      <c r="L62" s="86"/>
      <c r="M62" s="87"/>
      <c r="N62" s="86"/>
      <c r="O62" s="86"/>
      <c r="P62" s="86"/>
      <c r="Q62" s="88"/>
      <c r="R62" s="86"/>
      <c r="S62" s="86"/>
      <c r="T62" s="86"/>
      <c r="U62" s="86"/>
      <c r="V62" s="86"/>
      <c r="W62" s="84"/>
    </row>
    <row r="63" spans="1:23" s="89" customFormat="1" ht="19.5" customHeight="1">
      <c r="A63" s="94"/>
      <c r="B63" s="94"/>
      <c r="C63" s="98"/>
      <c r="D63" s="96"/>
      <c r="E63" s="91"/>
      <c r="F63" s="100"/>
      <c r="G63" s="97"/>
      <c r="H63" s="95"/>
      <c r="I63" s="86"/>
      <c r="J63" s="99">
        <f>G63</f>
        <v>0</v>
      </c>
      <c r="K63" s="86"/>
      <c r="L63" s="86"/>
      <c r="M63" s="87"/>
      <c r="N63" s="86"/>
      <c r="O63" s="86"/>
      <c r="P63" s="86"/>
      <c r="Q63" s="88"/>
      <c r="R63" s="86"/>
      <c r="S63" s="86"/>
      <c r="T63" s="86"/>
      <c r="U63" s="86"/>
      <c r="V63" s="86"/>
      <c r="W63" s="84"/>
    </row>
    <row r="64" spans="1:23" s="89" customFormat="1" ht="19.5" customHeight="1">
      <c r="A64" s="94"/>
      <c r="B64" s="98"/>
      <c r="C64" s="98"/>
      <c r="D64" s="96"/>
      <c r="E64" s="91"/>
      <c r="F64" s="100"/>
      <c r="G64" s="97"/>
      <c r="H64" s="95"/>
      <c r="I64" s="86"/>
      <c r="J64" s="99"/>
      <c r="K64" s="86"/>
      <c r="L64" s="86"/>
      <c r="M64" s="87"/>
      <c r="N64" s="86"/>
      <c r="O64" s="86"/>
      <c r="P64" s="86"/>
      <c r="Q64" s="88"/>
      <c r="R64" s="86"/>
      <c r="S64" s="86"/>
      <c r="T64" s="86"/>
      <c r="U64" s="86"/>
      <c r="V64" s="86"/>
      <c r="W64" s="84"/>
    </row>
    <row r="65" spans="1:23" s="89" customFormat="1" ht="19.5" customHeight="1">
      <c r="A65" s="94"/>
      <c r="B65" s="98"/>
      <c r="C65" s="98"/>
      <c r="D65" s="96"/>
      <c r="E65" s="91"/>
      <c r="F65" s="100"/>
      <c r="G65" s="97"/>
      <c r="H65" s="95"/>
      <c r="I65" s="86"/>
      <c r="J65" s="99"/>
      <c r="K65" s="86"/>
      <c r="L65" s="86"/>
      <c r="M65" s="87"/>
      <c r="N65" s="86"/>
      <c r="O65" s="86"/>
      <c r="P65" s="86"/>
      <c r="Q65" s="88"/>
      <c r="R65" s="86"/>
      <c r="S65" s="86"/>
      <c r="T65" s="86"/>
      <c r="U65" s="86"/>
      <c r="V65" s="86"/>
      <c r="W65" s="84"/>
    </row>
    <row r="66" spans="1:23" s="89" customFormat="1" ht="19.5" customHeight="1">
      <c r="A66" s="94"/>
      <c r="B66" s="98"/>
      <c r="C66" s="98"/>
      <c r="D66" s="96"/>
      <c r="E66" s="91"/>
      <c r="F66" s="100"/>
      <c r="G66" s="97"/>
      <c r="H66" s="95"/>
      <c r="I66" s="86"/>
      <c r="J66" s="99"/>
      <c r="K66" s="86"/>
      <c r="L66" s="86"/>
      <c r="M66" s="87"/>
      <c r="N66" s="86"/>
      <c r="O66" s="86"/>
      <c r="P66" s="86"/>
      <c r="Q66" s="88"/>
      <c r="R66" s="86"/>
      <c r="S66" s="86"/>
      <c r="T66" s="86"/>
      <c r="U66" s="86"/>
      <c r="V66" s="86"/>
      <c r="W66" s="84"/>
    </row>
    <row r="67" spans="1:23" s="89" customFormat="1" ht="19.5" customHeight="1">
      <c r="A67" s="94"/>
      <c r="B67" s="98"/>
      <c r="C67" s="98"/>
      <c r="D67" s="96"/>
      <c r="E67" s="91"/>
      <c r="F67" s="100"/>
      <c r="G67" s="97"/>
      <c r="H67" s="95"/>
      <c r="I67" s="86"/>
      <c r="J67" s="99"/>
      <c r="K67" s="86"/>
      <c r="L67" s="86"/>
      <c r="M67" s="87"/>
      <c r="N67" s="86"/>
      <c r="O67" s="86"/>
      <c r="P67" s="86"/>
      <c r="Q67" s="88"/>
      <c r="R67" s="86"/>
      <c r="S67" s="86"/>
      <c r="T67" s="86"/>
      <c r="U67" s="86"/>
      <c r="V67" s="86"/>
      <c r="W67" s="84"/>
    </row>
    <row r="68" spans="1:23" s="89" customFormat="1" ht="19.5" customHeight="1">
      <c r="A68" s="94"/>
      <c r="B68" s="94"/>
      <c r="C68" s="98"/>
      <c r="D68" s="96"/>
      <c r="E68" s="91"/>
      <c r="F68" s="100"/>
      <c r="G68" s="97"/>
      <c r="H68" s="95"/>
      <c r="I68" s="86"/>
      <c r="J68" s="99">
        <f>G68</f>
        <v>0</v>
      </c>
      <c r="K68" s="86"/>
      <c r="L68" s="86"/>
      <c r="M68" s="87"/>
      <c r="N68" s="86"/>
      <c r="O68" s="86"/>
      <c r="P68" s="86"/>
      <c r="Q68" s="88"/>
      <c r="R68" s="86"/>
      <c r="S68" s="86"/>
      <c r="T68" s="86"/>
      <c r="U68" s="86"/>
      <c r="V68" s="86"/>
      <c r="W68" s="84"/>
    </row>
    <row r="69" spans="1:23" s="89" customFormat="1" ht="19.5" customHeight="1">
      <c r="A69" s="94"/>
      <c r="B69" s="98"/>
      <c r="C69" s="98"/>
      <c r="D69" s="96"/>
      <c r="E69" s="91"/>
      <c r="F69" s="100"/>
      <c r="G69" s="97"/>
      <c r="H69" s="95"/>
      <c r="I69" s="86"/>
      <c r="J69" s="99"/>
      <c r="K69" s="86"/>
      <c r="L69" s="86"/>
      <c r="M69" s="87"/>
      <c r="N69" s="86"/>
      <c r="O69" s="86"/>
      <c r="P69" s="86"/>
      <c r="Q69" s="88"/>
      <c r="R69" s="86"/>
      <c r="S69" s="86"/>
      <c r="T69" s="86"/>
      <c r="U69" s="86"/>
      <c r="V69" s="86"/>
      <c r="W69" s="84"/>
    </row>
    <row r="70" spans="1:23" s="89" customFormat="1" ht="19.5" customHeight="1">
      <c r="A70" s="94"/>
      <c r="B70" s="98"/>
      <c r="C70" s="98"/>
      <c r="D70" s="96"/>
      <c r="E70" s="91"/>
      <c r="F70" s="100"/>
      <c r="G70" s="97"/>
      <c r="H70" s="95"/>
      <c r="I70" s="86"/>
      <c r="J70" s="99"/>
      <c r="K70" s="86"/>
      <c r="L70" s="86"/>
      <c r="M70" s="87"/>
      <c r="N70" s="86"/>
      <c r="O70" s="86"/>
      <c r="P70" s="86"/>
      <c r="Q70" s="88"/>
      <c r="R70" s="86"/>
      <c r="S70" s="86"/>
      <c r="T70" s="86"/>
      <c r="U70" s="86"/>
      <c r="V70" s="86"/>
      <c r="W70" s="84"/>
    </row>
    <row r="71" spans="1:23" s="89" customFormat="1" ht="19.5" customHeight="1">
      <c r="A71" s="94"/>
      <c r="B71" s="98"/>
      <c r="C71" s="98"/>
      <c r="D71" s="96"/>
      <c r="E71" s="91"/>
      <c r="F71" s="100"/>
      <c r="G71" s="97"/>
      <c r="H71" s="95"/>
      <c r="I71" s="86"/>
      <c r="J71" s="99"/>
      <c r="K71" s="86"/>
      <c r="L71" s="86"/>
      <c r="M71" s="87"/>
      <c r="N71" s="86"/>
      <c r="O71" s="86"/>
      <c r="P71" s="86"/>
      <c r="Q71" s="88"/>
      <c r="R71" s="86"/>
      <c r="S71" s="86"/>
      <c r="T71" s="86"/>
      <c r="U71" s="86"/>
      <c r="V71" s="86"/>
      <c r="W71" s="84"/>
    </row>
    <row r="72" spans="1:23" s="89" customFormat="1" ht="19.5" customHeight="1">
      <c r="A72" s="94"/>
      <c r="B72" s="98"/>
      <c r="C72" s="98"/>
      <c r="D72" s="96"/>
      <c r="E72" s="91"/>
      <c r="F72" s="100"/>
      <c r="G72" s="97"/>
      <c r="H72" s="95"/>
      <c r="I72" s="86"/>
      <c r="J72" s="99"/>
      <c r="K72" s="86"/>
      <c r="L72" s="86"/>
      <c r="M72" s="87"/>
      <c r="N72" s="86"/>
      <c r="O72" s="86"/>
      <c r="P72" s="86"/>
      <c r="Q72" s="88"/>
      <c r="R72" s="86"/>
      <c r="S72" s="86"/>
      <c r="T72" s="86"/>
      <c r="U72" s="86"/>
      <c r="V72" s="86"/>
      <c r="W72" s="84"/>
    </row>
    <row r="73" spans="1:23" s="89" customFormat="1" ht="19.5" customHeight="1">
      <c r="A73" s="94"/>
      <c r="B73" s="98"/>
      <c r="C73" s="98"/>
      <c r="D73" s="96"/>
      <c r="E73" s="91"/>
      <c r="F73" s="100"/>
      <c r="G73" s="97"/>
      <c r="H73" s="95"/>
      <c r="I73" s="86"/>
      <c r="J73" s="99"/>
      <c r="K73" s="86"/>
      <c r="L73" s="86"/>
      <c r="M73" s="87"/>
      <c r="N73" s="86"/>
      <c r="O73" s="86"/>
      <c r="P73" s="86"/>
      <c r="Q73" s="88"/>
      <c r="R73" s="86"/>
      <c r="S73" s="86"/>
      <c r="T73" s="86"/>
      <c r="U73" s="86"/>
      <c r="V73" s="86"/>
      <c r="W73" s="84"/>
    </row>
    <row r="74" spans="1:23" s="89" customFormat="1" ht="19.5" customHeight="1">
      <c r="A74" s="94"/>
      <c r="B74" s="98"/>
      <c r="C74" s="98"/>
      <c r="D74" s="96"/>
      <c r="E74" s="91"/>
      <c r="F74" s="100"/>
      <c r="G74" s="97"/>
      <c r="H74" s="95"/>
      <c r="I74" s="86"/>
      <c r="J74" s="99"/>
      <c r="K74" s="86"/>
      <c r="L74" s="86"/>
      <c r="M74" s="87"/>
      <c r="N74" s="86"/>
      <c r="O74" s="86"/>
      <c r="P74" s="86"/>
      <c r="Q74" s="88"/>
      <c r="R74" s="86"/>
      <c r="S74" s="86"/>
      <c r="T74" s="86"/>
      <c r="U74" s="86"/>
      <c r="V74" s="86"/>
      <c r="W74" s="84"/>
    </row>
    <row r="75" spans="1:23" s="89" customFormat="1" ht="19.5" customHeight="1">
      <c r="A75" s="94"/>
      <c r="B75" s="98"/>
      <c r="C75" s="98"/>
      <c r="D75" s="96"/>
      <c r="E75" s="91"/>
      <c r="F75" s="100"/>
      <c r="G75" s="97"/>
      <c r="H75" s="95"/>
      <c r="I75" s="86"/>
      <c r="J75" s="99"/>
      <c r="K75" s="86"/>
      <c r="L75" s="86"/>
      <c r="M75" s="87"/>
      <c r="N75" s="86"/>
      <c r="O75" s="86"/>
      <c r="P75" s="86"/>
      <c r="Q75" s="88"/>
      <c r="R75" s="86"/>
      <c r="S75" s="86"/>
      <c r="T75" s="86"/>
      <c r="U75" s="86"/>
      <c r="V75" s="86"/>
      <c r="W75" s="84"/>
    </row>
    <row r="76" spans="1:23" s="89" customFormat="1" ht="19.5" customHeight="1">
      <c r="A76" s="94"/>
      <c r="B76" s="98"/>
      <c r="C76" s="98"/>
      <c r="D76" s="96"/>
      <c r="E76" s="91"/>
      <c r="F76" s="100"/>
      <c r="G76" s="97"/>
      <c r="H76" s="95"/>
      <c r="I76" s="86"/>
      <c r="J76" s="99"/>
      <c r="K76" s="86"/>
      <c r="L76" s="86"/>
      <c r="M76" s="87"/>
      <c r="N76" s="86"/>
      <c r="O76" s="86"/>
      <c r="P76" s="86"/>
      <c r="Q76" s="88"/>
      <c r="R76" s="86"/>
      <c r="S76" s="86"/>
      <c r="T76" s="86"/>
      <c r="U76" s="86"/>
      <c r="V76" s="86"/>
      <c r="W76" s="84"/>
    </row>
    <row r="77" spans="1:23" s="89" customFormat="1" ht="19.5" customHeight="1">
      <c r="A77" s="94"/>
      <c r="B77" s="98"/>
      <c r="C77" s="98"/>
      <c r="D77" s="96"/>
      <c r="E77" s="91"/>
      <c r="F77" s="100"/>
      <c r="G77" s="97"/>
      <c r="H77" s="95"/>
      <c r="I77" s="86"/>
      <c r="J77" s="99"/>
      <c r="K77" s="86"/>
      <c r="L77" s="86"/>
      <c r="M77" s="87"/>
      <c r="N77" s="86"/>
      <c r="O77" s="86"/>
      <c r="P77" s="86"/>
      <c r="Q77" s="88"/>
      <c r="R77" s="86"/>
      <c r="S77" s="86"/>
      <c r="T77" s="86"/>
      <c r="U77" s="86"/>
      <c r="V77" s="86"/>
      <c r="W77" s="84"/>
    </row>
    <row r="78" spans="1:23" s="89" customFormat="1" ht="19.5" customHeight="1">
      <c r="A78" s="94"/>
      <c r="B78" s="98"/>
      <c r="C78" s="98"/>
      <c r="D78" s="96"/>
      <c r="E78" s="91"/>
      <c r="F78" s="100"/>
      <c r="G78" s="97"/>
      <c r="H78" s="95"/>
      <c r="I78" s="86"/>
      <c r="J78" s="99"/>
      <c r="K78" s="86"/>
      <c r="L78" s="86"/>
      <c r="M78" s="87"/>
      <c r="N78" s="86"/>
      <c r="O78" s="86"/>
      <c r="P78" s="86"/>
      <c r="Q78" s="88"/>
      <c r="R78" s="86"/>
      <c r="S78" s="86"/>
      <c r="T78" s="86"/>
      <c r="U78" s="86"/>
      <c r="V78" s="86"/>
      <c r="W78" s="84"/>
    </row>
    <row r="79" spans="1:23" s="89" customFormat="1" ht="19.5" customHeight="1">
      <c r="A79" s="94"/>
      <c r="B79" s="98"/>
      <c r="C79" s="98"/>
      <c r="D79" s="96"/>
      <c r="E79" s="91"/>
      <c r="F79" s="100"/>
      <c r="G79" s="97"/>
      <c r="H79" s="95"/>
      <c r="I79" s="86"/>
      <c r="J79" s="99"/>
      <c r="K79" s="86"/>
      <c r="L79" s="86"/>
      <c r="M79" s="87"/>
      <c r="N79" s="86"/>
      <c r="O79" s="86"/>
      <c r="P79" s="86"/>
      <c r="Q79" s="88"/>
      <c r="R79" s="86"/>
      <c r="S79" s="86"/>
      <c r="T79" s="86"/>
      <c r="U79" s="86"/>
      <c r="V79" s="86"/>
      <c r="W79" s="84"/>
    </row>
    <row r="80" spans="1:23" s="89" customFormat="1" ht="19.5" customHeight="1">
      <c r="A80" s="94"/>
      <c r="B80" s="98"/>
      <c r="C80" s="98"/>
      <c r="D80" s="96"/>
      <c r="E80" s="91"/>
      <c r="F80" s="100"/>
      <c r="G80" s="97"/>
      <c r="H80" s="95"/>
      <c r="I80" s="86"/>
      <c r="J80" s="99"/>
      <c r="K80" s="86"/>
      <c r="L80" s="86"/>
      <c r="M80" s="87"/>
      <c r="N80" s="86"/>
      <c r="O80" s="86"/>
      <c r="P80" s="86"/>
      <c r="Q80" s="88"/>
      <c r="R80" s="86"/>
      <c r="S80" s="86"/>
      <c r="T80" s="86"/>
      <c r="U80" s="86"/>
      <c r="V80" s="86"/>
      <c r="W80" s="84"/>
    </row>
    <row r="81" spans="1:23" s="89" customFormat="1" ht="19.5" customHeight="1">
      <c r="A81" s="94"/>
      <c r="B81" s="98"/>
      <c r="C81" s="98"/>
      <c r="D81" s="96"/>
      <c r="E81" s="91"/>
      <c r="F81" s="100"/>
      <c r="G81" s="97"/>
      <c r="H81" s="95"/>
      <c r="I81" s="86"/>
      <c r="J81" s="99"/>
      <c r="K81" s="86"/>
      <c r="L81" s="86"/>
      <c r="M81" s="87"/>
      <c r="N81" s="86"/>
      <c r="O81" s="86"/>
      <c r="P81" s="86"/>
      <c r="Q81" s="88"/>
      <c r="R81" s="86"/>
      <c r="S81" s="86"/>
      <c r="T81" s="86"/>
      <c r="U81" s="86"/>
      <c r="V81" s="86"/>
      <c r="W81" s="84"/>
    </row>
    <row r="82" spans="1:23" s="89" customFormat="1" ht="19.5" customHeight="1">
      <c r="A82" s="94"/>
      <c r="B82" s="98"/>
      <c r="C82" s="98"/>
      <c r="D82" s="96"/>
      <c r="E82" s="91"/>
      <c r="F82" s="100"/>
      <c r="G82" s="97"/>
      <c r="H82" s="95"/>
      <c r="I82" s="86"/>
      <c r="J82" s="99"/>
      <c r="K82" s="86"/>
      <c r="L82" s="86"/>
      <c r="M82" s="87"/>
      <c r="N82" s="86"/>
      <c r="O82" s="86"/>
      <c r="P82" s="86"/>
      <c r="Q82" s="88"/>
      <c r="R82" s="86"/>
      <c r="S82" s="86"/>
      <c r="T82" s="86"/>
      <c r="U82" s="86"/>
      <c r="V82" s="86"/>
      <c r="W82" s="84"/>
    </row>
    <row r="83" spans="1:23" s="89" customFormat="1" ht="19.5" customHeight="1">
      <c r="A83" s="94"/>
      <c r="B83" s="94"/>
      <c r="C83" s="98"/>
      <c r="D83" s="96"/>
      <c r="E83" s="91"/>
      <c r="F83" s="100"/>
      <c r="G83" s="97"/>
      <c r="H83" s="95"/>
      <c r="I83" s="86"/>
      <c r="J83" s="99">
        <f>G83</f>
        <v>0</v>
      </c>
      <c r="K83" s="86"/>
      <c r="L83" s="86"/>
      <c r="M83" s="87"/>
      <c r="N83" s="86"/>
      <c r="O83" s="86"/>
      <c r="P83" s="86"/>
      <c r="Q83" s="88"/>
      <c r="R83" s="86"/>
      <c r="S83" s="86"/>
      <c r="T83" s="86"/>
      <c r="U83" s="86"/>
      <c r="V83" s="86"/>
      <c r="W83" s="84"/>
    </row>
    <row r="84" spans="1:23" s="89" customFormat="1" ht="19.5" customHeight="1">
      <c r="A84" s="94"/>
      <c r="B84" s="98"/>
      <c r="C84" s="98"/>
      <c r="D84" s="96"/>
      <c r="E84" s="91"/>
      <c r="F84" s="100"/>
      <c r="G84" s="97"/>
      <c r="H84" s="95"/>
      <c r="I84" s="86"/>
      <c r="J84" s="99"/>
      <c r="K84" s="86"/>
      <c r="L84" s="86"/>
      <c r="M84" s="87"/>
      <c r="N84" s="86"/>
      <c r="O84" s="86"/>
      <c r="P84" s="86"/>
      <c r="Q84" s="88"/>
      <c r="R84" s="86"/>
      <c r="S84" s="86"/>
      <c r="T84" s="86"/>
      <c r="U84" s="86"/>
      <c r="V84" s="86"/>
      <c r="W84" s="84"/>
    </row>
    <row r="85" spans="1:23" s="89" customFormat="1" ht="19.5" customHeight="1">
      <c r="A85" s="101"/>
      <c r="B85" s="102"/>
      <c r="C85" s="102"/>
      <c r="D85" s="103"/>
      <c r="E85" s="104"/>
      <c r="F85" s="97"/>
      <c r="G85" s="97"/>
      <c r="H85" s="95"/>
      <c r="I85" s="86"/>
      <c r="J85" s="99"/>
      <c r="K85" s="86"/>
      <c r="L85" s="86"/>
      <c r="M85" s="87"/>
      <c r="N85" s="86"/>
      <c r="O85" s="86"/>
      <c r="P85" s="86"/>
      <c r="Q85" s="88"/>
      <c r="R85" s="86"/>
      <c r="S85" s="86"/>
      <c r="T85" s="86"/>
      <c r="U85" s="86"/>
      <c r="V85" s="86"/>
      <c r="W85" s="84"/>
    </row>
    <row r="86" spans="1:23" s="89" customFormat="1" ht="19.5" customHeight="1">
      <c r="A86" s="101"/>
      <c r="B86" s="101"/>
      <c r="C86" s="101"/>
      <c r="D86" s="105"/>
      <c r="E86" s="104"/>
      <c r="F86" s="97"/>
      <c r="G86" s="97"/>
      <c r="H86" s="95"/>
      <c r="I86" s="86"/>
      <c r="J86" s="99"/>
      <c r="K86" s="86"/>
      <c r="L86" s="86"/>
      <c r="M86" s="87"/>
      <c r="N86" s="86"/>
      <c r="O86" s="86"/>
      <c r="P86" s="86"/>
      <c r="Q86" s="88"/>
      <c r="R86" s="86"/>
      <c r="S86" s="86"/>
      <c r="T86" s="86"/>
      <c r="U86" s="86"/>
      <c r="V86" s="86"/>
      <c r="W86" s="84"/>
    </row>
    <row r="87" spans="1:23" s="89" customFormat="1" ht="19.5" customHeight="1">
      <c r="A87" s="106"/>
      <c r="B87" s="107"/>
      <c r="C87" s="95"/>
      <c r="D87" s="108"/>
      <c r="E87" s="91"/>
      <c r="F87" s="109"/>
      <c r="G87" s="97"/>
      <c r="H87" s="95"/>
      <c r="I87" s="86"/>
      <c r="J87" s="99"/>
      <c r="K87" s="86"/>
      <c r="L87" s="86"/>
      <c r="M87" s="87"/>
      <c r="N87" s="86"/>
      <c r="O87" s="86"/>
      <c r="P87" s="86"/>
      <c r="Q87" s="88"/>
      <c r="R87" s="86"/>
      <c r="S87" s="86"/>
      <c r="T87" s="86"/>
      <c r="U87" s="86"/>
      <c r="V87" s="86"/>
      <c r="W87" s="84"/>
    </row>
    <row r="88" spans="1:23" s="89" customFormat="1" ht="19.5" customHeight="1">
      <c r="A88" s="106"/>
      <c r="B88" s="110"/>
      <c r="C88" s="91"/>
      <c r="D88" s="111"/>
      <c r="E88" s="91"/>
      <c r="F88" s="109"/>
      <c r="G88" s="97"/>
      <c r="H88" s="95"/>
      <c r="I88" s="86"/>
      <c r="J88" s="99"/>
      <c r="K88" s="86"/>
      <c r="L88" s="86"/>
      <c r="M88" s="87"/>
      <c r="N88" s="86"/>
      <c r="O88" s="86"/>
      <c r="P88" s="86"/>
      <c r="Q88" s="88"/>
      <c r="R88" s="86"/>
      <c r="S88" s="86"/>
      <c r="T88" s="86"/>
      <c r="U88" s="86"/>
      <c r="V88" s="86"/>
      <c r="W88" s="84"/>
    </row>
    <row r="89" spans="1:23" s="89" customFormat="1" ht="19.5" customHeight="1">
      <c r="A89" s="106"/>
      <c r="B89" s="107"/>
      <c r="C89" s="91"/>
      <c r="D89" s="112"/>
      <c r="E89" s="91"/>
      <c r="F89" s="109"/>
      <c r="G89" s="97"/>
      <c r="H89" s="95"/>
      <c r="I89" s="86"/>
      <c r="J89" s="99"/>
      <c r="K89" s="86"/>
      <c r="L89" s="86"/>
      <c r="M89" s="87"/>
      <c r="N89" s="86"/>
      <c r="O89" s="86"/>
      <c r="P89" s="86"/>
      <c r="Q89" s="88"/>
      <c r="R89" s="86"/>
      <c r="S89" s="86"/>
      <c r="T89" s="86"/>
      <c r="U89" s="86"/>
      <c r="V89" s="86"/>
      <c r="W89" s="84"/>
    </row>
    <row r="90" spans="1:23" s="89" customFormat="1" ht="19.5" customHeight="1">
      <c r="A90" s="106"/>
      <c r="B90" s="107"/>
      <c r="C90" s="113"/>
      <c r="D90" s="111"/>
      <c r="E90" s="91"/>
      <c r="F90" s="109"/>
      <c r="G90" s="97"/>
      <c r="H90" s="95"/>
      <c r="I90" s="86"/>
      <c r="J90" s="99"/>
      <c r="K90" s="86"/>
      <c r="L90" s="86"/>
      <c r="M90" s="87"/>
      <c r="N90" s="86"/>
      <c r="O90" s="86"/>
      <c r="P90" s="86"/>
      <c r="Q90" s="88"/>
      <c r="R90" s="86"/>
      <c r="S90" s="86"/>
      <c r="T90" s="86"/>
      <c r="U90" s="86"/>
      <c r="V90" s="86"/>
      <c r="W90" s="84"/>
    </row>
    <row r="91" spans="1:23" s="89" customFormat="1" ht="19.5" customHeight="1">
      <c r="A91" s="106"/>
      <c r="B91" s="107"/>
      <c r="C91" s="95"/>
      <c r="D91" s="108"/>
      <c r="E91" s="91"/>
      <c r="F91" s="109"/>
      <c r="G91" s="97"/>
      <c r="H91" s="95"/>
      <c r="I91" s="86"/>
      <c r="J91" s="99"/>
      <c r="K91" s="86"/>
      <c r="L91" s="86"/>
      <c r="M91" s="87"/>
      <c r="N91" s="86"/>
      <c r="O91" s="86"/>
      <c r="P91" s="86"/>
      <c r="Q91" s="88"/>
      <c r="R91" s="86"/>
      <c r="S91" s="86"/>
      <c r="T91" s="86"/>
      <c r="U91" s="86"/>
      <c r="V91" s="86"/>
      <c r="W91" s="84"/>
    </row>
    <row r="92" spans="1:23" s="89" customFormat="1" ht="19.5" customHeight="1">
      <c r="A92" s="106"/>
      <c r="B92" s="107"/>
      <c r="C92" s="113"/>
      <c r="D92" s="91"/>
      <c r="E92" s="91"/>
      <c r="F92" s="109"/>
      <c r="G92" s="97"/>
      <c r="H92" s="95"/>
      <c r="I92" s="86"/>
      <c r="J92" s="99"/>
      <c r="K92" s="86"/>
      <c r="L92" s="86"/>
      <c r="M92" s="87"/>
      <c r="N92" s="86"/>
      <c r="O92" s="86"/>
      <c r="P92" s="86"/>
      <c r="Q92" s="88"/>
      <c r="R92" s="86"/>
      <c r="S92" s="86"/>
      <c r="T92" s="86"/>
      <c r="U92" s="86"/>
      <c r="V92" s="86"/>
      <c r="W92" s="84"/>
    </row>
    <row r="93" spans="1:23" s="89" customFormat="1" ht="19.5" customHeight="1">
      <c r="A93" s="106"/>
      <c r="B93" s="107"/>
      <c r="C93" s="91"/>
      <c r="D93" s="91"/>
      <c r="E93" s="91"/>
      <c r="F93" s="109"/>
      <c r="G93" s="97"/>
      <c r="H93" s="95"/>
      <c r="I93" s="86"/>
      <c r="J93" s="99"/>
      <c r="K93" s="86"/>
      <c r="L93" s="86"/>
      <c r="M93" s="87"/>
      <c r="N93" s="86"/>
      <c r="O93" s="86"/>
      <c r="P93" s="86"/>
      <c r="Q93" s="88"/>
      <c r="R93" s="86"/>
      <c r="S93" s="86"/>
      <c r="T93" s="86"/>
      <c r="U93" s="86"/>
      <c r="V93" s="86"/>
      <c r="W93" s="84"/>
    </row>
    <row r="94" spans="1:23" s="89" customFormat="1" ht="19.5" customHeight="1">
      <c r="A94" s="94"/>
      <c r="B94" s="98"/>
      <c r="C94" s="98"/>
      <c r="D94" s="96"/>
      <c r="E94" s="91"/>
      <c r="F94" s="100"/>
      <c r="G94" s="97"/>
      <c r="H94" s="95"/>
      <c r="I94" s="86"/>
      <c r="J94" s="99"/>
      <c r="K94" s="86"/>
      <c r="L94" s="86"/>
      <c r="M94" s="87"/>
      <c r="N94" s="86"/>
      <c r="O94" s="86"/>
      <c r="P94" s="86"/>
      <c r="Q94" s="88"/>
      <c r="R94" s="86"/>
      <c r="S94" s="86"/>
      <c r="T94" s="86"/>
      <c r="U94" s="86"/>
      <c r="V94" s="86"/>
      <c r="W94" s="84"/>
    </row>
    <row r="95" spans="1:23" s="89" customFormat="1" ht="19.5" customHeight="1">
      <c r="A95" s="94"/>
      <c r="B95" s="98"/>
      <c r="C95" s="98"/>
      <c r="D95" s="108"/>
      <c r="E95" s="91"/>
      <c r="F95" s="100"/>
      <c r="G95" s="97"/>
      <c r="H95" s="95"/>
      <c r="I95" s="86"/>
      <c r="J95" s="86"/>
      <c r="K95" s="86"/>
      <c r="L95" s="86"/>
      <c r="M95" s="87"/>
      <c r="N95" s="86"/>
      <c r="O95" s="86"/>
      <c r="P95" s="86"/>
      <c r="Q95" s="88"/>
      <c r="R95" s="86"/>
      <c r="S95" s="86"/>
      <c r="T95" s="86"/>
      <c r="U95" s="86"/>
      <c r="V95" s="86"/>
      <c r="W95" s="84"/>
    </row>
    <row r="96" spans="1:23" s="89" customFormat="1" ht="19.5" customHeight="1">
      <c r="A96" s="94"/>
      <c r="B96" s="98"/>
      <c r="C96" s="98"/>
      <c r="D96" s="108"/>
      <c r="E96" s="91"/>
      <c r="F96" s="100"/>
      <c r="G96" s="97"/>
      <c r="H96" s="95"/>
      <c r="I96" s="86"/>
      <c r="J96" s="86"/>
      <c r="K96" s="86"/>
      <c r="L96" s="86"/>
      <c r="M96" s="87"/>
      <c r="N96" s="86"/>
      <c r="O96" s="86"/>
      <c r="P96" s="86"/>
      <c r="Q96" s="88"/>
      <c r="R96" s="86"/>
      <c r="S96" s="86"/>
      <c r="T96" s="86"/>
      <c r="U96" s="86"/>
      <c r="V96" s="86"/>
      <c r="W96" s="84"/>
    </row>
    <row r="97" spans="1:23" s="89" customFormat="1" ht="19.5" customHeight="1">
      <c r="A97" s="94"/>
      <c r="B97" s="98"/>
      <c r="C97" s="98"/>
      <c r="D97" s="96"/>
      <c r="E97" s="91"/>
      <c r="F97" s="100"/>
      <c r="G97" s="97"/>
      <c r="H97" s="95"/>
      <c r="I97" s="86"/>
      <c r="J97" s="86"/>
      <c r="K97" s="86"/>
      <c r="L97" s="86"/>
      <c r="M97" s="87"/>
      <c r="N97" s="86"/>
      <c r="O97" s="86"/>
      <c r="P97" s="86"/>
      <c r="Q97" s="88"/>
      <c r="R97" s="86"/>
      <c r="S97" s="86"/>
      <c r="T97" s="86"/>
      <c r="U97" s="86"/>
      <c r="V97" s="86"/>
      <c r="W97" s="84"/>
    </row>
    <row r="98" spans="1:23" s="89" customFormat="1" ht="19.5" customHeight="1">
      <c r="A98" s="94"/>
      <c r="B98" s="98"/>
      <c r="C98" s="98"/>
      <c r="D98" s="96"/>
      <c r="E98" s="91"/>
      <c r="F98" s="100"/>
      <c r="G98" s="97"/>
      <c r="H98" s="95"/>
      <c r="I98" s="86"/>
      <c r="J98" s="86"/>
      <c r="K98" s="86"/>
      <c r="L98" s="86"/>
      <c r="M98" s="87"/>
      <c r="N98" s="86"/>
      <c r="O98" s="86"/>
      <c r="P98" s="86"/>
      <c r="Q98" s="88"/>
      <c r="R98" s="86"/>
      <c r="S98" s="86"/>
      <c r="T98" s="86"/>
      <c r="U98" s="86"/>
      <c r="V98" s="86"/>
      <c r="W98" s="84"/>
    </row>
    <row r="99" spans="1:23" s="89" customFormat="1" ht="19.5" customHeight="1">
      <c r="A99" s="94"/>
      <c r="B99" s="98"/>
      <c r="C99" s="98"/>
      <c r="D99" s="96"/>
      <c r="E99" s="91"/>
      <c r="F99" s="100"/>
      <c r="G99" s="97"/>
      <c r="H99" s="95"/>
      <c r="I99" s="86"/>
      <c r="J99" s="86"/>
      <c r="K99" s="86"/>
      <c r="L99" s="86"/>
      <c r="M99" s="87"/>
      <c r="N99" s="86"/>
      <c r="O99" s="86"/>
      <c r="P99" s="86"/>
      <c r="Q99" s="88"/>
      <c r="R99" s="86"/>
      <c r="S99" s="86"/>
      <c r="T99" s="86"/>
      <c r="U99" s="86"/>
      <c r="V99" s="86"/>
      <c r="W99" s="84"/>
    </row>
    <row r="100" spans="1:23" s="89" customFormat="1" ht="19.5" customHeight="1">
      <c r="A100" s="94"/>
      <c r="B100" s="98"/>
      <c r="C100" s="98"/>
      <c r="D100" s="96"/>
      <c r="E100" s="91"/>
      <c r="F100" s="100"/>
      <c r="G100" s="97"/>
      <c r="H100" s="95"/>
      <c r="I100" s="86"/>
      <c r="J100" s="86"/>
      <c r="K100" s="86"/>
      <c r="L100" s="86"/>
      <c r="M100" s="87"/>
      <c r="N100" s="86"/>
      <c r="O100" s="86"/>
      <c r="P100" s="86"/>
      <c r="Q100" s="88"/>
      <c r="R100" s="86"/>
      <c r="S100" s="86"/>
      <c r="T100" s="86"/>
      <c r="U100" s="86"/>
      <c r="V100" s="86"/>
      <c r="W100" s="84"/>
    </row>
    <row r="101" spans="1:23" s="89" customFormat="1" ht="19.5" customHeight="1">
      <c r="A101" s="94"/>
      <c r="B101" s="98"/>
      <c r="C101" s="98"/>
      <c r="D101" s="96"/>
      <c r="E101" s="91"/>
      <c r="F101" s="100"/>
      <c r="G101" s="97"/>
      <c r="H101" s="95"/>
      <c r="I101" s="86"/>
      <c r="J101" s="86"/>
      <c r="K101" s="86"/>
      <c r="L101" s="86"/>
      <c r="M101" s="87"/>
      <c r="N101" s="86"/>
      <c r="O101" s="86"/>
      <c r="P101" s="86"/>
      <c r="Q101" s="88"/>
      <c r="R101" s="86"/>
      <c r="S101" s="86"/>
      <c r="T101" s="86"/>
      <c r="U101" s="86"/>
      <c r="V101" s="86"/>
      <c r="W101" s="84"/>
    </row>
    <row r="102" spans="1:23" s="89" customFormat="1" ht="19.5" customHeight="1">
      <c r="A102" s="94"/>
      <c r="B102" s="98"/>
      <c r="C102" s="98"/>
      <c r="D102" s="96"/>
      <c r="E102" s="91"/>
      <c r="F102" s="100"/>
      <c r="G102" s="97"/>
      <c r="H102" s="95"/>
      <c r="I102" s="86"/>
      <c r="J102" s="86"/>
      <c r="K102" s="86"/>
      <c r="L102" s="86"/>
      <c r="M102" s="87"/>
      <c r="N102" s="86"/>
      <c r="O102" s="86"/>
      <c r="P102" s="86"/>
      <c r="Q102" s="88"/>
      <c r="R102" s="86"/>
      <c r="S102" s="86"/>
      <c r="T102" s="86"/>
      <c r="U102" s="86"/>
      <c r="V102" s="86"/>
      <c r="W102" s="84"/>
    </row>
    <row r="103" spans="1:23" s="89" customFormat="1" ht="19.5" customHeight="1">
      <c r="A103" s="94"/>
      <c r="B103" s="98"/>
      <c r="C103" s="98"/>
      <c r="D103" s="96"/>
      <c r="E103" s="91"/>
      <c r="F103" s="100"/>
      <c r="G103" s="97"/>
      <c r="H103" s="95"/>
      <c r="I103" s="86"/>
      <c r="J103" s="86"/>
      <c r="K103" s="86"/>
      <c r="L103" s="86"/>
      <c r="M103" s="87"/>
      <c r="N103" s="86"/>
      <c r="O103" s="86"/>
      <c r="P103" s="86"/>
      <c r="Q103" s="88"/>
      <c r="R103" s="86"/>
      <c r="S103" s="86"/>
      <c r="T103" s="86"/>
      <c r="U103" s="86"/>
      <c r="V103" s="86"/>
      <c r="W103" s="84"/>
    </row>
    <row r="104" spans="1:23" s="89" customFormat="1" ht="19.5" customHeight="1">
      <c r="A104" s="94"/>
      <c r="B104" s="98"/>
      <c r="C104" s="98"/>
      <c r="D104" s="96"/>
      <c r="E104" s="91"/>
      <c r="F104" s="100"/>
      <c r="G104" s="97"/>
      <c r="H104" s="95"/>
      <c r="I104" s="86"/>
      <c r="J104" s="86"/>
      <c r="K104" s="86"/>
      <c r="L104" s="86"/>
      <c r="M104" s="87"/>
      <c r="N104" s="86"/>
      <c r="O104" s="86"/>
      <c r="P104" s="86"/>
      <c r="Q104" s="88"/>
      <c r="R104" s="86"/>
      <c r="S104" s="86"/>
      <c r="T104" s="86"/>
      <c r="U104" s="86"/>
      <c r="V104" s="86"/>
      <c r="W104" s="84"/>
    </row>
    <row r="105" spans="1:23" s="89" customFormat="1" ht="19.5" customHeight="1">
      <c r="A105" s="94"/>
      <c r="B105" s="98"/>
      <c r="C105" s="98"/>
      <c r="D105" s="96"/>
      <c r="E105" s="91"/>
      <c r="F105" s="100"/>
      <c r="G105" s="97"/>
      <c r="H105" s="95"/>
      <c r="I105" s="86"/>
      <c r="J105" s="86"/>
      <c r="K105" s="86"/>
      <c r="L105" s="86"/>
      <c r="M105" s="87"/>
      <c r="N105" s="86"/>
      <c r="O105" s="86"/>
      <c r="P105" s="86"/>
      <c r="Q105" s="88"/>
      <c r="R105" s="86"/>
      <c r="S105" s="86"/>
      <c r="T105" s="86"/>
      <c r="U105" s="86"/>
      <c r="V105" s="86"/>
      <c r="W105" s="84"/>
    </row>
    <row r="106" spans="1:23" s="89" customFormat="1" ht="19.5" customHeight="1">
      <c r="A106" s="94"/>
      <c r="B106" s="98"/>
      <c r="C106" s="98"/>
      <c r="D106" s="96"/>
      <c r="E106" s="91"/>
      <c r="F106" s="100"/>
      <c r="G106" s="97"/>
      <c r="H106" s="95"/>
      <c r="I106" s="86"/>
      <c r="J106" s="86"/>
      <c r="K106" s="86"/>
      <c r="L106" s="86"/>
      <c r="M106" s="87"/>
      <c r="N106" s="86"/>
      <c r="O106" s="86"/>
      <c r="P106" s="86"/>
      <c r="Q106" s="88"/>
      <c r="R106" s="86"/>
      <c r="S106" s="86"/>
      <c r="T106" s="86"/>
      <c r="U106" s="86"/>
      <c r="V106" s="86"/>
      <c r="W106" s="84"/>
    </row>
    <row r="107" spans="1:23" s="89" customFormat="1" ht="19.5" customHeight="1">
      <c r="A107" s="94"/>
      <c r="B107" s="98"/>
      <c r="C107" s="98"/>
      <c r="D107" s="96"/>
      <c r="E107" s="91"/>
      <c r="F107" s="100"/>
      <c r="G107" s="97"/>
      <c r="H107" s="95"/>
      <c r="I107" s="86"/>
      <c r="J107" s="86"/>
      <c r="K107" s="86"/>
      <c r="L107" s="86"/>
      <c r="M107" s="87"/>
      <c r="N107" s="86"/>
      <c r="O107" s="86"/>
      <c r="P107" s="86"/>
      <c r="Q107" s="88"/>
      <c r="R107" s="86"/>
      <c r="S107" s="86"/>
      <c r="T107" s="86"/>
      <c r="U107" s="86"/>
      <c r="V107" s="86"/>
      <c r="W107" s="84"/>
    </row>
    <row r="108" spans="1:23" s="89" customFormat="1" ht="19.5" customHeight="1">
      <c r="A108" s="94"/>
      <c r="B108" s="98"/>
      <c r="C108" s="98"/>
      <c r="D108" s="96"/>
      <c r="E108" s="91"/>
      <c r="F108" s="100"/>
      <c r="G108" s="97"/>
      <c r="H108" s="95"/>
      <c r="I108" s="86"/>
      <c r="J108" s="86"/>
      <c r="K108" s="86"/>
      <c r="L108" s="86"/>
      <c r="M108" s="87"/>
      <c r="N108" s="86"/>
      <c r="O108" s="86"/>
      <c r="P108" s="86"/>
      <c r="Q108" s="88"/>
      <c r="R108" s="86"/>
      <c r="S108" s="86"/>
      <c r="T108" s="86"/>
      <c r="U108" s="86"/>
      <c r="V108" s="86"/>
      <c r="W108" s="84"/>
    </row>
    <row r="109" spans="1:23" s="89" customFormat="1" ht="19.5" customHeight="1">
      <c r="A109" s="94"/>
      <c r="B109" s="98"/>
      <c r="C109" s="98"/>
      <c r="D109" s="96"/>
      <c r="E109" s="91"/>
      <c r="F109" s="100"/>
      <c r="G109" s="97"/>
      <c r="H109" s="95"/>
      <c r="I109" s="86"/>
      <c r="J109" s="86"/>
      <c r="K109" s="86"/>
      <c r="L109" s="86"/>
      <c r="M109" s="87"/>
      <c r="N109" s="86"/>
      <c r="O109" s="86"/>
      <c r="P109" s="86"/>
      <c r="Q109" s="88"/>
      <c r="R109" s="86"/>
      <c r="S109" s="86"/>
      <c r="T109" s="86"/>
      <c r="U109" s="86"/>
      <c r="V109" s="86"/>
      <c r="W109" s="84"/>
    </row>
    <row r="110" spans="1:23" s="89" customFormat="1" ht="19.5" customHeight="1">
      <c r="A110" s="94"/>
      <c r="B110" s="98"/>
      <c r="C110" s="98"/>
      <c r="D110" s="96"/>
      <c r="E110" s="91"/>
      <c r="F110" s="100"/>
      <c r="G110" s="97"/>
      <c r="H110" s="95"/>
      <c r="I110" s="86"/>
      <c r="J110" s="86"/>
      <c r="K110" s="86"/>
      <c r="L110" s="86"/>
      <c r="M110" s="87"/>
      <c r="N110" s="86"/>
      <c r="O110" s="86"/>
      <c r="P110" s="86"/>
      <c r="Q110" s="88"/>
      <c r="R110" s="86"/>
      <c r="S110" s="86"/>
      <c r="T110" s="86"/>
      <c r="U110" s="86"/>
      <c r="V110" s="86"/>
      <c r="W110" s="84"/>
    </row>
    <row r="111" spans="1:23" s="89" customFormat="1" ht="19.5" customHeight="1">
      <c r="A111" s="94"/>
      <c r="B111" s="98"/>
      <c r="C111" s="98"/>
      <c r="D111" s="96"/>
      <c r="E111" s="91"/>
      <c r="F111" s="100"/>
      <c r="G111" s="97"/>
      <c r="H111" s="95"/>
      <c r="I111" s="86"/>
      <c r="J111" s="86"/>
      <c r="K111" s="86"/>
      <c r="L111" s="86"/>
      <c r="M111" s="87"/>
      <c r="N111" s="86"/>
      <c r="O111" s="86"/>
      <c r="P111" s="86"/>
      <c r="Q111" s="88"/>
      <c r="R111" s="86"/>
      <c r="S111" s="86"/>
      <c r="T111" s="86"/>
      <c r="U111" s="86"/>
      <c r="V111" s="86"/>
      <c r="W111" s="84"/>
    </row>
    <row r="112" spans="1:23" s="89" customFormat="1" ht="19.5" customHeight="1">
      <c r="A112" s="94"/>
      <c r="B112" s="98"/>
      <c r="C112" s="98"/>
      <c r="D112" s="96"/>
      <c r="E112" s="91"/>
      <c r="F112" s="100"/>
      <c r="G112" s="97"/>
      <c r="H112" s="95"/>
      <c r="I112" s="86"/>
      <c r="J112" s="86"/>
      <c r="K112" s="86"/>
      <c r="L112" s="86"/>
      <c r="M112" s="87"/>
      <c r="N112" s="86"/>
      <c r="O112" s="86"/>
      <c r="P112" s="86"/>
      <c r="Q112" s="88"/>
      <c r="R112" s="86"/>
      <c r="S112" s="86"/>
      <c r="T112" s="86"/>
      <c r="U112" s="86"/>
      <c r="V112" s="86"/>
      <c r="W112" s="84"/>
    </row>
    <row r="113" spans="1:23" s="89" customFormat="1" ht="19.5" customHeight="1">
      <c r="A113" s="94"/>
      <c r="B113" s="98"/>
      <c r="C113" s="98"/>
      <c r="D113" s="96"/>
      <c r="E113" s="91"/>
      <c r="F113" s="100"/>
      <c r="G113" s="97"/>
      <c r="H113" s="95"/>
      <c r="I113" s="86"/>
      <c r="J113" s="86"/>
      <c r="K113" s="86"/>
      <c r="L113" s="86"/>
      <c r="M113" s="87"/>
      <c r="N113" s="86"/>
      <c r="O113" s="86"/>
      <c r="P113" s="86"/>
      <c r="Q113" s="88"/>
      <c r="R113" s="86"/>
      <c r="S113" s="86"/>
      <c r="T113" s="86"/>
      <c r="U113" s="86"/>
      <c r="V113" s="86"/>
      <c r="W113" s="84"/>
    </row>
    <row r="114" spans="1:23" s="89" customFormat="1" ht="19.5" customHeight="1">
      <c r="A114" s="94"/>
      <c r="B114" s="98"/>
      <c r="C114" s="98"/>
      <c r="D114" s="96"/>
      <c r="E114" s="91"/>
      <c r="F114" s="100"/>
      <c r="G114" s="97"/>
      <c r="H114" s="95"/>
      <c r="I114" s="86"/>
      <c r="J114" s="86"/>
      <c r="K114" s="86"/>
      <c r="L114" s="86"/>
      <c r="M114" s="87"/>
      <c r="N114" s="86"/>
      <c r="O114" s="86"/>
      <c r="P114" s="86"/>
      <c r="Q114" s="88"/>
      <c r="R114" s="86"/>
      <c r="S114" s="86"/>
      <c r="T114" s="86"/>
      <c r="U114" s="86"/>
      <c r="V114" s="86"/>
      <c r="W114" s="84"/>
    </row>
    <row r="115" spans="1:23" s="89" customFormat="1" ht="19.5" customHeight="1">
      <c r="A115" s="94"/>
      <c r="B115" s="98"/>
      <c r="C115" s="98"/>
      <c r="D115" s="96"/>
      <c r="E115" s="91"/>
      <c r="F115" s="100"/>
      <c r="G115" s="97"/>
      <c r="H115" s="95"/>
      <c r="I115" s="86"/>
      <c r="J115" s="86"/>
      <c r="K115" s="86"/>
      <c r="L115" s="86"/>
      <c r="M115" s="87"/>
      <c r="N115" s="86"/>
      <c r="O115" s="86"/>
      <c r="P115" s="86"/>
      <c r="Q115" s="88"/>
      <c r="R115" s="86"/>
      <c r="S115" s="86"/>
      <c r="T115" s="86"/>
      <c r="U115" s="86"/>
      <c r="V115" s="86"/>
      <c r="W115" s="84"/>
    </row>
    <row r="116" spans="1:22" ht="19.5" customHeight="1">
      <c r="A116" s="114"/>
      <c r="V116" s="119"/>
    </row>
    <row r="117" spans="1:22" ht="19.5" customHeight="1">
      <c r="A117" s="114"/>
      <c r="V117" s="119"/>
    </row>
    <row r="118" spans="1:22" ht="19.5" customHeight="1">
      <c r="A118" s="114"/>
      <c r="V118" s="119"/>
    </row>
    <row r="119" spans="1:22" ht="19.5" customHeight="1">
      <c r="A119" s="114"/>
      <c r="V119" s="119"/>
    </row>
    <row r="120" spans="1:22" ht="19.5" customHeight="1">
      <c r="A120" s="114"/>
      <c r="V120" s="119"/>
    </row>
    <row r="121" spans="1:22" ht="19.5" customHeight="1">
      <c r="A121" s="114"/>
      <c r="V121" s="119"/>
    </row>
    <row r="122" spans="1:22" ht="19.5" customHeight="1">
      <c r="A122" s="114"/>
      <c r="V122" s="119"/>
    </row>
    <row r="123" spans="1:22" ht="19.5" customHeight="1">
      <c r="A123" s="114"/>
      <c r="V123" s="119"/>
    </row>
    <row r="124" spans="1:22" ht="19.5" customHeight="1">
      <c r="A124" s="114"/>
      <c r="V124" s="119"/>
    </row>
    <row r="125" spans="1:22" ht="19.5" customHeight="1">
      <c r="A125" s="114"/>
      <c r="V125" s="119"/>
    </row>
    <row r="126" spans="1:22" ht="19.5" customHeight="1">
      <c r="A126" s="114"/>
      <c r="V126" s="119"/>
    </row>
    <row r="127" spans="1:22" ht="19.5" customHeight="1">
      <c r="A127" s="114"/>
      <c r="V127" s="119"/>
    </row>
    <row r="128" spans="1:22" ht="19.5" customHeight="1">
      <c r="A128" s="114"/>
      <c r="V128" s="119"/>
    </row>
    <row r="129" spans="1:22" ht="19.5" customHeight="1">
      <c r="A129" s="114"/>
      <c r="V129" s="119"/>
    </row>
    <row r="130" spans="1:22" ht="19.5" customHeight="1">
      <c r="A130" s="114"/>
      <c r="V130" s="119"/>
    </row>
    <row r="131" spans="1:22" ht="19.5" customHeight="1">
      <c r="A131" s="114"/>
      <c r="V131" s="119"/>
    </row>
    <row r="132" spans="1:22" ht="19.5" customHeight="1">
      <c r="A132" s="114"/>
      <c r="V132" s="119"/>
    </row>
    <row r="133" spans="1:22" ht="19.5" customHeight="1">
      <c r="A133" s="114"/>
      <c r="V133" s="119"/>
    </row>
    <row r="134" spans="1:22" ht="19.5" customHeight="1">
      <c r="A134" s="114"/>
      <c r="V134" s="119"/>
    </row>
    <row r="135" spans="1:22" ht="19.5" customHeight="1">
      <c r="A135" s="114"/>
      <c r="V135" s="119"/>
    </row>
    <row r="136" spans="1:22" ht="19.5" customHeight="1">
      <c r="A136" s="114"/>
      <c r="V136" s="119"/>
    </row>
    <row r="137" spans="1:22" ht="19.5" customHeight="1">
      <c r="A137" s="114"/>
      <c r="V137" s="119"/>
    </row>
    <row r="138" spans="1:22" ht="19.5" customHeight="1">
      <c r="A138" s="114"/>
      <c r="V138" s="119"/>
    </row>
    <row r="139" spans="1:22" ht="19.5" customHeight="1">
      <c r="A139" s="114"/>
      <c r="V139" s="119"/>
    </row>
    <row r="140" spans="1:22" ht="19.5" customHeight="1">
      <c r="A140" s="114"/>
      <c r="V140" s="119"/>
    </row>
    <row r="141" spans="1:22" ht="19.5" customHeight="1">
      <c r="A141" s="114"/>
      <c r="V141" s="119"/>
    </row>
    <row r="142" spans="1:22" ht="19.5" customHeight="1">
      <c r="A142" s="114"/>
      <c r="V142" s="119"/>
    </row>
    <row r="143" spans="1:22" ht="19.5" customHeight="1">
      <c r="A143" s="114"/>
      <c r="V143" s="119"/>
    </row>
    <row r="144" spans="1:22" ht="19.5" customHeight="1">
      <c r="A144" s="114"/>
      <c r="V144" s="119"/>
    </row>
    <row r="145" spans="1:22" ht="19.5" customHeight="1">
      <c r="A145" s="114"/>
      <c r="V145" s="119"/>
    </row>
    <row r="146" spans="1:22" ht="19.5" customHeight="1">
      <c r="A146" s="114"/>
      <c r="V146" s="119"/>
    </row>
    <row r="147" spans="1:22" ht="19.5" customHeight="1">
      <c r="A147" s="114"/>
      <c r="V147" s="119"/>
    </row>
    <row r="148" spans="1:22" ht="19.5" customHeight="1">
      <c r="A148" s="114"/>
      <c r="V148" s="119"/>
    </row>
    <row r="149" spans="1:22" ht="19.5" customHeight="1">
      <c r="A149" s="114"/>
      <c r="V149" s="119"/>
    </row>
    <row r="150" spans="1:22" ht="19.5" customHeight="1">
      <c r="A150" s="114"/>
      <c r="V150" s="119"/>
    </row>
    <row r="151" spans="1:22" ht="19.5" customHeight="1">
      <c r="A151" s="114"/>
      <c r="V151" s="119"/>
    </row>
    <row r="152" spans="1:22" ht="19.5" customHeight="1">
      <c r="A152" s="114"/>
      <c r="V152" s="119"/>
    </row>
    <row r="153" spans="1:22" ht="19.5" customHeight="1">
      <c r="A153" s="114"/>
      <c r="V153" s="119"/>
    </row>
    <row r="154" spans="1:22" ht="19.5" customHeight="1">
      <c r="A154" s="114"/>
      <c r="V154" s="119"/>
    </row>
    <row r="155" spans="1:22" ht="19.5" customHeight="1">
      <c r="A155" s="114"/>
      <c r="V155" s="119"/>
    </row>
    <row r="156" spans="1:22" ht="19.5" customHeight="1">
      <c r="A156" s="114"/>
      <c r="V156" s="119"/>
    </row>
    <row r="157" spans="1:22" ht="19.5" customHeight="1">
      <c r="A157" s="114"/>
      <c r="V157" s="119"/>
    </row>
    <row r="158" spans="1:22" ht="19.5" customHeight="1">
      <c r="A158" s="114"/>
      <c r="V158" s="119"/>
    </row>
    <row r="159" spans="1:22" ht="19.5" customHeight="1">
      <c r="A159" s="114"/>
      <c r="V159" s="119"/>
    </row>
    <row r="160" spans="1:22" ht="19.5" customHeight="1">
      <c r="A160" s="114"/>
      <c r="V160" s="119"/>
    </row>
    <row r="161" spans="1:22" ht="19.5" customHeight="1">
      <c r="A161" s="114"/>
      <c r="V161" s="119"/>
    </row>
    <row r="162" spans="1:22" ht="19.5" customHeight="1">
      <c r="A162" s="114"/>
      <c r="V162" s="119"/>
    </row>
    <row r="163" spans="1:22" ht="19.5" customHeight="1">
      <c r="A163" s="114"/>
      <c r="V163" s="119"/>
    </row>
    <row r="164" spans="1:22" ht="19.5" customHeight="1">
      <c r="A164" s="114"/>
      <c r="V164" s="119"/>
    </row>
    <row r="165" spans="1:22" ht="19.5" customHeight="1">
      <c r="A165" s="114"/>
      <c r="V165" s="119"/>
    </row>
    <row r="166" spans="1:22" ht="19.5" customHeight="1">
      <c r="A166" s="114"/>
      <c r="V166" s="119"/>
    </row>
    <row r="167" spans="1:22" ht="19.5" customHeight="1">
      <c r="A167" s="114"/>
      <c r="V167" s="119"/>
    </row>
    <row r="168" spans="1:22" ht="19.5" customHeight="1">
      <c r="A168" s="114"/>
      <c r="V168" s="119"/>
    </row>
    <row r="169" spans="1:22" ht="19.5" customHeight="1">
      <c r="A169" s="114"/>
      <c r="V169" s="119"/>
    </row>
    <row r="170" spans="1:22" ht="19.5" customHeight="1">
      <c r="A170" s="114"/>
      <c r="V170" s="119"/>
    </row>
    <row r="171" spans="1:22" ht="19.5" customHeight="1">
      <c r="A171" s="114"/>
      <c r="V171" s="119"/>
    </row>
    <row r="172" spans="1:22" ht="19.5" customHeight="1">
      <c r="A172" s="114"/>
      <c r="V172" s="119"/>
    </row>
    <row r="173" spans="1:22" ht="19.5" customHeight="1">
      <c r="A173" s="114"/>
      <c r="V173" s="119"/>
    </row>
    <row r="174" spans="1:22" ht="19.5" customHeight="1">
      <c r="A174" s="114"/>
      <c r="V174" s="119"/>
    </row>
    <row r="175" spans="1:22" ht="19.5" customHeight="1">
      <c r="A175" s="114"/>
      <c r="V175" s="119"/>
    </row>
    <row r="176" spans="1:22" ht="19.5" customHeight="1">
      <c r="A176" s="114"/>
      <c r="V176" s="119"/>
    </row>
    <row r="177" spans="1:22" ht="19.5" customHeight="1">
      <c r="A177" s="114"/>
      <c r="V177" s="119"/>
    </row>
    <row r="178" spans="1:22" ht="19.5" customHeight="1">
      <c r="A178" s="114"/>
      <c r="V178" s="119"/>
    </row>
    <row r="179" spans="1:22" ht="19.5" customHeight="1">
      <c r="A179" s="114"/>
      <c r="V179" s="119"/>
    </row>
    <row r="180" spans="1:22" ht="19.5" customHeight="1">
      <c r="A180" s="114"/>
      <c r="V180" s="119"/>
    </row>
    <row r="181" spans="1:22" ht="19.5" customHeight="1">
      <c r="A181" s="114"/>
      <c r="V181" s="119"/>
    </row>
    <row r="182" spans="1:22" ht="19.5" customHeight="1">
      <c r="A182" s="114"/>
      <c r="V182" s="119"/>
    </row>
    <row r="183" spans="1:22" ht="19.5" customHeight="1">
      <c r="A183" s="114"/>
      <c r="V183" s="119"/>
    </row>
    <row r="184" spans="1:22" ht="19.5" customHeight="1">
      <c r="A184" s="114"/>
      <c r="V184" s="119"/>
    </row>
    <row r="185" spans="1:22" ht="19.5" customHeight="1">
      <c r="A185" s="114"/>
      <c r="V185" s="119"/>
    </row>
    <row r="186" spans="1:22" ht="19.5" customHeight="1">
      <c r="A186" s="114"/>
      <c r="V186" s="119"/>
    </row>
    <row r="187" spans="1:22" ht="19.5" customHeight="1">
      <c r="A187" s="114"/>
      <c r="V187" s="119"/>
    </row>
    <row r="188" spans="1:22" ht="19.5" customHeight="1">
      <c r="A188" s="114"/>
      <c r="V188" s="119"/>
    </row>
    <row r="189" spans="1:22" ht="19.5" customHeight="1">
      <c r="A189" s="114"/>
      <c r="V189" s="119"/>
    </row>
    <row r="190" spans="1:22" ht="19.5" customHeight="1">
      <c r="A190" s="114"/>
      <c r="V190" s="119"/>
    </row>
    <row r="191" spans="1:22" ht="19.5" customHeight="1">
      <c r="A191" s="114"/>
      <c r="V191" s="119"/>
    </row>
    <row r="192" spans="1:22" ht="19.5" customHeight="1">
      <c r="A192" s="114"/>
      <c r="V192" s="119"/>
    </row>
    <row r="193" spans="1:22" ht="19.5" customHeight="1">
      <c r="A193" s="114"/>
      <c r="V193" s="119"/>
    </row>
    <row r="194" spans="1:22" ht="19.5" customHeight="1">
      <c r="A194" s="114"/>
      <c r="V194" s="119"/>
    </row>
    <row r="195" spans="1:22" ht="19.5" customHeight="1">
      <c r="A195" s="114"/>
      <c r="V195" s="119"/>
    </row>
    <row r="196" spans="1:22" ht="19.5" customHeight="1">
      <c r="A196" s="114"/>
      <c r="V196" s="119"/>
    </row>
    <row r="197" spans="1:22" ht="19.5" customHeight="1">
      <c r="A197" s="114"/>
      <c r="V197" s="119"/>
    </row>
    <row r="198" spans="1:22" ht="19.5" customHeight="1">
      <c r="A198" s="114"/>
      <c r="V198" s="119"/>
    </row>
    <row r="199" spans="1:22" ht="19.5" customHeight="1">
      <c r="A199" s="114"/>
      <c r="V199" s="119"/>
    </row>
    <row r="200" spans="1:22" ht="19.5" customHeight="1">
      <c r="A200" s="114"/>
      <c r="V200" s="119"/>
    </row>
    <row r="201" spans="1:22" ht="19.5" customHeight="1">
      <c r="A201" s="114"/>
      <c r="V201" s="119"/>
    </row>
    <row r="202" spans="1:22" ht="19.5" customHeight="1">
      <c r="A202" s="114"/>
      <c r="V202" s="119"/>
    </row>
    <row r="203" spans="1:22" ht="19.5" customHeight="1">
      <c r="A203" s="114"/>
      <c r="V203" s="119"/>
    </row>
    <row r="204" spans="1:22" ht="19.5" customHeight="1">
      <c r="A204" s="114"/>
      <c r="V204" s="119"/>
    </row>
    <row r="205" spans="1:22" ht="19.5" customHeight="1">
      <c r="A205" s="114"/>
      <c r="V205" s="119"/>
    </row>
    <row r="206" spans="1:22" ht="19.5" customHeight="1">
      <c r="A206" s="114"/>
      <c r="V206" s="119"/>
    </row>
    <row r="207" spans="1:22" ht="19.5" customHeight="1">
      <c r="A207" s="114"/>
      <c r="V207" s="119"/>
    </row>
    <row r="208" spans="1:22" ht="19.5" customHeight="1">
      <c r="A208" s="114"/>
      <c r="V208" s="119"/>
    </row>
    <row r="209" spans="1:22" ht="19.5" customHeight="1">
      <c r="A209" s="114"/>
      <c r="V209" s="119"/>
    </row>
    <row r="210" spans="1:22" ht="19.5" customHeight="1">
      <c r="A210" s="114"/>
      <c r="V210" s="119"/>
    </row>
    <row r="211" spans="1:22" ht="19.5" customHeight="1">
      <c r="A211" s="114"/>
      <c r="V211" s="119"/>
    </row>
    <row r="212" spans="1:22" ht="19.5" customHeight="1">
      <c r="A212" s="114"/>
      <c r="V212" s="119"/>
    </row>
    <row r="213" spans="1:22" ht="19.5" customHeight="1">
      <c r="A213" s="114"/>
      <c r="V213" s="119"/>
    </row>
    <row r="214" spans="1:22" ht="19.5" customHeight="1">
      <c r="A214" s="114"/>
      <c r="V214" s="119"/>
    </row>
    <row r="215" spans="1:22" ht="19.5" customHeight="1">
      <c r="A215" s="114"/>
      <c r="V215" s="119"/>
    </row>
    <row r="216" spans="1:22" ht="19.5" customHeight="1">
      <c r="A216" s="114"/>
      <c r="V216" s="119"/>
    </row>
    <row r="217" spans="1:22" ht="19.5" customHeight="1">
      <c r="A217" s="114"/>
      <c r="V217" s="119"/>
    </row>
    <row r="218" spans="1:22" ht="19.5" customHeight="1">
      <c r="A218" s="114"/>
      <c r="V218" s="119"/>
    </row>
    <row r="219" spans="1:22" ht="19.5" customHeight="1">
      <c r="A219" s="114"/>
      <c r="V219" s="119"/>
    </row>
    <row r="220" spans="1:22" ht="19.5" customHeight="1">
      <c r="A220" s="114"/>
      <c r="V220" s="119"/>
    </row>
    <row r="221" spans="1:22" ht="19.5" customHeight="1">
      <c r="A221" s="114"/>
      <c r="V221" s="119"/>
    </row>
    <row r="222" spans="1:22" ht="19.5" customHeight="1">
      <c r="A222" s="114"/>
      <c r="V222" s="119"/>
    </row>
    <row r="223" spans="1:22" ht="19.5" customHeight="1">
      <c r="A223" s="114"/>
      <c r="V223" s="119"/>
    </row>
    <row r="224" spans="1:22" ht="19.5" customHeight="1">
      <c r="A224" s="114"/>
      <c r="V224" s="119"/>
    </row>
    <row r="225" spans="1:22" ht="19.5" customHeight="1">
      <c r="A225" s="114"/>
      <c r="V225" s="119"/>
    </row>
    <row r="226" spans="1:22" ht="19.5" customHeight="1">
      <c r="A226" s="114"/>
      <c r="V226" s="119"/>
    </row>
    <row r="227" spans="1:22" ht="19.5" customHeight="1">
      <c r="A227" s="114"/>
      <c r="V227" s="119"/>
    </row>
    <row r="228" spans="1:22" ht="19.5" customHeight="1">
      <c r="A228" s="114"/>
      <c r="V228" s="119"/>
    </row>
    <row r="229" spans="1:22" ht="19.5" customHeight="1">
      <c r="A229" s="114"/>
      <c r="V229" s="119"/>
    </row>
    <row r="230" spans="1:22" ht="19.5" customHeight="1">
      <c r="A230" s="114"/>
      <c r="V230" s="119"/>
    </row>
    <row r="231" spans="1:22" ht="19.5" customHeight="1">
      <c r="A231" s="114"/>
      <c r="V231" s="119"/>
    </row>
    <row r="232" spans="1:22" ht="19.5" customHeight="1">
      <c r="A232" s="114"/>
      <c r="V232" s="119"/>
    </row>
    <row r="233" spans="1:22" ht="19.5" customHeight="1">
      <c r="A233" s="114"/>
      <c r="V233" s="119"/>
    </row>
    <row r="234" spans="1:22" ht="19.5" customHeight="1">
      <c r="A234" s="114"/>
      <c r="V234" s="119"/>
    </row>
    <row r="235" spans="1:22" ht="19.5" customHeight="1">
      <c r="A235" s="114"/>
      <c r="V235" s="119"/>
    </row>
    <row r="236" spans="1:22" ht="19.5" customHeight="1">
      <c r="A236" s="114"/>
      <c r="V236" s="119"/>
    </row>
    <row r="237" spans="1:22" ht="19.5" customHeight="1">
      <c r="A237" s="114"/>
      <c r="V237" s="119"/>
    </row>
    <row r="238" spans="1:22" ht="19.5" customHeight="1">
      <c r="A238" s="114"/>
      <c r="V238" s="119"/>
    </row>
    <row r="239" spans="1:22" ht="19.5" customHeight="1">
      <c r="A239" s="114"/>
      <c r="V239" s="119"/>
    </row>
    <row r="240" spans="1:22" ht="19.5" customHeight="1">
      <c r="A240" s="114"/>
      <c r="V240" s="119"/>
    </row>
    <row r="241" spans="1:22" ht="19.5" customHeight="1">
      <c r="A241" s="114"/>
      <c r="V241" s="119"/>
    </row>
    <row r="242" spans="1:22" ht="19.5" customHeight="1">
      <c r="A242" s="114"/>
      <c r="V242" s="119"/>
    </row>
    <row r="243" spans="1:22" ht="19.5" customHeight="1">
      <c r="A243" s="114"/>
      <c r="V243" s="119"/>
    </row>
    <row r="244" spans="1:22" ht="19.5" customHeight="1">
      <c r="A244" s="114"/>
      <c r="V244" s="119"/>
    </row>
    <row r="245" spans="1:22" ht="19.5" customHeight="1">
      <c r="A245" s="114"/>
      <c r="V245" s="119"/>
    </row>
    <row r="246" spans="1:22" ht="19.5" customHeight="1">
      <c r="A246" s="114"/>
      <c r="V246" s="119"/>
    </row>
    <row r="247" spans="1:22" ht="19.5" customHeight="1">
      <c r="A247" s="114"/>
      <c r="V247" s="119"/>
    </row>
    <row r="248" spans="1:22" ht="19.5" customHeight="1">
      <c r="A248" s="114"/>
      <c r="V248" s="119"/>
    </row>
    <row r="249" spans="1:22" ht="19.5" customHeight="1">
      <c r="A249" s="114"/>
      <c r="V249" s="119"/>
    </row>
    <row r="250" spans="1:22" ht="19.5" customHeight="1">
      <c r="A250" s="114"/>
      <c r="V250" s="119"/>
    </row>
    <row r="251" spans="1:22" ht="19.5" customHeight="1">
      <c r="A251" s="114"/>
      <c r="V251" s="119"/>
    </row>
    <row r="252" spans="1:22" ht="19.5" customHeight="1">
      <c r="A252" s="114"/>
      <c r="V252" s="119"/>
    </row>
    <row r="253" spans="1:22" ht="19.5" customHeight="1">
      <c r="A253" s="114"/>
      <c r="V253" s="119"/>
    </row>
    <row r="254" spans="1:22" ht="19.5" customHeight="1">
      <c r="A254" s="114"/>
      <c r="V254" s="119"/>
    </row>
    <row r="255" spans="1:22" ht="19.5" customHeight="1">
      <c r="A255" s="114"/>
      <c r="V255" s="119"/>
    </row>
    <row r="256" spans="1:22" ht="19.5" customHeight="1">
      <c r="A256" s="114"/>
      <c r="V256" s="119"/>
    </row>
    <row r="257" spans="1:22" ht="19.5" customHeight="1">
      <c r="A257" s="114"/>
      <c r="V257" s="119"/>
    </row>
    <row r="258" spans="1:22" ht="19.5" customHeight="1">
      <c r="A258" s="114"/>
      <c r="V258" s="119"/>
    </row>
    <row r="259" spans="1:22" ht="19.5" customHeight="1">
      <c r="A259" s="114"/>
      <c r="V259" s="119"/>
    </row>
    <row r="260" spans="1:22" ht="19.5" customHeight="1">
      <c r="A260" s="114"/>
      <c r="V260" s="119"/>
    </row>
    <row r="261" spans="1:22" ht="19.5" customHeight="1">
      <c r="A261" s="114"/>
      <c r="V261" s="119"/>
    </row>
    <row r="262" spans="1:22" ht="19.5" customHeight="1">
      <c r="A262" s="114"/>
      <c r="V262" s="119"/>
    </row>
    <row r="263" spans="1:22" ht="19.5" customHeight="1">
      <c r="A263" s="114"/>
      <c r="V263" s="119"/>
    </row>
    <row r="264" spans="1:22" ht="19.5" customHeight="1">
      <c r="A264" s="114"/>
      <c r="V264" s="119"/>
    </row>
    <row r="265" spans="1:22" ht="19.5" customHeight="1">
      <c r="A265" s="114"/>
      <c r="V265" s="119"/>
    </row>
    <row r="266" spans="1:22" ht="19.5" customHeight="1">
      <c r="A266" s="114"/>
      <c r="V266" s="119"/>
    </row>
    <row r="267" spans="1:22" ht="19.5" customHeight="1">
      <c r="A267" s="114"/>
      <c r="V267" s="119"/>
    </row>
    <row r="268" spans="1:22" ht="19.5" customHeight="1">
      <c r="A268" s="114"/>
      <c r="V268" s="119"/>
    </row>
    <row r="269" spans="1:22" ht="19.5" customHeight="1">
      <c r="A269" s="114"/>
      <c r="V269" s="119"/>
    </row>
    <row r="270" spans="1:22" ht="19.5" customHeight="1">
      <c r="A270" s="114"/>
      <c r="V270" s="119"/>
    </row>
    <row r="271" spans="1:22" ht="19.5" customHeight="1">
      <c r="A271" s="114"/>
      <c r="V271" s="119"/>
    </row>
    <row r="272" spans="1:22" ht="19.5" customHeight="1">
      <c r="A272" s="114"/>
      <c r="V272" s="119"/>
    </row>
    <row r="273" spans="1:22" ht="19.5" customHeight="1">
      <c r="A273" s="114"/>
      <c r="V273" s="119"/>
    </row>
    <row r="274" spans="1:22" ht="19.5" customHeight="1">
      <c r="A274" s="114"/>
      <c r="V274" s="119"/>
    </row>
    <row r="275" spans="1:22" ht="19.5" customHeight="1">
      <c r="A275" s="114"/>
      <c r="V275" s="119"/>
    </row>
    <row r="276" spans="1:22" ht="19.5" customHeight="1">
      <c r="A276" s="114"/>
      <c r="V276" s="119"/>
    </row>
    <row r="277" spans="1:22" ht="19.5" customHeight="1">
      <c r="A277" s="114"/>
      <c r="V277" s="119"/>
    </row>
    <row r="278" spans="1:22" ht="19.5" customHeight="1">
      <c r="A278" s="114"/>
      <c r="V278" s="119"/>
    </row>
    <row r="279" spans="1:22" ht="19.5" customHeight="1">
      <c r="A279" s="114"/>
      <c r="V279" s="119"/>
    </row>
    <row r="280" spans="1:22" ht="19.5" customHeight="1">
      <c r="A280" s="114"/>
      <c r="V280" s="119"/>
    </row>
    <row r="281" spans="1:22" ht="19.5" customHeight="1">
      <c r="A281" s="114"/>
      <c r="V281" s="119"/>
    </row>
    <row r="282" spans="1:22" ht="19.5" customHeight="1">
      <c r="A282" s="114"/>
      <c r="V282" s="119"/>
    </row>
    <row r="283" spans="1:22" ht="19.5" customHeight="1">
      <c r="A283" s="114"/>
      <c r="V283" s="119"/>
    </row>
    <row r="284" spans="1:22" ht="19.5" customHeight="1">
      <c r="A284" s="114"/>
      <c r="V284" s="119"/>
    </row>
    <row r="285" spans="1:22" ht="19.5" customHeight="1">
      <c r="A285" s="114"/>
      <c r="V285" s="119"/>
    </row>
    <row r="286" spans="1:22" ht="19.5" customHeight="1">
      <c r="A286" s="114"/>
      <c r="V286" s="119"/>
    </row>
    <row r="287" spans="1:22" ht="19.5" customHeight="1">
      <c r="A287" s="114"/>
      <c r="V287" s="119"/>
    </row>
    <row r="288" spans="1:22" ht="19.5" customHeight="1">
      <c r="A288" s="114"/>
      <c r="V288" s="119"/>
    </row>
    <row r="289" spans="1:22" ht="19.5" customHeight="1">
      <c r="A289" s="114"/>
      <c r="V289" s="119"/>
    </row>
    <row r="290" spans="1:22" ht="19.5" customHeight="1">
      <c r="A290" s="114"/>
      <c r="V290" s="119"/>
    </row>
    <row r="291" spans="1:22" ht="19.5" customHeight="1">
      <c r="A291" s="114"/>
      <c r="V291" s="119"/>
    </row>
    <row r="292" spans="1:22" ht="19.5" customHeight="1">
      <c r="A292" s="114"/>
      <c r="V292" s="119"/>
    </row>
    <row r="293" spans="1:22" ht="19.5" customHeight="1">
      <c r="A293" s="114"/>
      <c r="V293" s="119"/>
    </row>
    <row r="294" spans="1:22" ht="19.5" customHeight="1">
      <c r="A294" s="114"/>
      <c r="V294" s="119"/>
    </row>
    <row r="295" spans="1:22" ht="19.5" customHeight="1">
      <c r="A295" s="114"/>
      <c r="V295" s="119"/>
    </row>
    <row r="296" spans="1:22" ht="19.5" customHeight="1">
      <c r="A296" s="114"/>
      <c r="V296" s="119"/>
    </row>
    <row r="297" spans="1:22" ht="19.5" customHeight="1">
      <c r="A297" s="114"/>
      <c r="V297" s="119"/>
    </row>
    <row r="298" spans="1:22" ht="19.5" customHeight="1">
      <c r="A298" s="114"/>
      <c r="V298" s="119"/>
    </row>
    <row r="299" spans="1:22" ht="19.5" customHeight="1">
      <c r="A299" s="114"/>
      <c r="V299" s="119"/>
    </row>
    <row r="300" spans="1:22" ht="19.5" customHeight="1">
      <c r="A300" s="114"/>
      <c r="V300" s="119"/>
    </row>
    <row r="301" spans="1:22" ht="19.5" customHeight="1">
      <c r="A301" s="114"/>
      <c r="V301" s="119"/>
    </row>
    <row r="302" spans="1:22" ht="19.5" customHeight="1">
      <c r="A302" s="114"/>
      <c r="V302" s="119"/>
    </row>
    <row r="303" spans="1:22" ht="19.5" customHeight="1">
      <c r="A303" s="114"/>
      <c r="V303" s="119"/>
    </row>
    <row r="304" spans="1:22" ht="19.5" customHeight="1">
      <c r="A304" s="114"/>
      <c r="V304" s="119"/>
    </row>
    <row r="305" spans="1:22" ht="19.5" customHeight="1">
      <c r="A305" s="114"/>
      <c r="V305" s="119"/>
    </row>
    <row r="306" spans="1:22" ht="19.5" customHeight="1">
      <c r="A306" s="114"/>
      <c r="V306" s="119"/>
    </row>
    <row r="307" spans="1:22" ht="19.5" customHeight="1">
      <c r="A307" s="114"/>
      <c r="V307" s="119"/>
    </row>
    <row r="308" spans="1:22" ht="19.5" customHeight="1">
      <c r="A308" s="114"/>
      <c r="V308" s="119"/>
    </row>
    <row r="309" spans="1:22" ht="19.5" customHeight="1">
      <c r="A309" s="114"/>
      <c r="V309" s="119"/>
    </row>
    <row r="310" spans="1:22" ht="19.5" customHeight="1">
      <c r="A310" s="114"/>
      <c r="V310" s="119"/>
    </row>
    <row r="311" spans="1:22" ht="19.5" customHeight="1">
      <c r="A311" s="114"/>
      <c r="V311" s="119"/>
    </row>
    <row r="312" spans="1:22" ht="19.5" customHeight="1">
      <c r="A312" s="114"/>
      <c r="V312" s="119"/>
    </row>
    <row r="313" spans="1:22" ht="19.5" customHeight="1">
      <c r="A313" s="114"/>
      <c r="V313" s="119"/>
    </row>
    <row r="314" spans="1:22" ht="19.5" customHeight="1">
      <c r="A314" s="114"/>
      <c r="V314" s="119"/>
    </row>
    <row r="315" spans="1:22" ht="19.5" customHeight="1">
      <c r="A315" s="114"/>
      <c r="V315" s="119"/>
    </row>
    <row r="316" spans="1:22" ht="19.5" customHeight="1">
      <c r="A316" s="114"/>
      <c r="V316" s="119"/>
    </row>
    <row r="317" spans="1:22" ht="19.5" customHeight="1">
      <c r="A317" s="114"/>
      <c r="V317" s="119"/>
    </row>
    <row r="318" spans="1:22" ht="19.5" customHeight="1">
      <c r="A318" s="114"/>
      <c r="V318" s="119"/>
    </row>
    <row r="319" spans="1:22" ht="19.5" customHeight="1">
      <c r="A319" s="114"/>
      <c r="V319" s="119"/>
    </row>
    <row r="320" spans="1:22" ht="19.5" customHeight="1">
      <c r="A320" s="114"/>
      <c r="V320" s="119"/>
    </row>
    <row r="321" spans="1:22" ht="19.5" customHeight="1">
      <c r="A321" s="114"/>
      <c r="V321" s="119"/>
    </row>
    <row r="322" spans="1:22" ht="19.5" customHeight="1">
      <c r="A322" s="114"/>
      <c r="V322" s="119"/>
    </row>
    <row r="323" spans="1:22" ht="19.5" customHeight="1">
      <c r="A323" s="114"/>
      <c r="V323" s="119"/>
    </row>
    <row r="324" spans="1:22" ht="19.5" customHeight="1">
      <c r="A324" s="114"/>
      <c r="V324" s="119"/>
    </row>
    <row r="325" spans="1:22" ht="19.5" customHeight="1">
      <c r="A325" s="114"/>
      <c r="V325" s="119"/>
    </row>
    <row r="326" spans="1:22" ht="19.5" customHeight="1">
      <c r="A326" s="114"/>
      <c r="V326" s="119"/>
    </row>
    <row r="327" spans="1:22" ht="19.5" customHeight="1">
      <c r="A327" s="114"/>
      <c r="V327" s="119"/>
    </row>
    <row r="328" spans="1:22" ht="19.5" customHeight="1">
      <c r="A328" s="114"/>
      <c r="V328" s="119"/>
    </row>
    <row r="329" spans="1:22" ht="19.5" customHeight="1">
      <c r="A329" s="114"/>
      <c r="V329" s="119"/>
    </row>
    <row r="330" spans="1:22" ht="19.5" customHeight="1">
      <c r="A330" s="114"/>
      <c r="V330" s="119"/>
    </row>
    <row r="331" spans="1:22" ht="19.5" customHeight="1">
      <c r="A331" s="114"/>
      <c r="V331" s="119"/>
    </row>
    <row r="332" spans="1:22" ht="19.5" customHeight="1">
      <c r="A332" s="114"/>
      <c r="V332" s="119"/>
    </row>
    <row r="333" spans="1:22" ht="19.5" customHeight="1">
      <c r="A333" s="114"/>
      <c r="V333" s="119"/>
    </row>
    <row r="334" spans="1:22" ht="19.5" customHeight="1">
      <c r="A334" s="114"/>
      <c r="V334" s="119"/>
    </row>
    <row r="335" spans="1:22" ht="19.5" customHeight="1">
      <c r="A335" s="114"/>
      <c r="V335" s="119"/>
    </row>
    <row r="336" spans="1:22" ht="19.5" customHeight="1">
      <c r="A336" s="114"/>
      <c r="V336" s="119"/>
    </row>
    <row r="337" spans="1:22" ht="19.5" customHeight="1">
      <c r="A337" s="114"/>
      <c r="V337" s="119"/>
    </row>
    <row r="338" spans="1:22" ht="19.5" customHeight="1">
      <c r="A338" s="114"/>
      <c r="V338" s="119"/>
    </row>
    <row r="339" spans="1:22" ht="19.5" customHeight="1">
      <c r="A339" s="114"/>
      <c r="V339" s="119"/>
    </row>
    <row r="340" spans="1:22" ht="19.5" customHeight="1">
      <c r="A340" s="114"/>
      <c r="V340" s="119"/>
    </row>
    <row r="341" spans="1:22" ht="19.5" customHeight="1">
      <c r="A341" s="114"/>
      <c r="V341" s="119"/>
    </row>
    <row r="342" spans="1:22" ht="19.5" customHeight="1">
      <c r="A342" s="114"/>
      <c r="V342" s="119"/>
    </row>
    <row r="343" spans="1:22" ht="19.5" customHeight="1">
      <c r="A343" s="114"/>
      <c r="V343" s="119"/>
    </row>
    <row r="344" spans="1:22" ht="19.5" customHeight="1">
      <c r="A344" s="114"/>
      <c r="V344" s="119"/>
    </row>
    <row r="345" spans="1:22" ht="19.5" customHeight="1">
      <c r="A345" s="114"/>
      <c r="V345" s="119"/>
    </row>
    <row r="346" spans="1:22" ht="19.5" customHeight="1">
      <c r="A346" s="114"/>
      <c r="V346" s="119"/>
    </row>
    <row r="347" spans="1:22" ht="19.5" customHeight="1">
      <c r="A347" s="114"/>
      <c r="V347" s="119"/>
    </row>
    <row r="348" spans="1:22" ht="19.5" customHeight="1">
      <c r="A348" s="114"/>
      <c r="V348" s="119"/>
    </row>
    <row r="349" spans="1:22" ht="19.5" customHeight="1">
      <c r="A349" s="114"/>
      <c r="V349" s="119"/>
    </row>
    <row r="350" spans="1:22" ht="19.5" customHeight="1">
      <c r="A350" s="114"/>
      <c r="V350" s="119"/>
    </row>
    <row r="351" spans="1:22" ht="19.5" customHeight="1">
      <c r="A351" s="114"/>
      <c r="V351" s="119"/>
    </row>
    <row r="352" spans="1:22" ht="19.5" customHeight="1">
      <c r="A352" s="114"/>
      <c r="V352" s="119"/>
    </row>
    <row r="353" spans="1:22" ht="19.5" customHeight="1">
      <c r="A353" s="114"/>
      <c r="V353" s="119"/>
    </row>
    <row r="354" spans="1:22" ht="19.5" customHeight="1">
      <c r="A354" s="114"/>
      <c r="V354" s="119"/>
    </row>
    <row r="355" spans="1:22" ht="19.5" customHeight="1">
      <c r="A355" s="114"/>
      <c r="V355" s="119"/>
    </row>
    <row r="356" spans="1:22" ht="19.5" customHeight="1">
      <c r="A356" s="114"/>
      <c r="V356" s="119"/>
    </row>
    <row r="357" spans="1:22" ht="19.5" customHeight="1">
      <c r="A357" s="114"/>
      <c r="V357" s="119"/>
    </row>
    <row r="358" spans="1:22" ht="19.5" customHeight="1">
      <c r="A358" s="114"/>
      <c r="V358" s="119"/>
    </row>
    <row r="359" spans="1:22" ht="19.5" customHeight="1">
      <c r="A359" s="114"/>
      <c r="V359" s="119"/>
    </row>
    <row r="360" spans="1:22" ht="19.5" customHeight="1">
      <c r="A360" s="114"/>
      <c r="V360" s="119"/>
    </row>
    <row r="361" spans="1:22" ht="19.5" customHeight="1">
      <c r="A361" s="114"/>
      <c r="V361" s="119"/>
    </row>
    <row r="362" spans="1:22" ht="19.5" customHeight="1">
      <c r="A362" s="114"/>
      <c r="V362" s="119"/>
    </row>
    <row r="363" spans="1:22" ht="19.5" customHeight="1">
      <c r="A363" s="114"/>
      <c r="V363" s="119"/>
    </row>
    <row r="364" spans="1:22" ht="19.5" customHeight="1">
      <c r="A364" s="114"/>
      <c r="V364" s="119"/>
    </row>
    <row r="365" spans="1:22" ht="19.5" customHeight="1">
      <c r="A365" s="114"/>
      <c r="V365" s="119"/>
    </row>
    <row r="366" spans="1:22" ht="19.5" customHeight="1">
      <c r="A366" s="114"/>
      <c r="V366" s="119"/>
    </row>
    <row r="367" spans="1:22" ht="19.5" customHeight="1">
      <c r="A367" s="114"/>
      <c r="V367" s="119"/>
    </row>
    <row r="368" spans="1:22" ht="19.5" customHeight="1">
      <c r="A368" s="114"/>
      <c r="V368" s="119"/>
    </row>
    <row r="369" spans="1:22" ht="19.5" customHeight="1">
      <c r="A369" s="114"/>
      <c r="V369" s="119"/>
    </row>
    <row r="370" spans="1:22" ht="19.5" customHeight="1">
      <c r="A370" s="114"/>
      <c r="V370" s="119"/>
    </row>
    <row r="371" spans="1:22" ht="19.5" customHeight="1">
      <c r="A371" s="114"/>
      <c r="V371" s="119"/>
    </row>
    <row r="372" spans="1:22" ht="19.5" customHeight="1">
      <c r="A372" s="114"/>
      <c r="V372" s="119"/>
    </row>
    <row r="373" spans="1:22" ht="19.5" customHeight="1">
      <c r="A373" s="114"/>
      <c r="V373" s="119"/>
    </row>
    <row r="374" spans="1:22" ht="19.5" customHeight="1">
      <c r="A374" s="114"/>
      <c r="V374" s="119"/>
    </row>
    <row r="375" spans="1:22" ht="19.5" customHeight="1">
      <c r="A375" s="114"/>
      <c r="V375" s="119"/>
    </row>
    <row r="376" spans="1:22" ht="19.5" customHeight="1">
      <c r="A376" s="114"/>
      <c r="V376" s="119"/>
    </row>
    <row r="377" spans="1:22" ht="19.5" customHeight="1">
      <c r="A377" s="114"/>
      <c r="V377" s="119"/>
    </row>
    <row r="378" spans="1:22" ht="19.5" customHeight="1">
      <c r="A378" s="114"/>
      <c r="V378" s="119"/>
    </row>
    <row r="379" spans="1:22" ht="19.5" customHeight="1">
      <c r="A379" s="114"/>
      <c r="V379" s="119"/>
    </row>
    <row r="380" spans="1:22" ht="19.5" customHeight="1">
      <c r="A380" s="114"/>
      <c r="V380" s="119"/>
    </row>
    <row r="381" spans="1:22" ht="19.5" customHeight="1">
      <c r="A381" s="114"/>
      <c r="V381" s="119"/>
    </row>
    <row r="382" spans="1:22" ht="19.5" customHeight="1">
      <c r="A382" s="114"/>
      <c r="V382" s="119"/>
    </row>
    <row r="383" spans="1:22" ht="19.5" customHeight="1">
      <c r="A383" s="114"/>
      <c r="V383" s="119"/>
    </row>
    <row r="384" spans="1:22" ht="19.5" customHeight="1">
      <c r="A384" s="114"/>
      <c r="V384" s="119"/>
    </row>
    <row r="385" spans="1:22" ht="19.5" customHeight="1">
      <c r="A385" s="114"/>
      <c r="V385" s="119"/>
    </row>
    <row r="386" spans="1:22" ht="19.5" customHeight="1">
      <c r="A386" s="114"/>
      <c r="V386" s="119"/>
    </row>
    <row r="387" spans="1:22" ht="19.5" customHeight="1">
      <c r="A387" s="114"/>
      <c r="V387" s="119"/>
    </row>
    <row r="388" spans="1:22" ht="19.5" customHeight="1">
      <c r="A388" s="114"/>
      <c r="V388" s="119"/>
    </row>
    <row r="389" spans="1:22" ht="19.5" customHeight="1">
      <c r="A389" s="114"/>
      <c r="V389" s="119"/>
    </row>
    <row r="390" spans="1:22" ht="19.5" customHeight="1">
      <c r="A390" s="114"/>
      <c r="V390" s="119"/>
    </row>
    <row r="391" spans="1:22" ht="19.5" customHeight="1">
      <c r="A391" s="114"/>
      <c r="V391" s="119"/>
    </row>
    <row r="392" spans="1:22" ht="19.5" customHeight="1">
      <c r="A392" s="114"/>
      <c r="V392" s="119"/>
    </row>
    <row r="393" spans="1:22" ht="19.5" customHeight="1">
      <c r="A393" s="114"/>
      <c r="V393" s="119"/>
    </row>
    <row r="394" spans="1:22" ht="19.5" customHeight="1">
      <c r="A394" s="114"/>
      <c r="V394" s="119"/>
    </row>
    <row r="395" spans="1:22" ht="19.5" customHeight="1">
      <c r="A395" s="114"/>
      <c r="V395" s="119"/>
    </row>
    <row r="396" spans="1:22" ht="19.5" customHeight="1">
      <c r="A396" s="114"/>
      <c r="V396" s="119"/>
    </row>
    <row r="397" spans="1:22" ht="19.5" customHeight="1">
      <c r="A397" s="114"/>
      <c r="V397" s="119"/>
    </row>
    <row r="398" spans="1:22" ht="19.5" customHeight="1">
      <c r="A398" s="114"/>
      <c r="V398" s="119"/>
    </row>
    <row r="399" spans="1:22" ht="19.5" customHeight="1">
      <c r="A399" s="114"/>
      <c r="V399" s="119"/>
    </row>
    <row r="400" spans="1:22" ht="19.5" customHeight="1">
      <c r="A400" s="114"/>
      <c r="V400" s="119"/>
    </row>
    <row r="401" spans="1:22" ht="19.5" customHeight="1">
      <c r="A401" s="114"/>
      <c r="V401" s="119"/>
    </row>
    <row r="402" spans="1:22" ht="19.5" customHeight="1">
      <c r="A402" s="114"/>
      <c r="V402" s="119"/>
    </row>
    <row r="403" spans="1:22" ht="19.5" customHeight="1">
      <c r="A403" s="114"/>
      <c r="V403" s="119"/>
    </row>
    <row r="404" spans="1:22" ht="19.5" customHeight="1">
      <c r="A404" s="114"/>
      <c r="V404" s="119"/>
    </row>
    <row r="405" spans="1:22" ht="19.5" customHeight="1">
      <c r="A405" s="114"/>
      <c r="V405" s="119"/>
    </row>
    <row r="406" spans="1:22" ht="19.5" customHeight="1">
      <c r="A406" s="114"/>
      <c r="V406" s="119"/>
    </row>
    <row r="407" spans="1:22" ht="19.5" customHeight="1">
      <c r="A407" s="114"/>
      <c r="V407" s="119"/>
    </row>
    <row r="408" spans="1:22" ht="19.5" customHeight="1">
      <c r="A408" s="114"/>
      <c r="V408" s="119"/>
    </row>
    <row r="409" spans="1:22" ht="19.5" customHeight="1">
      <c r="A409" s="114"/>
      <c r="V409" s="119"/>
    </row>
    <row r="410" spans="1:22" ht="19.5" customHeight="1">
      <c r="A410" s="114"/>
      <c r="V410" s="119"/>
    </row>
    <row r="411" spans="1:22" ht="19.5" customHeight="1">
      <c r="A411" s="114"/>
      <c r="V411" s="119"/>
    </row>
    <row r="412" spans="1:22" ht="19.5" customHeight="1">
      <c r="A412" s="114"/>
      <c r="V412" s="119"/>
    </row>
    <row r="413" spans="1:22" ht="19.5" customHeight="1">
      <c r="A413" s="114"/>
      <c r="V413" s="119"/>
    </row>
    <row r="414" spans="1:22" ht="19.5" customHeight="1">
      <c r="A414" s="114"/>
      <c r="V414" s="119"/>
    </row>
    <row r="415" spans="1:22" ht="19.5" customHeight="1">
      <c r="A415" s="114"/>
      <c r="V415" s="119"/>
    </row>
    <row r="416" spans="1:22" ht="19.5" customHeight="1">
      <c r="A416" s="114"/>
      <c r="V416" s="119"/>
    </row>
    <row r="417" spans="1:22" ht="19.5" customHeight="1">
      <c r="A417" s="114"/>
      <c r="V417" s="119"/>
    </row>
    <row r="418" spans="1:22" ht="19.5" customHeight="1">
      <c r="A418" s="114"/>
      <c r="V418" s="119"/>
    </row>
    <row r="419" spans="1:22" ht="19.5" customHeight="1">
      <c r="A419" s="114"/>
      <c r="V419" s="119"/>
    </row>
    <row r="420" spans="1:22" ht="19.5" customHeight="1">
      <c r="A420" s="114"/>
      <c r="V420" s="119"/>
    </row>
    <row r="421" spans="1:22" ht="19.5" customHeight="1">
      <c r="A421" s="114"/>
      <c r="V421" s="119"/>
    </row>
    <row r="422" spans="1:22" ht="19.5" customHeight="1">
      <c r="A422" s="114"/>
      <c r="V422" s="119"/>
    </row>
    <row r="423" spans="1:22" ht="19.5" customHeight="1">
      <c r="A423" s="114"/>
      <c r="V423" s="119"/>
    </row>
    <row r="424" spans="1:22" ht="19.5" customHeight="1">
      <c r="A424" s="114"/>
      <c r="V424" s="119"/>
    </row>
    <row r="425" spans="1:22" ht="19.5" customHeight="1">
      <c r="A425" s="114"/>
      <c r="V425" s="119"/>
    </row>
    <row r="426" spans="1:22" ht="19.5" customHeight="1">
      <c r="A426" s="114"/>
      <c r="V426" s="119"/>
    </row>
    <row r="427" spans="1:22" ht="19.5" customHeight="1">
      <c r="A427" s="114"/>
      <c r="V427" s="119"/>
    </row>
    <row r="428" spans="1:22" ht="19.5" customHeight="1">
      <c r="A428" s="114"/>
      <c r="V428" s="119"/>
    </row>
    <row r="429" spans="1:22" ht="19.5" customHeight="1">
      <c r="A429" s="114"/>
      <c r="V429" s="119"/>
    </row>
    <row r="430" spans="1:22" ht="19.5" customHeight="1">
      <c r="A430" s="114"/>
      <c r="V430" s="119"/>
    </row>
    <row r="431" spans="1:22" ht="19.5" customHeight="1">
      <c r="A431" s="114"/>
      <c r="V431" s="119"/>
    </row>
    <row r="432" spans="1:22" ht="19.5" customHeight="1">
      <c r="A432" s="114"/>
      <c r="V432" s="119"/>
    </row>
    <row r="433" spans="1:22" ht="19.5" customHeight="1">
      <c r="A433" s="114"/>
      <c r="V433" s="119"/>
    </row>
    <row r="434" spans="1:22" ht="19.5" customHeight="1">
      <c r="A434" s="114"/>
      <c r="V434" s="119"/>
    </row>
    <row r="435" spans="1:22" ht="19.5" customHeight="1">
      <c r="A435" s="114"/>
      <c r="V435" s="119"/>
    </row>
    <row r="436" spans="1:22" ht="19.5" customHeight="1">
      <c r="A436" s="114"/>
      <c r="V436" s="119"/>
    </row>
    <row r="437" spans="1:22" ht="19.5" customHeight="1">
      <c r="A437" s="114"/>
      <c r="V437" s="119"/>
    </row>
    <row r="438" spans="1:22" ht="19.5" customHeight="1">
      <c r="A438" s="114"/>
      <c r="V438" s="119"/>
    </row>
    <row r="439" spans="1:22" ht="19.5" customHeight="1">
      <c r="A439" s="114"/>
      <c r="V439" s="119"/>
    </row>
    <row r="440" spans="1:22" ht="19.5" customHeight="1">
      <c r="A440" s="114"/>
      <c r="V440" s="119"/>
    </row>
    <row r="441" spans="1:22" ht="19.5" customHeight="1">
      <c r="A441" s="114"/>
      <c r="V441" s="119"/>
    </row>
    <row r="442" spans="1:22" ht="19.5" customHeight="1">
      <c r="A442" s="114"/>
      <c r="V442" s="119"/>
    </row>
    <row r="443" spans="1:22" ht="19.5" customHeight="1">
      <c r="A443" s="114"/>
      <c r="V443" s="119"/>
    </row>
    <row r="444" spans="1:22" ht="19.5" customHeight="1">
      <c r="A444" s="114"/>
      <c r="V444" s="119"/>
    </row>
    <row r="445" spans="1:22" ht="19.5" customHeight="1">
      <c r="A445" s="114"/>
      <c r="V445" s="119"/>
    </row>
    <row r="446" spans="1:22" ht="19.5" customHeight="1">
      <c r="A446" s="114"/>
      <c r="V446" s="119"/>
    </row>
    <row r="447" spans="1:22" ht="19.5" customHeight="1">
      <c r="A447" s="114"/>
      <c r="V447" s="119"/>
    </row>
    <row r="448" spans="1:22" ht="19.5" customHeight="1">
      <c r="A448" s="114"/>
      <c r="V448" s="119"/>
    </row>
    <row r="449" spans="1:22" ht="19.5" customHeight="1">
      <c r="A449" s="114"/>
      <c r="V449" s="119"/>
    </row>
    <row r="450" spans="1:22" ht="19.5" customHeight="1">
      <c r="A450" s="114"/>
      <c r="V450" s="119"/>
    </row>
    <row r="451" spans="1:22" ht="19.5" customHeight="1">
      <c r="A451" s="114"/>
      <c r="V451" s="119"/>
    </row>
    <row r="452" spans="1:22" ht="19.5" customHeight="1">
      <c r="A452" s="114"/>
      <c r="V452" s="119"/>
    </row>
    <row r="453" spans="1:22" ht="19.5" customHeight="1">
      <c r="A453" s="114"/>
      <c r="V453" s="119"/>
    </row>
    <row r="454" spans="1:22" ht="19.5" customHeight="1">
      <c r="A454" s="114"/>
      <c r="V454" s="119"/>
    </row>
    <row r="455" spans="1:22" ht="19.5" customHeight="1">
      <c r="A455" s="114"/>
      <c r="V455" s="119"/>
    </row>
    <row r="456" spans="1:22" ht="19.5" customHeight="1">
      <c r="A456" s="114"/>
      <c r="V456" s="119"/>
    </row>
    <row r="457" spans="1:22" ht="19.5" customHeight="1">
      <c r="A457" s="114"/>
      <c r="V457" s="119"/>
    </row>
    <row r="458" spans="1:22" ht="19.5" customHeight="1">
      <c r="A458" s="114"/>
      <c r="V458" s="119"/>
    </row>
    <row r="459" spans="1:22" ht="19.5" customHeight="1">
      <c r="A459" s="114"/>
      <c r="V459" s="119"/>
    </row>
    <row r="460" spans="1:22" ht="19.5" customHeight="1">
      <c r="A460" s="114"/>
      <c r="V460" s="119"/>
    </row>
    <row r="461" spans="1:22" ht="19.5" customHeight="1">
      <c r="A461" s="114"/>
      <c r="V461" s="119"/>
    </row>
    <row r="462" spans="1:22" ht="19.5" customHeight="1">
      <c r="A462" s="114"/>
      <c r="V462" s="119"/>
    </row>
    <row r="463" spans="1:22" ht="19.5" customHeight="1">
      <c r="A463" s="114"/>
      <c r="V463" s="119"/>
    </row>
    <row r="464" spans="1:22" ht="19.5" customHeight="1">
      <c r="A464" s="114"/>
      <c r="V464" s="119"/>
    </row>
    <row r="465" spans="1:22" ht="19.5" customHeight="1">
      <c r="A465" s="114"/>
      <c r="V465" s="119"/>
    </row>
    <row r="466" spans="1:22" ht="19.5" customHeight="1">
      <c r="A466" s="114"/>
      <c r="V466" s="119"/>
    </row>
    <row r="467" spans="1:22" ht="19.5" customHeight="1">
      <c r="A467" s="114"/>
      <c r="V467" s="119"/>
    </row>
    <row r="468" spans="1:22" ht="19.5" customHeight="1">
      <c r="A468" s="114"/>
      <c r="V468" s="119"/>
    </row>
    <row r="469" spans="1:22" ht="19.5" customHeight="1">
      <c r="A469" s="114"/>
      <c r="V469" s="119"/>
    </row>
    <row r="470" spans="1:22" ht="19.5" customHeight="1">
      <c r="A470" s="114"/>
      <c r="V470" s="119"/>
    </row>
    <row r="471" spans="1:22" ht="19.5" customHeight="1">
      <c r="A471" s="114"/>
      <c r="V471" s="119"/>
    </row>
    <row r="472" spans="1:22" ht="19.5" customHeight="1">
      <c r="A472" s="114"/>
      <c r="V472" s="119"/>
    </row>
    <row r="473" spans="1:22" ht="19.5" customHeight="1">
      <c r="A473" s="114"/>
      <c r="V473" s="119"/>
    </row>
    <row r="474" spans="1:22" ht="19.5" customHeight="1">
      <c r="A474" s="114"/>
      <c r="V474" s="119"/>
    </row>
    <row r="475" spans="1:22" ht="19.5" customHeight="1">
      <c r="A475" s="114"/>
      <c r="V475" s="119"/>
    </row>
    <row r="476" spans="1:22" ht="19.5" customHeight="1">
      <c r="A476" s="114"/>
      <c r="V476" s="119"/>
    </row>
    <row r="477" spans="1:22" ht="19.5" customHeight="1">
      <c r="A477" s="114"/>
      <c r="V477" s="119"/>
    </row>
    <row r="478" spans="1:22" ht="19.5" customHeight="1">
      <c r="A478" s="114"/>
      <c r="V478" s="119"/>
    </row>
    <row r="479" spans="1:22" ht="19.5" customHeight="1">
      <c r="A479" s="114"/>
      <c r="V479" s="119"/>
    </row>
    <row r="480" spans="1:22" ht="19.5" customHeight="1">
      <c r="A480" s="114"/>
      <c r="V480" s="119"/>
    </row>
    <row r="481" spans="1:22" ht="19.5" customHeight="1">
      <c r="A481" s="114"/>
      <c r="V481" s="119"/>
    </row>
    <row r="482" spans="1:22" ht="19.5" customHeight="1">
      <c r="A482" s="114"/>
      <c r="V482" s="119"/>
    </row>
    <row r="483" spans="1:22" ht="19.5" customHeight="1">
      <c r="A483" s="114"/>
      <c r="V483" s="119"/>
    </row>
    <row r="484" spans="1:22" ht="19.5" customHeight="1">
      <c r="A484" s="114"/>
      <c r="V484" s="119"/>
    </row>
    <row r="485" spans="1:22" ht="19.5" customHeight="1">
      <c r="A485" s="114"/>
      <c r="V485" s="119"/>
    </row>
    <row r="486" spans="1:22" ht="19.5" customHeight="1">
      <c r="A486" s="114"/>
      <c r="V486" s="119"/>
    </row>
    <row r="487" spans="1:22" ht="19.5" customHeight="1">
      <c r="A487" s="114"/>
      <c r="V487" s="119"/>
    </row>
    <row r="488" spans="1:22" ht="19.5" customHeight="1">
      <c r="A488" s="114"/>
      <c r="V488" s="119"/>
    </row>
    <row r="489" spans="1:22" ht="19.5" customHeight="1">
      <c r="A489" s="114"/>
      <c r="V489" s="119"/>
    </row>
    <row r="490" spans="1:22" ht="19.5" customHeight="1">
      <c r="A490" s="114"/>
      <c r="V490" s="119"/>
    </row>
    <row r="491" spans="1:22" ht="19.5" customHeight="1">
      <c r="A491" s="114"/>
      <c r="V491" s="119"/>
    </row>
    <row r="492" spans="1:22" ht="19.5" customHeight="1">
      <c r="A492" s="114"/>
      <c r="V492" s="119"/>
    </row>
    <row r="493" spans="1:22" ht="19.5" customHeight="1">
      <c r="A493" s="114"/>
      <c r="V493" s="119"/>
    </row>
    <row r="494" spans="1:22" ht="19.5" customHeight="1">
      <c r="A494" s="114"/>
      <c r="V494" s="119"/>
    </row>
    <row r="495" spans="1:22" ht="19.5" customHeight="1">
      <c r="A495" s="114"/>
      <c r="V495" s="119"/>
    </row>
    <row r="496" spans="1:22" ht="19.5" customHeight="1">
      <c r="A496" s="114"/>
      <c r="V496" s="119"/>
    </row>
    <row r="497" spans="1:22" ht="19.5" customHeight="1">
      <c r="A497" s="114"/>
      <c r="V497" s="119"/>
    </row>
    <row r="498" spans="1:22" ht="19.5" customHeight="1">
      <c r="A498" s="114"/>
      <c r="V498" s="119"/>
    </row>
    <row r="499" spans="1:22" ht="19.5" customHeight="1">
      <c r="A499" s="114"/>
      <c r="V499" s="119"/>
    </row>
    <row r="500" spans="1:22" ht="19.5" customHeight="1">
      <c r="A500" s="114"/>
      <c r="V500" s="119"/>
    </row>
    <row r="501" spans="1:22" ht="19.5" customHeight="1">
      <c r="A501" s="114"/>
      <c r="V501" s="119"/>
    </row>
    <row r="502" spans="1:22" ht="19.5" customHeight="1">
      <c r="A502" s="114"/>
      <c r="V502" s="119"/>
    </row>
    <row r="503" spans="1:22" ht="19.5" customHeight="1">
      <c r="A503" s="114"/>
      <c r="V503" s="119"/>
    </row>
    <row r="504" spans="1:22" ht="19.5" customHeight="1">
      <c r="A504" s="114"/>
      <c r="V504" s="119"/>
    </row>
    <row r="505" spans="1:22" ht="19.5" customHeight="1">
      <c r="A505" s="114"/>
      <c r="V505" s="119"/>
    </row>
    <row r="506" spans="1:22" ht="19.5" customHeight="1">
      <c r="A506" s="114"/>
      <c r="V506" s="119"/>
    </row>
    <row r="507" spans="1:22" ht="19.5" customHeight="1">
      <c r="A507" s="114"/>
      <c r="V507" s="119"/>
    </row>
    <row r="508" spans="1:22" ht="19.5" customHeight="1">
      <c r="A508" s="114"/>
      <c r="V508" s="119"/>
    </row>
    <row r="509" spans="1:22" ht="19.5" customHeight="1">
      <c r="A509" s="114"/>
      <c r="V509" s="119"/>
    </row>
    <row r="510" spans="1:22" ht="19.5" customHeight="1">
      <c r="A510" s="114"/>
      <c r="V510" s="119"/>
    </row>
    <row r="511" spans="1:22" ht="19.5" customHeight="1">
      <c r="A511" s="114"/>
      <c r="V511" s="119"/>
    </row>
    <row r="512" spans="1:22" ht="19.5" customHeight="1">
      <c r="A512" s="114"/>
      <c r="V512" s="119"/>
    </row>
    <row r="513" spans="1:22" ht="19.5" customHeight="1">
      <c r="A513" s="114"/>
      <c r="V513" s="119"/>
    </row>
    <row r="514" spans="1:22" ht="19.5" customHeight="1">
      <c r="A514" s="114"/>
      <c r="V514" s="119"/>
    </row>
    <row r="515" spans="1:22" ht="19.5" customHeight="1">
      <c r="A515" s="114"/>
      <c r="V515" s="119"/>
    </row>
    <row r="516" spans="1:22" ht="19.5" customHeight="1">
      <c r="A516" s="114"/>
      <c r="V516" s="119"/>
    </row>
    <row r="517" spans="1:22" ht="19.5" customHeight="1">
      <c r="A517" s="114"/>
      <c r="V517" s="119"/>
    </row>
    <row r="518" spans="1:22" ht="19.5" customHeight="1">
      <c r="A518" s="114"/>
      <c r="V518" s="119"/>
    </row>
    <row r="519" spans="1:22" ht="19.5" customHeight="1">
      <c r="A519" s="114"/>
      <c r="V519" s="119"/>
    </row>
    <row r="520" spans="1:22" ht="19.5" customHeight="1">
      <c r="A520" s="114"/>
      <c r="V520" s="119"/>
    </row>
    <row r="521" spans="1:22" ht="19.5" customHeight="1">
      <c r="A521" s="114"/>
      <c r="V521" s="119"/>
    </row>
    <row r="522" spans="1:22" ht="19.5" customHeight="1">
      <c r="A522" s="114"/>
      <c r="V522" s="119"/>
    </row>
    <row r="523" spans="1:22" ht="19.5" customHeight="1">
      <c r="A523" s="114"/>
      <c r="V523" s="119"/>
    </row>
    <row r="524" spans="1:22" ht="19.5" customHeight="1">
      <c r="A524" s="114"/>
      <c r="V524" s="119"/>
    </row>
    <row r="525" spans="1:22" ht="19.5" customHeight="1">
      <c r="A525" s="114"/>
      <c r="V525" s="119"/>
    </row>
    <row r="526" spans="1:22" ht="19.5" customHeight="1">
      <c r="A526" s="114"/>
      <c r="V526" s="119"/>
    </row>
    <row r="527" spans="1:22" ht="19.5" customHeight="1">
      <c r="A527" s="114"/>
      <c r="V527" s="119"/>
    </row>
    <row r="528" spans="1:22" ht="19.5" customHeight="1">
      <c r="A528" s="114"/>
      <c r="V528" s="119"/>
    </row>
    <row r="529" spans="1:22" ht="19.5" customHeight="1">
      <c r="A529" s="114"/>
      <c r="V529" s="119"/>
    </row>
    <row r="530" spans="1:22" ht="19.5" customHeight="1">
      <c r="A530" s="114"/>
      <c r="V530" s="119"/>
    </row>
    <row r="531" spans="1:22" ht="19.5" customHeight="1">
      <c r="A531" s="114"/>
      <c r="V531" s="119"/>
    </row>
    <row r="532" spans="1:22" ht="19.5" customHeight="1">
      <c r="A532" s="114"/>
      <c r="V532" s="119"/>
    </row>
    <row r="533" spans="1:22" ht="19.5" customHeight="1">
      <c r="A533" s="114"/>
      <c r="V533" s="119"/>
    </row>
    <row r="534" spans="1:22" ht="19.5" customHeight="1">
      <c r="A534" s="114"/>
      <c r="V534" s="119"/>
    </row>
    <row r="535" spans="1:22" ht="19.5" customHeight="1">
      <c r="A535" s="114"/>
      <c r="V535" s="119"/>
    </row>
    <row r="536" spans="1:22" ht="19.5" customHeight="1">
      <c r="A536" s="114"/>
      <c r="V536" s="119"/>
    </row>
    <row r="537" spans="1:22" ht="19.5" customHeight="1">
      <c r="A537" s="114"/>
      <c r="V537" s="119"/>
    </row>
    <row r="538" spans="1:22" ht="19.5" customHeight="1">
      <c r="A538" s="114"/>
      <c r="V538" s="119"/>
    </row>
    <row r="539" spans="1:22" ht="19.5" customHeight="1">
      <c r="A539" s="114"/>
      <c r="V539" s="119"/>
    </row>
    <row r="540" spans="1:22" ht="19.5" customHeight="1">
      <c r="A540" s="114"/>
      <c r="V540" s="119"/>
    </row>
    <row r="541" spans="1:22" ht="19.5" customHeight="1">
      <c r="A541" s="114"/>
      <c r="V541" s="119"/>
    </row>
    <row r="542" spans="1:22" ht="19.5" customHeight="1">
      <c r="A542" s="114"/>
      <c r="V542" s="119"/>
    </row>
    <row r="543" spans="1:22" ht="19.5" customHeight="1">
      <c r="A543" s="114"/>
      <c r="V543" s="119"/>
    </row>
    <row r="544" spans="1:22" ht="19.5" customHeight="1">
      <c r="A544" s="114"/>
      <c r="V544" s="119"/>
    </row>
    <row r="545" spans="1:22" ht="19.5" customHeight="1">
      <c r="A545" s="114"/>
      <c r="V545" s="119"/>
    </row>
    <row r="546" spans="1:22" ht="19.5" customHeight="1">
      <c r="A546" s="114"/>
      <c r="V546" s="119"/>
    </row>
    <row r="547" spans="1:22" ht="19.5" customHeight="1">
      <c r="A547" s="114"/>
      <c r="V547" s="119"/>
    </row>
    <row r="548" spans="1:22" ht="19.5" customHeight="1">
      <c r="A548" s="114"/>
      <c r="V548" s="119"/>
    </row>
    <row r="549" spans="1:22" ht="19.5" customHeight="1">
      <c r="A549" s="114"/>
      <c r="V549" s="119"/>
    </row>
    <row r="550" spans="1:22" ht="19.5" customHeight="1">
      <c r="A550" s="114"/>
      <c r="V550" s="119"/>
    </row>
    <row r="551" spans="1:22" ht="19.5" customHeight="1">
      <c r="A551" s="114"/>
      <c r="V551" s="119"/>
    </row>
    <row r="552" spans="1:22" ht="19.5" customHeight="1">
      <c r="A552" s="114"/>
      <c r="V552" s="119"/>
    </row>
    <row r="553" spans="1:22" ht="19.5" customHeight="1">
      <c r="A553" s="114"/>
      <c r="V553" s="119"/>
    </row>
    <row r="554" spans="1:22" ht="19.5" customHeight="1">
      <c r="A554" s="114"/>
      <c r="V554" s="119"/>
    </row>
    <row r="555" spans="1:22" ht="19.5" customHeight="1">
      <c r="A555" s="114"/>
      <c r="V555" s="119"/>
    </row>
    <row r="556" spans="1:22" ht="19.5" customHeight="1">
      <c r="A556" s="114"/>
      <c r="V556" s="119"/>
    </row>
    <row r="557" spans="1:22" ht="19.5" customHeight="1">
      <c r="A557" s="114"/>
      <c r="V557" s="119"/>
    </row>
    <row r="558" spans="1:22" ht="19.5" customHeight="1">
      <c r="A558" s="114"/>
      <c r="V558" s="119"/>
    </row>
    <row r="559" spans="1:22" ht="19.5" customHeight="1">
      <c r="A559" s="114"/>
      <c r="V559" s="119"/>
    </row>
    <row r="560" spans="1:22" ht="19.5" customHeight="1">
      <c r="A560" s="114"/>
      <c r="V560" s="119"/>
    </row>
    <row r="561" spans="1:22" ht="19.5" customHeight="1">
      <c r="A561" s="114"/>
      <c r="V561" s="119"/>
    </row>
    <row r="562" spans="1:22" ht="19.5" customHeight="1">
      <c r="A562" s="114"/>
      <c r="V562" s="119"/>
    </row>
    <row r="563" spans="1:22" ht="19.5" customHeight="1">
      <c r="A563" s="114"/>
      <c r="V563" s="119"/>
    </row>
    <row r="564" spans="1:22" ht="19.5" customHeight="1">
      <c r="A564" s="114"/>
      <c r="V564" s="119"/>
    </row>
    <row r="565" spans="1:22" ht="19.5" customHeight="1">
      <c r="A565" s="114"/>
      <c r="V565" s="119"/>
    </row>
    <row r="566" spans="1:22" ht="19.5" customHeight="1">
      <c r="A566" s="114"/>
      <c r="V566" s="119"/>
    </row>
    <row r="567" spans="1:22" ht="19.5" customHeight="1">
      <c r="A567" s="114"/>
      <c r="V567" s="119"/>
    </row>
    <row r="568" spans="1:22" ht="19.5" customHeight="1">
      <c r="A568" s="114"/>
      <c r="V568" s="119"/>
    </row>
    <row r="569" spans="1:22" ht="19.5" customHeight="1">
      <c r="A569" s="114"/>
      <c r="V569" s="119"/>
    </row>
    <row r="570" spans="1:22" ht="19.5" customHeight="1">
      <c r="A570" s="114"/>
      <c r="V570" s="119"/>
    </row>
    <row r="571" spans="1:22" ht="19.5" customHeight="1">
      <c r="A571" s="114"/>
      <c r="V571" s="119"/>
    </row>
    <row r="572" spans="1:22" ht="19.5" customHeight="1">
      <c r="A572" s="114"/>
      <c r="V572" s="119"/>
    </row>
    <row r="573" spans="1:22" ht="19.5" customHeight="1">
      <c r="A573" s="114"/>
      <c r="V573" s="119"/>
    </row>
    <row r="574" spans="1:22" ht="19.5" customHeight="1">
      <c r="A574" s="114"/>
      <c r="V574" s="119"/>
    </row>
    <row r="575" spans="1:22" ht="19.5" customHeight="1">
      <c r="A575" s="114"/>
      <c r="V575" s="119"/>
    </row>
    <row r="576" spans="1:22" ht="19.5" customHeight="1">
      <c r="A576" s="114"/>
      <c r="V576" s="119"/>
    </row>
    <row r="577" spans="1:22" ht="19.5" customHeight="1">
      <c r="A577" s="114"/>
      <c r="V577" s="119"/>
    </row>
    <row r="578" spans="1:22" ht="19.5" customHeight="1">
      <c r="A578" s="114"/>
      <c r="V578" s="119"/>
    </row>
    <row r="579" spans="1:22" ht="19.5" customHeight="1">
      <c r="A579" s="114"/>
      <c r="V579" s="119"/>
    </row>
    <row r="580" spans="1:22" ht="19.5" customHeight="1">
      <c r="A580" s="114"/>
      <c r="V580" s="119"/>
    </row>
    <row r="581" spans="1:22" ht="19.5" customHeight="1">
      <c r="A581" s="114"/>
      <c r="V581" s="119"/>
    </row>
    <row r="582" spans="1:22" ht="19.5" customHeight="1">
      <c r="A582" s="114"/>
      <c r="V582" s="119"/>
    </row>
    <row r="583" spans="1:22" ht="19.5" customHeight="1">
      <c r="A583" s="114"/>
      <c r="V583" s="119"/>
    </row>
    <row r="584" spans="1:22" ht="19.5" customHeight="1">
      <c r="A584" s="114"/>
      <c r="V584" s="119"/>
    </row>
    <row r="585" spans="1:22" ht="19.5" customHeight="1">
      <c r="A585" s="114"/>
      <c r="V585" s="119"/>
    </row>
    <row r="586" spans="1:22" ht="19.5" customHeight="1">
      <c r="A586" s="114"/>
      <c r="V586" s="119"/>
    </row>
    <row r="587" spans="1:22" ht="19.5" customHeight="1">
      <c r="A587" s="114"/>
      <c r="V587" s="119"/>
    </row>
    <row r="588" spans="1:22" ht="19.5" customHeight="1">
      <c r="A588" s="114"/>
      <c r="V588" s="119"/>
    </row>
    <row r="589" spans="1:22" ht="19.5" customHeight="1">
      <c r="A589" s="114"/>
      <c r="V589" s="119"/>
    </row>
    <row r="590" spans="1:22" ht="19.5" customHeight="1">
      <c r="A590" s="114"/>
      <c r="V590" s="119"/>
    </row>
    <row r="591" spans="1:22" ht="19.5" customHeight="1">
      <c r="A591" s="114"/>
      <c r="V591" s="119"/>
    </row>
    <row r="592" spans="1:22" ht="19.5" customHeight="1">
      <c r="A592" s="114"/>
      <c r="V592" s="119"/>
    </row>
    <row r="593" spans="1:22" ht="19.5" customHeight="1">
      <c r="A593" s="114"/>
      <c r="V593" s="119"/>
    </row>
    <row r="594" spans="1:22" ht="19.5" customHeight="1">
      <c r="A594" s="114"/>
      <c r="V594" s="119"/>
    </row>
    <row r="595" spans="1:22" ht="19.5" customHeight="1">
      <c r="A595" s="114"/>
      <c r="V595" s="119"/>
    </row>
    <row r="596" spans="1:22" ht="19.5" customHeight="1">
      <c r="A596" s="114"/>
      <c r="V596" s="119"/>
    </row>
    <row r="597" spans="1:22" ht="19.5" customHeight="1">
      <c r="A597" s="114"/>
      <c r="V597" s="119"/>
    </row>
    <row r="598" spans="1:22" ht="19.5" customHeight="1">
      <c r="A598" s="114"/>
      <c r="V598" s="119"/>
    </row>
    <row r="599" spans="1:22" ht="19.5" customHeight="1">
      <c r="A599" s="114"/>
      <c r="V599" s="119"/>
    </row>
    <row r="600" spans="1:22" ht="19.5" customHeight="1">
      <c r="A600" s="114"/>
      <c r="V600" s="119"/>
    </row>
    <row r="601" spans="1:22" ht="19.5" customHeight="1">
      <c r="A601" s="114"/>
      <c r="V601" s="119"/>
    </row>
    <row r="602" spans="1:22" ht="19.5" customHeight="1">
      <c r="A602" s="114"/>
      <c r="V602" s="119"/>
    </row>
    <row r="603" spans="1:22" ht="19.5" customHeight="1">
      <c r="A603" s="114"/>
      <c r="V603" s="119"/>
    </row>
    <row r="604" spans="1:22" ht="19.5" customHeight="1">
      <c r="A604" s="114"/>
      <c r="V604" s="119"/>
    </row>
    <row r="605" spans="1:22" ht="19.5" customHeight="1">
      <c r="A605" s="114"/>
      <c r="V605" s="119"/>
    </row>
    <row r="606" spans="1:22" ht="19.5" customHeight="1">
      <c r="A606" s="114"/>
      <c r="V606" s="119"/>
    </row>
    <row r="607" spans="1:22" ht="19.5" customHeight="1">
      <c r="A607" s="114"/>
      <c r="V607" s="119"/>
    </row>
    <row r="608" spans="1:22" ht="19.5" customHeight="1">
      <c r="A608" s="114"/>
      <c r="V608" s="119"/>
    </row>
    <row r="609" spans="1:22" ht="19.5" customHeight="1">
      <c r="A609" s="114"/>
      <c r="V609" s="119"/>
    </row>
    <row r="610" spans="1:22" ht="19.5" customHeight="1">
      <c r="A610" s="114"/>
      <c r="V610" s="119"/>
    </row>
    <row r="611" spans="1:22" ht="19.5" customHeight="1">
      <c r="A611" s="114"/>
      <c r="V611" s="119"/>
    </row>
    <row r="612" spans="1:22" ht="19.5" customHeight="1">
      <c r="A612" s="114"/>
      <c r="V612" s="119"/>
    </row>
    <row r="613" spans="1:22" ht="19.5" customHeight="1">
      <c r="A613" s="114"/>
      <c r="V613" s="119"/>
    </row>
    <row r="614" spans="1:22" ht="19.5" customHeight="1">
      <c r="A614" s="114"/>
      <c r="V614" s="119"/>
    </row>
    <row r="615" spans="1:22" ht="19.5" customHeight="1">
      <c r="A615" s="114"/>
      <c r="V615" s="119"/>
    </row>
    <row r="616" spans="1:22" ht="19.5" customHeight="1">
      <c r="A616" s="114"/>
      <c r="V616" s="119"/>
    </row>
    <row r="617" spans="1:22" ht="19.5" customHeight="1">
      <c r="A617" s="114"/>
      <c r="V617" s="119"/>
    </row>
    <row r="618" spans="1:22" ht="19.5" customHeight="1">
      <c r="A618" s="114"/>
      <c r="V618" s="119"/>
    </row>
    <row r="619" spans="1:22" ht="19.5" customHeight="1">
      <c r="A619" s="114"/>
      <c r="V619" s="119"/>
    </row>
    <row r="620" spans="1:22" ht="19.5" customHeight="1">
      <c r="A620" s="114"/>
      <c r="V620" s="119"/>
    </row>
    <row r="621" spans="1:22" ht="19.5" customHeight="1">
      <c r="A621" s="114"/>
      <c r="V621" s="119"/>
    </row>
    <row r="622" spans="1:22" ht="19.5" customHeight="1">
      <c r="A622" s="114"/>
      <c r="V622" s="119"/>
    </row>
    <row r="623" spans="1:22" ht="19.5" customHeight="1">
      <c r="A623" s="114"/>
      <c r="V623" s="119"/>
    </row>
    <row r="624" spans="1:22" ht="19.5" customHeight="1">
      <c r="A624" s="114"/>
      <c r="V624" s="119"/>
    </row>
    <row r="625" spans="1:22" ht="19.5" customHeight="1">
      <c r="A625" s="114"/>
      <c r="V625" s="119"/>
    </row>
    <row r="626" spans="1:22" ht="19.5" customHeight="1">
      <c r="A626" s="114"/>
      <c r="V626" s="119"/>
    </row>
    <row r="627" spans="1:22" ht="19.5" customHeight="1">
      <c r="A627" s="114"/>
      <c r="V627" s="119"/>
    </row>
    <row r="628" spans="1:22" ht="19.5" customHeight="1">
      <c r="A628" s="114"/>
      <c r="V628" s="119"/>
    </row>
    <row r="629" spans="1:22" ht="19.5" customHeight="1">
      <c r="A629" s="114"/>
      <c r="V629" s="119"/>
    </row>
    <row r="630" spans="1:22" ht="19.5" customHeight="1">
      <c r="A630" s="114"/>
      <c r="V630" s="119"/>
    </row>
    <row r="631" spans="1:22" ht="19.5" customHeight="1">
      <c r="A631" s="114"/>
      <c r="V631" s="119"/>
    </row>
    <row r="632" spans="1:22" ht="19.5" customHeight="1">
      <c r="A632" s="114"/>
      <c r="V632" s="119"/>
    </row>
    <row r="633" spans="1:22" ht="19.5" customHeight="1">
      <c r="A633" s="114"/>
      <c r="V633" s="119"/>
    </row>
    <row r="634" spans="1:22" ht="19.5" customHeight="1">
      <c r="A634" s="114"/>
      <c r="V634" s="119"/>
    </row>
    <row r="635" spans="1:22" ht="19.5" customHeight="1">
      <c r="A635" s="114"/>
      <c r="V635" s="119"/>
    </row>
    <row r="636" spans="1:22" ht="19.5" customHeight="1">
      <c r="A636" s="114"/>
      <c r="V636" s="119"/>
    </row>
    <row r="637" spans="1:22" ht="19.5" customHeight="1">
      <c r="A637" s="114"/>
      <c r="V637" s="119"/>
    </row>
    <row r="638" spans="1:22" ht="19.5" customHeight="1">
      <c r="A638" s="114"/>
      <c r="V638" s="119"/>
    </row>
    <row r="639" spans="1:22" ht="19.5" customHeight="1">
      <c r="A639" s="114"/>
      <c r="V639" s="119"/>
    </row>
    <row r="640" spans="1:22" ht="19.5" customHeight="1">
      <c r="A640" s="114"/>
      <c r="V640" s="119"/>
    </row>
    <row r="641" spans="1:22" ht="19.5" customHeight="1">
      <c r="A641" s="114"/>
      <c r="V641" s="119"/>
    </row>
    <row r="642" spans="1:22" ht="19.5" customHeight="1">
      <c r="A642" s="114"/>
      <c r="V642" s="119"/>
    </row>
    <row r="643" spans="1:22" ht="19.5" customHeight="1">
      <c r="A643" s="114"/>
      <c r="V643" s="119"/>
    </row>
    <row r="644" spans="1:22" ht="19.5" customHeight="1">
      <c r="A644" s="114"/>
      <c r="V644" s="119"/>
    </row>
    <row r="645" spans="1:22" ht="19.5" customHeight="1">
      <c r="A645" s="114"/>
      <c r="V645" s="119"/>
    </row>
    <row r="646" spans="1:22" ht="19.5" customHeight="1">
      <c r="A646" s="114"/>
      <c r="V646" s="119"/>
    </row>
    <row r="647" spans="1:22" ht="19.5" customHeight="1">
      <c r="A647" s="114"/>
      <c r="V647" s="119"/>
    </row>
    <row r="648" spans="1:22" ht="19.5" customHeight="1">
      <c r="A648" s="114"/>
      <c r="V648" s="119"/>
    </row>
    <row r="649" spans="1:22" ht="19.5" customHeight="1">
      <c r="A649" s="114"/>
      <c r="V649" s="119"/>
    </row>
    <row r="650" spans="1:22" ht="19.5" customHeight="1">
      <c r="A650" s="114"/>
      <c r="V650" s="119"/>
    </row>
    <row r="651" spans="1:22" ht="19.5" customHeight="1">
      <c r="A651" s="114"/>
      <c r="V651" s="119"/>
    </row>
    <row r="652" spans="1:22" ht="19.5" customHeight="1">
      <c r="A652" s="114"/>
      <c r="V652" s="119"/>
    </row>
    <row r="653" spans="1:22" ht="19.5" customHeight="1">
      <c r="A653" s="114"/>
      <c r="V653" s="119"/>
    </row>
    <row r="654" spans="1:22" ht="19.5" customHeight="1">
      <c r="A654" s="114"/>
      <c r="V654" s="119"/>
    </row>
    <row r="655" spans="1:22" ht="19.5" customHeight="1">
      <c r="A655" s="114"/>
      <c r="V655" s="119"/>
    </row>
    <row r="656" spans="1:22" ht="19.5" customHeight="1">
      <c r="A656" s="114"/>
      <c r="V656" s="119"/>
    </row>
    <row r="657" spans="1:22" ht="19.5" customHeight="1">
      <c r="A657" s="114"/>
      <c r="V657" s="119"/>
    </row>
    <row r="658" spans="1:22" ht="19.5" customHeight="1">
      <c r="A658" s="114"/>
      <c r="V658" s="119"/>
    </row>
    <row r="659" spans="1:22" ht="19.5" customHeight="1">
      <c r="A659" s="114"/>
      <c r="V659" s="119"/>
    </row>
    <row r="660" spans="1:22" ht="19.5" customHeight="1">
      <c r="A660" s="114"/>
      <c r="V660" s="119"/>
    </row>
    <row r="661" spans="1:22" ht="19.5" customHeight="1">
      <c r="A661" s="114"/>
      <c r="V661" s="119"/>
    </row>
    <row r="662" spans="1:22" ht="19.5" customHeight="1">
      <c r="A662" s="114"/>
      <c r="V662" s="119"/>
    </row>
    <row r="663" spans="1:22" ht="19.5" customHeight="1">
      <c r="A663" s="114"/>
      <c r="V663" s="119"/>
    </row>
    <row r="664" spans="1:22" ht="19.5" customHeight="1">
      <c r="A664" s="114"/>
      <c r="V664" s="119"/>
    </row>
    <row r="665" spans="1:22" ht="19.5" customHeight="1">
      <c r="A665" s="114"/>
      <c r="V665" s="119"/>
    </row>
    <row r="666" spans="1:22" ht="19.5" customHeight="1">
      <c r="A666" s="114"/>
      <c r="V666" s="119"/>
    </row>
    <row r="667" spans="1:22" ht="19.5" customHeight="1">
      <c r="A667" s="114"/>
      <c r="V667" s="119"/>
    </row>
    <row r="668" spans="1:22" ht="19.5" customHeight="1">
      <c r="A668" s="114"/>
      <c r="V668" s="119"/>
    </row>
    <row r="669" spans="1:22" ht="19.5" customHeight="1">
      <c r="A669" s="114"/>
      <c r="V669" s="119"/>
    </row>
    <row r="670" spans="1:22" ht="19.5" customHeight="1">
      <c r="A670" s="114"/>
      <c r="V670" s="119"/>
    </row>
    <row r="671" spans="1:22" ht="19.5" customHeight="1">
      <c r="A671" s="114"/>
      <c r="V671" s="119"/>
    </row>
    <row r="672" spans="1:22" ht="19.5" customHeight="1">
      <c r="A672" s="114"/>
      <c r="V672" s="119"/>
    </row>
    <row r="673" spans="1:22" ht="19.5" customHeight="1">
      <c r="A673" s="114"/>
      <c r="V673" s="119"/>
    </row>
    <row r="674" spans="1:22" ht="19.5" customHeight="1">
      <c r="A674" s="114"/>
      <c r="V674" s="119"/>
    </row>
    <row r="675" spans="1:22" ht="19.5" customHeight="1">
      <c r="A675" s="114"/>
      <c r="V675" s="119"/>
    </row>
    <row r="676" spans="1:22" ht="19.5" customHeight="1">
      <c r="A676" s="114"/>
      <c r="V676" s="119"/>
    </row>
    <row r="677" spans="1:22" ht="19.5" customHeight="1">
      <c r="A677" s="114"/>
      <c r="V677" s="119"/>
    </row>
    <row r="678" spans="1:22" ht="19.5" customHeight="1">
      <c r="A678" s="114"/>
      <c r="V678" s="119"/>
    </row>
    <row r="679" spans="1:22" ht="19.5" customHeight="1">
      <c r="A679" s="114"/>
      <c r="V679" s="119"/>
    </row>
    <row r="680" spans="1:22" ht="19.5" customHeight="1">
      <c r="A680" s="114"/>
      <c r="V680" s="119"/>
    </row>
    <row r="681" spans="1:22" ht="19.5" customHeight="1">
      <c r="A681" s="114"/>
      <c r="V681" s="119"/>
    </row>
    <row r="682" spans="1:22" ht="19.5" customHeight="1">
      <c r="A682" s="114"/>
      <c r="V682" s="119"/>
    </row>
    <row r="683" spans="1:22" ht="19.5" customHeight="1">
      <c r="A683" s="114"/>
      <c r="V683" s="119"/>
    </row>
    <row r="684" spans="1:22" ht="19.5" customHeight="1">
      <c r="A684" s="114"/>
      <c r="V684" s="119"/>
    </row>
    <row r="685" spans="1:22" ht="19.5" customHeight="1">
      <c r="A685" s="114"/>
      <c r="V685" s="119"/>
    </row>
    <row r="686" spans="1:22" ht="19.5" customHeight="1">
      <c r="A686" s="114"/>
      <c r="V686" s="119"/>
    </row>
    <row r="687" spans="1:22" ht="19.5" customHeight="1">
      <c r="A687" s="114"/>
      <c r="V687" s="119"/>
    </row>
    <row r="688" spans="1:22" ht="19.5" customHeight="1">
      <c r="A688" s="114"/>
      <c r="V688" s="119"/>
    </row>
    <row r="689" spans="1:22" ht="19.5" customHeight="1">
      <c r="A689" s="114"/>
      <c r="V689" s="119"/>
    </row>
    <row r="690" spans="1:22" ht="19.5" customHeight="1">
      <c r="A690" s="114"/>
      <c r="V690" s="119"/>
    </row>
    <row r="691" spans="1:22" ht="19.5" customHeight="1">
      <c r="A691" s="114"/>
      <c r="V691" s="119"/>
    </row>
    <row r="692" spans="1:22" ht="19.5" customHeight="1">
      <c r="A692" s="114"/>
      <c r="V692" s="119"/>
    </row>
    <row r="693" spans="1:22" ht="19.5" customHeight="1">
      <c r="A693" s="114"/>
      <c r="V693" s="119"/>
    </row>
    <row r="694" spans="1:22" ht="19.5" customHeight="1">
      <c r="A694" s="114"/>
      <c r="V694" s="119"/>
    </row>
    <row r="695" spans="1:22" ht="19.5" customHeight="1">
      <c r="A695" s="114"/>
      <c r="V695" s="119"/>
    </row>
    <row r="696" spans="1:22" ht="19.5" customHeight="1">
      <c r="A696" s="114"/>
      <c r="V696" s="119"/>
    </row>
    <row r="697" spans="1:22" ht="19.5" customHeight="1">
      <c r="A697" s="114"/>
      <c r="V697" s="119"/>
    </row>
    <row r="698" spans="1:22" ht="19.5" customHeight="1">
      <c r="A698" s="114"/>
      <c r="V698" s="119"/>
    </row>
    <row r="699" spans="1:22" ht="19.5" customHeight="1">
      <c r="A699" s="114"/>
      <c r="V699" s="119"/>
    </row>
    <row r="700" spans="1:22" ht="19.5" customHeight="1">
      <c r="A700" s="114"/>
      <c r="V700" s="119"/>
    </row>
    <row r="701" spans="1:22" ht="19.5" customHeight="1">
      <c r="A701" s="114"/>
      <c r="V701" s="119"/>
    </row>
    <row r="702" spans="1:22" ht="19.5" customHeight="1">
      <c r="A702" s="114"/>
      <c r="V702" s="119"/>
    </row>
    <row r="703" spans="1:22" ht="19.5" customHeight="1">
      <c r="A703" s="114"/>
      <c r="V703" s="119"/>
    </row>
    <row r="704" spans="1:22" ht="19.5" customHeight="1">
      <c r="A704" s="114"/>
      <c r="V704" s="119"/>
    </row>
    <row r="705" spans="1:22" ht="19.5" customHeight="1">
      <c r="A705" s="114"/>
      <c r="V705" s="119"/>
    </row>
    <row r="706" spans="1:22" ht="19.5" customHeight="1">
      <c r="A706" s="114"/>
      <c r="V706" s="119"/>
    </row>
    <row r="707" spans="1:22" ht="19.5" customHeight="1">
      <c r="A707" s="114"/>
      <c r="V707" s="119"/>
    </row>
    <row r="708" spans="1:22" ht="19.5" customHeight="1">
      <c r="A708" s="114"/>
      <c r="V708" s="119"/>
    </row>
    <row r="709" spans="1:22" ht="19.5" customHeight="1">
      <c r="A709" s="114"/>
      <c r="V709" s="119"/>
    </row>
    <row r="710" spans="1:22" ht="19.5" customHeight="1">
      <c r="A710" s="114"/>
      <c r="V710" s="119"/>
    </row>
    <row r="711" spans="1:22" ht="19.5" customHeight="1">
      <c r="A711" s="114"/>
      <c r="V711" s="119"/>
    </row>
    <row r="712" spans="1:22" ht="19.5" customHeight="1">
      <c r="A712" s="114"/>
      <c r="V712" s="119"/>
    </row>
    <row r="713" spans="1:22" ht="19.5" customHeight="1">
      <c r="A713" s="114"/>
      <c r="V713" s="119"/>
    </row>
    <row r="714" spans="1:22" ht="19.5" customHeight="1">
      <c r="A714" s="114"/>
      <c r="V714" s="119"/>
    </row>
    <row r="715" spans="1:22" ht="19.5" customHeight="1">
      <c r="A715" s="114"/>
      <c r="V715" s="119"/>
    </row>
    <row r="716" spans="1:22" ht="19.5" customHeight="1">
      <c r="A716" s="114"/>
      <c r="V716" s="119"/>
    </row>
    <row r="717" spans="1:22" ht="19.5" customHeight="1">
      <c r="A717" s="114"/>
      <c r="V717" s="119"/>
    </row>
    <row r="718" spans="1:22" ht="19.5" customHeight="1">
      <c r="A718" s="114"/>
      <c r="V718" s="119"/>
    </row>
    <row r="719" spans="1:22" ht="19.5" customHeight="1">
      <c r="A719" s="114"/>
      <c r="V719" s="119"/>
    </row>
    <row r="720" spans="1:22" ht="19.5" customHeight="1">
      <c r="A720" s="114"/>
      <c r="V720" s="119"/>
    </row>
    <row r="721" spans="1:22" ht="19.5" customHeight="1">
      <c r="A721" s="114"/>
      <c r="V721" s="119"/>
    </row>
    <row r="722" spans="1:22" ht="19.5" customHeight="1">
      <c r="A722" s="114"/>
      <c r="V722" s="119"/>
    </row>
    <row r="723" spans="1:22" ht="19.5" customHeight="1">
      <c r="A723" s="114"/>
      <c r="V723" s="119"/>
    </row>
    <row r="724" spans="1:22" ht="19.5" customHeight="1">
      <c r="A724" s="114"/>
      <c r="V724" s="119"/>
    </row>
    <row r="725" spans="1:22" ht="19.5" customHeight="1">
      <c r="A725" s="114"/>
      <c r="V725" s="119"/>
    </row>
    <row r="726" spans="1:22" ht="19.5" customHeight="1">
      <c r="A726" s="114"/>
      <c r="V726" s="119"/>
    </row>
    <row r="727" spans="1:22" ht="19.5" customHeight="1">
      <c r="A727" s="114"/>
      <c r="V727" s="119"/>
    </row>
    <row r="728" spans="1:22" ht="19.5" customHeight="1">
      <c r="A728" s="114"/>
      <c r="V728" s="119"/>
    </row>
    <row r="729" spans="1:22" ht="19.5" customHeight="1">
      <c r="A729" s="114"/>
      <c r="V729" s="119"/>
    </row>
    <row r="730" spans="1:22" ht="19.5" customHeight="1">
      <c r="A730" s="114"/>
      <c r="V730" s="119"/>
    </row>
    <row r="731" spans="1:22" ht="19.5" customHeight="1">
      <c r="A731" s="114"/>
      <c r="V731" s="119"/>
    </row>
    <row r="732" spans="1:22" ht="19.5" customHeight="1">
      <c r="A732" s="114"/>
      <c r="V732" s="119"/>
    </row>
    <row r="733" spans="1:22" ht="19.5" customHeight="1">
      <c r="A733" s="114"/>
      <c r="V733" s="119"/>
    </row>
    <row r="734" spans="1:22" ht="19.5" customHeight="1">
      <c r="A734" s="114"/>
      <c r="V734" s="119"/>
    </row>
    <row r="735" spans="1:22" ht="19.5" customHeight="1">
      <c r="A735" s="114"/>
      <c r="V735" s="119"/>
    </row>
    <row r="736" spans="1:22" ht="19.5" customHeight="1">
      <c r="A736" s="114"/>
      <c r="V736" s="119"/>
    </row>
    <row r="737" spans="1:22" ht="19.5" customHeight="1">
      <c r="A737" s="114"/>
      <c r="V737" s="119"/>
    </row>
    <row r="738" spans="1:22" ht="19.5" customHeight="1">
      <c r="A738" s="114"/>
      <c r="V738" s="119"/>
    </row>
    <row r="739" spans="1:22" ht="19.5" customHeight="1">
      <c r="A739" s="114"/>
      <c r="V739" s="119"/>
    </row>
    <row r="740" spans="1:22" ht="19.5" customHeight="1">
      <c r="A740" s="114"/>
      <c r="V740" s="119"/>
    </row>
    <row r="741" spans="1:22" ht="19.5" customHeight="1">
      <c r="A741" s="114"/>
      <c r="V741" s="119"/>
    </row>
    <row r="742" spans="1:22" ht="19.5" customHeight="1">
      <c r="A742" s="114"/>
      <c r="V742" s="119"/>
    </row>
    <row r="743" spans="1:22" ht="19.5" customHeight="1">
      <c r="A743" s="114"/>
      <c r="V743" s="119"/>
    </row>
    <row r="744" spans="1:22" ht="19.5" customHeight="1">
      <c r="A744" s="114"/>
      <c r="V744" s="119"/>
    </row>
    <row r="745" spans="1:22" ht="19.5" customHeight="1">
      <c r="A745" s="114"/>
      <c r="V745" s="119"/>
    </row>
    <row r="746" spans="1:22" ht="19.5" customHeight="1">
      <c r="A746" s="114"/>
      <c r="V746" s="119"/>
    </row>
    <row r="747" spans="1:22" ht="19.5" customHeight="1">
      <c r="A747" s="114"/>
      <c r="V747" s="119"/>
    </row>
    <row r="748" spans="1:22" ht="19.5" customHeight="1">
      <c r="A748" s="114"/>
      <c r="V748" s="119"/>
    </row>
    <row r="749" spans="1:22" ht="19.5" customHeight="1">
      <c r="A749" s="114"/>
      <c r="V749" s="119"/>
    </row>
    <row r="750" spans="1:22" ht="19.5" customHeight="1">
      <c r="A750" s="114"/>
      <c r="V750" s="119"/>
    </row>
    <row r="751" spans="1:22" ht="19.5" customHeight="1">
      <c r="A751" s="114"/>
      <c r="V751" s="119"/>
    </row>
    <row r="752" spans="1:22" ht="19.5" customHeight="1">
      <c r="A752" s="114"/>
      <c r="V752" s="119"/>
    </row>
    <row r="753" spans="1:22" ht="19.5" customHeight="1">
      <c r="A753" s="114"/>
      <c r="V753" s="119"/>
    </row>
    <row r="754" spans="1:22" ht="19.5" customHeight="1">
      <c r="A754" s="114"/>
      <c r="V754" s="119"/>
    </row>
    <row r="755" spans="1:22" ht="19.5" customHeight="1">
      <c r="A755" s="114"/>
      <c r="V755" s="119"/>
    </row>
    <row r="756" spans="1:22" ht="19.5" customHeight="1">
      <c r="A756" s="114"/>
      <c r="V756" s="119"/>
    </row>
    <row r="757" spans="1:22" ht="19.5" customHeight="1">
      <c r="A757" s="114"/>
      <c r="V757" s="119"/>
    </row>
    <row r="758" spans="1:22" ht="19.5" customHeight="1">
      <c r="A758" s="114"/>
      <c r="V758" s="119"/>
    </row>
    <row r="759" spans="1:22" ht="19.5" customHeight="1">
      <c r="A759" s="114"/>
      <c r="V759" s="119"/>
    </row>
    <row r="760" spans="1:22" ht="19.5" customHeight="1">
      <c r="A760" s="114"/>
      <c r="V760" s="119"/>
    </row>
    <row r="761" spans="1:22" ht="19.5" customHeight="1">
      <c r="A761" s="114"/>
      <c r="V761" s="119"/>
    </row>
    <row r="762" spans="1:22" ht="19.5" customHeight="1">
      <c r="A762" s="114"/>
      <c r="V762" s="119"/>
    </row>
    <row r="763" spans="1:22" ht="19.5" customHeight="1">
      <c r="A763" s="114"/>
      <c r="V763" s="119"/>
    </row>
    <row r="764" spans="1:22" ht="19.5" customHeight="1">
      <c r="A764" s="114"/>
      <c r="V764" s="119"/>
    </row>
    <row r="765" spans="1:22" ht="19.5" customHeight="1">
      <c r="A765" s="114"/>
      <c r="V765" s="119"/>
    </row>
    <row r="766" spans="1:22" ht="19.5" customHeight="1">
      <c r="A766" s="114"/>
      <c r="V766" s="119"/>
    </row>
    <row r="767" spans="1:22" ht="19.5" customHeight="1">
      <c r="A767" s="114"/>
      <c r="V767" s="119"/>
    </row>
    <row r="768" spans="1:22" ht="19.5" customHeight="1">
      <c r="A768" s="114"/>
      <c r="V768" s="119"/>
    </row>
    <row r="769" spans="1:22" ht="19.5" customHeight="1">
      <c r="A769" s="114"/>
      <c r="V769" s="119"/>
    </row>
    <row r="770" spans="1:22" ht="19.5" customHeight="1">
      <c r="A770" s="114"/>
      <c r="V770" s="119"/>
    </row>
    <row r="771" spans="1:22" ht="19.5" customHeight="1">
      <c r="A771" s="114"/>
      <c r="V771" s="119"/>
    </row>
    <row r="772" spans="1:22" ht="19.5" customHeight="1">
      <c r="A772" s="114"/>
      <c r="V772" s="119"/>
    </row>
    <row r="773" spans="1:22" ht="19.5" customHeight="1">
      <c r="A773" s="114"/>
      <c r="V773" s="119"/>
    </row>
    <row r="774" spans="1:22" ht="19.5" customHeight="1">
      <c r="A774" s="114"/>
      <c r="V774" s="119"/>
    </row>
    <row r="775" spans="1:22" ht="19.5" customHeight="1">
      <c r="A775" s="114"/>
      <c r="V775" s="119"/>
    </row>
    <row r="776" spans="1:22" ht="19.5" customHeight="1">
      <c r="A776" s="114"/>
      <c r="V776" s="119"/>
    </row>
    <row r="777" spans="1:22" ht="19.5" customHeight="1">
      <c r="A777" s="114"/>
      <c r="V777" s="119"/>
    </row>
    <row r="778" spans="1:22" ht="19.5" customHeight="1">
      <c r="A778" s="114"/>
      <c r="V778" s="119"/>
    </row>
    <row r="779" spans="1:22" ht="19.5" customHeight="1">
      <c r="A779" s="114"/>
      <c r="V779" s="119"/>
    </row>
    <row r="780" spans="1:22" ht="19.5" customHeight="1">
      <c r="A780" s="114"/>
      <c r="V780" s="119"/>
    </row>
    <row r="781" spans="1:22" ht="19.5" customHeight="1">
      <c r="A781" s="114"/>
      <c r="V781" s="119"/>
    </row>
    <row r="782" spans="1:22" ht="19.5" customHeight="1">
      <c r="A782" s="114"/>
      <c r="V782" s="119"/>
    </row>
    <row r="783" spans="1:22" ht="19.5" customHeight="1">
      <c r="A783" s="114"/>
      <c r="V783" s="119"/>
    </row>
    <row r="784" spans="1:22" ht="19.5" customHeight="1">
      <c r="A784" s="114"/>
      <c r="V784" s="119"/>
    </row>
    <row r="785" spans="1:22" ht="19.5" customHeight="1">
      <c r="A785" s="114"/>
      <c r="V785" s="119"/>
    </row>
    <row r="786" spans="1:22" ht="19.5" customHeight="1">
      <c r="A786" s="114"/>
      <c r="V786" s="119"/>
    </row>
    <row r="787" spans="1:22" ht="19.5" customHeight="1">
      <c r="A787" s="114"/>
      <c r="V787" s="119"/>
    </row>
    <row r="788" spans="1:22" ht="19.5" customHeight="1">
      <c r="A788" s="114"/>
      <c r="V788" s="119"/>
    </row>
    <row r="789" spans="1:22" ht="19.5" customHeight="1">
      <c r="A789" s="114"/>
      <c r="V789" s="119"/>
    </row>
    <row r="790" spans="1:22" ht="19.5" customHeight="1">
      <c r="A790" s="114"/>
      <c r="V790" s="119"/>
    </row>
    <row r="791" spans="1:22" ht="19.5" customHeight="1">
      <c r="A791" s="114"/>
      <c r="V791" s="119"/>
    </row>
    <row r="792" spans="1:22" ht="19.5" customHeight="1">
      <c r="A792" s="114"/>
      <c r="V792" s="119"/>
    </row>
    <row r="793" spans="1:22" ht="19.5" customHeight="1">
      <c r="A793" s="114"/>
      <c r="V793" s="119"/>
    </row>
    <row r="794" spans="1:22" ht="19.5" customHeight="1">
      <c r="A794" s="114"/>
      <c r="V794" s="119"/>
    </row>
    <row r="795" spans="1:22" ht="19.5" customHeight="1">
      <c r="A795" s="114"/>
      <c r="V795" s="119"/>
    </row>
    <row r="796" spans="1:22" ht="19.5" customHeight="1">
      <c r="A796" s="114"/>
      <c r="V796" s="119"/>
    </row>
    <row r="797" spans="1:22" ht="19.5" customHeight="1">
      <c r="A797" s="114"/>
      <c r="V797" s="119"/>
    </row>
    <row r="798" spans="1:22" ht="19.5" customHeight="1">
      <c r="A798" s="114"/>
      <c r="V798" s="119"/>
    </row>
    <row r="799" spans="1:22" ht="19.5" customHeight="1">
      <c r="A799" s="114"/>
      <c r="V799" s="119"/>
    </row>
    <row r="800" spans="1:22" ht="19.5" customHeight="1">
      <c r="A800" s="114"/>
      <c r="V800" s="119"/>
    </row>
    <row r="801" spans="1:22" ht="19.5" customHeight="1">
      <c r="A801" s="114"/>
      <c r="V801" s="119"/>
    </row>
    <row r="802" spans="1:22" ht="19.5" customHeight="1">
      <c r="A802" s="114"/>
      <c r="V802" s="119"/>
    </row>
    <row r="803" spans="1:22" ht="19.5" customHeight="1">
      <c r="A803" s="114"/>
      <c r="V803" s="119"/>
    </row>
    <row r="804" spans="1:22" ht="19.5" customHeight="1">
      <c r="A804" s="114"/>
      <c r="V804" s="119"/>
    </row>
    <row r="805" spans="1:22" ht="19.5" customHeight="1">
      <c r="A805" s="114"/>
      <c r="V805" s="119"/>
    </row>
    <row r="806" spans="1:22" ht="19.5" customHeight="1">
      <c r="A806" s="114"/>
      <c r="V806" s="119"/>
    </row>
    <row r="807" spans="1:22" ht="19.5" customHeight="1">
      <c r="A807" s="114"/>
      <c r="V807" s="119"/>
    </row>
    <row r="808" spans="1:22" ht="19.5" customHeight="1">
      <c r="A808" s="114"/>
      <c r="V808" s="119"/>
    </row>
    <row r="809" spans="1:22" ht="19.5" customHeight="1">
      <c r="A809" s="114"/>
      <c r="V809" s="119"/>
    </row>
    <row r="810" spans="1:22" ht="19.5" customHeight="1">
      <c r="A810" s="114"/>
      <c r="V810" s="119"/>
    </row>
    <row r="811" spans="1:22" ht="19.5" customHeight="1">
      <c r="A811" s="114"/>
      <c r="V811" s="119"/>
    </row>
    <row r="812" spans="1:22" ht="19.5" customHeight="1">
      <c r="A812" s="114"/>
      <c r="V812" s="119"/>
    </row>
    <row r="813" spans="1:22" ht="19.5" customHeight="1">
      <c r="A813" s="114"/>
      <c r="V813" s="119"/>
    </row>
    <row r="814" spans="1:22" ht="19.5" customHeight="1">
      <c r="A814" s="114"/>
      <c r="V814" s="119"/>
    </row>
    <row r="815" spans="1:22" ht="19.5" customHeight="1">
      <c r="A815" s="114"/>
      <c r="V815" s="119"/>
    </row>
    <row r="816" spans="1:22" ht="19.5" customHeight="1">
      <c r="A816" s="114"/>
      <c r="V816" s="119"/>
    </row>
    <row r="817" spans="1:22" ht="19.5" customHeight="1">
      <c r="A817" s="114"/>
      <c r="V817" s="119"/>
    </row>
    <row r="818" spans="1:22" ht="19.5" customHeight="1">
      <c r="A818" s="114"/>
      <c r="V818" s="119"/>
    </row>
    <row r="819" spans="1:22" ht="19.5" customHeight="1">
      <c r="A819" s="114"/>
      <c r="V819" s="119"/>
    </row>
    <row r="820" spans="1:22" ht="19.5" customHeight="1">
      <c r="A820" s="114"/>
      <c r="V820" s="119"/>
    </row>
    <row r="821" spans="1:22" ht="19.5" customHeight="1">
      <c r="A821" s="114"/>
      <c r="V821" s="119"/>
    </row>
    <row r="822" spans="1:22" ht="19.5" customHeight="1">
      <c r="A822" s="114"/>
      <c r="V822" s="119"/>
    </row>
    <row r="823" spans="1:22" ht="19.5" customHeight="1">
      <c r="A823" s="114"/>
      <c r="V823" s="119"/>
    </row>
    <row r="824" spans="1:22" ht="19.5" customHeight="1">
      <c r="A824" s="114"/>
      <c r="V824" s="119"/>
    </row>
    <row r="825" spans="1:22" ht="19.5" customHeight="1">
      <c r="A825" s="114"/>
      <c r="V825" s="119"/>
    </row>
    <row r="826" spans="1:22" ht="19.5" customHeight="1">
      <c r="A826" s="114"/>
      <c r="V826" s="119"/>
    </row>
    <row r="827" spans="1:22" ht="19.5" customHeight="1">
      <c r="A827" s="114"/>
      <c r="V827" s="119"/>
    </row>
    <row r="828" spans="1:22" ht="19.5" customHeight="1">
      <c r="A828" s="114"/>
      <c r="V828" s="119"/>
    </row>
    <row r="829" spans="1:22" ht="19.5" customHeight="1">
      <c r="A829" s="114"/>
      <c r="V829" s="119"/>
    </row>
    <row r="830" spans="1:22" ht="19.5" customHeight="1">
      <c r="A830" s="114"/>
      <c r="V830" s="119"/>
    </row>
    <row r="831" spans="1:22" ht="19.5" customHeight="1">
      <c r="A831" s="114"/>
      <c r="V831" s="119"/>
    </row>
    <row r="832" spans="1:22" ht="19.5" customHeight="1">
      <c r="A832" s="114"/>
      <c r="V832" s="119"/>
    </row>
    <row r="833" spans="1:22" ht="19.5" customHeight="1">
      <c r="A833" s="114"/>
      <c r="V833" s="119"/>
    </row>
    <row r="834" spans="1:22" ht="19.5" customHeight="1">
      <c r="A834" s="114"/>
      <c r="V834" s="119"/>
    </row>
    <row r="835" spans="1:22" ht="19.5" customHeight="1">
      <c r="A835" s="114"/>
      <c r="V835" s="119"/>
    </row>
    <row r="836" spans="1:22" ht="19.5" customHeight="1">
      <c r="A836" s="114"/>
      <c r="V836" s="119"/>
    </row>
    <row r="837" spans="1:22" ht="19.5" customHeight="1">
      <c r="A837" s="114"/>
      <c r="V837" s="119"/>
    </row>
    <row r="838" spans="1:22" ht="19.5" customHeight="1">
      <c r="A838" s="114"/>
      <c r="V838" s="119"/>
    </row>
    <row r="839" spans="1:22" ht="19.5" customHeight="1">
      <c r="A839" s="114"/>
      <c r="V839" s="119"/>
    </row>
    <row r="840" spans="1:22" ht="19.5" customHeight="1">
      <c r="A840" s="114"/>
      <c r="V840" s="119"/>
    </row>
    <row r="841" spans="1:22" ht="19.5" customHeight="1">
      <c r="A841" s="114"/>
      <c r="V841" s="119"/>
    </row>
    <row r="842" spans="1:22" ht="19.5" customHeight="1">
      <c r="A842" s="114"/>
      <c r="V842" s="119"/>
    </row>
    <row r="843" spans="1:22" ht="19.5" customHeight="1">
      <c r="A843" s="114"/>
      <c r="V843" s="119"/>
    </row>
    <row r="844" spans="1:22" ht="19.5" customHeight="1">
      <c r="A844" s="114"/>
      <c r="V844" s="119"/>
    </row>
    <row r="845" spans="1:22" ht="19.5" customHeight="1">
      <c r="A845" s="114"/>
      <c r="V845" s="119"/>
    </row>
    <row r="846" spans="1:22" ht="19.5" customHeight="1">
      <c r="A846" s="114"/>
      <c r="V846" s="119"/>
    </row>
    <row r="847" spans="1:22" ht="19.5" customHeight="1">
      <c r="A847" s="114"/>
      <c r="V847" s="119"/>
    </row>
    <row r="848" spans="1:22" ht="19.5" customHeight="1">
      <c r="A848" s="114"/>
      <c r="V848" s="119"/>
    </row>
    <row r="849" spans="1:22" ht="19.5" customHeight="1">
      <c r="A849" s="114"/>
      <c r="V849" s="119"/>
    </row>
    <row r="850" spans="1:22" ht="19.5" customHeight="1">
      <c r="A850" s="114"/>
      <c r="V850" s="119"/>
    </row>
    <row r="851" spans="1:22" ht="19.5" customHeight="1">
      <c r="A851" s="114"/>
      <c r="V851" s="119"/>
    </row>
    <row r="852" spans="1:22" ht="19.5" customHeight="1">
      <c r="A852" s="114"/>
      <c r="V852" s="119"/>
    </row>
    <row r="853" spans="1:22" ht="19.5" customHeight="1">
      <c r="A853" s="114"/>
      <c r="V853" s="119"/>
    </row>
    <row r="854" spans="1:22" ht="19.5" customHeight="1">
      <c r="A854" s="114"/>
      <c r="V854" s="119"/>
    </row>
    <row r="855" spans="1:22" ht="19.5" customHeight="1">
      <c r="A855" s="114"/>
      <c r="V855" s="119"/>
    </row>
    <row r="856" spans="1:22" ht="19.5" customHeight="1">
      <c r="A856" s="114"/>
      <c r="V856" s="119"/>
    </row>
    <row r="857" spans="1:22" ht="19.5" customHeight="1">
      <c r="A857" s="114"/>
      <c r="V857" s="119"/>
    </row>
    <row r="858" spans="1:22" ht="19.5" customHeight="1">
      <c r="A858" s="114"/>
      <c r="V858" s="119"/>
    </row>
    <row r="859" spans="1:22" ht="19.5" customHeight="1">
      <c r="A859" s="114"/>
      <c r="V859" s="119"/>
    </row>
    <row r="860" spans="1:22" ht="19.5" customHeight="1">
      <c r="A860" s="114"/>
      <c r="V860" s="119"/>
    </row>
    <row r="861" spans="1:22" ht="19.5" customHeight="1">
      <c r="A861" s="114"/>
      <c r="V861" s="116"/>
    </row>
    <row r="862" spans="1:22" ht="19.5" customHeight="1">
      <c r="A862" s="114"/>
      <c r="V862" s="116"/>
    </row>
    <row r="863" spans="1:22" ht="19.5" customHeight="1">
      <c r="A863" s="114"/>
      <c r="V863" s="116"/>
    </row>
    <row r="864" spans="1:22" ht="19.5" customHeight="1">
      <c r="A864" s="114"/>
      <c r="V864" s="116"/>
    </row>
    <row r="865" spans="1:22" ht="19.5" customHeight="1">
      <c r="A865" s="114"/>
      <c r="V865" s="116"/>
    </row>
    <row r="866" spans="1:22" ht="19.5" customHeight="1">
      <c r="A866" s="114"/>
      <c r="V866" s="116"/>
    </row>
    <row r="867" spans="1:22" ht="19.5" customHeight="1">
      <c r="A867" s="114"/>
      <c r="V867" s="116"/>
    </row>
    <row r="868" spans="1:22" ht="19.5" customHeight="1">
      <c r="A868" s="114"/>
      <c r="V868" s="116"/>
    </row>
    <row r="869" spans="1:22" ht="19.5" customHeight="1">
      <c r="A869" s="114"/>
      <c r="V869" s="116"/>
    </row>
    <row r="870" spans="1:22" ht="19.5" customHeight="1">
      <c r="A870" s="114"/>
      <c r="V870" s="116"/>
    </row>
    <row r="871" spans="1:22" ht="19.5" customHeight="1">
      <c r="A871" s="114"/>
      <c r="V871" s="116"/>
    </row>
    <row r="872" spans="1:22" ht="19.5" customHeight="1">
      <c r="A872" s="114"/>
      <c r="V872" s="116"/>
    </row>
    <row r="873" spans="1:22" ht="19.5" customHeight="1">
      <c r="A873" s="114"/>
      <c r="V873" s="116"/>
    </row>
    <row r="874" spans="1:22" ht="19.5" customHeight="1">
      <c r="A874" s="114"/>
      <c r="V874" s="116"/>
    </row>
    <row r="875" spans="1:22" ht="19.5" customHeight="1">
      <c r="A875" s="114"/>
      <c r="V875" s="116"/>
    </row>
    <row r="876" spans="1:22" ht="19.5" customHeight="1">
      <c r="A876" s="114"/>
      <c r="V876" s="116"/>
    </row>
    <row r="877" spans="1:22" ht="19.5" customHeight="1">
      <c r="A877" s="114"/>
      <c r="V877" s="116"/>
    </row>
    <row r="878" spans="1:22" ht="19.5" customHeight="1">
      <c r="A878" s="114"/>
      <c r="V878" s="116"/>
    </row>
    <row r="879" spans="1:22" ht="19.5" customHeight="1">
      <c r="A879" s="114"/>
      <c r="V879" s="116"/>
    </row>
    <row r="880" spans="1:22" ht="19.5" customHeight="1">
      <c r="A880" s="114"/>
      <c r="V880" s="116"/>
    </row>
    <row r="881" spans="1:22" ht="19.5" customHeight="1">
      <c r="A881" s="114"/>
      <c r="V881" s="116"/>
    </row>
    <row r="882" spans="1:22" ht="19.5" customHeight="1">
      <c r="A882" s="114"/>
      <c r="V882" s="116"/>
    </row>
    <row r="883" spans="1:22" ht="19.5" customHeight="1">
      <c r="A883" s="114"/>
      <c r="V883" s="116"/>
    </row>
    <row r="884" spans="1:22" ht="19.5" customHeight="1">
      <c r="A884" s="114"/>
      <c r="V884" s="116"/>
    </row>
    <row r="885" spans="1:22" ht="19.5" customHeight="1">
      <c r="A885" s="114"/>
      <c r="V885" s="116"/>
    </row>
    <row r="886" spans="1:22" ht="19.5" customHeight="1">
      <c r="A886" s="114"/>
      <c r="V886" s="116"/>
    </row>
    <row r="887" spans="1:22" ht="19.5" customHeight="1">
      <c r="A887" s="114"/>
      <c r="V887" s="116"/>
    </row>
    <row r="888" spans="1:22" ht="19.5" customHeight="1">
      <c r="A888" s="114"/>
      <c r="V888" s="116"/>
    </row>
    <row r="889" spans="1:22" ht="19.5" customHeight="1">
      <c r="A889" s="114"/>
      <c r="V889" s="116"/>
    </row>
    <row r="890" spans="1:22" ht="19.5" customHeight="1">
      <c r="A890" s="114"/>
      <c r="V890" s="116"/>
    </row>
    <row r="891" spans="1:22" ht="19.5" customHeight="1">
      <c r="A891" s="114"/>
      <c r="V891" s="116"/>
    </row>
    <row r="892" spans="1:22" ht="19.5" customHeight="1">
      <c r="A892" s="114"/>
      <c r="V892" s="116"/>
    </row>
    <row r="893" spans="1:22" ht="19.5" customHeight="1">
      <c r="A893" s="114"/>
      <c r="V893" s="116"/>
    </row>
    <row r="894" spans="1:22" ht="19.5" customHeight="1">
      <c r="A894" s="114"/>
      <c r="V894" s="116"/>
    </row>
    <row r="895" spans="1:22" ht="19.5" customHeight="1">
      <c r="A895" s="114"/>
      <c r="V895" s="116"/>
    </row>
    <row r="896" spans="1:22" ht="19.5" customHeight="1">
      <c r="A896" s="114"/>
      <c r="V896" s="116"/>
    </row>
    <row r="897" spans="1:22" ht="19.5" customHeight="1">
      <c r="A897" s="114"/>
      <c r="V897" s="116"/>
    </row>
    <row r="898" spans="1:22" ht="19.5" customHeight="1">
      <c r="A898" s="114"/>
      <c r="V898" s="116"/>
    </row>
    <row r="899" spans="1:22" ht="19.5" customHeight="1">
      <c r="A899" s="114"/>
      <c r="V899" s="116"/>
    </row>
    <row r="900" spans="1:22" ht="19.5" customHeight="1">
      <c r="A900" s="114"/>
      <c r="V900" s="116"/>
    </row>
    <row r="901" spans="1:22" ht="19.5" customHeight="1">
      <c r="A901" s="114"/>
      <c r="V901" s="116"/>
    </row>
    <row r="902" spans="1:22" ht="19.5" customHeight="1">
      <c r="A902" s="114"/>
      <c r="V902" s="116"/>
    </row>
    <row r="903" spans="1:22" ht="19.5" customHeight="1">
      <c r="A903" s="114"/>
      <c r="V903" s="116"/>
    </row>
    <row r="904" spans="1:22" ht="19.5" customHeight="1">
      <c r="A904" s="114"/>
      <c r="V904" s="116"/>
    </row>
    <row r="905" spans="1:22" ht="19.5" customHeight="1">
      <c r="A905" s="114"/>
      <c r="V905" s="116"/>
    </row>
    <row r="906" spans="1:22" ht="19.5" customHeight="1">
      <c r="A906" s="114"/>
      <c r="V906" s="116"/>
    </row>
    <row r="907" spans="1:22" ht="19.5" customHeight="1">
      <c r="A907" s="114"/>
      <c r="V907" s="116"/>
    </row>
    <row r="908" spans="1:22" ht="19.5" customHeight="1">
      <c r="A908" s="114"/>
      <c r="V908" s="116"/>
    </row>
    <row r="909" spans="1:22" ht="19.5" customHeight="1">
      <c r="A909" s="114"/>
      <c r="V909" s="116"/>
    </row>
    <row r="910" spans="1:22" ht="19.5" customHeight="1">
      <c r="A910" s="114"/>
      <c r="V910" s="116"/>
    </row>
    <row r="911" spans="1:22" ht="19.5" customHeight="1">
      <c r="A911" s="114"/>
      <c r="V911" s="116"/>
    </row>
    <row r="912" spans="1:22" ht="19.5" customHeight="1">
      <c r="A912" s="114"/>
      <c r="V912" s="116"/>
    </row>
    <row r="913" spans="1:22" ht="19.5" customHeight="1">
      <c r="A913" s="114"/>
      <c r="V913" s="116"/>
    </row>
    <row r="914" spans="1:22" ht="19.5" customHeight="1">
      <c r="A914" s="114"/>
      <c r="V914" s="116"/>
    </row>
    <row r="915" spans="1:22" ht="19.5" customHeight="1">
      <c r="A915" s="114"/>
      <c r="V915" s="116"/>
    </row>
    <row r="916" spans="1:22" ht="19.5" customHeight="1">
      <c r="A916" s="114"/>
      <c r="V916" s="116"/>
    </row>
    <row r="917" spans="1:22" ht="19.5" customHeight="1">
      <c r="A917" s="114"/>
      <c r="V917" s="116"/>
    </row>
    <row r="918" spans="1:22" ht="19.5" customHeight="1">
      <c r="A918" s="114"/>
      <c r="V918" s="116"/>
    </row>
    <row r="919" spans="1:22" ht="19.5" customHeight="1">
      <c r="A919" s="114"/>
      <c r="V919" s="116"/>
    </row>
    <row r="920" spans="1:22" ht="19.5" customHeight="1">
      <c r="A920" s="114"/>
      <c r="V920" s="116"/>
    </row>
    <row r="921" spans="1:22" ht="19.5" customHeight="1">
      <c r="A921" s="114"/>
      <c r="V921" s="116"/>
    </row>
    <row r="922" spans="1:22" ht="19.5" customHeight="1">
      <c r="A922" s="114"/>
      <c r="V922" s="116"/>
    </row>
    <row r="923" spans="1:22" ht="19.5" customHeight="1">
      <c r="A923" s="114"/>
      <c r="V923" s="116"/>
    </row>
    <row r="924" spans="1:22" ht="19.5" customHeight="1">
      <c r="A924" s="114"/>
      <c r="V924" s="116"/>
    </row>
    <row r="925" spans="1:22" ht="19.5" customHeight="1">
      <c r="A925" s="114"/>
      <c r="V925" s="116"/>
    </row>
    <row r="926" spans="1:22" ht="19.5" customHeight="1">
      <c r="A926" s="114"/>
      <c r="V926" s="116"/>
    </row>
    <row r="927" spans="1:22" ht="19.5" customHeight="1">
      <c r="A927" s="114"/>
      <c r="V927" s="116"/>
    </row>
    <row r="928" spans="1:22" ht="19.5" customHeight="1">
      <c r="A928" s="114"/>
      <c r="V928" s="116"/>
    </row>
    <row r="929" spans="1:22" ht="19.5" customHeight="1">
      <c r="A929" s="114"/>
      <c r="V929" s="116"/>
    </row>
    <row r="930" spans="1:22" ht="19.5" customHeight="1">
      <c r="A930" s="114"/>
      <c r="V930" s="116"/>
    </row>
    <row r="931" spans="1:22" ht="19.5" customHeight="1">
      <c r="A931" s="114"/>
      <c r="V931" s="116"/>
    </row>
    <row r="932" spans="1:22" ht="19.5" customHeight="1">
      <c r="A932" s="114"/>
      <c r="V932" s="116"/>
    </row>
    <row r="933" spans="1:22" ht="19.5" customHeight="1">
      <c r="A933" s="114"/>
      <c r="V933" s="116"/>
    </row>
    <row r="934" spans="1:22" ht="19.5" customHeight="1">
      <c r="A934" s="114"/>
      <c r="V934" s="116"/>
    </row>
    <row r="935" spans="1:22" ht="19.5" customHeight="1">
      <c r="A935" s="114"/>
      <c r="V935" s="116"/>
    </row>
    <row r="936" spans="1:22" ht="19.5" customHeight="1">
      <c r="A936" s="114"/>
      <c r="V936" s="116"/>
    </row>
    <row r="937" spans="1:22" ht="19.5" customHeight="1">
      <c r="A937" s="114"/>
      <c r="V937" s="116"/>
    </row>
    <row r="938" spans="1:22" ht="19.5" customHeight="1">
      <c r="A938" s="114"/>
      <c r="V938" s="116"/>
    </row>
    <row r="939" spans="1:22" ht="19.5" customHeight="1">
      <c r="A939" s="114"/>
      <c r="V939" s="116"/>
    </row>
    <row r="940" spans="1:22" ht="19.5" customHeight="1">
      <c r="A940" s="114"/>
      <c r="V940" s="116"/>
    </row>
    <row r="941" spans="1:22" ht="19.5" customHeight="1">
      <c r="A941" s="114"/>
      <c r="V941" s="116"/>
    </row>
    <row r="942" spans="1:22" ht="19.5" customHeight="1">
      <c r="A942" s="114"/>
      <c r="V942" s="116"/>
    </row>
    <row r="943" spans="1:22" ht="19.5" customHeight="1">
      <c r="A943" s="114"/>
      <c r="V943" s="116"/>
    </row>
    <row r="944" spans="1:22" ht="19.5" customHeight="1">
      <c r="A944" s="114"/>
      <c r="V944" s="116"/>
    </row>
    <row r="945" spans="1:22" ht="19.5" customHeight="1">
      <c r="A945" s="114"/>
      <c r="V945" s="116"/>
    </row>
    <row r="946" spans="1:22" ht="19.5" customHeight="1">
      <c r="A946" s="114"/>
      <c r="V946" s="116"/>
    </row>
    <row r="947" spans="1:22" ht="19.5" customHeight="1">
      <c r="A947" s="114"/>
      <c r="V947" s="116"/>
    </row>
    <row r="948" spans="1:22" ht="19.5" customHeight="1">
      <c r="A948" s="114"/>
      <c r="V948" s="116"/>
    </row>
    <row r="949" spans="1:22" ht="19.5" customHeight="1">
      <c r="A949" s="114"/>
      <c r="V949" s="116"/>
    </row>
    <row r="950" spans="1:22" ht="19.5" customHeight="1">
      <c r="A950" s="114"/>
      <c r="V950" s="116"/>
    </row>
    <row r="951" spans="1:22" ht="19.5" customHeight="1">
      <c r="A951" s="114"/>
      <c r="V951" s="116"/>
    </row>
    <row r="952" spans="1:22" ht="19.5" customHeight="1">
      <c r="A952" s="114"/>
      <c r="V952" s="116"/>
    </row>
    <row r="953" spans="1:22" ht="19.5" customHeight="1">
      <c r="A953" s="114"/>
      <c r="V953" s="116"/>
    </row>
    <row r="954" spans="1:22" ht="19.5" customHeight="1">
      <c r="A954" s="114"/>
      <c r="V954" s="116"/>
    </row>
    <row r="955" spans="1:22" ht="19.5" customHeight="1">
      <c r="A955" s="114"/>
      <c r="V955" s="116"/>
    </row>
    <row r="956" spans="1:22" ht="19.5" customHeight="1">
      <c r="A956" s="114"/>
      <c r="V956" s="116"/>
    </row>
    <row r="957" spans="1:22" ht="19.5" customHeight="1">
      <c r="A957" s="114"/>
      <c r="V957" s="116"/>
    </row>
    <row r="958" spans="1:22" ht="19.5" customHeight="1">
      <c r="A958" s="114"/>
      <c r="V958" s="116"/>
    </row>
    <row r="959" spans="1:22" ht="19.5" customHeight="1">
      <c r="A959" s="114"/>
      <c r="V959" s="116"/>
    </row>
    <row r="960" spans="1:22" ht="19.5" customHeight="1">
      <c r="A960" s="114"/>
      <c r="V960" s="116"/>
    </row>
    <row r="961" spans="1:22" ht="19.5" customHeight="1">
      <c r="A961" s="114"/>
      <c r="V961" s="116"/>
    </row>
    <row r="962" spans="1:22" ht="19.5" customHeight="1">
      <c r="A962" s="114"/>
      <c r="V962" s="116"/>
    </row>
    <row r="963" spans="1:22" ht="19.5" customHeight="1">
      <c r="A963" s="114"/>
      <c r="V963" s="116"/>
    </row>
    <row r="964" spans="1:22" ht="19.5" customHeight="1">
      <c r="A964" s="114"/>
      <c r="V964" s="116"/>
    </row>
    <row r="965" spans="1:22" ht="19.5" customHeight="1">
      <c r="A965" s="114"/>
      <c r="V965" s="116"/>
    </row>
    <row r="966" spans="1:22" ht="19.5" customHeight="1">
      <c r="A966" s="114"/>
      <c r="V966" s="116"/>
    </row>
    <row r="967" spans="1:22" ht="19.5" customHeight="1">
      <c r="A967" s="114"/>
      <c r="V967" s="116"/>
    </row>
    <row r="968" spans="1:22" ht="19.5" customHeight="1">
      <c r="A968" s="114"/>
      <c r="V968" s="116"/>
    </row>
    <row r="969" spans="1:22" ht="19.5" customHeight="1">
      <c r="A969" s="114"/>
      <c r="V969" s="116"/>
    </row>
    <row r="970" spans="1:22" ht="19.5" customHeight="1">
      <c r="A970" s="114"/>
      <c r="V970" s="116"/>
    </row>
    <row r="971" spans="1:22" ht="19.5" customHeight="1">
      <c r="A971" s="114"/>
      <c r="V971" s="116"/>
    </row>
    <row r="972" spans="1:22" ht="19.5" customHeight="1">
      <c r="A972" s="114"/>
      <c r="V972" s="116"/>
    </row>
    <row r="973" spans="1:22" ht="19.5" customHeight="1">
      <c r="A973" s="114"/>
      <c r="V973" s="116"/>
    </row>
    <row r="974" spans="1:22" ht="19.5" customHeight="1">
      <c r="A974" s="114"/>
      <c r="V974" s="116"/>
    </row>
    <row r="975" spans="1:22" ht="19.5" customHeight="1">
      <c r="A975" s="114"/>
      <c r="V975" s="116"/>
    </row>
    <row r="976" spans="1:22" ht="19.5" customHeight="1">
      <c r="A976" s="114"/>
      <c r="V976" s="116"/>
    </row>
    <row r="977" spans="1:22" ht="19.5" customHeight="1">
      <c r="A977" s="114"/>
      <c r="V977" s="116"/>
    </row>
    <row r="978" spans="1:22" ht="19.5" customHeight="1">
      <c r="A978" s="114"/>
      <c r="V978" s="116"/>
    </row>
    <row r="979" spans="1:22" ht="19.5" customHeight="1">
      <c r="A979" s="114"/>
      <c r="V979" s="116"/>
    </row>
    <row r="980" spans="1:22" ht="19.5" customHeight="1">
      <c r="A980" s="114"/>
      <c r="V980" s="116"/>
    </row>
    <row r="981" spans="1:22" ht="19.5" customHeight="1">
      <c r="A981" s="114"/>
      <c r="V981" s="116"/>
    </row>
    <row r="982" spans="1:22" ht="19.5" customHeight="1">
      <c r="A982" s="114"/>
      <c r="V982" s="116"/>
    </row>
    <row r="983" spans="1:22" ht="19.5" customHeight="1">
      <c r="A983" s="114"/>
      <c r="V983" s="116"/>
    </row>
    <row r="984" spans="1:22" ht="19.5" customHeight="1">
      <c r="A984" s="114"/>
      <c r="V984" s="116"/>
    </row>
    <row r="985" spans="1:22" ht="19.5" customHeight="1">
      <c r="A985" s="114"/>
      <c r="V985" s="116"/>
    </row>
    <row r="986" spans="1:22" ht="19.5" customHeight="1">
      <c r="A986" s="114"/>
      <c r="V986" s="116"/>
    </row>
    <row r="987" spans="1:22" ht="19.5" customHeight="1">
      <c r="A987" s="114"/>
      <c r="V987" s="116"/>
    </row>
    <row r="988" spans="1:22" ht="19.5" customHeight="1">
      <c r="A988" s="114"/>
      <c r="V988" s="116"/>
    </row>
    <row r="989" spans="1:22" ht="19.5" customHeight="1">
      <c r="A989" s="114"/>
      <c r="V989" s="116"/>
    </row>
    <row r="990" spans="1:22" ht="19.5" customHeight="1">
      <c r="A990" s="114"/>
      <c r="V990" s="116"/>
    </row>
    <row r="991" spans="1:22" ht="19.5" customHeight="1">
      <c r="A991" s="114"/>
      <c r="V991" s="116"/>
    </row>
    <row r="992" spans="1:22" ht="19.5" customHeight="1">
      <c r="A992" s="114"/>
      <c r="V992" s="116"/>
    </row>
    <row r="993" spans="1:22" ht="19.5" customHeight="1">
      <c r="A993" s="114"/>
      <c r="V993" s="116"/>
    </row>
    <row r="994" spans="1:22" ht="19.5" customHeight="1">
      <c r="A994" s="114"/>
      <c r="V994" s="116"/>
    </row>
    <row r="995" spans="1:22" ht="19.5" customHeight="1">
      <c r="A995" s="114"/>
      <c r="V995" s="116"/>
    </row>
    <row r="996" spans="1:22" ht="19.5" customHeight="1">
      <c r="A996" s="114"/>
      <c r="V996" s="116"/>
    </row>
    <row r="997" spans="1:22" ht="19.5" customHeight="1">
      <c r="A997" s="114"/>
      <c r="V997" s="116"/>
    </row>
    <row r="998" spans="1:22" ht="19.5" customHeight="1">
      <c r="A998" s="114"/>
      <c r="V998" s="116"/>
    </row>
    <row r="999" spans="1:22" ht="19.5" customHeight="1">
      <c r="A999" s="114"/>
      <c r="V999" s="116"/>
    </row>
    <row r="1000" spans="1:22" ht="19.5" customHeight="1">
      <c r="A1000" s="114"/>
      <c r="V1000" s="116"/>
    </row>
    <row r="1001" spans="1:22" ht="19.5" customHeight="1">
      <c r="A1001" s="114"/>
      <c r="V1001" s="116"/>
    </row>
    <row r="1002" spans="1:22" ht="19.5" customHeight="1">
      <c r="A1002" s="114"/>
      <c r="V1002" s="116"/>
    </row>
    <row r="1003" spans="1:22" ht="19.5" customHeight="1">
      <c r="A1003" s="114"/>
      <c r="V1003" s="116"/>
    </row>
    <row r="1004" spans="1:22" ht="19.5" customHeight="1">
      <c r="A1004" s="114"/>
      <c r="V1004" s="116"/>
    </row>
    <row r="1005" spans="1:22" ht="19.5" customHeight="1">
      <c r="A1005" s="114"/>
      <c r="V1005" s="116"/>
    </row>
    <row r="1006" spans="1:22" ht="19.5" customHeight="1">
      <c r="A1006" s="114"/>
      <c r="V1006" s="116"/>
    </row>
    <row r="1007" spans="1:22" ht="19.5" customHeight="1">
      <c r="A1007" s="114"/>
      <c r="V1007" s="116"/>
    </row>
    <row r="1008" spans="1:22" ht="19.5" customHeight="1">
      <c r="A1008" s="114"/>
      <c r="V1008" s="116"/>
    </row>
    <row r="1009" spans="1:22" ht="19.5" customHeight="1">
      <c r="A1009" s="114"/>
      <c r="V1009" s="116"/>
    </row>
    <row r="1010" spans="1:22" ht="19.5" customHeight="1">
      <c r="A1010" s="114"/>
      <c r="V1010" s="116"/>
    </row>
    <row r="1011" spans="1:22" ht="19.5" customHeight="1">
      <c r="A1011" s="114"/>
      <c r="V1011" s="116"/>
    </row>
    <row r="1012" spans="1:22" ht="19.5" customHeight="1">
      <c r="A1012" s="114"/>
      <c r="V1012" s="116"/>
    </row>
    <row r="1013" spans="1:22" ht="19.5" customHeight="1">
      <c r="A1013" s="114"/>
      <c r="V1013" s="116"/>
    </row>
    <row r="1014" spans="1:22" ht="19.5" customHeight="1">
      <c r="A1014" s="114"/>
      <c r="V1014" s="116"/>
    </row>
    <row r="1015" spans="1:22" ht="19.5" customHeight="1">
      <c r="A1015" s="114"/>
      <c r="V1015" s="116"/>
    </row>
    <row r="1016" spans="1:22" ht="19.5" customHeight="1">
      <c r="A1016" s="114"/>
      <c r="V1016" s="116"/>
    </row>
    <row r="1017" spans="1:22" ht="19.5" customHeight="1">
      <c r="A1017" s="114"/>
      <c r="V1017" s="116"/>
    </row>
    <row r="1018" spans="1:22" ht="19.5" customHeight="1">
      <c r="A1018" s="114"/>
      <c r="V1018" s="116"/>
    </row>
    <row r="1019" spans="1:22" ht="19.5" customHeight="1">
      <c r="A1019" s="114"/>
      <c r="V1019" s="116"/>
    </row>
    <row r="1020" spans="1:22" ht="19.5" customHeight="1">
      <c r="A1020" s="114"/>
      <c r="V1020" s="116"/>
    </row>
    <row r="1021" spans="1:22" ht="19.5" customHeight="1">
      <c r="A1021" s="114"/>
      <c r="V1021" s="116"/>
    </row>
    <row r="1022" spans="1:22" ht="19.5" customHeight="1">
      <c r="A1022" s="114"/>
      <c r="V1022" s="116"/>
    </row>
    <row r="1023" spans="1:22" ht="19.5" customHeight="1">
      <c r="A1023" s="114"/>
      <c r="V1023" s="116"/>
    </row>
    <row r="1024" spans="1:22" ht="19.5" customHeight="1">
      <c r="A1024" s="114"/>
      <c r="V1024" s="116"/>
    </row>
    <row r="1025" spans="1:22" ht="19.5" customHeight="1">
      <c r="A1025" s="114"/>
      <c r="V1025" s="116"/>
    </row>
    <row r="1026" spans="1:22" ht="19.5" customHeight="1">
      <c r="A1026" s="114"/>
      <c r="V1026" s="116"/>
    </row>
    <row r="1027" spans="1:22" ht="19.5" customHeight="1">
      <c r="A1027" s="114"/>
      <c r="V1027" s="116"/>
    </row>
    <row r="1028" spans="1:22" ht="19.5" customHeight="1">
      <c r="A1028" s="114"/>
      <c r="V1028" s="116"/>
    </row>
    <row r="1029" spans="1:22" ht="19.5" customHeight="1">
      <c r="A1029" s="114"/>
      <c r="V1029" s="116"/>
    </row>
    <row r="1030" spans="1:22" ht="19.5" customHeight="1">
      <c r="A1030" s="114"/>
      <c r="V1030" s="116"/>
    </row>
    <row r="1031" spans="1:22" ht="19.5" customHeight="1">
      <c r="A1031" s="114"/>
      <c r="V1031" s="116"/>
    </row>
    <row r="1032" spans="1:22" ht="19.5" customHeight="1">
      <c r="A1032" s="114"/>
      <c r="V1032" s="116"/>
    </row>
    <row r="1033" spans="1:22" ht="19.5" customHeight="1">
      <c r="A1033" s="114"/>
      <c r="V1033" s="116"/>
    </row>
    <row r="1034" spans="1:22" ht="19.5" customHeight="1">
      <c r="A1034" s="114"/>
      <c r="V1034" s="116"/>
    </row>
    <row r="1035" spans="1:22" ht="19.5" customHeight="1">
      <c r="A1035" s="114"/>
      <c r="V1035" s="116"/>
    </row>
    <row r="1036" spans="1:22" ht="19.5" customHeight="1">
      <c r="A1036" s="114"/>
      <c r="V1036" s="116"/>
    </row>
    <row r="1037" spans="1:22" ht="19.5" customHeight="1">
      <c r="A1037" s="114"/>
      <c r="V1037" s="116"/>
    </row>
    <row r="1038" spans="1:22" ht="19.5" customHeight="1">
      <c r="A1038" s="114"/>
      <c r="V1038" s="116"/>
    </row>
    <row r="1039" spans="1:22" ht="19.5" customHeight="1">
      <c r="A1039" s="114"/>
      <c r="V1039" s="116"/>
    </row>
    <row r="1040" spans="1:22" ht="19.5" customHeight="1">
      <c r="A1040" s="114"/>
      <c r="V1040" s="116"/>
    </row>
    <row r="1041" spans="1:22" ht="19.5" customHeight="1">
      <c r="A1041" s="114"/>
      <c r="V1041" s="116"/>
    </row>
    <row r="1042" spans="1:22" ht="19.5" customHeight="1">
      <c r="A1042" s="114"/>
      <c r="V1042" s="116"/>
    </row>
    <row r="1043" spans="1:22" ht="19.5" customHeight="1">
      <c r="A1043" s="114"/>
      <c r="V1043" s="116"/>
    </row>
    <row r="1044" spans="1:22" ht="19.5" customHeight="1">
      <c r="A1044" s="114"/>
      <c r="V1044" s="116"/>
    </row>
    <row r="1045" spans="1:22" ht="19.5" customHeight="1">
      <c r="A1045" s="114"/>
      <c r="V1045" s="116"/>
    </row>
    <row r="1046" spans="1:22" ht="19.5" customHeight="1">
      <c r="A1046" s="114"/>
      <c r="V1046" s="116"/>
    </row>
    <row r="1047" spans="1:22" ht="19.5" customHeight="1">
      <c r="A1047" s="114"/>
      <c r="V1047" s="116"/>
    </row>
    <row r="1048" spans="1:22" ht="19.5" customHeight="1">
      <c r="A1048" s="114"/>
      <c r="V1048" s="116"/>
    </row>
    <row r="1049" spans="1:22" ht="19.5" customHeight="1">
      <c r="A1049" s="114"/>
      <c r="V1049" s="116"/>
    </row>
    <row r="1050" spans="1:22" ht="19.5" customHeight="1">
      <c r="A1050" s="114"/>
      <c r="V1050" s="116"/>
    </row>
    <row r="1051" spans="1:22" ht="19.5" customHeight="1">
      <c r="A1051" s="114"/>
      <c r="V1051" s="116"/>
    </row>
    <row r="1052" spans="1:22" ht="19.5" customHeight="1">
      <c r="A1052" s="114"/>
      <c r="V1052" s="116"/>
    </row>
    <row r="1053" spans="1:22" ht="19.5" customHeight="1">
      <c r="A1053" s="114"/>
      <c r="V1053" s="116"/>
    </row>
    <row r="1054" spans="1:22" ht="19.5" customHeight="1">
      <c r="A1054" s="114"/>
      <c r="V1054" s="116"/>
    </row>
    <row r="1055" spans="1:22" ht="19.5" customHeight="1">
      <c r="A1055" s="114"/>
      <c r="V1055" s="116"/>
    </row>
    <row r="1056" spans="1:22" ht="19.5" customHeight="1">
      <c r="A1056" s="114"/>
      <c r="V1056" s="116"/>
    </row>
    <row r="1057" spans="1:22" ht="19.5" customHeight="1">
      <c r="A1057" s="114"/>
      <c r="V1057" s="116"/>
    </row>
    <row r="1058" spans="1:22" ht="19.5" customHeight="1">
      <c r="A1058" s="114"/>
      <c r="V1058" s="116"/>
    </row>
    <row r="1059" spans="1:22" ht="19.5" customHeight="1">
      <c r="A1059" s="114"/>
      <c r="V1059" s="116"/>
    </row>
    <row r="1060" spans="1:22" ht="19.5" customHeight="1">
      <c r="A1060" s="114"/>
      <c r="V1060" s="116"/>
    </row>
    <row r="1061" spans="1:22" ht="19.5" customHeight="1">
      <c r="A1061" s="114"/>
      <c r="V1061" s="116"/>
    </row>
    <row r="1062" spans="1:22" ht="19.5" customHeight="1">
      <c r="A1062" s="114"/>
      <c r="V1062" s="116"/>
    </row>
    <row r="1063" spans="1:22" ht="19.5" customHeight="1">
      <c r="A1063" s="114"/>
      <c r="V1063" s="116"/>
    </row>
    <row r="1064" spans="1:22" ht="19.5" customHeight="1">
      <c r="A1064" s="114"/>
      <c r="V1064" s="116"/>
    </row>
    <row r="1065" spans="1:22" ht="19.5" customHeight="1">
      <c r="A1065" s="114"/>
      <c r="V1065" s="116"/>
    </row>
    <row r="1066" spans="1:22" ht="19.5" customHeight="1">
      <c r="A1066" s="114"/>
      <c r="V1066" s="116"/>
    </row>
    <row r="1067" spans="1:22" ht="19.5" customHeight="1">
      <c r="A1067" s="114"/>
      <c r="V1067" s="116"/>
    </row>
    <row r="1068" spans="1:22" ht="19.5" customHeight="1">
      <c r="A1068" s="114"/>
      <c r="V1068" s="116"/>
    </row>
    <row r="1069" spans="1:22" ht="19.5" customHeight="1">
      <c r="A1069" s="114"/>
      <c r="V1069" s="116"/>
    </row>
    <row r="1070" spans="1:22" ht="19.5" customHeight="1">
      <c r="A1070" s="114"/>
      <c r="V1070" s="116"/>
    </row>
    <row r="1071" spans="1:22" ht="19.5" customHeight="1">
      <c r="A1071" s="114"/>
      <c r="V1071" s="116"/>
    </row>
    <row r="1072" spans="1:22" ht="19.5" customHeight="1">
      <c r="A1072" s="114"/>
      <c r="V1072" s="116"/>
    </row>
    <row r="1073" spans="1:22" ht="19.5" customHeight="1">
      <c r="A1073" s="114"/>
      <c r="V1073" s="116"/>
    </row>
    <row r="1074" spans="1:22" ht="19.5" customHeight="1">
      <c r="A1074" s="114"/>
      <c r="V1074" s="116"/>
    </row>
    <row r="1075" spans="1:22" ht="19.5" customHeight="1">
      <c r="A1075" s="114"/>
      <c r="V1075" s="116"/>
    </row>
    <row r="1076" spans="1:22" ht="19.5" customHeight="1">
      <c r="A1076" s="114"/>
      <c r="V1076" s="116"/>
    </row>
    <row r="1077" spans="1:22" ht="19.5" customHeight="1">
      <c r="A1077" s="114"/>
      <c r="V1077" s="116"/>
    </row>
    <row r="1078" spans="1:22" ht="19.5" customHeight="1">
      <c r="A1078" s="114"/>
      <c r="V1078" s="116"/>
    </row>
    <row r="1079" spans="1:22" ht="19.5" customHeight="1">
      <c r="A1079" s="114"/>
      <c r="V1079" s="116"/>
    </row>
    <row r="1080" spans="1:22" ht="19.5" customHeight="1">
      <c r="A1080" s="114"/>
      <c r="V1080" s="116"/>
    </row>
    <row r="1081" spans="1:22" ht="19.5" customHeight="1">
      <c r="A1081" s="114"/>
      <c r="V1081" s="116"/>
    </row>
    <row r="1082" spans="1:22" ht="19.5" customHeight="1">
      <c r="A1082" s="114"/>
      <c r="V1082" s="116"/>
    </row>
    <row r="1083" spans="1:22" ht="19.5" customHeight="1">
      <c r="A1083" s="114"/>
      <c r="V1083" s="116"/>
    </row>
    <row r="1084" spans="1:22" ht="19.5" customHeight="1">
      <c r="A1084" s="114"/>
      <c r="V1084" s="116"/>
    </row>
    <row r="1085" spans="1:22" ht="19.5" customHeight="1">
      <c r="A1085" s="114"/>
      <c r="V1085" s="116"/>
    </row>
    <row r="1086" spans="1:22" ht="19.5" customHeight="1">
      <c r="A1086" s="114"/>
      <c r="V1086" s="116"/>
    </row>
    <row r="1087" spans="1:22" ht="19.5" customHeight="1">
      <c r="A1087" s="114"/>
      <c r="V1087" s="116"/>
    </row>
    <row r="1088" spans="1:22" ht="19.5" customHeight="1">
      <c r="A1088" s="114"/>
      <c r="V1088" s="116"/>
    </row>
    <row r="1089" spans="1:22" ht="19.5" customHeight="1">
      <c r="A1089" s="114"/>
      <c r="V1089" s="116"/>
    </row>
    <row r="1090" spans="1:22" ht="19.5" customHeight="1">
      <c r="A1090" s="114"/>
      <c r="V1090" s="116"/>
    </row>
    <row r="1091" spans="1:22" ht="19.5" customHeight="1">
      <c r="A1091" s="114"/>
      <c r="V1091" s="116"/>
    </row>
    <row r="1092" spans="1:22" ht="19.5" customHeight="1">
      <c r="A1092" s="114"/>
      <c r="V1092" s="116"/>
    </row>
    <row r="1093" spans="1:22" ht="19.5" customHeight="1">
      <c r="A1093" s="114"/>
      <c r="V1093" s="116"/>
    </row>
    <row r="1094" spans="1:22" ht="19.5" customHeight="1">
      <c r="A1094" s="114"/>
      <c r="V1094" s="116"/>
    </row>
    <row r="1095" spans="1:22" ht="19.5" customHeight="1">
      <c r="A1095" s="114"/>
      <c r="V1095" s="116"/>
    </row>
    <row r="1096" spans="1:22" ht="19.5" customHeight="1">
      <c r="A1096" s="114"/>
      <c r="V1096" s="116"/>
    </row>
    <row r="1097" spans="1:22" ht="19.5" customHeight="1">
      <c r="A1097" s="114"/>
      <c r="V1097" s="116"/>
    </row>
    <row r="1098" spans="1:22" ht="19.5" customHeight="1">
      <c r="A1098" s="114"/>
      <c r="V1098" s="116"/>
    </row>
    <row r="1099" spans="1:22" ht="19.5" customHeight="1">
      <c r="A1099" s="114"/>
      <c r="V1099" s="116"/>
    </row>
    <row r="1100" spans="1:22" ht="19.5" customHeight="1">
      <c r="A1100" s="114"/>
      <c r="V1100" s="116"/>
    </row>
    <row r="1101" spans="1:22" ht="19.5" customHeight="1">
      <c r="A1101" s="114"/>
      <c r="V1101" s="116"/>
    </row>
    <row r="1102" spans="1:22" ht="19.5" customHeight="1">
      <c r="A1102" s="114"/>
      <c r="V1102" s="116"/>
    </row>
    <row r="1103" spans="1:22" ht="19.5" customHeight="1">
      <c r="A1103" s="114"/>
      <c r="V1103" s="116"/>
    </row>
    <row r="1104" spans="1:22" ht="19.5" customHeight="1">
      <c r="A1104" s="114"/>
      <c r="V1104" s="116"/>
    </row>
    <row r="1105" spans="1:22" ht="19.5" customHeight="1">
      <c r="A1105" s="114"/>
      <c r="V1105" s="116"/>
    </row>
    <row r="1106" spans="1:22" ht="19.5" customHeight="1">
      <c r="A1106" s="114"/>
      <c r="V1106" s="116"/>
    </row>
    <row r="1107" spans="1:22" ht="19.5" customHeight="1">
      <c r="A1107" s="114"/>
      <c r="V1107" s="116"/>
    </row>
    <row r="1108" spans="1:22" ht="19.5" customHeight="1">
      <c r="A1108" s="114"/>
      <c r="V1108" s="116"/>
    </row>
    <row r="1109" spans="1:22" ht="19.5" customHeight="1">
      <c r="A1109" s="114"/>
      <c r="V1109" s="116"/>
    </row>
    <row r="1110" spans="1:22" ht="19.5" customHeight="1">
      <c r="A1110" s="114"/>
      <c r="V1110" s="116"/>
    </row>
    <row r="1111" spans="1:22" ht="19.5" customHeight="1">
      <c r="A1111" s="114"/>
      <c r="V1111" s="116"/>
    </row>
    <row r="1112" spans="1:22" ht="19.5" customHeight="1">
      <c r="A1112" s="114"/>
      <c r="V1112" s="116"/>
    </row>
    <row r="1113" spans="1:22" ht="19.5" customHeight="1">
      <c r="A1113" s="114"/>
      <c r="V1113" s="116"/>
    </row>
    <row r="1114" spans="1:22" ht="19.5" customHeight="1">
      <c r="A1114" s="114"/>
      <c r="V1114" s="116"/>
    </row>
    <row r="1115" spans="1:22" ht="19.5" customHeight="1">
      <c r="A1115" s="114"/>
      <c r="V1115" s="116"/>
    </row>
    <row r="1116" spans="1:22" ht="19.5" customHeight="1">
      <c r="A1116" s="114"/>
      <c r="V1116" s="116"/>
    </row>
    <row r="1117" spans="1:22" ht="19.5" customHeight="1">
      <c r="A1117" s="114"/>
      <c r="V1117" s="116"/>
    </row>
    <row r="1118" spans="1:22" ht="19.5" customHeight="1">
      <c r="A1118" s="114"/>
      <c r="V1118" s="116"/>
    </row>
    <row r="1119" spans="1:22" ht="19.5" customHeight="1">
      <c r="A1119" s="114"/>
      <c r="V1119" s="116"/>
    </row>
    <row r="1120" spans="1:22" ht="19.5" customHeight="1">
      <c r="A1120" s="114"/>
      <c r="V1120" s="116"/>
    </row>
    <row r="1121" spans="1:22" ht="19.5" customHeight="1">
      <c r="A1121" s="114"/>
      <c r="V1121" s="116"/>
    </row>
    <row r="1122" spans="1:22" ht="19.5" customHeight="1">
      <c r="A1122" s="114"/>
      <c r="V1122" s="116"/>
    </row>
    <row r="1123" spans="1:22" ht="19.5" customHeight="1">
      <c r="A1123" s="114"/>
      <c r="V1123" s="116"/>
    </row>
    <row r="1124" spans="1:22" ht="19.5" customHeight="1">
      <c r="A1124" s="114"/>
      <c r="V1124" s="116"/>
    </row>
    <row r="1125" spans="1:22" ht="19.5" customHeight="1">
      <c r="A1125" s="114"/>
      <c r="V1125" s="116"/>
    </row>
    <row r="1126" spans="1:22" ht="19.5" customHeight="1">
      <c r="A1126" s="114"/>
      <c r="V1126" s="116"/>
    </row>
    <row r="1127" spans="1:22" ht="19.5" customHeight="1">
      <c r="A1127" s="114"/>
      <c r="V1127" s="116"/>
    </row>
    <row r="1128" spans="1:22" ht="19.5" customHeight="1">
      <c r="A1128" s="114"/>
      <c r="V1128" s="116"/>
    </row>
    <row r="1129" spans="1:22" ht="19.5" customHeight="1">
      <c r="A1129" s="114"/>
      <c r="V1129" s="116"/>
    </row>
    <row r="1130" spans="1:22" ht="19.5" customHeight="1">
      <c r="A1130" s="114"/>
      <c r="V1130" s="116"/>
    </row>
    <row r="1131" spans="1:22" ht="19.5" customHeight="1">
      <c r="A1131" s="114"/>
      <c r="V1131" s="116"/>
    </row>
    <row r="1132" spans="1:22" ht="19.5" customHeight="1">
      <c r="A1132" s="114"/>
      <c r="V1132" s="116"/>
    </row>
    <row r="1133" spans="1:22" ht="19.5" customHeight="1">
      <c r="A1133" s="114"/>
      <c r="V1133" s="116"/>
    </row>
    <row r="1134" spans="1:22" ht="19.5" customHeight="1">
      <c r="A1134" s="114"/>
      <c r="V1134" s="116"/>
    </row>
    <row r="1135" spans="1:22" ht="19.5" customHeight="1">
      <c r="A1135" s="114"/>
      <c r="V1135" s="116"/>
    </row>
    <row r="1136" spans="1:22" ht="19.5" customHeight="1">
      <c r="A1136" s="114"/>
      <c r="V1136" s="116"/>
    </row>
    <row r="1137" spans="1:22" ht="19.5" customHeight="1">
      <c r="A1137" s="114"/>
      <c r="V1137" s="116"/>
    </row>
    <row r="1138" spans="1:22" ht="19.5" customHeight="1">
      <c r="A1138" s="114"/>
      <c r="V1138" s="116"/>
    </row>
    <row r="1139" spans="1:22" ht="19.5" customHeight="1">
      <c r="A1139" s="114"/>
      <c r="V1139" s="116"/>
    </row>
    <row r="1140" spans="1:22" ht="19.5" customHeight="1">
      <c r="A1140" s="114"/>
      <c r="V1140" s="116"/>
    </row>
    <row r="1141" spans="1:22" ht="19.5" customHeight="1">
      <c r="A1141" s="114"/>
      <c r="V1141" s="116"/>
    </row>
    <row r="1142" spans="1:22" ht="19.5" customHeight="1">
      <c r="A1142" s="114"/>
      <c r="V1142" s="116"/>
    </row>
    <row r="1143" spans="1:22" ht="19.5" customHeight="1">
      <c r="A1143" s="114"/>
      <c r="V1143" s="116"/>
    </row>
    <row r="1144" spans="1:22" ht="19.5" customHeight="1">
      <c r="A1144" s="114"/>
      <c r="V1144" s="116"/>
    </row>
    <row r="1145" spans="1:22" ht="19.5" customHeight="1">
      <c r="A1145" s="114"/>
      <c r="V1145" s="116"/>
    </row>
    <row r="1146" spans="1:22" ht="19.5" customHeight="1">
      <c r="A1146" s="114"/>
      <c r="V1146" s="116"/>
    </row>
    <row r="1147" spans="1:22" ht="19.5" customHeight="1">
      <c r="A1147" s="114"/>
      <c r="V1147" s="116"/>
    </row>
    <row r="1148" spans="1:22" ht="19.5" customHeight="1">
      <c r="A1148" s="114"/>
      <c r="V1148" s="116"/>
    </row>
    <row r="1149" spans="1:22" ht="19.5" customHeight="1">
      <c r="A1149" s="114"/>
      <c r="V1149" s="116"/>
    </row>
    <row r="1150" spans="1:22" ht="19.5" customHeight="1">
      <c r="A1150" s="114"/>
      <c r="V1150" s="116"/>
    </row>
    <row r="1151" spans="1:22" ht="19.5" customHeight="1">
      <c r="A1151" s="114"/>
      <c r="V1151" s="116"/>
    </row>
    <row r="1152" spans="1:22" ht="19.5" customHeight="1">
      <c r="A1152" s="114"/>
      <c r="V1152" s="116"/>
    </row>
    <row r="1153" spans="1:22" ht="19.5" customHeight="1">
      <c r="A1153" s="114"/>
      <c r="V1153" s="116"/>
    </row>
    <row r="1154" spans="1:22" ht="19.5" customHeight="1">
      <c r="A1154" s="114"/>
      <c r="V1154" s="116"/>
    </row>
    <row r="1155" spans="1:22" ht="19.5" customHeight="1">
      <c r="A1155" s="114"/>
      <c r="V1155" s="116"/>
    </row>
    <row r="1156" spans="1:22" ht="19.5" customHeight="1">
      <c r="A1156" s="114"/>
      <c r="V1156" s="116"/>
    </row>
    <row r="1157" spans="1:22" ht="19.5" customHeight="1">
      <c r="A1157" s="114"/>
      <c r="V1157" s="116"/>
    </row>
    <row r="1158" spans="1:22" ht="19.5" customHeight="1">
      <c r="A1158" s="114"/>
      <c r="V1158" s="116"/>
    </row>
    <row r="1159" spans="1:22" ht="19.5" customHeight="1">
      <c r="A1159" s="114"/>
      <c r="V1159" s="116"/>
    </row>
    <row r="1160" spans="1:22" ht="19.5" customHeight="1">
      <c r="A1160" s="114"/>
      <c r="V1160" s="116"/>
    </row>
    <row r="1161" spans="1:22" ht="19.5" customHeight="1">
      <c r="A1161" s="114"/>
      <c r="V1161" s="116"/>
    </row>
    <row r="1162" spans="1:22" ht="19.5" customHeight="1">
      <c r="A1162" s="114"/>
      <c r="V1162" s="116"/>
    </row>
    <row r="1163" spans="1:22" ht="19.5" customHeight="1">
      <c r="A1163" s="114"/>
      <c r="V1163" s="116"/>
    </row>
    <row r="1164" spans="1:22" ht="19.5" customHeight="1">
      <c r="A1164" s="114"/>
      <c r="V1164" s="116"/>
    </row>
    <row r="1165" spans="1:22" ht="19.5" customHeight="1">
      <c r="A1165" s="114"/>
      <c r="V1165" s="116"/>
    </row>
    <row r="1166" spans="1:22" ht="19.5" customHeight="1">
      <c r="A1166" s="114"/>
      <c r="V1166" s="116"/>
    </row>
    <row r="1167" spans="1:22" ht="19.5" customHeight="1">
      <c r="A1167" s="114"/>
      <c r="V1167" s="116"/>
    </row>
    <row r="1168" spans="1:22" ht="19.5" customHeight="1">
      <c r="A1168" s="114"/>
      <c r="V1168" s="116"/>
    </row>
    <row r="1169" spans="1:22" ht="19.5" customHeight="1">
      <c r="A1169" s="114"/>
      <c r="V1169" s="116"/>
    </row>
    <row r="1170" spans="1:22" ht="19.5" customHeight="1">
      <c r="A1170" s="114"/>
      <c r="V1170" s="116"/>
    </row>
    <row r="1171" spans="1:22" ht="19.5" customHeight="1">
      <c r="A1171" s="114"/>
      <c r="V1171" s="116"/>
    </row>
    <row r="1172" spans="1:22" ht="19.5" customHeight="1">
      <c r="A1172" s="114"/>
      <c r="V1172" s="116"/>
    </row>
    <row r="1173" spans="1:22" ht="19.5" customHeight="1">
      <c r="A1173" s="114"/>
      <c r="V1173" s="116"/>
    </row>
    <row r="1174" spans="1:22" ht="19.5" customHeight="1">
      <c r="A1174" s="114"/>
      <c r="V1174" s="116"/>
    </row>
    <row r="1175" spans="1:22" ht="19.5" customHeight="1">
      <c r="A1175" s="114"/>
      <c r="V1175" s="116"/>
    </row>
    <row r="1176" spans="1:22" ht="19.5" customHeight="1">
      <c r="A1176" s="114"/>
      <c r="V1176" s="116"/>
    </row>
    <row r="1177" spans="1:22" ht="19.5" customHeight="1">
      <c r="A1177" s="114"/>
      <c r="V1177" s="116"/>
    </row>
    <row r="1178" spans="1:22" ht="19.5" customHeight="1">
      <c r="A1178" s="114"/>
      <c r="V1178" s="116"/>
    </row>
    <row r="1179" spans="1:22" ht="19.5" customHeight="1">
      <c r="A1179" s="114"/>
      <c r="V1179" s="116"/>
    </row>
    <row r="1180" spans="1:22" ht="19.5" customHeight="1">
      <c r="A1180" s="114"/>
      <c r="V1180" s="116"/>
    </row>
    <row r="1181" spans="1:22" ht="19.5" customHeight="1">
      <c r="A1181" s="114"/>
      <c r="V1181" s="116"/>
    </row>
    <row r="1182" spans="1:22" ht="19.5" customHeight="1">
      <c r="A1182" s="114"/>
      <c r="V1182" s="116"/>
    </row>
    <row r="1183" spans="1:22" ht="19.5" customHeight="1">
      <c r="A1183" s="114"/>
      <c r="V1183" s="116"/>
    </row>
    <row r="1184" spans="1:22" ht="19.5" customHeight="1">
      <c r="A1184" s="114"/>
      <c r="V1184" s="116"/>
    </row>
    <row r="1185" spans="1:22" ht="19.5" customHeight="1">
      <c r="A1185" s="114"/>
      <c r="V1185" s="116"/>
    </row>
    <row r="1186" spans="1:22" ht="19.5" customHeight="1">
      <c r="A1186" s="114"/>
      <c r="V1186" s="116"/>
    </row>
    <row r="1187" spans="1:22" ht="19.5" customHeight="1">
      <c r="A1187" s="114"/>
      <c r="V1187" s="116"/>
    </row>
    <row r="1188" spans="1:22" ht="19.5" customHeight="1">
      <c r="A1188" s="114"/>
      <c r="V1188" s="116"/>
    </row>
    <row r="1189" spans="1:22" ht="19.5" customHeight="1">
      <c r="A1189" s="114"/>
      <c r="V1189" s="116"/>
    </row>
    <row r="1190" spans="1:22" ht="19.5" customHeight="1">
      <c r="A1190" s="114"/>
      <c r="V1190" s="116"/>
    </row>
    <row r="1191" spans="1:22" ht="19.5" customHeight="1">
      <c r="A1191" s="114"/>
      <c r="V1191" s="116"/>
    </row>
    <row r="1192" spans="1:22" ht="19.5" customHeight="1">
      <c r="A1192" s="114"/>
      <c r="V1192" s="116"/>
    </row>
    <row r="1193" spans="1:22" ht="19.5" customHeight="1">
      <c r="A1193" s="114"/>
      <c r="V1193" s="116"/>
    </row>
    <row r="1194" spans="1:22" ht="19.5" customHeight="1">
      <c r="A1194" s="114"/>
      <c r="V1194" s="116"/>
    </row>
    <row r="1195" spans="1:22" ht="19.5" customHeight="1">
      <c r="A1195" s="114"/>
      <c r="V1195" s="116"/>
    </row>
    <row r="1196" spans="1:22" ht="19.5" customHeight="1">
      <c r="A1196" s="114"/>
      <c r="V1196" s="116"/>
    </row>
    <row r="1197" spans="1:22" ht="19.5" customHeight="1">
      <c r="A1197" s="114"/>
      <c r="V1197" s="116"/>
    </row>
    <row r="1198" spans="1:22" ht="19.5" customHeight="1">
      <c r="A1198" s="114"/>
      <c r="V1198" s="116"/>
    </row>
    <row r="1199" spans="1:22" ht="19.5" customHeight="1">
      <c r="A1199" s="114"/>
      <c r="V1199" s="116"/>
    </row>
    <row r="1200" spans="1:22" ht="19.5" customHeight="1">
      <c r="A1200" s="114"/>
      <c r="V1200" s="116"/>
    </row>
    <row r="1201" spans="1:22" ht="19.5" customHeight="1">
      <c r="A1201" s="114"/>
      <c r="V1201" s="116"/>
    </row>
    <row r="1202" spans="1:22" ht="19.5" customHeight="1">
      <c r="A1202" s="114"/>
      <c r="V1202" s="116"/>
    </row>
    <row r="1203" spans="1:22" ht="19.5" customHeight="1">
      <c r="A1203" s="114"/>
      <c r="V1203" s="116"/>
    </row>
    <row r="1204" spans="1:22" ht="19.5" customHeight="1">
      <c r="A1204" s="114"/>
      <c r="V1204" s="116"/>
    </row>
    <row r="1205" spans="1:22" ht="19.5" customHeight="1">
      <c r="A1205" s="114"/>
      <c r="V1205" s="116"/>
    </row>
    <row r="1206" spans="1:22" ht="19.5" customHeight="1">
      <c r="A1206" s="114"/>
      <c r="V1206" s="116"/>
    </row>
    <row r="1207" spans="1:22" ht="19.5" customHeight="1">
      <c r="A1207" s="114"/>
      <c r="V1207" s="116"/>
    </row>
    <row r="1208" spans="1:22" ht="19.5" customHeight="1">
      <c r="A1208" s="114"/>
      <c r="V1208" s="116"/>
    </row>
    <row r="1209" spans="1:22" ht="19.5" customHeight="1">
      <c r="A1209" s="114"/>
      <c r="V1209" s="116"/>
    </row>
    <row r="1210" spans="1:22" ht="19.5" customHeight="1">
      <c r="A1210" s="114"/>
      <c r="V1210" s="116"/>
    </row>
    <row r="1211" spans="1:22" ht="19.5" customHeight="1">
      <c r="A1211" s="114"/>
      <c r="V1211" s="116"/>
    </row>
    <row r="1212" spans="1:22" ht="19.5" customHeight="1">
      <c r="A1212" s="114"/>
      <c r="V1212" s="116"/>
    </row>
    <row r="1213" spans="1:22" ht="19.5" customHeight="1">
      <c r="A1213" s="114"/>
      <c r="V1213" s="116"/>
    </row>
    <row r="1214" spans="1:22" ht="19.5" customHeight="1">
      <c r="A1214" s="114"/>
      <c r="V1214" s="116"/>
    </row>
    <row r="1215" spans="1:22" ht="19.5" customHeight="1">
      <c r="A1215" s="114"/>
      <c r="V1215" s="116"/>
    </row>
    <row r="1216" spans="1:22" ht="19.5" customHeight="1">
      <c r="A1216" s="114"/>
      <c r="V1216" s="116"/>
    </row>
    <row r="1217" spans="1:22" ht="19.5" customHeight="1">
      <c r="A1217" s="114"/>
      <c r="V1217" s="116"/>
    </row>
    <row r="1218" spans="1:22" ht="19.5" customHeight="1">
      <c r="A1218" s="114"/>
      <c r="V1218" s="116"/>
    </row>
    <row r="1219" spans="1:22" ht="19.5" customHeight="1">
      <c r="A1219" s="114"/>
      <c r="V1219" s="116"/>
    </row>
    <row r="1220" spans="1:22" ht="19.5" customHeight="1">
      <c r="A1220" s="114"/>
      <c r="V1220" s="116"/>
    </row>
    <row r="1221" spans="1:22" ht="19.5" customHeight="1">
      <c r="A1221" s="114"/>
      <c r="V1221" s="116"/>
    </row>
    <row r="1222" spans="1:22" ht="19.5" customHeight="1">
      <c r="A1222" s="114"/>
      <c r="V1222" s="116"/>
    </row>
    <row r="1223" spans="1:22" ht="19.5" customHeight="1">
      <c r="A1223" s="114"/>
      <c r="V1223" s="116"/>
    </row>
    <row r="1224" spans="1:22" ht="19.5" customHeight="1">
      <c r="A1224" s="114"/>
      <c r="V1224" s="116"/>
    </row>
    <row r="1225" spans="1:22" ht="19.5" customHeight="1">
      <c r="A1225" s="114"/>
      <c r="V1225" s="116"/>
    </row>
    <row r="1226" spans="1:22" ht="19.5" customHeight="1">
      <c r="A1226" s="114"/>
      <c r="V1226" s="116"/>
    </row>
    <row r="1227" spans="1:22" ht="19.5" customHeight="1">
      <c r="A1227" s="114"/>
      <c r="V1227" s="116"/>
    </row>
    <row r="1228" spans="1:22" ht="19.5" customHeight="1">
      <c r="A1228" s="114"/>
      <c r="V1228" s="116"/>
    </row>
    <row r="1229" spans="1:22" ht="19.5" customHeight="1">
      <c r="A1229" s="114"/>
      <c r="V1229" s="116"/>
    </row>
    <row r="1230" spans="1:22" ht="19.5" customHeight="1">
      <c r="A1230" s="114"/>
      <c r="V1230" s="116"/>
    </row>
    <row r="1231" spans="1:22" ht="19.5" customHeight="1">
      <c r="A1231" s="114"/>
      <c r="V1231" s="116"/>
    </row>
    <row r="1232" spans="1:22" ht="19.5" customHeight="1">
      <c r="A1232" s="114"/>
      <c r="V1232" s="116"/>
    </row>
    <row r="1233" spans="1:22" ht="19.5" customHeight="1">
      <c r="A1233" s="114"/>
      <c r="V1233" s="116"/>
    </row>
    <row r="1234" spans="1:22" ht="19.5" customHeight="1">
      <c r="A1234" s="114"/>
      <c r="V1234" s="116"/>
    </row>
    <row r="1235" spans="1:22" ht="19.5" customHeight="1">
      <c r="A1235" s="114"/>
      <c r="V1235" s="116"/>
    </row>
    <row r="1236" spans="1:22" ht="19.5" customHeight="1">
      <c r="A1236" s="114"/>
      <c r="V1236" s="116"/>
    </row>
    <row r="1237" spans="1:22" ht="19.5" customHeight="1">
      <c r="A1237" s="114"/>
      <c r="V1237" s="116"/>
    </row>
    <row r="1238" spans="1:22" ht="19.5" customHeight="1">
      <c r="A1238" s="114"/>
      <c r="V1238" s="116"/>
    </row>
    <row r="1239" spans="1:22" ht="19.5" customHeight="1">
      <c r="A1239" s="114"/>
      <c r="V1239" s="116"/>
    </row>
    <row r="1240" spans="1:22" ht="19.5" customHeight="1">
      <c r="A1240" s="114"/>
      <c r="V1240" s="116"/>
    </row>
    <row r="1241" spans="1:22" ht="19.5" customHeight="1">
      <c r="A1241" s="114"/>
      <c r="V1241" s="116"/>
    </row>
    <row r="1242" spans="1:22" ht="19.5" customHeight="1">
      <c r="A1242" s="114"/>
      <c r="V1242" s="116"/>
    </row>
    <row r="1243" spans="1:22" ht="19.5" customHeight="1">
      <c r="A1243" s="114"/>
      <c r="V1243" s="116"/>
    </row>
    <row r="1244" spans="1:22" ht="19.5" customHeight="1">
      <c r="A1244" s="114"/>
      <c r="V1244" s="116"/>
    </row>
    <row r="1245" spans="1:22" ht="19.5" customHeight="1">
      <c r="A1245" s="114"/>
      <c r="V1245" s="116"/>
    </row>
    <row r="1246" spans="1:22" ht="19.5" customHeight="1">
      <c r="A1246" s="114"/>
      <c r="V1246" s="116"/>
    </row>
    <row r="1247" spans="1:22" ht="19.5" customHeight="1">
      <c r="A1247" s="114"/>
      <c r="V1247" s="116"/>
    </row>
    <row r="1248" spans="1:22" ht="19.5" customHeight="1">
      <c r="A1248" s="114"/>
      <c r="V1248" s="116"/>
    </row>
    <row r="1249" spans="1:22" ht="19.5" customHeight="1">
      <c r="A1249" s="114"/>
      <c r="V1249" s="116"/>
    </row>
    <row r="1250" spans="1:22" ht="19.5" customHeight="1">
      <c r="A1250" s="114"/>
      <c r="V1250" s="116"/>
    </row>
    <row r="1251" spans="1:22" ht="19.5" customHeight="1">
      <c r="A1251" s="114"/>
      <c r="V1251" s="116"/>
    </row>
    <row r="1252" spans="1:22" ht="19.5" customHeight="1">
      <c r="A1252" s="114"/>
      <c r="V1252" s="116"/>
    </row>
    <row r="1253" spans="1:22" ht="19.5" customHeight="1">
      <c r="A1253" s="114"/>
      <c r="V1253" s="116"/>
    </row>
    <row r="1254" spans="1:22" ht="19.5" customHeight="1">
      <c r="A1254" s="114"/>
      <c r="V1254" s="116"/>
    </row>
    <row r="1255" spans="1:22" ht="19.5" customHeight="1">
      <c r="A1255" s="114"/>
      <c r="V1255" s="116"/>
    </row>
    <row r="1256" spans="1:22" ht="19.5" customHeight="1">
      <c r="A1256" s="114"/>
      <c r="V1256" s="116"/>
    </row>
    <row r="1257" spans="1:22" ht="19.5" customHeight="1">
      <c r="A1257" s="114"/>
      <c r="V1257" s="116"/>
    </row>
    <row r="1258" spans="1:22" ht="19.5" customHeight="1">
      <c r="A1258" s="114"/>
      <c r="V1258" s="116"/>
    </row>
    <row r="1259" spans="1:22" ht="19.5" customHeight="1">
      <c r="A1259" s="114"/>
      <c r="V1259" s="116"/>
    </row>
    <row r="1260" spans="1:22" ht="19.5" customHeight="1">
      <c r="A1260" s="114"/>
      <c r="V1260" s="116"/>
    </row>
    <row r="1261" spans="1:22" ht="19.5" customHeight="1">
      <c r="A1261" s="114"/>
      <c r="V1261" s="116"/>
    </row>
    <row r="1262" spans="1:22" ht="19.5" customHeight="1">
      <c r="A1262" s="114"/>
      <c r="V1262" s="116"/>
    </row>
    <row r="1263" spans="1:22" ht="19.5" customHeight="1">
      <c r="A1263" s="114"/>
      <c r="V1263" s="116"/>
    </row>
    <row r="1264" spans="1:22" ht="19.5" customHeight="1">
      <c r="A1264" s="114"/>
      <c r="V1264" s="116"/>
    </row>
    <row r="1265" spans="1:22" ht="19.5" customHeight="1">
      <c r="A1265" s="114"/>
      <c r="V1265" s="116"/>
    </row>
    <row r="1266" spans="1:22" ht="19.5" customHeight="1">
      <c r="A1266" s="114"/>
      <c r="V1266" s="116"/>
    </row>
    <row r="1267" spans="1:22" ht="19.5" customHeight="1">
      <c r="A1267" s="114"/>
      <c r="V1267" s="116"/>
    </row>
    <row r="1268" spans="1:22" ht="19.5" customHeight="1">
      <c r="A1268" s="114"/>
      <c r="V1268" s="116"/>
    </row>
    <row r="1269" spans="1:22" ht="19.5" customHeight="1">
      <c r="A1269" s="114"/>
      <c r="V1269" s="116"/>
    </row>
    <row r="1270" spans="1:22" ht="19.5" customHeight="1">
      <c r="A1270" s="114"/>
      <c r="V1270" s="116"/>
    </row>
    <row r="1271" spans="1:22" ht="19.5" customHeight="1">
      <c r="A1271" s="114"/>
      <c r="V1271" s="116"/>
    </row>
    <row r="1272" spans="1:22" ht="19.5" customHeight="1">
      <c r="A1272" s="114"/>
      <c r="V1272" s="116"/>
    </row>
    <row r="1273" spans="1:22" ht="19.5" customHeight="1">
      <c r="A1273" s="114"/>
      <c r="V1273" s="116"/>
    </row>
    <row r="1274" spans="1:22" ht="19.5" customHeight="1">
      <c r="A1274" s="114"/>
      <c r="V1274" s="116"/>
    </row>
    <row r="1275" spans="1:22" ht="19.5" customHeight="1">
      <c r="A1275" s="114"/>
      <c r="V1275" s="116"/>
    </row>
    <row r="1276" spans="1:22" ht="19.5" customHeight="1">
      <c r="A1276" s="114"/>
      <c r="V1276" s="116"/>
    </row>
    <row r="1277" spans="1:22" ht="19.5" customHeight="1">
      <c r="A1277" s="114"/>
      <c r="V1277" s="116"/>
    </row>
    <row r="1278" spans="1:22" ht="19.5" customHeight="1">
      <c r="A1278" s="114"/>
      <c r="V1278" s="116"/>
    </row>
    <row r="1279" spans="1:22" ht="19.5" customHeight="1">
      <c r="A1279" s="114"/>
      <c r="V1279" s="116"/>
    </row>
    <row r="1280" spans="1:22" ht="19.5" customHeight="1">
      <c r="A1280" s="114"/>
      <c r="V1280" s="116"/>
    </row>
    <row r="1281" spans="1:22" ht="19.5" customHeight="1">
      <c r="A1281" s="114"/>
      <c r="V1281" s="116"/>
    </row>
    <row r="1282" spans="1:22" ht="19.5" customHeight="1">
      <c r="A1282" s="114"/>
      <c r="V1282" s="116"/>
    </row>
    <row r="1283" spans="1:22" ht="19.5" customHeight="1">
      <c r="A1283" s="114"/>
      <c r="V1283" s="116"/>
    </row>
    <row r="1284" spans="1:22" ht="19.5" customHeight="1">
      <c r="A1284" s="114"/>
      <c r="V1284" s="116"/>
    </row>
    <row r="1285" spans="1:22" ht="19.5" customHeight="1">
      <c r="A1285" s="114"/>
      <c r="V1285" s="116"/>
    </row>
    <row r="1286" spans="1:22" ht="19.5" customHeight="1">
      <c r="A1286" s="114"/>
      <c r="V1286" s="116"/>
    </row>
    <row r="1287" spans="1:22" ht="19.5" customHeight="1">
      <c r="A1287" s="114"/>
      <c r="V1287" s="116"/>
    </row>
    <row r="1288" spans="1:22" ht="19.5" customHeight="1">
      <c r="A1288" s="114"/>
      <c r="V1288" s="116"/>
    </row>
    <row r="1289" spans="1:22" ht="19.5" customHeight="1">
      <c r="A1289" s="114"/>
      <c r="V1289" s="116"/>
    </row>
    <row r="1290" spans="1:22" ht="19.5" customHeight="1">
      <c r="A1290" s="114"/>
      <c r="V1290" s="116"/>
    </row>
    <row r="1291" spans="1:22" ht="19.5" customHeight="1">
      <c r="A1291" s="114"/>
      <c r="V1291" s="116"/>
    </row>
    <row r="1292" spans="1:22" ht="19.5" customHeight="1">
      <c r="A1292" s="114"/>
      <c r="V1292" s="116"/>
    </row>
    <row r="1293" spans="1:22" ht="19.5" customHeight="1">
      <c r="A1293" s="114"/>
      <c r="V1293" s="116"/>
    </row>
    <row r="1294" spans="1:22" ht="19.5" customHeight="1">
      <c r="A1294" s="114"/>
      <c r="V1294" s="116"/>
    </row>
    <row r="1295" spans="1:22" ht="19.5" customHeight="1">
      <c r="A1295" s="114"/>
      <c r="V1295" s="116"/>
    </row>
    <row r="1296" spans="1:22" ht="19.5" customHeight="1">
      <c r="A1296" s="114"/>
      <c r="V1296" s="116"/>
    </row>
    <row r="1297" spans="1:22" ht="19.5" customHeight="1">
      <c r="A1297" s="114"/>
      <c r="V1297" s="116"/>
    </row>
    <row r="1298" spans="1:22" ht="19.5" customHeight="1">
      <c r="A1298" s="114"/>
      <c r="V1298" s="116"/>
    </row>
    <row r="1299" spans="1:22" ht="19.5" customHeight="1">
      <c r="A1299" s="114"/>
      <c r="V1299" s="116"/>
    </row>
    <row r="1300" spans="1:22" ht="19.5" customHeight="1">
      <c r="A1300" s="114"/>
      <c r="V1300" s="116"/>
    </row>
    <row r="1301" spans="1:22" ht="19.5" customHeight="1">
      <c r="A1301" s="114"/>
      <c r="V1301" s="116"/>
    </row>
    <row r="1302" spans="1:22" ht="19.5" customHeight="1">
      <c r="A1302" s="114"/>
      <c r="V1302" s="116"/>
    </row>
    <row r="1303" spans="1:22" ht="19.5" customHeight="1">
      <c r="A1303" s="114"/>
      <c r="V1303" s="116"/>
    </row>
    <row r="1304" spans="1:22" ht="19.5" customHeight="1">
      <c r="A1304" s="114"/>
      <c r="V1304" s="116"/>
    </row>
    <row r="1305" spans="1:22" ht="19.5" customHeight="1">
      <c r="A1305" s="114"/>
      <c r="V1305" s="116"/>
    </row>
    <row r="1306" spans="1:22" ht="19.5" customHeight="1">
      <c r="A1306" s="114"/>
      <c r="V1306" s="116"/>
    </row>
    <row r="1307" spans="1:22" ht="19.5" customHeight="1">
      <c r="A1307" s="114"/>
      <c r="V1307" s="116"/>
    </row>
    <row r="1308" spans="1:22" ht="19.5" customHeight="1">
      <c r="A1308" s="114"/>
      <c r="V1308" s="116"/>
    </row>
    <row r="1309" spans="1:22" ht="19.5" customHeight="1">
      <c r="A1309" s="114"/>
      <c r="V1309" s="116"/>
    </row>
    <row r="1310" spans="1:22" ht="19.5" customHeight="1">
      <c r="A1310" s="114"/>
      <c r="V1310" s="116"/>
    </row>
    <row r="1311" spans="1:22" ht="19.5" customHeight="1">
      <c r="A1311" s="114"/>
      <c r="V1311" s="116"/>
    </row>
    <row r="1312" spans="1:22" ht="19.5" customHeight="1">
      <c r="A1312" s="114"/>
      <c r="V1312" s="116"/>
    </row>
    <row r="1313" spans="1:22" ht="19.5" customHeight="1">
      <c r="A1313" s="114"/>
      <c r="V1313" s="116"/>
    </row>
    <row r="1314" spans="1:22" ht="19.5" customHeight="1">
      <c r="A1314" s="114"/>
      <c r="V1314" s="116"/>
    </row>
    <row r="1315" spans="1:22" ht="19.5" customHeight="1">
      <c r="A1315" s="114"/>
      <c r="V1315" s="116"/>
    </row>
    <row r="1316" spans="1:22" ht="19.5" customHeight="1">
      <c r="A1316" s="114"/>
      <c r="V1316" s="116"/>
    </row>
    <row r="1317" spans="1:22" ht="19.5" customHeight="1">
      <c r="A1317" s="114"/>
      <c r="V1317" s="116"/>
    </row>
    <row r="1318" spans="1:22" ht="19.5" customHeight="1">
      <c r="A1318" s="114"/>
      <c r="V1318" s="116"/>
    </row>
    <row r="1319" spans="1:22" ht="19.5" customHeight="1">
      <c r="A1319" s="114"/>
      <c r="V1319" s="116"/>
    </row>
    <row r="1320" spans="1:22" ht="19.5" customHeight="1">
      <c r="A1320" s="114"/>
      <c r="V1320" s="116"/>
    </row>
    <row r="1321" spans="1:22" ht="19.5" customHeight="1">
      <c r="A1321" s="114"/>
      <c r="V1321" s="116"/>
    </row>
    <row r="1322" spans="1:22" ht="19.5" customHeight="1">
      <c r="A1322" s="114"/>
      <c r="V1322" s="116"/>
    </row>
    <row r="1323" spans="1:22" ht="19.5" customHeight="1">
      <c r="A1323" s="114"/>
      <c r="V1323" s="116"/>
    </row>
    <row r="1324" spans="1:22" ht="19.5" customHeight="1">
      <c r="A1324" s="114"/>
      <c r="V1324" s="116"/>
    </row>
    <row r="1325" spans="1:22" ht="19.5" customHeight="1">
      <c r="A1325" s="114"/>
      <c r="V1325" s="116"/>
    </row>
    <row r="1326" spans="1:22" ht="19.5" customHeight="1">
      <c r="A1326" s="114"/>
      <c r="V1326" s="116"/>
    </row>
    <row r="1327" ht="19.5" customHeight="1">
      <c r="V1327" s="116"/>
    </row>
    <row r="1328" ht="19.5" customHeight="1">
      <c r="V1328" s="116"/>
    </row>
    <row r="1329" ht="19.5" customHeight="1">
      <c r="V1329" s="116"/>
    </row>
    <row r="1330" ht="19.5" customHeight="1">
      <c r="V1330" s="116"/>
    </row>
    <row r="1331" ht="19.5" customHeight="1">
      <c r="V1331" s="116"/>
    </row>
    <row r="1332" ht="19.5" customHeight="1">
      <c r="V1332" s="116"/>
    </row>
    <row r="1333" ht="19.5" customHeight="1">
      <c r="V1333" s="116"/>
    </row>
    <row r="1334" ht="19.5" customHeight="1">
      <c r="V1334" s="116"/>
    </row>
    <row r="1335" ht="19.5" customHeight="1">
      <c r="V1335" s="116"/>
    </row>
    <row r="1336" ht="19.5" customHeight="1">
      <c r="V1336" s="116"/>
    </row>
    <row r="1337" ht="19.5" customHeight="1">
      <c r="V1337" s="116"/>
    </row>
    <row r="1338" ht="19.5" customHeight="1">
      <c r="V1338" s="116"/>
    </row>
    <row r="1339" ht="19.5" customHeight="1">
      <c r="V1339" s="116"/>
    </row>
    <row r="1340" ht="19.5" customHeight="1">
      <c r="V1340" s="116"/>
    </row>
    <row r="1341" ht="19.5" customHeight="1">
      <c r="V1341" s="116"/>
    </row>
    <row r="1342" ht="19.5" customHeight="1">
      <c r="V1342" s="116"/>
    </row>
    <row r="1343" ht="19.5" customHeight="1">
      <c r="V1343" s="116"/>
    </row>
    <row r="1344" ht="19.5" customHeight="1">
      <c r="V1344" s="116"/>
    </row>
    <row r="1345" ht="19.5" customHeight="1">
      <c r="V1345" s="116"/>
    </row>
    <row r="1346" ht="14.25">
      <c r="V1346" s="116"/>
    </row>
    <row r="1347" ht="14.25">
      <c r="V1347" s="116"/>
    </row>
    <row r="1348" ht="14.25">
      <c r="V1348" s="116"/>
    </row>
    <row r="1349" ht="14.25">
      <c r="V1349" s="116"/>
    </row>
    <row r="1350" ht="14.25">
      <c r="V1350" s="116"/>
    </row>
    <row r="1351" ht="14.25">
      <c r="V1351" s="116"/>
    </row>
    <row r="1352" ht="14.25">
      <c r="V1352" s="116"/>
    </row>
    <row r="1353" ht="14.25">
      <c r="V1353" s="116"/>
    </row>
    <row r="1354" ht="14.25">
      <c r="V1354" s="116"/>
    </row>
    <row r="1355" ht="14.25">
      <c r="V1355" s="116"/>
    </row>
    <row r="1356" ht="14.25">
      <c r="V1356" s="116"/>
    </row>
    <row r="1357" ht="14.25">
      <c r="V1357" s="116"/>
    </row>
    <row r="1358" ht="14.25">
      <c r="V1358" s="116"/>
    </row>
    <row r="1359" ht="14.25">
      <c r="V1359" s="116"/>
    </row>
    <row r="1360" ht="14.25">
      <c r="V1360" s="116"/>
    </row>
    <row r="1361" ht="14.25">
      <c r="V1361" s="116"/>
    </row>
    <row r="1362" ht="14.25">
      <c r="V1362" s="116"/>
    </row>
    <row r="1363" ht="14.25">
      <c r="V1363" s="116"/>
    </row>
    <row r="1364" ht="14.25">
      <c r="V1364" s="116"/>
    </row>
  </sheetData>
  <sheetProtection/>
  <mergeCells count="2">
    <mergeCell ref="A2:H2"/>
    <mergeCell ref="A3:C3"/>
  </mergeCells>
  <printOptions/>
  <pageMargins left="0.984251968503937" right="0.3937007874015748" top="1.1811023622047245" bottom="0.5905511811023623" header="0.1968503937007874" footer="0"/>
  <pageSetup fitToHeight="10" horizontalDpi="300" verticalDpi="300" orientation="portrait" paperSize="9" scale="91" r:id="rId1"/>
  <rowBreaks count="1" manualBreakCount="1">
    <brk id="4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S307"/>
  <sheetViews>
    <sheetView view="pageBreakPreview" zoomScaleSheetLayoutView="100" zoomScalePageLayoutView="0" workbookViewId="0" topLeftCell="A85">
      <selection activeCell="A71" sqref="A71:IV82"/>
    </sheetView>
  </sheetViews>
  <sheetFormatPr defaultColWidth="9.00390625" defaultRowHeight="13.5"/>
  <cols>
    <col min="1" max="1" width="4.625" style="170" customWidth="1"/>
    <col min="2" max="2" width="23.375" style="122" customWidth="1"/>
    <col min="3" max="3" width="19.625" style="171" customWidth="1"/>
    <col min="4" max="4" width="4.625" style="134" customWidth="1"/>
    <col min="5" max="5" width="10.875" style="172" customWidth="1"/>
    <col min="6" max="6" width="9.625" style="122" customWidth="1"/>
    <col min="7" max="7" width="3.375" style="122" customWidth="1"/>
    <col min="8" max="8" width="7.125" style="173" customWidth="1"/>
    <col min="9" max="9" width="3.375" style="174" customWidth="1"/>
    <col min="10" max="10" width="7.125" style="175" customWidth="1"/>
    <col min="11" max="11" width="3.375" style="176" customWidth="1"/>
    <col min="12" max="12" width="7.125" style="176" customWidth="1"/>
    <col min="13" max="13" width="3.375" style="174" customWidth="1"/>
    <col min="14" max="14" width="7.125" style="176" customWidth="1"/>
    <col min="15" max="15" width="3.375" style="176" customWidth="1"/>
    <col min="16" max="16" width="7.125" style="176" customWidth="1"/>
    <col min="17" max="17" width="3.375" style="176" customWidth="1"/>
    <col min="18" max="18" width="7.125" style="175" customWidth="1"/>
    <col min="19" max="19" width="7.125" style="176" customWidth="1"/>
    <col min="20" max="22" width="9.00390625" style="122" customWidth="1"/>
    <col min="23" max="23" width="19.25390625" style="122" customWidth="1"/>
    <col min="24" max="16384" width="9.00390625" style="122" customWidth="1"/>
  </cols>
  <sheetData>
    <row r="1" spans="1:19" ht="13.5" customHeight="1">
      <c r="A1" s="228" t="s">
        <v>84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13.5" customHeight="1">
      <c r="A2" s="230" t="s">
        <v>85</v>
      </c>
      <c r="B2" s="230"/>
      <c r="C2" s="230"/>
      <c r="D2" s="123"/>
      <c r="E2" s="124"/>
      <c r="F2" s="125"/>
      <c r="G2" s="125"/>
      <c r="H2" s="126"/>
      <c r="I2" s="127"/>
      <c r="J2" s="128"/>
      <c r="K2" s="129"/>
      <c r="L2" s="129"/>
      <c r="M2" s="127"/>
      <c r="N2" s="129"/>
      <c r="O2" s="129"/>
      <c r="P2" s="129"/>
      <c r="Q2" s="129"/>
      <c r="R2" s="128"/>
      <c r="S2" s="129"/>
    </row>
    <row r="3" spans="1:19" s="134" customFormat="1" ht="13.5" customHeight="1">
      <c r="A3" s="130" t="s">
        <v>86</v>
      </c>
      <c r="B3" s="131" t="s">
        <v>87</v>
      </c>
      <c r="C3" s="132" t="s">
        <v>88</v>
      </c>
      <c r="D3" s="131" t="s">
        <v>89</v>
      </c>
      <c r="E3" s="133" t="s">
        <v>90</v>
      </c>
      <c r="F3" s="231" t="s">
        <v>91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131" t="s">
        <v>92</v>
      </c>
    </row>
    <row r="4" spans="1:19" s="146" customFormat="1" ht="13.5" customHeight="1">
      <c r="A4" s="135" t="s">
        <v>93</v>
      </c>
      <c r="B4" s="136" t="s">
        <v>94</v>
      </c>
      <c r="C4" s="137"/>
      <c r="D4" s="138"/>
      <c r="E4" s="139"/>
      <c r="F4" s="140"/>
      <c r="G4" s="140"/>
      <c r="H4" s="141"/>
      <c r="I4" s="142"/>
      <c r="J4" s="143"/>
      <c r="K4" s="144"/>
      <c r="L4" s="144"/>
      <c r="M4" s="142"/>
      <c r="N4" s="144"/>
      <c r="O4" s="144"/>
      <c r="P4" s="144"/>
      <c r="Q4" s="144"/>
      <c r="R4" s="143"/>
      <c r="S4" s="145"/>
    </row>
    <row r="5" spans="1:19" s="146" customFormat="1" ht="13.5" customHeight="1">
      <c r="A5" s="135" t="s">
        <v>95</v>
      </c>
      <c r="B5" s="136" t="s">
        <v>96</v>
      </c>
      <c r="C5" s="137"/>
      <c r="D5" s="138"/>
      <c r="E5" s="139"/>
      <c r="F5" s="140"/>
      <c r="G5" s="140"/>
      <c r="H5" s="141"/>
      <c r="I5" s="142"/>
      <c r="J5" s="143"/>
      <c r="K5" s="144"/>
      <c r="L5" s="144"/>
      <c r="M5" s="142"/>
      <c r="N5" s="144"/>
      <c r="O5" s="144"/>
      <c r="P5" s="144"/>
      <c r="Q5" s="144"/>
      <c r="R5" s="143"/>
      <c r="S5" s="145"/>
    </row>
    <row r="6" spans="1:19" s="159" customFormat="1" ht="13.5" customHeight="1">
      <c r="A6" s="147" t="s">
        <v>97</v>
      </c>
      <c r="B6" s="148" t="s">
        <v>98</v>
      </c>
      <c r="C6" s="149" t="s">
        <v>99</v>
      </c>
      <c r="D6" s="150" t="s">
        <v>100</v>
      </c>
      <c r="E6" s="151">
        <f>H9</f>
        <v>3</v>
      </c>
      <c r="F6" s="152" t="s">
        <v>101</v>
      </c>
      <c r="G6" s="152" t="s">
        <v>102</v>
      </c>
      <c r="H6" s="153"/>
      <c r="I6" s="154"/>
      <c r="J6" s="155"/>
      <c r="K6" s="156"/>
      <c r="L6" s="157"/>
      <c r="M6" s="157"/>
      <c r="N6" s="157"/>
      <c r="O6" s="157"/>
      <c r="P6" s="157"/>
      <c r="Q6" s="157"/>
      <c r="R6" s="155"/>
      <c r="S6" s="158" t="s">
        <v>103</v>
      </c>
    </row>
    <row r="7" spans="1:19" s="146" customFormat="1" ht="13.5" customHeight="1">
      <c r="A7" s="135"/>
      <c r="B7" s="160"/>
      <c r="C7" s="137"/>
      <c r="D7" s="138"/>
      <c r="E7" s="139"/>
      <c r="F7" s="140" t="s">
        <v>104</v>
      </c>
      <c r="G7" s="140" t="s">
        <v>105</v>
      </c>
      <c r="H7" s="161"/>
      <c r="I7" s="162"/>
      <c r="J7" s="143"/>
      <c r="K7" s="163"/>
      <c r="L7" s="144"/>
      <c r="M7" s="144"/>
      <c r="N7" s="144"/>
      <c r="O7" s="144"/>
      <c r="P7" s="144"/>
      <c r="Q7" s="144"/>
      <c r="R7" s="143"/>
      <c r="S7" s="145"/>
    </row>
    <row r="8" spans="1:19" s="146" customFormat="1" ht="13.5" customHeight="1">
      <c r="A8" s="135"/>
      <c r="B8" s="137"/>
      <c r="C8" s="137"/>
      <c r="D8" s="138"/>
      <c r="E8" s="139"/>
      <c r="F8" s="164" t="s">
        <v>106</v>
      </c>
      <c r="G8" s="165" t="s">
        <v>107</v>
      </c>
      <c r="H8" s="141">
        <v>3</v>
      </c>
      <c r="I8" s="142"/>
      <c r="J8" s="143"/>
      <c r="K8" s="144"/>
      <c r="L8" s="144"/>
      <c r="M8" s="142"/>
      <c r="N8" s="142"/>
      <c r="O8" s="143"/>
      <c r="P8" s="143"/>
      <c r="Q8" s="143"/>
      <c r="R8" s="143"/>
      <c r="S8" s="145"/>
    </row>
    <row r="9" spans="1:19" s="146" customFormat="1" ht="13.5" customHeight="1">
      <c r="A9" s="135"/>
      <c r="B9" s="136"/>
      <c r="C9" s="137"/>
      <c r="D9" s="138"/>
      <c r="E9" s="139"/>
      <c r="F9" s="140"/>
      <c r="G9" s="140" t="s">
        <v>108</v>
      </c>
      <c r="H9" s="141">
        <f>ROUND(H8,1)</f>
        <v>3</v>
      </c>
      <c r="I9" s="142"/>
      <c r="J9" s="143"/>
      <c r="K9" s="144"/>
      <c r="L9" s="144"/>
      <c r="M9" s="142"/>
      <c r="N9" s="142"/>
      <c r="O9" s="143"/>
      <c r="P9" s="143"/>
      <c r="Q9" s="143"/>
      <c r="R9" s="143"/>
      <c r="S9" s="145"/>
    </row>
    <row r="10" spans="1:19" s="146" customFormat="1" ht="13.5" customHeight="1">
      <c r="A10" s="135"/>
      <c r="B10" s="136"/>
      <c r="C10" s="137"/>
      <c r="D10" s="138"/>
      <c r="E10" s="139"/>
      <c r="F10" s="140"/>
      <c r="G10" s="140"/>
      <c r="H10" s="141"/>
      <c r="I10" s="142"/>
      <c r="J10" s="143"/>
      <c r="K10" s="144"/>
      <c r="L10" s="144"/>
      <c r="M10" s="142"/>
      <c r="N10" s="142"/>
      <c r="O10" s="143"/>
      <c r="P10" s="143"/>
      <c r="Q10" s="143"/>
      <c r="R10" s="143"/>
      <c r="S10" s="145"/>
    </row>
    <row r="11" spans="1:19" s="146" customFormat="1" ht="13.5" customHeight="1">
      <c r="A11" s="135" t="s">
        <v>109</v>
      </c>
      <c r="B11" s="136" t="s">
        <v>110</v>
      </c>
      <c r="C11" s="137"/>
      <c r="D11" s="138"/>
      <c r="E11" s="139"/>
      <c r="F11" s="140"/>
      <c r="G11" s="140"/>
      <c r="H11" s="141"/>
      <c r="I11" s="142"/>
      <c r="J11" s="143"/>
      <c r="K11" s="144"/>
      <c r="L11" s="144"/>
      <c r="M11" s="142"/>
      <c r="N11" s="144"/>
      <c r="O11" s="144"/>
      <c r="P11" s="144"/>
      <c r="Q11" s="144"/>
      <c r="R11" s="143"/>
      <c r="S11" s="145"/>
    </row>
    <row r="12" spans="1:19" s="146" customFormat="1" ht="13.5" customHeight="1">
      <c r="A12" s="135" t="s">
        <v>97</v>
      </c>
      <c r="B12" s="160" t="s">
        <v>111</v>
      </c>
      <c r="C12" s="137" t="s">
        <v>112</v>
      </c>
      <c r="D12" s="138" t="s">
        <v>113</v>
      </c>
      <c r="E12" s="139">
        <f>H15</f>
        <v>13.6</v>
      </c>
      <c r="F12" s="140"/>
      <c r="G12" s="140"/>
      <c r="H12" s="141"/>
      <c r="I12" s="142"/>
      <c r="J12" s="143"/>
      <c r="K12" s="144"/>
      <c r="L12" s="144"/>
      <c r="M12" s="142"/>
      <c r="N12" s="144"/>
      <c r="O12" s="144"/>
      <c r="P12" s="144"/>
      <c r="Q12" s="144"/>
      <c r="R12" s="143"/>
      <c r="S12" s="145" t="s">
        <v>114</v>
      </c>
    </row>
    <row r="13" spans="1:19" s="146" customFormat="1" ht="13.5" customHeight="1">
      <c r="A13" s="135"/>
      <c r="B13" s="136"/>
      <c r="C13" s="137"/>
      <c r="D13" s="138"/>
      <c r="E13" s="139"/>
      <c r="F13" s="166" t="s">
        <v>101</v>
      </c>
      <c r="G13" s="140"/>
      <c r="H13" s="141">
        <v>13.6</v>
      </c>
      <c r="I13" s="142"/>
      <c r="J13" s="143"/>
      <c r="K13" s="144"/>
      <c r="L13" s="144"/>
      <c r="M13" s="142"/>
      <c r="N13" s="144"/>
      <c r="O13" s="144"/>
      <c r="P13" s="144"/>
      <c r="Q13" s="144" t="s">
        <v>115</v>
      </c>
      <c r="R13" s="143">
        <f>SUM(H13:P13)</f>
        <v>13.6</v>
      </c>
      <c r="S13" s="145"/>
    </row>
    <row r="14" spans="1:19" s="146" customFormat="1" ht="13.5" customHeight="1">
      <c r="A14" s="135"/>
      <c r="B14" s="136"/>
      <c r="C14" s="137"/>
      <c r="D14" s="138"/>
      <c r="E14" s="139"/>
      <c r="F14" s="164" t="s">
        <v>106</v>
      </c>
      <c r="G14" s="165" t="s">
        <v>107</v>
      </c>
      <c r="H14" s="141">
        <f>R13</f>
        <v>13.6</v>
      </c>
      <c r="I14" s="142"/>
      <c r="J14" s="143"/>
      <c r="K14" s="144"/>
      <c r="L14" s="144"/>
      <c r="M14" s="142"/>
      <c r="N14" s="144"/>
      <c r="O14" s="144"/>
      <c r="P14" s="144"/>
      <c r="Q14" s="144"/>
      <c r="R14" s="143"/>
      <c r="S14" s="145"/>
    </row>
    <row r="15" spans="1:19" s="146" customFormat="1" ht="13.5" customHeight="1">
      <c r="A15" s="135"/>
      <c r="B15" s="136"/>
      <c r="C15" s="137"/>
      <c r="D15" s="138"/>
      <c r="E15" s="139"/>
      <c r="F15" s="140"/>
      <c r="G15" s="140" t="s">
        <v>116</v>
      </c>
      <c r="H15" s="141">
        <f>ROUND(H14,1)</f>
        <v>13.6</v>
      </c>
      <c r="I15" s="142"/>
      <c r="J15" s="143"/>
      <c r="K15" s="144"/>
      <c r="L15" s="144"/>
      <c r="M15" s="142"/>
      <c r="N15" s="144"/>
      <c r="O15" s="144"/>
      <c r="P15" s="144"/>
      <c r="Q15" s="144"/>
      <c r="R15" s="143"/>
      <c r="S15" s="145"/>
    </row>
    <row r="16" spans="1:19" s="146" customFormat="1" ht="13.5" customHeight="1">
      <c r="A16" s="135"/>
      <c r="B16" s="136"/>
      <c r="C16" s="137"/>
      <c r="D16" s="138"/>
      <c r="E16" s="139"/>
      <c r="F16" s="140"/>
      <c r="G16" s="140"/>
      <c r="H16" s="141"/>
      <c r="I16" s="142"/>
      <c r="J16" s="143"/>
      <c r="K16" s="144"/>
      <c r="L16" s="144"/>
      <c r="M16" s="142"/>
      <c r="N16" s="144"/>
      <c r="O16" s="144"/>
      <c r="P16" s="144"/>
      <c r="Q16" s="144"/>
      <c r="R16" s="143"/>
      <c r="S16" s="145"/>
    </row>
    <row r="17" spans="1:19" s="146" customFormat="1" ht="13.5" customHeight="1">
      <c r="A17" s="135" t="s">
        <v>117</v>
      </c>
      <c r="B17" s="160" t="s">
        <v>111</v>
      </c>
      <c r="C17" s="137" t="s">
        <v>118</v>
      </c>
      <c r="D17" s="138" t="s">
        <v>119</v>
      </c>
      <c r="E17" s="139">
        <f>H20</f>
        <v>8.5</v>
      </c>
      <c r="F17" s="140"/>
      <c r="G17" s="140"/>
      <c r="H17" s="141"/>
      <c r="I17" s="142"/>
      <c r="J17" s="143"/>
      <c r="K17" s="144"/>
      <c r="L17" s="144"/>
      <c r="M17" s="142"/>
      <c r="N17" s="144"/>
      <c r="O17" s="144"/>
      <c r="P17" s="144"/>
      <c r="Q17" s="144"/>
      <c r="R17" s="143"/>
      <c r="S17" s="145" t="s">
        <v>114</v>
      </c>
    </row>
    <row r="18" spans="1:19" s="146" customFormat="1" ht="13.5" customHeight="1">
      <c r="A18" s="135"/>
      <c r="B18" s="136"/>
      <c r="C18" s="137"/>
      <c r="D18" s="138"/>
      <c r="E18" s="139"/>
      <c r="F18" s="166" t="s">
        <v>120</v>
      </c>
      <c r="G18" s="140"/>
      <c r="H18" s="141">
        <v>8.5</v>
      </c>
      <c r="I18" s="142"/>
      <c r="J18" s="143"/>
      <c r="K18" s="144"/>
      <c r="L18" s="144"/>
      <c r="M18" s="142"/>
      <c r="N18" s="144"/>
      <c r="O18" s="144"/>
      <c r="P18" s="144"/>
      <c r="Q18" s="144" t="s">
        <v>121</v>
      </c>
      <c r="R18" s="143">
        <f>SUM(H18:P18)</f>
        <v>8.5</v>
      </c>
      <c r="S18" s="145"/>
    </row>
    <row r="19" spans="1:19" s="146" customFormat="1" ht="13.5" customHeight="1">
      <c r="A19" s="135"/>
      <c r="B19" s="136"/>
      <c r="C19" s="137"/>
      <c r="D19" s="138"/>
      <c r="E19" s="139"/>
      <c r="F19" s="164" t="s">
        <v>106</v>
      </c>
      <c r="G19" s="165" t="s">
        <v>107</v>
      </c>
      <c r="H19" s="141">
        <f>R18</f>
        <v>8.5</v>
      </c>
      <c r="I19" s="142"/>
      <c r="J19" s="143"/>
      <c r="K19" s="144"/>
      <c r="L19" s="144"/>
      <c r="M19" s="142"/>
      <c r="N19" s="144"/>
      <c r="O19" s="144"/>
      <c r="P19" s="144"/>
      <c r="Q19" s="144"/>
      <c r="R19" s="143"/>
      <c r="S19" s="145"/>
    </row>
    <row r="20" spans="1:19" s="146" customFormat="1" ht="13.5" customHeight="1">
      <c r="A20" s="135"/>
      <c r="B20" s="136"/>
      <c r="C20" s="137"/>
      <c r="D20" s="138"/>
      <c r="E20" s="139"/>
      <c r="F20" s="140"/>
      <c r="G20" s="140" t="s">
        <v>122</v>
      </c>
      <c r="H20" s="141">
        <f>ROUND(H19,1)</f>
        <v>8.5</v>
      </c>
      <c r="I20" s="142"/>
      <c r="J20" s="143"/>
      <c r="K20" s="144"/>
      <c r="L20" s="144"/>
      <c r="M20" s="142"/>
      <c r="N20" s="144"/>
      <c r="O20" s="144"/>
      <c r="P20" s="144"/>
      <c r="Q20" s="144"/>
      <c r="R20" s="143"/>
      <c r="S20" s="145"/>
    </row>
    <row r="21" spans="1:19" s="146" customFormat="1" ht="13.5" customHeight="1">
      <c r="A21" s="135"/>
      <c r="B21" s="136"/>
      <c r="C21" s="137"/>
      <c r="D21" s="138"/>
      <c r="E21" s="139"/>
      <c r="F21" s="140"/>
      <c r="G21" s="140"/>
      <c r="H21" s="141"/>
      <c r="I21" s="142"/>
      <c r="J21" s="143"/>
      <c r="K21" s="144"/>
      <c r="L21" s="144"/>
      <c r="M21" s="142"/>
      <c r="N21" s="144"/>
      <c r="O21" s="144"/>
      <c r="P21" s="144"/>
      <c r="Q21" s="144"/>
      <c r="R21" s="143"/>
      <c r="S21" s="145"/>
    </row>
    <row r="22" spans="1:19" s="146" customFormat="1" ht="13.5" customHeight="1">
      <c r="A22" s="135" t="s">
        <v>123</v>
      </c>
      <c r="B22" s="160" t="s">
        <v>111</v>
      </c>
      <c r="C22" s="137" t="s">
        <v>124</v>
      </c>
      <c r="D22" s="138" t="s">
        <v>119</v>
      </c>
      <c r="E22" s="139">
        <f>H25</f>
        <v>6.7</v>
      </c>
      <c r="F22" s="140"/>
      <c r="G22" s="140"/>
      <c r="H22" s="141"/>
      <c r="I22" s="142"/>
      <c r="J22" s="143"/>
      <c r="K22" s="144"/>
      <c r="L22" s="144"/>
      <c r="M22" s="142"/>
      <c r="N22" s="144"/>
      <c r="O22" s="144"/>
      <c r="P22" s="144"/>
      <c r="Q22" s="144"/>
      <c r="R22" s="143"/>
      <c r="S22" s="145" t="s">
        <v>114</v>
      </c>
    </row>
    <row r="23" spans="1:19" s="146" customFormat="1" ht="13.5" customHeight="1">
      <c r="A23" s="135"/>
      <c r="B23" s="136"/>
      <c r="C23" s="137"/>
      <c r="D23" s="138"/>
      <c r="E23" s="139"/>
      <c r="F23" s="166" t="s">
        <v>125</v>
      </c>
      <c r="G23" s="140"/>
      <c r="H23" s="141">
        <v>4.7</v>
      </c>
      <c r="I23" s="142"/>
      <c r="J23" s="143">
        <v>2</v>
      </c>
      <c r="K23" s="144"/>
      <c r="L23" s="144"/>
      <c r="M23" s="142"/>
      <c r="N23" s="144"/>
      <c r="O23" s="144"/>
      <c r="P23" s="144"/>
      <c r="Q23" s="144" t="s">
        <v>115</v>
      </c>
      <c r="R23" s="143">
        <f>SUM(H23:P23)</f>
        <v>6.7</v>
      </c>
      <c r="S23" s="145"/>
    </row>
    <row r="24" spans="1:19" s="146" customFormat="1" ht="13.5" customHeight="1">
      <c r="A24" s="135"/>
      <c r="B24" s="136"/>
      <c r="C24" s="137"/>
      <c r="D24" s="138"/>
      <c r="E24" s="139"/>
      <c r="F24" s="164" t="s">
        <v>106</v>
      </c>
      <c r="G24" s="165" t="s">
        <v>107</v>
      </c>
      <c r="H24" s="141">
        <f>SUM(R23:R23)</f>
        <v>6.7</v>
      </c>
      <c r="I24" s="142"/>
      <c r="J24" s="143"/>
      <c r="K24" s="144"/>
      <c r="L24" s="144"/>
      <c r="M24" s="142"/>
      <c r="N24" s="144"/>
      <c r="O24" s="144"/>
      <c r="P24" s="144"/>
      <c r="Q24" s="144"/>
      <c r="R24" s="143"/>
      <c r="S24" s="145"/>
    </row>
    <row r="25" spans="1:19" s="146" customFormat="1" ht="13.5" customHeight="1">
      <c r="A25" s="135"/>
      <c r="B25" s="136"/>
      <c r="C25" s="137"/>
      <c r="D25" s="138"/>
      <c r="E25" s="139"/>
      <c r="F25" s="140"/>
      <c r="G25" s="140" t="s">
        <v>108</v>
      </c>
      <c r="H25" s="141">
        <f>ROUND(H24,1)</f>
        <v>6.7</v>
      </c>
      <c r="I25" s="142"/>
      <c r="J25" s="143"/>
      <c r="K25" s="144"/>
      <c r="L25" s="144"/>
      <c r="M25" s="142"/>
      <c r="N25" s="144"/>
      <c r="O25" s="144"/>
      <c r="P25" s="144"/>
      <c r="Q25" s="144"/>
      <c r="R25" s="143"/>
      <c r="S25" s="145"/>
    </row>
    <row r="26" spans="1:19" s="146" customFormat="1" ht="13.5" customHeight="1">
      <c r="A26" s="135"/>
      <c r="B26" s="136"/>
      <c r="C26" s="137"/>
      <c r="D26" s="138"/>
      <c r="E26" s="139"/>
      <c r="F26" s="140"/>
      <c r="G26" s="140"/>
      <c r="H26" s="141"/>
      <c r="I26" s="142"/>
      <c r="J26" s="143"/>
      <c r="K26" s="144"/>
      <c r="L26" s="144"/>
      <c r="M26" s="142"/>
      <c r="N26" s="144"/>
      <c r="O26" s="144"/>
      <c r="P26" s="144"/>
      <c r="Q26" s="144"/>
      <c r="R26" s="143"/>
      <c r="S26" s="145"/>
    </row>
    <row r="27" spans="1:19" s="146" customFormat="1" ht="13.5" customHeight="1">
      <c r="A27" s="135" t="s">
        <v>126</v>
      </c>
      <c r="B27" s="160" t="s">
        <v>111</v>
      </c>
      <c r="C27" s="137" t="s">
        <v>127</v>
      </c>
      <c r="D27" s="138" t="s">
        <v>119</v>
      </c>
      <c r="E27" s="139">
        <f>H31</f>
        <v>26.5</v>
      </c>
      <c r="F27" s="140"/>
      <c r="G27" s="140"/>
      <c r="H27" s="141"/>
      <c r="I27" s="142"/>
      <c r="J27" s="143"/>
      <c r="K27" s="144"/>
      <c r="L27" s="144"/>
      <c r="M27" s="142"/>
      <c r="N27" s="144"/>
      <c r="O27" s="144"/>
      <c r="P27" s="144"/>
      <c r="Q27" s="144"/>
      <c r="R27" s="143"/>
      <c r="S27" s="145" t="s">
        <v>114</v>
      </c>
    </row>
    <row r="28" spans="1:19" s="146" customFormat="1" ht="13.5" customHeight="1">
      <c r="A28" s="135"/>
      <c r="B28" s="136"/>
      <c r="C28" s="137"/>
      <c r="D28" s="138"/>
      <c r="E28" s="139"/>
      <c r="F28" s="166" t="s">
        <v>104</v>
      </c>
      <c r="G28" s="140"/>
      <c r="H28" s="141">
        <v>23.5</v>
      </c>
      <c r="I28" s="142"/>
      <c r="J28" s="143"/>
      <c r="K28" s="144"/>
      <c r="L28" s="144"/>
      <c r="M28" s="142"/>
      <c r="N28" s="144"/>
      <c r="O28" s="144"/>
      <c r="P28" s="144"/>
      <c r="Q28" s="144" t="s">
        <v>115</v>
      </c>
      <c r="R28" s="143">
        <f>SUM(H28:P28)</f>
        <v>23.5</v>
      </c>
      <c r="S28" s="145"/>
    </row>
    <row r="29" spans="1:19" s="146" customFormat="1" ht="13.5" customHeight="1">
      <c r="A29" s="135"/>
      <c r="B29" s="136"/>
      <c r="C29" s="137"/>
      <c r="D29" s="138"/>
      <c r="E29" s="139"/>
      <c r="F29" s="166" t="s">
        <v>125</v>
      </c>
      <c r="G29" s="140"/>
      <c r="H29" s="141">
        <v>3</v>
      </c>
      <c r="I29" s="142"/>
      <c r="J29" s="143"/>
      <c r="K29" s="144"/>
      <c r="L29" s="144"/>
      <c r="M29" s="142"/>
      <c r="N29" s="144"/>
      <c r="O29" s="144"/>
      <c r="P29" s="144"/>
      <c r="Q29" s="144" t="s">
        <v>115</v>
      </c>
      <c r="R29" s="143">
        <f>SUM(H29:P29)</f>
        <v>3</v>
      </c>
      <c r="S29" s="145"/>
    </row>
    <row r="30" spans="1:19" s="146" customFormat="1" ht="13.5" customHeight="1">
      <c r="A30" s="135"/>
      <c r="B30" s="136"/>
      <c r="C30" s="137"/>
      <c r="D30" s="138"/>
      <c r="E30" s="139"/>
      <c r="F30" s="164" t="s">
        <v>106</v>
      </c>
      <c r="G30" s="165" t="s">
        <v>107</v>
      </c>
      <c r="H30" s="141">
        <f>SUM(R28:R29)</f>
        <v>26.5</v>
      </c>
      <c r="I30" s="142"/>
      <c r="J30" s="143"/>
      <c r="K30" s="144"/>
      <c r="L30" s="144"/>
      <c r="M30" s="142"/>
      <c r="N30" s="144"/>
      <c r="O30" s="144"/>
      <c r="P30" s="144"/>
      <c r="Q30" s="144"/>
      <c r="R30" s="143"/>
      <c r="S30" s="145"/>
    </row>
    <row r="31" spans="1:19" s="146" customFormat="1" ht="13.5" customHeight="1">
      <c r="A31" s="135"/>
      <c r="B31" s="136"/>
      <c r="C31" s="137"/>
      <c r="D31" s="138"/>
      <c r="E31" s="139"/>
      <c r="F31" s="140"/>
      <c r="G31" s="140" t="s">
        <v>108</v>
      </c>
      <c r="H31" s="141">
        <f>ROUND(H30,1)</f>
        <v>26.5</v>
      </c>
      <c r="I31" s="142"/>
      <c r="J31" s="143"/>
      <c r="K31" s="144"/>
      <c r="L31" s="144"/>
      <c r="M31" s="142"/>
      <c r="N31" s="144"/>
      <c r="O31" s="144"/>
      <c r="P31" s="144"/>
      <c r="Q31" s="144"/>
      <c r="R31" s="143"/>
      <c r="S31" s="145"/>
    </row>
    <row r="32" spans="1:19" s="146" customFormat="1" ht="13.5" customHeight="1">
      <c r="A32" s="135"/>
      <c r="B32" s="136"/>
      <c r="C32" s="137"/>
      <c r="D32" s="138"/>
      <c r="E32" s="139"/>
      <c r="F32" s="140"/>
      <c r="G32" s="140"/>
      <c r="H32" s="141"/>
      <c r="I32" s="142"/>
      <c r="J32" s="143"/>
      <c r="K32" s="144"/>
      <c r="L32" s="144"/>
      <c r="M32" s="142"/>
      <c r="N32" s="144"/>
      <c r="O32" s="144"/>
      <c r="P32" s="144"/>
      <c r="Q32" s="144"/>
      <c r="R32" s="143"/>
      <c r="S32" s="145"/>
    </row>
    <row r="33" spans="1:19" s="146" customFormat="1" ht="13.5" customHeight="1">
      <c r="A33" s="135" t="s">
        <v>128</v>
      </c>
      <c r="B33" s="160" t="s">
        <v>129</v>
      </c>
      <c r="C33" s="137" t="s">
        <v>130</v>
      </c>
      <c r="D33" s="138" t="s">
        <v>119</v>
      </c>
      <c r="E33" s="139">
        <f>H37</f>
        <v>26.5</v>
      </c>
      <c r="F33" s="140"/>
      <c r="G33" s="140"/>
      <c r="H33" s="141"/>
      <c r="I33" s="142"/>
      <c r="J33" s="143"/>
      <c r="K33" s="144"/>
      <c r="L33" s="144"/>
      <c r="M33" s="142"/>
      <c r="N33" s="144"/>
      <c r="O33" s="144"/>
      <c r="P33" s="144"/>
      <c r="Q33" s="144"/>
      <c r="R33" s="143"/>
      <c r="S33" s="145" t="s">
        <v>131</v>
      </c>
    </row>
    <row r="34" spans="1:19" s="146" customFormat="1" ht="13.5" customHeight="1">
      <c r="A34" s="135"/>
      <c r="B34" s="136"/>
      <c r="C34" s="137"/>
      <c r="D34" s="138"/>
      <c r="E34" s="139"/>
      <c r="F34" s="166" t="s">
        <v>104</v>
      </c>
      <c r="G34" s="140"/>
      <c r="H34" s="141">
        <v>23.5</v>
      </c>
      <c r="I34" s="142"/>
      <c r="J34" s="143"/>
      <c r="K34" s="144"/>
      <c r="L34" s="144"/>
      <c r="M34" s="142"/>
      <c r="N34" s="144"/>
      <c r="O34" s="144"/>
      <c r="P34" s="144"/>
      <c r="Q34" s="144" t="s">
        <v>115</v>
      </c>
      <c r="R34" s="143">
        <f>SUM(H34:P34)</f>
        <v>23.5</v>
      </c>
      <c r="S34" s="145"/>
    </row>
    <row r="35" spans="1:19" s="146" customFormat="1" ht="13.5" customHeight="1">
      <c r="A35" s="135"/>
      <c r="B35" s="136"/>
      <c r="C35" s="137"/>
      <c r="D35" s="138"/>
      <c r="E35" s="139"/>
      <c r="F35" s="166" t="s">
        <v>125</v>
      </c>
      <c r="G35" s="140"/>
      <c r="H35" s="141">
        <v>3</v>
      </c>
      <c r="I35" s="142"/>
      <c r="J35" s="143"/>
      <c r="K35" s="144"/>
      <c r="L35" s="144"/>
      <c r="M35" s="142"/>
      <c r="N35" s="144"/>
      <c r="O35" s="144"/>
      <c r="P35" s="144"/>
      <c r="Q35" s="144" t="s">
        <v>115</v>
      </c>
      <c r="R35" s="143">
        <f>SUM(H35:P35)</f>
        <v>3</v>
      </c>
      <c r="S35" s="145"/>
    </row>
    <row r="36" spans="1:19" s="146" customFormat="1" ht="13.5" customHeight="1">
      <c r="A36" s="135"/>
      <c r="B36" s="136"/>
      <c r="C36" s="137"/>
      <c r="D36" s="138"/>
      <c r="E36" s="139"/>
      <c r="F36" s="164" t="s">
        <v>106</v>
      </c>
      <c r="G36" s="165" t="s">
        <v>107</v>
      </c>
      <c r="H36" s="141">
        <f>SUM(R34:R35)</f>
        <v>26.5</v>
      </c>
      <c r="I36" s="142"/>
      <c r="J36" s="143"/>
      <c r="K36" s="144"/>
      <c r="L36" s="144"/>
      <c r="M36" s="142"/>
      <c r="N36" s="144"/>
      <c r="O36" s="144"/>
      <c r="P36" s="144"/>
      <c r="Q36" s="144"/>
      <c r="R36" s="143"/>
      <c r="S36" s="145"/>
    </row>
    <row r="37" spans="1:19" s="146" customFormat="1" ht="13.5" customHeight="1">
      <c r="A37" s="135"/>
      <c r="B37" s="136"/>
      <c r="C37" s="137"/>
      <c r="D37" s="138"/>
      <c r="E37" s="139"/>
      <c r="F37" s="140"/>
      <c r="G37" s="140" t="s">
        <v>108</v>
      </c>
      <c r="H37" s="141">
        <f>ROUND(H36,1)</f>
        <v>26.5</v>
      </c>
      <c r="I37" s="142"/>
      <c r="J37" s="143"/>
      <c r="K37" s="144"/>
      <c r="L37" s="144"/>
      <c r="M37" s="142"/>
      <c r="N37" s="144"/>
      <c r="O37" s="144"/>
      <c r="P37" s="144"/>
      <c r="Q37" s="144"/>
      <c r="R37" s="143"/>
      <c r="S37" s="145"/>
    </row>
    <row r="38" spans="1:19" s="146" customFormat="1" ht="13.5" customHeight="1">
      <c r="A38" s="135"/>
      <c r="B38" s="136"/>
      <c r="C38" s="137"/>
      <c r="D38" s="138"/>
      <c r="E38" s="139"/>
      <c r="F38" s="140"/>
      <c r="G38" s="140"/>
      <c r="H38" s="141"/>
      <c r="I38" s="142"/>
      <c r="J38" s="143"/>
      <c r="K38" s="144"/>
      <c r="L38" s="144"/>
      <c r="M38" s="142"/>
      <c r="N38" s="144"/>
      <c r="O38" s="144"/>
      <c r="P38" s="144"/>
      <c r="Q38" s="144"/>
      <c r="R38" s="143"/>
      <c r="S38" s="145"/>
    </row>
    <row r="39" spans="1:19" s="146" customFormat="1" ht="13.5" customHeight="1">
      <c r="A39" s="135" t="s">
        <v>132</v>
      </c>
      <c r="B39" s="160" t="s">
        <v>129</v>
      </c>
      <c r="C39" s="137" t="s">
        <v>133</v>
      </c>
      <c r="D39" s="138" t="s">
        <v>119</v>
      </c>
      <c r="E39" s="139">
        <f>H42</f>
        <v>8.5</v>
      </c>
      <c r="F39" s="140"/>
      <c r="G39" s="140"/>
      <c r="H39" s="141"/>
      <c r="I39" s="142"/>
      <c r="J39" s="143"/>
      <c r="K39" s="144"/>
      <c r="L39" s="144"/>
      <c r="M39" s="142"/>
      <c r="N39" s="144"/>
      <c r="O39" s="144"/>
      <c r="P39" s="144"/>
      <c r="Q39" s="144"/>
      <c r="R39" s="143"/>
      <c r="S39" s="145" t="s">
        <v>131</v>
      </c>
    </row>
    <row r="40" spans="1:19" s="146" customFormat="1" ht="13.5" customHeight="1">
      <c r="A40" s="135"/>
      <c r="B40" s="136"/>
      <c r="C40" s="137"/>
      <c r="D40" s="138"/>
      <c r="E40" s="139"/>
      <c r="F40" s="166" t="s">
        <v>120</v>
      </c>
      <c r="G40" s="140"/>
      <c r="H40" s="141">
        <v>8.5</v>
      </c>
      <c r="I40" s="142"/>
      <c r="J40" s="143"/>
      <c r="K40" s="144"/>
      <c r="L40" s="144"/>
      <c r="M40" s="142"/>
      <c r="N40" s="144"/>
      <c r="O40" s="144"/>
      <c r="P40" s="144"/>
      <c r="Q40" s="144" t="s">
        <v>115</v>
      </c>
      <c r="R40" s="143">
        <f>SUM(H40:P40)</f>
        <v>8.5</v>
      </c>
      <c r="S40" s="145"/>
    </row>
    <row r="41" spans="1:19" s="146" customFormat="1" ht="13.5" customHeight="1">
      <c r="A41" s="135"/>
      <c r="B41" s="136"/>
      <c r="C41" s="137"/>
      <c r="D41" s="138"/>
      <c r="E41" s="139"/>
      <c r="F41" s="164" t="s">
        <v>106</v>
      </c>
      <c r="G41" s="165" t="s">
        <v>107</v>
      </c>
      <c r="H41" s="141">
        <f>SUM(R40:R40)</f>
        <v>8.5</v>
      </c>
      <c r="I41" s="142"/>
      <c r="J41" s="143"/>
      <c r="K41" s="144"/>
      <c r="L41" s="144"/>
      <c r="M41" s="142"/>
      <c r="N41" s="144"/>
      <c r="O41" s="144"/>
      <c r="P41" s="144"/>
      <c r="Q41" s="144"/>
      <c r="R41" s="143"/>
      <c r="S41" s="145"/>
    </row>
    <row r="42" spans="1:19" s="146" customFormat="1" ht="13.5" customHeight="1">
      <c r="A42" s="135"/>
      <c r="B42" s="136"/>
      <c r="C42" s="137"/>
      <c r="D42" s="138"/>
      <c r="E42" s="139"/>
      <c r="F42" s="140"/>
      <c r="G42" s="140" t="s">
        <v>108</v>
      </c>
      <c r="H42" s="141">
        <f>ROUND(H41,1)</f>
        <v>8.5</v>
      </c>
      <c r="I42" s="142"/>
      <c r="J42" s="143"/>
      <c r="K42" s="144"/>
      <c r="L42" s="144"/>
      <c r="M42" s="142"/>
      <c r="N42" s="144"/>
      <c r="O42" s="144"/>
      <c r="P42" s="144"/>
      <c r="Q42" s="144"/>
      <c r="R42" s="143"/>
      <c r="S42" s="145"/>
    </row>
    <row r="43" spans="1:19" s="146" customFormat="1" ht="13.5" customHeight="1">
      <c r="A43" s="135"/>
      <c r="B43" s="136"/>
      <c r="C43" s="137"/>
      <c r="D43" s="138"/>
      <c r="E43" s="139"/>
      <c r="F43" s="140"/>
      <c r="G43" s="140"/>
      <c r="H43" s="141"/>
      <c r="I43" s="142"/>
      <c r="J43" s="143"/>
      <c r="K43" s="144"/>
      <c r="L43" s="144"/>
      <c r="M43" s="142"/>
      <c r="N43" s="144"/>
      <c r="O43" s="144"/>
      <c r="P43" s="144"/>
      <c r="Q43" s="144"/>
      <c r="R43" s="143"/>
      <c r="S43" s="145"/>
    </row>
    <row r="44" spans="1:19" s="146" customFormat="1" ht="13.5" customHeight="1">
      <c r="A44" s="135" t="s">
        <v>134</v>
      </c>
      <c r="B44" s="136" t="s">
        <v>135</v>
      </c>
      <c r="C44" s="137"/>
      <c r="D44" s="138"/>
      <c r="E44" s="139"/>
      <c r="F44" s="140"/>
      <c r="G44" s="140"/>
      <c r="H44" s="141"/>
      <c r="I44" s="142"/>
      <c r="J44" s="143"/>
      <c r="K44" s="144"/>
      <c r="L44" s="144"/>
      <c r="M44" s="142"/>
      <c r="N44" s="144"/>
      <c r="O44" s="144"/>
      <c r="P44" s="144"/>
      <c r="Q44" s="144"/>
      <c r="R44" s="143"/>
      <c r="S44" s="145"/>
    </row>
    <row r="45" spans="1:19" s="146" customFormat="1" ht="13.5" customHeight="1">
      <c r="A45" s="135" t="s">
        <v>136</v>
      </c>
      <c r="B45" s="136" t="s">
        <v>137</v>
      </c>
      <c r="C45" s="137" t="s">
        <v>138</v>
      </c>
      <c r="D45" s="138" t="s">
        <v>139</v>
      </c>
      <c r="E45" s="139">
        <f>H49</f>
        <v>8</v>
      </c>
      <c r="F45" s="140"/>
      <c r="G45" s="140"/>
      <c r="H45" s="141"/>
      <c r="I45" s="142"/>
      <c r="J45" s="143"/>
      <c r="K45" s="144"/>
      <c r="L45" s="144"/>
      <c r="M45" s="142"/>
      <c r="N45" s="144"/>
      <c r="O45" s="144"/>
      <c r="P45" s="144"/>
      <c r="Q45" s="144"/>
      <c r="R45" s="143"/>
      <c r="S45" s="145" t="s">
        <v>140</v>
      </c>
    </row>
    <row r="46" spans="1:19" s="146" customFormat="1" ht="13.5" customHeight="1">
      <c r="A46" s="135"/>
      <c r="B46" s="136"/>
      <c r="C46" s="137"/>
      <c r="D46" s="138"/>
      <c r="E46" s="139"/>
      <c r="F46" s="140" t="s">
        <v>125</v>
      </c>
      <c r="G46" s="140"/>
      <c r="H46" s="141">
        <v>4</v>
      </c>
      <c r="I46" s="142"/>
      <c r="J46" s="143"/>
      <c r="K46" s="144"/>
      <c r="L46" s="144"/>
      <c r="M46" s="142"/>
      <c r="N46" s="144"/>
      <c r="O46" s="144"/>
      <c r="P46" s="144"/>
      <c r="Q46" s="144"/>
      <c r="R46" s="143"/>
      <c r="S46" s="145"/>
    </row>
    <row r="47" spans="1:19" s="146" customFormat="1" ht="13.5" customHeight="1">
      <c r="A47" s="135"/>
      <c r="B47" s="136"/>
      <c r="C47" s="137"/>
      <c r="D47" s="138"/>
      <c r="E47" s="139"/>
      <c r="F47" s="140" t="s">
        <v>101</v>
      </c>
      <c r="G47" s="140"/>
      <c r="H47" s="141">
        <v>4</v>
      </c>
      <c r="I47" s="142"/>
      <c r="J47" s="143"/>
      <c r="K47" s="144"/>
      <c r="L47" s="144"/>
      <c r="M47" s="142"/>
      <c r="N47" s="144"/>
      <c r="O47" s="144"/>
      <c r="P47" s="144"/>
      <c r="Q47" s="144"/>
      <c r="R47" s="143"/>
      <c r="S47" s="145"/>
    </row>
    <row r="48" spans="1:19" s="146" customFormat="1" ht="13.5" customHeight="1">
      <c r="A48" s="135"/>
      <c r="B48" s="136"/>
      <c r="C48" s="137"/>
      <c r="D48" s="138"/>
      <c r="E48" s="139"/>
      <c r="F48" s="164" t="s">
        <v>106</v>
      </c>
      <c r="G48" s="165" t="s">
        <v>107</v>
      </c>
      <c r="H48" s="141">
        <f>SUM(H46:H47)</f>
        <v>8</v>
      </c>
      <c r="I48" s="142"/>
      <c r="J48" s="143"/>
      <c r="K48" s="144"/>
      <c r="L48" s="144"/>
      <c r="M48" s="142"/>
      <c r="N48" s="144"/>
      <c r="O48" s="144"/>
      <c r="P48" s="144"/>
      <c r="Q48" s="144"/>
      <c r="R48" s="143"/>
      <c r="S48" s="145"/>
    </row>
    <row r="49" spans="1:19" s="146" customFormat="1" ht="13.5" customHeight="1">
      <c r="A49" s="135"/>
      <c r="B49" s="136"/>
      <c r="C49" s="137"/>
      <c r="D49" s="138"/>
      <c r="E49" s="139"/>
      <c r="F49" s="140"/>
      <c r="G49" s="140" t="s">
        <v>108</v>
      </c>
      <c r="H49" s="141">
        <f>ROUND(H48,1)</f>
        <v>8</v>
      </c>
      <c r="I49" s="142"/>
      <c r="J49" s="143"/>
      <c r="K49" s="144"/>
      <c r="L49" s="144"/>
      <c r="M49" s="142"/>
      <c r="N49" s="144"/>
      <c r="O49" s="144"/>
      <c r="P49" s="144"/>
      <c r="Q49" s="144"/>
      <c r="R49" s="143"/>
      <c r="S49" s="145"/>
    </row>
    <row r="50" spans="1:19" s="146" customFormat="1" ht="13.5" customHeight="1">
      <c r="A50" s="135"/>
      <c r="B50" s="136"/>
      <c r="C50" s="137"/>
      <c r="D50" s="138"/>
      <c r="E50" s="139"/>
      <c r="F50" s="140"/>
      <c r="G50" s="140"/>
      <c r="H50" s="141"/>
      <c r="I50" s="142"/>
      <c r="J50" s="143"/>
      <c r="K50" s="144"/>
      <c r="L50" s="144"/>
      <c r="M50" s="142"/>
      <c r="N50" s="144"/>
      <c r="O50" s="144"/>
      <c r="P50" s="144"/>
      <c r="Q50" s="144"/>
      <c r="R50" s="143"/>
      <c r="S50" s="145"/>
    </row>
    <row r="51" spans="1:19" s="146" customFormat="1" ht="13.5" customHeight="1">
      <c r="A51" s="135" t="s">
        <v>141</v>
      </c>
      <c r="B51" s="136" t="s">
        <v>142</v>
      </c>
      <c r="C51" s="137" t="s">
        <v>143</v>
      </c>
      <c r="D51" s="138" t="s">
        <v>139</v>
      </c>
      <c r="E51" s="139">
        <f>H54</f>
        <v>2</v>
      </c>
      <c r="F51" s="140"/>
      <c r="G51" s="140"/>
      <c r="H51" s="141"/>
      <c r="I51" s="142"/>
      <c r="J51" s="143"/>
      <c r="K51" s="144"/>
      <c r="L51" s="144"/>
      <c r="M51" s="142"/>
      <c r="N51" s="144"/>
      <c r="O51" s="144"/>
      <c r="P51" s="144"/>
      <c r="Q51" s="144"/>
      <c r="R51" s="143"/>
      <c r="S51" s="145" t="s">
        <v>140</v>
      </c>
    </row>
    <row r="52" spans="1:19" s="146" customFormat="1" ht="13.5" customHeight="1">
      <c r="A52" s="135"/>
      <c r="B52" s="136"/>
      <c r="C52" s="137"/>
      <c r="D52" s="138"/>
      <c r="E52" s="139"/>
      <c r="F52" s="140" t="s">
        <v>125</v>
      </c>
      <c r="G52" s="140"/>
      <c r="H52" s="141">
        <v>2</v>
      </c>
      <c r="I52" s="142"/>
      <c r="J52" s="143"/>
      <c r="K52" s="144"/>
      <c r="L52" s="144"/>
      <c r="M52" s="142"/>
      <c r="N52" s="144"/>
      <c r="O52" s="144"/>
      <c r="P52" s="144"/>
      <c r="Q52" s="144"/>
      <c r="R52" s="143"/>
      <c r="S52" s="145"/>
    </row>
    <row r="53" spans="1:19" s="146" customFormat="1" ht="13.5" customHeight="1">
      <c r="A53" s="135"/>
      <c r="B53" s="136"/>
      <c r="C53" s="137"/>
      <c r="D53" s="138"/>
      <c r="E53" s="139"/>
      <c r="F53" s="164" t="s">
        <v>106</v>
      </c>
      <c r="G53" s="165" t="s">
        <v>107</v>
      </c>
      <c r="H53" s="141">
        <f>SUM(H52:H52)</f>
        <v>2</v>
      </c>
      <c r="I53" s="142"/>
      <c r="J53" s="143"/>
      <c r="K53" s="144"/>
      <c r="L53" s="144"/>
      <c r="M53" s="142"/>
      <c r="N53" s="144"/>
      <c r="O53" s="144"/>
      <c r="P53" s="144"/>
      <c r="Q53" s="144"/>
      <c r="R53" s="143"/>
      <c r="S53" s="145"/>
    </row>
    <row r="54" spans="1:19" s="146" customFormat="1" ht="13.5" customHeight="1">
      <c r="A54" s="135"/>
      <c r="B54" s="136"/>
      <c r="C54" s="137"/>
      <c r="D54" s="138"/>
      <c r="E54" s="139"/>
      <c r="F54" s="140"/>
      <c r="G54" s="140" t="s">
        <v>108</v>
      </c>
      <c r="H54" s="141">
        <f>ROUND(H53,1)</f>
        <v>2</v>
      </c>
      <c r="I54" s="142"/>
      <c r="J54" s="143"/>
      <c r="K54" s="144"/>
      <c r="L54" s="144"/>
      <c r="M54" s="142"/>
      <c r="N54" s="144"/>
      <c r="O54" s="144"/>
      <c r="P54" s="144"/>
      <c r="Q54" s="144"/>
      <c r="R54" s="143"/>
      <c r="S54" s="145"/>
    </row>
    <row r="55" spans="1:19" s="146" customFormat="1" ht="13.5" customHeight="1">
      <c r="A55" s="135"/>
      <c r="B55" s="136"/>
      <c r="C55" s="137"/>
      <c r="D55" s="138"/>
      <c r="E55" s="139"/>
      <c r="F55" s="140"/>
      <c r="G55" s="140"/>
      <c r="H55" s="141"/>
      <c r="I55" s="142"/>
      <c r="J55" s="143"/>
      <c r="K55" s="144"/>
      <c r="L55" s="144"/>
      <c r="M55" s="142"/>
      <c r="N55" s="144"/>
      <c r="O55" s="144"/>
      <c r="P55" s="144"/>
      <c r="Q55" s="144"/>
      <c r="R55" s="143"/>
      <c r="S55" s="145"/>
    </row>
    <row r="56" spans="1:19" s="146" customFormat="1" ht="13.5" customHeight="1">
      <c r="A56" s="135" t="s">
        <v>144</v>
      </c>
      <c r="B56" s="136" t="s">
        <v>142</v>
      </c>
      <c r="C56" s="137" t="s">
        <v>145</v>
      </c>
      <c r="D56" s="138" t="s">
        <v>139</v>
      </c>
      <c r="E56" s="139">
        <f>H59</f>
        <v>2</v>
      </c>
      <c r="F56" s="140"/>
      <c r="G56" s="140"/>
      <c r="H56" s="141"/>
      <c r="I56" s="142"/>
      <c r="J56" s="143"/>
      <c r="K56" s="144"/>
      <c r="L56" s="144"/>
      <c r="M56" s="142"/>
      <c r="N56" s="144"/>
      <c r="O56" s="144"/>
      <c r="P56" s="144"/>
      <c r="Q56" s="144"/>
      <c r="R56" s="143"/>
      <c r="S56" s="145" t="s">
        <v>140</v>
      </c>
    </row>
    <row r="57" spans="1:19" s="146" customFormat="1" ht="13.5" customHeight="1">
      <c r="A57" s="135"/>
      <c r="B57" s="136"/>
      <c r="C57" s="137"/>
      <c r="D57" s="138"/>
      <c r="E57" s="139"/>
      <c r="F57" s="140" t="s">
        <v>125</v>
      </c>
      <c r="G57" s="140"/>
      <c r="H57" s="141">
        <v>2</v>
      </c>
      <c r="I57" s="142"/>
      <c r="J57" s="143"/>
      <c r="K57" s="144"/>
      <c r="L57" s="144"/>
      <c r="M57" s="142"/>
      <c r="N57" s="144"/>
      <c r="O57" s="144"/>
      <c r="P57" s="144"/>
      <c r="Q57" s="144"/>
      <c r="R57" s="143"/>
      <c r="S57" s="145"/>
    </row>
    <row r="58" spans="1:19" s="146" customFormat="1" ht="13.5" customHeight="1">
      <c r="A58" s="135"/>
      <c r="B58" s="136"/>
      <c r="C58" s="137"/>
      <c r="D58" s="138"/>
      <c r="E58" s="139"/>
      <c r="F58" s="164" t="s">
        <v>106</v>
      </c>
      <c r="G58" s="165" t="s">
        <v>107</v>
      </c>
      <c r="H58" s="141">
        <f>SUM(H57:H57)</f>
        <v>2</v>
      </c>
      <c r="I58" s="142"/>
      <c r="J58" s="143"/>
      <c r="K58" s="144"/>
      <c r="L58" s="144"/>
      <c r="M58" s="142"/>
      <c r="N58" s="144"/>
      <c r="O58" s="144"/>
      <c r="P58" s="144"/>
      <c r="Q58" s="144"/>
      <c r="R58" s="143"/>
      <c r="S58" s="145"/>
    </row>
    <row r="59" spans="1:19" s="146" customFormat="1" ht="13.5" customHeight="1">
      <c r="A59" s="135"/>
      <c r="B59" s="136"/>
      <c r="C59" s="137"/>
      <c r="D59" s="138"/>
      <c r="E59" s="139"/>
      <c r="F59" s="140"/>
      <c r="G59" s="140" t="s">
        <v>108</v>
      </c>
      <c r="H59" s="141">
        <f>ROUND(H58,1)</f>
        <v>2</v>
      </c>
      <c r="I59" s="142"/>
      <c r="J59" s="143"/>
      <c r="K59" s="144"/>
      <c r="L59" s="144"/>
      <c r="M59" s="142"/>
      <c r="N59" s="144"/>
      <c r="O59" s="144"/>
      <c r="P59" s="144"/>
      <c r="Q59" s="144"/>
      <c r="R59" s="143"/>
      <c r="S59" s="145"/>
    </row>
    <row r="60" spans="1:19" s="146" customFormat="1" ht="13.5" customHeight="1">
      <c r="A60" s="135"/>
      <c r="B60" s="136"/>
      <c r="C60" s="137"/>
      <c r="D60" s="138"/>
      <c r="E60" s="139"/>
      <c r="F60" s="140"/>
      <c r="G60" s="140"/>
      <c r="H60" s="141"/>
      <c r="I60" s="142"/>
      <c r="J60" s="143"/>
      <c r="K60" s="144"/>
      <c r="L60" s="144"/>
      <c r="M60" s="142"/>
      <c r="N60" s="144"/>
      <c r="O60" s="144"/>
      <c r="P60" s="144"/>
      <c r="Q60" s="144"/>
      <c r="R60" s="143"/>
      <c r="S60" s="145"/>
    </row>
    <row r="61" spans="1:19" s="146" customFormat="1" ht="13.5" customHeight="1">
      <c r="A61" s="135" t="s">
        <v>126</v>
      </c>
      <c r="B61" s="136" t="s">
        <v>146</v>
      </c>
      <c r="C61" s="137" t="s">
        <v>147</v>
      </c>
      <c r="D61" s="138" t="s">
        <v>139</v>
      </c>
      <c r="E61" s="139">
        <f>H64</f>
        <v>1</v>
      </c>
      <c r="F61" s="140"/>
      <c r="G61" s="140"/>
      <c r="H61" s="141"/>
      <c r="I61" s="142"/>
      <c r="J61" s="143"/>
      <c r="K61" s="144"/>
      <c r="L61" s="144"/>
      <c r="M61" s="142"/>
      <c r="N61" s="144"/>
      <c r="O61" s="144"/>
      <c r="P61" s="144"/>
      <c r="Q61" s="144"/>
      <c r="R61" s="143"/>
      <c r="S61" s="145" t="s">
        <v>140</v>
      </c>
    </row>
    <row r="62" spans="1:19" s="146" customFormat="1" ht="13.5" customHeight="1">
      <c r="A62" s="135"/>
      <c r="B62" s="136"/>
      <c r="C62" s="137"/>
      <c r="D62" s="138"/>
      <c r="E62" s="139"/>
      <c r="F62" s="140" t="s">
        <v>125</v>
      </c>
      <c r="G62" s="140"/>
      <c r="H62" s="141">
        <v>1</v>
      </c>
      <c r="I62" s="142"/>
      <c r="J62" s="143"/>
      <c r="K62" s="144"/>
      <c r="L62" s="144"/>
      <c r="M62" s="142"/>
      <c r="N62" s="144"/>
      <c r="O62" s="144"/>
      <c r="P62" s="144"/>
      <c r="Q62" s="144"/>
      <c r="R62" s="143"/>
      <c r="S62" s="145"/>
    </row>
    <row r="63" spans="1:19" s="146" customFormat="1" ht="13.5" customHeight="1">
      <c r="A63" s="135"/>
      <c r="B63" s="136"/>
      <c r="C63" s="137"/>
      <c r="D63" s="138"/>
      <c r="E63" s="139"/>
      <c r="F63" s="164" t="s">
        <v>106</v>
      </c>
      <c r="G63" s="165" t="s">
        <v>107</v>
      </c>
      <c r="H63" s="141">
        <f>SUM(H62:H62)</f>
        <v>1</v>
      </c>
      <c r="I63" s="142"/>
      <c r="J63" s="143"/>
      <c r="K63" s="144"/>
      <c r="L63" s="144"/>
      <c r="M63" s="142"/>
      <c r="N63" s="144"/>
      <c r="O63" s="144"/>
      <c r="P63" s="144"/>
      <c r="Q63" s="144"/>
      <c r="R63" s="143"/>
      <c r="S63" s="145"/>
    </row>
    <row r="64" spans="1:19" s="146" customFormat="1" ht="13.5" customHeight="1">
      <c r="A64" s="135"/>
      <c r="B64" s="136"/>
      <c r="C64" s="137"/>
      <c r="D64" s="138"/>
      <c r="E64" s="139"/>
      <c r="F64" s="140"/>
      <c r="G64" s="140" t="s">
        <v>108</v>
      </c>
      <c r="H64" s="141">
        <f>ROUND(H63,1)</f>
        <v>1</v>
      </c>
      <c r="I64" s="142"/>
      <c r="J64" s="143"/>
      <c r="K64" s="144"/>
      <c r="L64" s="144"/>
      <c r="M64" s="142"/>
      <c r="N64" s="144"/>
      <c r="O64" s="144"/>
      <c r="P64" s="144"/>
      <c r="Q64" s="144"/>
      <c r="R64" s="143"/>
      <c r="S64" s="145"/>
    </row>
    <row r="65" spans="1:19" s="146" customFormat="1" ht="13.5" customHeight="1">
      <c r="A65" s="135"/>
      <c r="B65" s="136"/>
      <c r="C65" s="137"/>
      <c r="D65" s="138"/>
      <c r="E65" s="139"/>
      <c r="F65" s="140"/>
      <c r="G65" s="140"/>
      <c r="H65" s="141"/>
      <c r="I65" s="142"/>
      <c r="J65" s="143"/>
      <c r="K65" s="144"/>
      <c r="L65" s="144"/>
      <c r="M65" s="142"/>
      <c r="N65" s="144"/>
      <c r="O65" s="144"/>
      <c r="P65" s="144"/>
      <c r="Q65" s="144"/>
      <c r="R65" s="143"/>
      <c r="S65" s="145"/>
    </row>
    <row r="66" spans="1:19" s="146" customFormat="1" ht="13.5" customHeight="1">
      <c r="A66" s="135" t="s">
        <v>148</v>
      </c>
      <c r="B66" s="136" t="s">
        <v>149</v>
      </c>
      <c r="C66" s="137" t="s">
        <v>150</v>
      </c>
      <c r="D66" s="138" t="s">
        <v>139</v>
      </c>
      <c r="E66" s="139">
        <f>H69</f>
        <v>1</v>
      </c>
      <c r="F66" s="140"/>
      <c r="G66" s="140"/>
      <c r="H66" s="141"/>
      <c r="I66" s="142"/>
      <c r="J66" s="143"/>
      <c r="K66" s="144"/>
      <c r="L66" s="144"/>
      <c r="M66" s="142"/>
      <c r="N66" s="144"/>
      <c r="O66" s="144"/>
      <c r="P66" s="144"/>
      <c r="Q66" s="144"/>
      <c r="R66" s="143"/>
      <c r="S66" s="145" t="s">
        <v>140</v>
      </c>
    </row>
    <row r="67" spans="1:19" s="146" customFormat="1" ht="13.5" customHeight="1">
      <c r="A67" s="135"/>
      <c r="B67" s="136"/>
      <c r="C67" s="137"/>
      <c r="D67" s="138"/>
      <c r="E67" s="139"/>
      <c r="F67" s="140" t="s">
        <v>104</v>
      </c>
      <c r="G67" s="140"/>
      <c r="H67" s="141">
        <v>1</v>
      </c>
      <c r="I67" s="142"/>
      <c r="J67" s="143"/>
      <c r="K67" s="144"/>
      <c r="L67" s="144"/>
      <c r="M67" s="142"/>
      <c r="N67" s="144"/>
      <c r="O67" s="144"/>
      <c r="P67" s="144"/>
      <c r="Q67" s="144"/>
      <c r="R67" s="143"/>
      <c r="S67" s="145"/>
    </row>
    <row r="68" spans="1:19" s="146" customFormat="1" ht="13.5" customHeight="1">
      <c r="A68" s="135"/>
      <c r="B68" s="136"/>
      <c r="C68" s="137"/>
      <c r="D68" s="138"/>
      <c r="E68" s="139"/>
      <c r="F68" s="164" t="s">
        <v>106</v>
      </c>
      <c r="G68" s="165" t="s">
        <v>107</v>
      </c>
      <c r="H68" s="141">
        <f>SUM(H67:H67)</f>
        <v>1</v>
      </c>
      <c r="I68" s="142"/>
      <c r="J68" s="143"/>
      <c r="K68" s="144"/>
      <c r="L68" s="144"/>
      <c r="M68" s="142"/>
      <c r="N68" s="144"/>
      <c r="O68" s="144"/>
      <c r="P68" s="144"/>
      <c r="Q68" s="144"/>
      <c r="R68" s="143"/>
      <c r="S68" s="145"/>
    </row>
    <row r="69" spans="1:19" s="146" customFormat="1" ht="13.5" customHeight="1">
      <c r="A69" s="135"/>
      <c r="B69" s="136"/>
      <c r="C69" s="137"/>
      <c r="D69" s="138"/>
      <c r="E69" s="139"/>
      <c r="F69" s="140"/>
      <c r="G69" s="140" t="s">
        <v>108</v>
      </c>
      <c r="H69" s="141">
        <f>ROUND(H68,1)</f>
        <v>1</v>
      </c>
      <c r="I69" s="142"/>
      <c r="J69" s="143"/>
      <c r="K69" s="144"/>
      <c r="L69" s="144"/>
      <c r="M69" s="142"/>
      <c r="N69" s="144"/>
      <c r="O69" s="144"/>
      <c r="P69" s="144"/>
      <c r="Q69" s="144"/>
      <c r="R69" s="143"/>
      <c r="S69" s="145"/>
    </row>
    <row r="70" spans="1:19" s="146" customFormat="1" ht="13.5" customHeight="1">
      <c r="A70" s="135"/>
      <c r="B70" s="136"/>
      <c r="C70" s="137"/>
      <c r="D70" s="138"/>
      <c r="E70" s="139"/>
      <c r="F70" s="140"/>
      <c r="G70" s="140"/>
      <c r="H70" s="141"/>
      <c r="I70" s="142"/>
      <c r="J70" s="143"/>
      <c r="K70" s="144"/>
      <c r="L70" s="144"/>
      <c r="M70" s="142"/>
      <c r="N70" s="144"/>
      <c r="O70" s="144"/>
      <c r="P70" s="144"/>
      <c r="Q70" s="144"/>
      <c r="R70" s="143"/>
      <c r="S70" s="145"/>
    </row>
    <row r="71" spans="1:19" s="146" customFormat="1" ht="13.5" customHeight="1">
      <c r="A71" s="135" t="s">
        <v>151</v>
      </c>
      <c r="B71" s="136" t="s">
        <v>149</v>
      </c>
      <c r="C71" s="137" t="s">
        <v>152</v>
      </c>
      <c r="D71" s="138" t="s">
        <v>139</v>
      </c>
      <c r="E71" s="139">
        <f>H74</f>
        <v>1</v>
      </c>
      <c r="F71" s="140"/>
      <c r="G71" s="140"/>
      <c r="H71" s="141"/>
      <c r="I71" s="142"/>
      <c r="J71" s="143"/>
      <c r="K71" s="144"/>
      <c r="L71" s="144"/>
      <c r="M71" s="142"/>
      <c r="N71" s="144"/>
      <c r="O71" s="144"/>
      <c r="P71" s="144"/>
      <c r="Q71" s="144"/>
      <c r="R71" s="143"/>
      <c r="S71" s="145" t="s">
        <v>140</v>
      </c>
    </row>
    <row r="72" spans="1:19" s="146" customFormat="1" ht="13.5" customHeight="1">
      <c r="A72" s="135"/>
      <c r="B72" s="136"/>
      <c r="C72" s="137"/>
      <c r="D72" s="138"/>
      <c r="E72" s="139"/>
      <c r="F72" s="140" t="s">
        <v>104</v>
      </c>
      <c r="G72" s="140"/>
      <c r="H72" s="141">
        <v>1</v>
      </c>
      <c r="I72" s="142"/>
      <c r="J72" s="143"/>
      <c r="K72" s="144"/>
      <c r="L72" s="144"/>
      <c r="M72" s="142"/>
      <c r="N72" s="144"/>
      <c r="O72" s="144"/>
      <c r="P72" s="144"/>
      <c r="Q72" s="144"/>
      <c r="R72" s="143"/>
      <c r="S72" s="145"/>
    </row>
    <row r="73" spans="1:19" s="146" customFormat="1" ht="13.5" customHeight="1">
      <c r="A73" s="135"/>
      <c r="B73" s="136"/>
      <c r="C73" s="137"/>
      <c r="D73" s="138"/>
      <c r="E73" s="139"/>
      <c r="F73" s="164" t="s">
        <v>106</v>
      </c>
      <c r="G73" s="165" t="s">
        <v>107</v>
      </c>
      <c r="H73" s="141">
        <f>SUM(H72:H72)</f>
        <v>1</v>
      </c>
      <c r="I73" s="142"/>
      <c r="J73" s="143"/>
      <c r="K73" s="144"/>
      <c r="L73" s="144"/>
      <c r="M73" s="142"/>
      <c r="N73" s="144"/>
      <c r="O73" s="144"/>
      <c r="P73" s="144"/>
      <c r="Q73" s="144"/>
      <c r="R73" s="143"/>
      <c r="S73" s="145"/>
    </row>
    <row r="74" spans="1:19" s="146" customFormat="1" ht="13.5" customHeight="1">
      <c r="A74" s="135"/>
      <c r="B74" s="136"/>
      <c r="C74" s="137"/>
      <c r="D74" s="138"/>
      <c r="E74" s="139"/>
      <c r="F74" s="140"/>
      <c r="G74" s="140" t="s">
        <v>108</v>
      </c>
      <c r="H74" s="141">
        <f>ROUND(H73,1)</f>
        <v>1</v>
      </c>
      <c r="I74" s="142"/>
      <c r="J74" s="143"/>
      <c r="K74" s="144"/>
      <c r="L74" s="144"/>
      <c r="M74" s="142"/>
      <c r="N74" s="144"/>
      <c r="O74" s="144"/>
      <c r="P74" s="144"/>
      <c r="Q74" s="144"/>
      <c r="R74" s="143"/>
      <c r="S74" s="145"/>
    </row>
    <row r="75" spans="1:19" s="146" customFormat="1" ht="13.5" customHeight="1">
      <c r="A75" s="135"/>
      <c r="B75" s="136"/>
      <c r="C75" s="137"/>
      <c r="D75" s="138"/>
      <c r="E75" s="139"/>
      <c r="F75" s="140"/>
      <c r="G75" s="140"/>
      <c r="H75" s="141"/>
      <c r="I75" s="142"/>
      <c r="J75" s="143"/>
      <c r="K75" s="144"/>
      <c r="L75" s="144"/>
      <c r="M75" s="142"/>
      <c r="N75" s="144"/>
      <c r="O75" s="144"/>
      <c r="P75" s="144"/>
      <c r="Q75" s="144"/>
      <c r="R75" s="143"/>
      <c r="S75" s="145"/>
    </row>
    <row r="76" spans="1:19" s="146" customFormat="1" ht="13.5" customHeight="1">
      <c r="A76" s="135" t="s">
        <v>153</v>
      </c>
      <c r="B76" s="136" t="s">
        <v>154</v>
      </c>
      <c r="C76" s="137" t="s">
        <v>155</v>
      </c>
      <c r="D76" s="138" t="s">
        <v>139</v>
      </c>
      <c r="E76" s="139">
        <f>H79</f>
        <v>3</v>
      </c>
      <c r="F76" s="140"/>
      <c r="G76" s="140"/>
      <c r="H76" s="141"/>
      <c r="I76" s="142"/>
      <c r="J76" s="143"/>
      <c r="K76" s="144"/>
      <c r="L76" s="144"/>
      <c r="M76" s="142"/>
      <c r="N76" s="144"/>
      <c r="O76" s="144"/>
      <c r="P76" s="144"/>
      <c r="Q76" s="144"/>
      <c r="R76" s="143"/>
      <c r="S76" s="145" t="s">
        <v>140</v>
      </c>
    </row>
    <row r="77" spans="1:19" s="146" customFormat="1" ht="13.5" customHeight="1">
      <c r="A77" s="135"/>
      <c r="B77" s="136"/>
      <c r="C77" s="137"/>
      <c r="D77" s="138"/>
      <c r="E77" s="139"/>
      <c r="F77" s="140" t="s">
        <v>104</v>
      </c>
      <c r="G77" s="140"/>
      <c r="H77" s="141">
        <v>3</v>
      </c>
      <c r="I77" s="142"/>
      <c r="J77" s="143"/>
      <c r="K77" s="144"/>
      <c r="L77" s="144"/>
      <c r="M77" s="142"/>
      <c r="N77" s="144"/>
      <c r="O77" s="144"/>
      <c r="P77" s="144"/>
      <c r="Q77" s="144"/>
      <c r="R77" s="143"/>
      <c r="S77" s="145"/>
    </row>
    <row r="78" spans="1:19" s="146" customFormat="1" ht="13.5" customHeight="1">
      <c r="A78" s="135"/>
      <c r="B78" s="136"/>
      <c r="C78" s="137"/>
      <c r="D78" s="138"/>
      <c r="E78" s="139"/>
      <c r="F78" s="164" t="s">
        <v>106</v>
      </c>
      <c r="G78" s="165" t="s">
        <v>107</v>
      </c>
      <c r="H78" s="141">
        <f>SUM(H77:H77)</f>
        <v>3</v>
      </c>
      <c r="I78" s="142"/>
      <c r="J78" s="143"/>
      <c r="K78" s="144"/>
      <c r="L78" s="144"/>
      <c r="M78" s="142"/>
      <c r="N78" s="144"/>
      <c r="O78" s="144"/>
      <c r="P78" s="144"/>
      <c r="Q78" s="144"/>
      <c r="R78" s="143"/>
      <c r="S78" s="145"/>
    </row>
    <row r="79" spans="1:19" s="146" customFormat="1" ht="13.5" customHeight="1">
      <c r="A79" s="135"/>
      <c r="B79" s="136"/>
      <c r="C79" s="137"/>
      <c r="D79" s="138"/>
      <c r="E79" s="139"/>
      <c r="F79" s="140"/>
      <c r="G79" s="140" t="s">
        <v>108</v>
      </c>
      <c r="H79" s="141">
        <f>ROUND(H78,1)</f>
        <v>3</v>
      </c>
      <c r="I79" s="142"/>
      <c r="J79" s="143"/>
      <c r="K79" s="144"/>
      <c r="L79" s="144"/>
      <c r="M79" s="142"/>
      <c r="N79" s="144"/>
      <c r="O79" s="144"/>
      <c r="P79" s="144"/>
      <c r="Q79" s="144"/>
      <c r="R79" s="143"/>
      <c r="S79" s="145"/>
    </row>
    <row r="80" spans="1:19" s="146" customFormat="1" ht="13.5" customHeight="1">
      <c r="A80" s="135"/>
      <c r="B80" s="136"/>
      <c r="C80" s="137"/>
      <c r="D80" s="138"/>
      <c r="E80" s="139"/>
      <c r="F80" s="140"/>
      <c r="G80" s="140"/>
      <c r="H80" s="141"/>
      <c r="I80" s="142"/>
      <c r="J80" s="143"/>
      <c r="K80" s="144"/>
      <c r="L80" s="144"/>
      <c r="M80" s="142"/>
      <c r="N80" s="144"/>
      <c r="O80" s="144"/>
      <c r="P80" s="144"/>
      <c r="Q80" s="144"/>
      <c r="R80" s="143"/>
      <c r="S80" s="145"/>
    </row>
    <row r="81" spans="1:19" s="146" customFormat="1" ht="13.5" customHeight="1">
      <c r="A81" s="135" t="s">
        <v>156</v>
      </c>
      <c r="B81" s="136" t="s">
        <v>157</v>
      </c>
      <c r="C81" s="137" t="s">
        <v>158</v>
      </c>
      <c r="D81" s="138" t="s">
        <v>139</v>
      </c>
      <c r="E81" s="139">
        <f>H84</f>
        <v>3</v>
      </c>
      <c r="F81" s="140"/>
      <c r="G81" s="140"/>
      <c r="H81" s="141"/>
      <c r="I81" s="142"/>
      <c r="J81" s="143"/>
      <c r="K81" s="144"/>
      <c r="L81" s="144"/>
      <c r="M81" s="142"/>
      <c r="N81" s="144"/>
      <c r="O81" s="144"/>
      <c r="P81" s="144"/>
      <c r="Q81" s="144"/>
      <c r="R81" s="143"/>
      <c r="S81" s="145" t="s">
        <v>140</v>
      </c>
    </row>
    <row r="82" spans="1:19" s="146" customFormat="1" ht="13.5" customHeight="1">
      <c r="A82" s="135"/>
      <c r="B82" s="136"/>
      <c r="C82" s="137"/>
      <c r="D82" s="138"/>
      <c r="E82" s="139"/>
      <c r="F82" s="140" t="s">
        <v>104</v>
      </c>
      <c r="G82" s="140"/>
      <c r="H82" s="141">
        <v>3</v>
      </c>
      <c r="I82" s="142"/>
      <c r="J82" s="143"/>
      <c r="K82" s="144"/>
      <c r="L82" s="144"/>
      <c r="M82" s="142"/>
      <c r="N82" s="144"/>
      <c r="O82" s="144"/>
      <c r="P82" s="144"/>
      <c r="Q82" s="144"/>
      <c r="R82" s="143"/>
      <c r="S82" s="145"/>
    </row>
    <row r="83" spans="1:19" s="146" customFormat="1" ht="13.5" customHeight="1">
      <c r="A83" s="135"/>
      <c r="B83" s="136"/>
      <c r="C83" s="137"/>
      <c r="D83" s="138"/>
      <c r="E83" s="139"/>
      <c r="F83" s="164" t="s">
        <v>106</v>
      </c>
      <c r="G83" s="165" t="s">
        <v>107</v>
      </c>
      <c r="H83" s="141">
        <f>SUM(H82:H82)</f>
        <v>3</v>
      </c>
      <c r="I83" s="142"/>
      <c r="J83" s="143"/>
      <c r="K83" s="144"/>
      <c r="L83" s="144"/>
      <c r="M83" s="142"/>
      <c r="N83" s="144"/>
      <c r="O83" s="144"/>
      <c r="P83" s="144"/>
      <c r="Q83" s="144"/>
      <c r="R83" s="143"/>
      <c r="S83" s="145"/>
    </row>
    <row r="84" spans="1:19" s="146" customFormat="1" ht="13.5" customHeight="1">
      <c r="A84" s="135"/>
      <c r="B84" s="136"/>
      <c r="C84" s="137"/>
      <c r="D84" s="138"/>
      <c r="E84" s="139"/>
      <c r="F84" s="140"/>
      <c r="G84" s="140" t="s">
        <v>108</v>
      </c>
      <c r="H84" s="141">
        <f>ROUND(H83,1)</f>
        <v>3</v>
      </c>
      <c r="I84" s="142"/>
      <c r="J84" s="143"/>
      <c r="K84" s="144"/>
      <c r="L84" s="144"/>
      <c r="M84" s="142"/>
      <c r="N84" s="144"/>
      <c r="O84" s="144"/>
      <c r="P84" s="144"/>
      <c r="Q84" s="144"/>
      <c r="R84" s="143"/>
      <c r="S84" s="145"/>
    </row>
    <row r="85" spans="1:19" s="146" customFormat="1" ht="13.5" customHeight="1">
      <c r="A85" s="135"/>
      <c r="B85" s="136"/>
      <c r="C85" s="137"/>
      <c r="D85" s="138"/>
      <c r="E85" s="139"/>
      <c r="F85" s="140"/>
      <c r="G85" s="140"/>
      <c r="H85" s="141"/>
      <c r="I85" s="142"/>
      <c r="J85" s="143"/>
      <c r="K85" s="144"/>
      <c r="L85" s="144"/>
      <c r="M85" s="142"/>
      <c r="N85" s="144"/>
      <c r="O85" s="144"/>
      <c r="P85" s="144"/>
      <c r="Q85" s="144"/>
      <c r="R85" s="143"/>
      <c r="S85" s="145"/>
    </row>
    <row r="86" spans="1:19" s="159" customFormat="1" ht="13.5" customHeight="1">
      <c r="A86" s="147" t="s">
        <v>159</v>
      </c>
      <c r="B86" s="167" t="s">
        <v>160</v>
      </c>
      <c r="C86" s="149" t="s">
        <v>161</v>
      </c>
      <c r="D86" s="150" t="s">
        <v>139</v>
      </c>
      <c r="E86" s="151">
        <f>H90</f>
        <v>9</v>
      </c>
      <c r="F86" s="152"/>
      <c r="G86" s="152"/>
      <c r="H86" s="168"/>
      <c r="I86" s="169"/>
      <c r="J86" s="155"/>
      <c r="K86" s="157"/>
      <c r="L86" s="157"/>
      <c r="M86" s="169"/>
      <c r="N86" s="157"/>
      <c r="O86" s="157"/>
      <c r="P86" s="157"/>
      <c r="Q86" s="157"/>
      <c r="R86" s="155"/>
      <c r="S86" s="158" t="s">
        <v>162</v>
      </c>
    </row>
    <row r="87" spans="1:19" s="146" customFormat="1" ht="13.5" customHeight="1">
      <c r="A87" s="135"/>
      <c r="B87" s="136"/>
      <c r="C87" s="137"/>
      <c r="D87" s="138"/>
      <c r="E87" s="139"/>
      <c r="F87" s="140" t="s">
        <v>104</v>
      </c>
      <c r="G87" s="140"/>
      <c r="H87" s="141">
        <v>7</v>
      </c>
      <c r="I87" s="142"/>
      <c r="J87" s="143"/>
      <c r="K87" s="144"/>
      <c r="L87" s="144"/>
      <c r="M87" s="142"/>
      <c r="N87" s="144"/>
      <c r="O87" s="144"/>
      <c r="P87" s="144"/>
      <c r="Q87" s="144"/>
      <c r="R87" s="143"/>
      <c r="S87" s="145"/>
    </row>
    <row r="88" spans="1:19" s="146" customFormat="1" ht="13.5" customHeight="1">
      <c r="A88" s="135"/>
      <c r="B88" s="136"/>
      <c r="C88" s="137"/>
      <c r="D88" s="138"/>
      <c r="E88" s="139"/>
      <c r="F88" s="140" t="s">
        <v>120</v>
      </c>
      <c r="G88" s="140"/>
      <c r="H88" s="141">
        <v>2</v>
      </c>
      <c r="I88" s="142"/>
      <c r="J88" s="143"/>
      <c r="K88" s="144"/>
      <c r="L88" s="144"/>
      <c r="M88" s="142"/>
      <c r="N88" s="144"/>
      <c r="O88" s="144"/>
      <c r="P88" s="144"/>
      <c r="Q88" s="144"/>
      <c r="R88" s="143"/>
      <c r="S88" s="145"/>
    </row>
    <row r="89" spans="1:19" s="146" customFormat="1" ht="13.5" customHeight="1">
      <c r="A89" s="135"/>
      <c r="B89" s="136"/>
      <c r="C89" s="137"/>
      <c r="D89" s="138"/>
      <c r="E89" s="139"/>
      <c r="F89" s="164" t="s">
        <v>106</v>
      </c>
      <c r="G89" s="165" t="s">
        <v>107</v>
      </c>
      <c r="H89" s="141">
        <f>SUM(H87:H88)</f>
        <v>9</v>
      </c>
      <c r="I89" s="142"/>
      <c r="J89" s="143"/>
      <c r="K89" s="144"/>
      <c r="L89" s="144"/>
      <c r="M89" s="142"/>
      <c r="N89" s="144"/>
      <c r="O89" s="144"/>
      <c r="P89" s="144"/>
      <c r="Q89" s="144"/>
      <c r="R89" s="143"/>
      <c r="S89" s="145"/>
    </row>
    <row r="90" spans="1:19" s="146" customFormat="1" ht="13.5" customHeight="1">
      <c r="A90" s="135"/>
      <c r="B90" s="136"/>
      <c r="C90" s="137"/>
      <c r="D90" s="138"/>
      <c r="E90" s="139"/>
      <c r="F90" s="140"/>
      <c r="G90" s="140" t="s">
        <v>108</v>
      </c>
      <c r="H90" s="141">
        <f>ROUND(H89,1)</f>
        <v>9</v>
      </c>
      <c r="I90" s="142"/>
      <c r="J90" s="143"/>
      <c r="K90" s="144"/>
      <c r="L90" s="144"/>
      <c r="M90" s="142"/>
      <c r="N90" s="144"/>
      <c r="O90" s="144"/>
      <c r="P90" s="144"/>
      <c r="Q90" s="144"/>
      <c r="R90" s="143"/>
      <c r="S90" s="145"/>
    </row>
    <row r="91" spans="1:19" s="146" customFormat="1" ht="13.5" customHeight="1">
      <c r="A91" s="135"/>
      <c r="B91" s="136"/>
      <c r="C91" s="137"/>
      <c r="D91" s="138"/>
      <c r="E91" s="139"/>
      <c r="F91" s="140"/>
      <c r="G91" s="140"/>
      <c r="H91" s="141"/>
      <c r="I91" s="142"/>
      <c r="J91" s="143"/>
      <c r="K91" s="144"/>
      <c r="L91" s="144"/>
      <c r="M91" s="142"/>
      <c r="N91" s="144"/>
      <c r="O91" s="144"/>
      <c r="P91" s="144"/>
      <c r="Q91" s="144"/>
      <c r="R91" s="143"/>
      <c r="S91" s="145"/>
    </row>
    <row r="92" spans="1:19" s="159" customFormat="1" ht="13.5" customHeight="1">
      <c r="A92" s="147" t="s">
        <v>163</v>
      </c>
      <c r="B92" s="167" t="s">
        <v>160</v>
      </c>
      <c r="C92" s="149" t="s">
        <v>164</v>
      </c>
      <c r="D92" s="150" t="s">
        <v>139</v>
      </c>
      <c r="E92" s="151">
        <f>H95</f>
        <v>1</v>
      </c>
      <c r="F92" s="152"/>
      <c r="G92" s="152"/>
      <c r="H92" s="168"/>
      <c r="I92" s="169"/>
      <c r="J92" s="155"/>
      <c r="K92" s="157"/>
      <c r="L92" s="157"/>
      <c r="M92" s="169"/>
      <c r="N92" s="157"/>
      <c r="O92" s="157"/>
      <c r="P92" s="157"/>
      <c r="Q92" s="157"/>
      <c r="R92" s="155"/>
      <c r="S92" s="158" t="s">
        <v>162</v>
      </c>
    </row>
    <row r="93" spans="1:19" s="146" customFormat="1" ht="13.5" customHeight="1">
      <c r="A93" s="135"/>
      <c r="B93" s="136"/>
      <c r="C93" s="137"/>
      <c r="D93" s="138"/>
      <c r="E93" s="139"/>
      <c r="F93" s="140" t="s">
        <v>104</v>
      </c>
      <c r="G93" s="140"/>
      <c r="H93" s="141">
        <v>1</v>
      </c>
      <c r="I93" s="142"/>
      <c r="J93" s="143"/>
      <c r="K93" s="144"/>
      <c r="L93" s="144"/>
      <c r="M93" s="142"/>
      <c r="N93" s="144"/>
      <c r="O93" s="144"/>
      <c r="P93" s="144"/>
      <c r="Q93" s="144"/>
      <c r="R93" s="143"/>
      <c r="S93" s="145"/>
    </row>
    <row r="94" spans="1:19" s="146" customFormat="1" ht="13.5" customHeight="1">
      <c r="A94" s="135"/>
      <c r="B94" s="136"/>
      <c r="C94" s="137"/>
      <c r="D94" s="138"/>
      <c r="E94" s="139"/>
      <c r="F94" s="164" t="s">
        <v>106</v>
      </c>
      <c r="G94" s="165" t="s">
        <v>107</v>
      </c>
      <c r="H94" s="141">
        <f>SUM(H93:H93)</f>
        <v>1</v>
      </c>
      <c r="I94" s="142"/>
      <c r="J94" s="143"/>
      <c r="K94" s="144"/>
      <c r="L94" s="144"/>
      <c r="M94" s="142"/>
      <c r="N94" s="144"/>
      <c r="O94" s="144"/>
      <c r="P94" s="144"/>
      <c r="Q94" s="144"/>
      <c r="R94" s="143"/>
      <c r="S94" s="145"/>
    </row>
    <row r="95" spans="1:19" s="146" customFormat="1" ht="13.5" customHeight="1">
      <c r="A95" s="135"/>
      <c r="B95" s="136"/>
      <c r="C95" s="137"/>
      <c r="D95" s="138"/>
      <c r="E95" s="139"/>
      <c r="F95" s="140"/>
      <c r="G95" s="140" t="s">
        <v>108</v>
      </c>
      <c r="H95" s="141">
        <f>ROUND(H94,1)</f>
        <v>1</v>
      </c>
      <c r="I95" s="142"/>
      <c r="J95" s="143"/>
      <c r="K95" s="144"/>
      <c r="L95" s="144"/>
      <c r="M95" s="142"/>
      <c r="N95" s="144"/>
      <c r="O95" s="144"/>
      <c r="P95" s="144"/>
      <c r="Q95" s="144"/>
      <c r="R95" s="143"/>
      <c r="S95" s="145"/>
    </row>
    <row r="96" spans="1:19" s="146" customFormat="1" ht="13.5" customHeight="1">
      <c r="A96" s="135"/>
      <c r="B96" s="136"/>
      <c r="C96" s="137"/>
      <c r="D96" s="138"/>
      <c r="E96" s="139"/>
      <c r="F96" s="140"/>
      <c r="G96" s="140"/>
      <c r="H96" s="141"/>
      <c r="I96" s="142"/>
      <c r="J96" s="143"/>
      <c r="K96" s="144"/>
      <c r="L96" s="144"/>
      <c r="M96" s="142"/>
      <c r="N96" s="144"/>
      <c r="O96" s="144"/>
      <c r="P96" s="144"/>
      <c r="Q96" s="144"/>
      <c r="R96" s="143"/>
      <c r="S96" s="145"/>
    </row>
    <row r="97" spans="1:19" s="159" customFormat="1" ht="13.5" customHeight="1">
      <c r="A97" s="147" t="s">
        <v>165</v>
      </c>
      <c r="B97" s="167" t="s">
        <v>160</v>
      </c>
      <c r="C97" s="149" t="s">
        <v>166</v>
      </c>
      <c r="D97" s="150" t="s">
        <v>139</v>
      </c>
      <c r="E97" s="151">
        <f>H101</f>
        <v>4</v>
      </c>
      <c r="F97" s="152"/>
      <c r="G97" s="152"/>
      <c r="H97" s="168"/>
      <c r="I97" s="169"/>
      <c r="J97" s="155"/>
      <c r="K97" s="157"/>
      <c r="L97" s="157"/>
      <c r="M97" s="169"/>
      <c r="N97" s="157"/>
      <c r="O97" s="157"/>
      <c r="P97" s="157"/>
      <c r="Q97" s="157"/>
      <c r="R97" s="155"/>
      <c r="S97" s="158" t="s">
        <v>162</v>
      </c>
    </row>
    <row r="98" spans="1:19" s="146" customFormat="1" ht="13.5" customHeight="1">
      <c r="A98" s="135"/>
      <c r="B98" s="136"/>
      <c r="C98" s="137"/>
      <c r="D98" s="138"/>
      <c r="E98" s="139"/>
      <c r="F98" s="140" t="s">
        <v>104</v>
      </c>
      <c r="G98" s="140"/>
      <c r="H98" s="141">
        <v>3</v>
      </c>
      <c r="I98" s="142"/>
      <c r="J98" s="143"/>
      <c r="K98" s="144"/>
      <c r="L98" s="144"/>
      <c r="M98" s="142"/>
      <c r="N98" s="144"/>
      <c r="O98" s="144"/>
      <c r="P98" s="144"/>
      <c r="Q98" s="144"/>
      <c r="R98" s="143"/>
      <c r="S98" s="145"/>
    </row>
    <row r="99" spans="1:19" s="146" customFormat="1" ht="13.5" customHeight="1">
      <c r="A99" s="135"/>
      <c r="B99" s="136"/>
      <c r="C99" s="137"/>
      <c r="D99" s="138"/>
      <c r="E99" s="139"/>
      <c r="F99" s="140" t="s">
        <v>120</v>
      </c>
      <c r="G99" s="140"/>
      <c r="H99" s="141">
        <v>1</v>
      </c>
      <c r="I99" s="142"/>
      <c r="J99" s="143"/>
      <c r="K99" s="144"/>
      <c r="L99" s="144"/>
      <c r="M99" s="142"/>
      <c r="N99" s="144"/>
      <c r="O99" s="144"/>
      <c r="P99" s="144"/>
      <c r="Q99" s="144"/>
      <c r="R99" s="143"/>
      <c r="S99" s="145"/>
    </row>
    <row r="100" spans="1:19" s="146" customFormat="1" ht="13.5" customHeight="1">
      <c r="A100" s="135"/>
      <c r="B100" s="136"/>
      <c r="C100" s="137"/>
      <c r="D100" s="138"/>
      <c r="E100" s="139"/>
      <c r="F100" s="164" t="s">
        <v>106</v>
      </c>
      <c r="G100" s="165" t="s">
        <v>107</v>
      </c>
      <c r="H100" s="141">
        <f>SUM(H98:H99)</f>
        <v>4</v>
      </c>
      <c r="I100" s="142"/>
      <c r="J100" s="143"/>
      <c r="K100" s="144"/>
      <c r="L100" s="144"/>
      <c r="M100" s="142"/>
      <c r="N100" s="144"/>
      <c r="O100" s="144"/>
      <c r="P100" s="144"/>
      <c r="Q100" s="144"/>
      <c r="R100" s="143"/>
      <c r="S100" s="145"/>
    </row>
    <row r="101" spans="1:19" s="146" customFormat="1" ht="13.5" customHeight="1">
      <c r="A101" s="135"/>
      <c r="B101" s="136"/>
      <c r="C101" s="137"/>
      <c r="D101" s="138"/>
      <c r="E101" s="139"/>
      <c r="F101" s="140"/>
      <c r="G101" s="140" t="s">
        <v>108</v>
      </c>
      <c r="H101" s="141">
        <f>ROUND(H100,1)</f>
        <v>4</v>
      </c>
      <c r="I101" s="142"/>
      <c r="J101" s="143"/>
      <c r="K101" s="144"/>
      <c r="L101" s="144"/>
      <c r="M101" s="142"/>
      <c r="N101" s="144"/>
      <c r="O101" s="144"/>
      <c r="P101" s="144"/>
      <c r="Q101" s="144"/>
      <c r="R101" s="143"/>
      <c r="S101" s="145"/>
    </row>
    <row r="102" spans="1:19" s="146" customFormat="1" ht="13.5" customHeight="1">
      <c r="A102" s="135"/>
      <c r="B102" s="136"/>
      <c r="C102" s="137"/>
      <c r="D102" s="138"/>
      <c r="E102" s="139"/>
      <c r="F102" s="140"/>
      <c r="G102" s="140"/>
      <c r="H102" s="141"/>
      <c r="I102" s="142"/>
      <c r="J102" s="143"/>
      <c r="K102" s="144"/>
      <c r="L102" s="144"/>
      <c r="M102" s="142"/>
      <c r="N102" s="144"/>
      <c r="O102" s="144"/>
      <c r="P102" s="144"/>
      <c r="Q102" s="144"/>
      <c r="R102" s="143"/>
      <c r="S102" s="145"/>
    </row>
    <row r="103" spans="1:19" s="159" customFormat="1" ht="13.5" customHeight="1">
      <c r="A103" s="147" t="s">
        <v>167</v>
      </c>
      <c r="B103" s="167" t="s">
        <v>160</v>
      </c>
      <c r="C103" s="149" t="s">
        <v>149</v>
      </c>
      <c r="D103" s="150" t="s">
        <v>139</v>
      </c>
      <c r="E103" s="151">
        <f>H106</f>
        <v>1</v>
      </c>
      <c r="F103" s="152"/>
      <c r="G103" s="152"/>
      <c r="H103" s="168"/>
      <c r="I103" s="169"/>
      <c r="J103" s="155"/>
      <c r="K103" s="157"/>
      <c r="L103" s="157"/>
      <c r="M103" s="169"/>
      <c r="N103" s="157"/>
      <c r="O103" s="157"/>
      <c r="P103" s="157"/>
      <c r="Q103" s="157"/>
      <c r="R103" s="155"/>
      <c r="S103" s="158" t="s">
        <v>162</v>
      </c>
    </row>
    <row r="104" spans="1:19" s="146" customFormat="1" ht="13.5" customHeight="1">
      <c r="A104" s="135"/>
      <c r="B104" s="136"/>
      <c r="C104" s="137"/>
      <c r="D104" s="138"/>
      <c r="E104" s="139"/>
      <c r="F104" s="140" t="s">
        <v>104</v>
      </c>
      <c r="G104" s="140"/>
      <c r="H104" s="141">
        <v>1</v>
      </c>
      <c r="I104" s="142"/>
      <c r="J104" s="143"/>
      <c r="K104" s="144"/>
      <c r="L104" s="144"/>
      <c r="M104" s="142"/>
      <c r="N104" s="144"/>
      <c r="O104" s="144"/>
      <c r="P104" s="144"/>
      <c r="Q104" s="144"/>
      <c r="R104" s="143"/>
      <c r="S104" s="145"/>
    </row>
    <row r="105" spans="1:19" s="146" customFormat="1" ht="13.5" customHeight="1">
      <c r="A105" s="135"/>
      <c r="B105" s="136"/>
      <c r="C105" s="137"/>
      <c r="D105" s="138"/>
      <c r="E105" s="139"/>
      <c r="F105" s="164" t="s">
        <v>106</v>
      </c>
      <c r="G105" s="165" t="s">
        <v>107</v>
      </c>
      <c r="H105" s="141">
        <f>SUM(H104:H104)</f>
        <v>1</v>
      </c>
      <c r="I105" s="142"/>
      <c r="J105" s="143"/>
      <c r="K105" s="144"/>
      <c r="L105" s="144"/>
      <c r="M105" s="142"/>
      <c r="N105" s="144"/>
      <c r="O105" s="144"/>
      <c r="P105" s="144"/>
      <c r="Q105" s="144"/>
      <c r="R105" s="143"/>
      <c r="S105" s="145"/>
    </row>
    <row r="106" spans="1:19" s="146" customFormat="1" ht="13.5" customHeight="1">
      <c r="A106" s="135"/>
      <c r="B106" s="136"/>
      <c r="C106" s="137"/>
      <c r="D106" s="138"/>
      <c r="E106" s="139"/>
      <c r="F106" s="140"/>
      <c r="G106" s="140" t="s">
        <v>108</v>
      </c>
      <c r="H106" s="141">
        <f>ROUND(H105,1)</f>
        <v>1</v>
      </c>
      <c r="I106" s="142"/>
      <c r="J106" s="143"/>
      <c r="K106" s="144"/>
      <c r="L106" s="144"/>
      <c r="M106" s="142"/>
      <c r="N106" s="144"/>
      <c r="O106" s="144"/>
      <c r="P106" s="144"/>
      <c r="Q106" s="144"/>
      <c r="R106" s="143"/>
      <c r="S106" s="145"/>
    </row>
    <row r="107" spans="1:19" s="146" customFormat="1" ht="13.5" customHeight="1">
      <c r="A107" s="135"/>
      <c r="B107" s="136"/>
      <c r="C107" s="137"/>
      <c r="D107" s="138"/>
      <c r="E107" s="139"/>
      <c r="F107" s="140"/>
      <c r="G107" s="140"/>
      <c r="H107" s="141"/>
      <c r="I107" s="142"/>
      <c r="J107" s="143"/>
      <c r="K107" s="144"/>
      <c r="L107" s="144"/>
      <c r="M107" s="142"/>
      <c r="N107" s="144"/>
      <c r="O107" s="144"/>
      <c r="P107" s="144"/>
      <c r="Q107" s="144"/>
      <c r="R107" s="143"/>
      <c r="S107" s="145"/>
    </row>
    <row r="108" spans="1:19" s="146" customFormat="1" ht="13.5" customHeight="1">
      <c r="A108" s="135" t="s">
        <v>168</v>
      </c>
      <c r="B108" s="136" t="s">
        <v>169</v>
      </c>
      <c r="C108" s="137"/>
      <c r="D108" s="138"/>
      <c r="E108" s="139"/>
      <c r="F108" s="140"/>
      <c r="G108" s="140"/>
      <c r="H108" s="141"/>
      <c r="I108" s="142"/>
      <c r="J108" s="143"/>
      <c r="K108" s="144"/>
      <c r="L108" s="144"/>
      <c r="M108" s="142"/>
      <c r="N108" s="144"/>
      <c r="O108" s="144"/>
      <c r="P108" s="144"/>
      <c r="Q108" s="144"/>
      <c r="R108" s="143"/>
      <c r="S108" s="145"/>
    </row>
    <row r="109" spans="1:19" s="159" customFormat="1" ht="13.5" customHeight="1">
      <c r="A109" s="147" t="s">
        <v>170</v>
      </c>
      <c r="B109" s="167" t="s">
        <v>171</v>
      </c>
      <c r="C109" s="149" t="s">
        <v>172</v>
      </c>
      <c r="D109" s="150" t="s">
        <v>119</v>
      </c>
      <c r="E109" s="151">
        <f>SUM(H112)</f>
        <v>2</v>
      </c>
      <c r="F109" s="152" t="s">
        <v>173</v>
      </c>
      <c r="G109" s="152"/>
      <c r="H109" s="168"/>
      <c r="I109" s="169"/>
      <c r="J109" s="155"/>
      <c r="K109" s="157"/>
      <c r="L109" s="157"/>
      <c r="M109" s="169"/>
      <c r="N109" s="157"/>
      <c r="O109" s="157"/>
      <c r="P109" s="157"/>
      <c r="Q109" s="157"/>
      <c r="R109" s="155"/>
      <c r="S109" s="158" t="s">
        <v>174</v>
      </c>
    </row>
    <row r="110" spans="1:19" s="146" customFormat="1" ht="13.5" customHeight="1">
      <c r="A110" s="135"/>
      <c r="B110" s="136"/>
      <c r="C110" s="137"/>
      <c r="D110" s="138"/>
      <c r="E110" s="139"/>
      <c r="F110" s="140" t="s">
        <v>125</v>
      </c>
      <c r="G110" s="140"/>
      <c r="H110" s="141">
        <v>2</v>
      </c>
      <c r="I110" s="142"/>
      <c r="J110" s="143"/>
      <c r="K110" s="144"/>
      <c r="L110" s="144"/>
      <c r="M110" s="142"/>
      <c r="N110" s="144"/>
      <c r="O110" s="144"/>
      <c r="P110" s="144"/>
      <c r="Q110" s="144"/>
      <c r="R110" s="143"/>
      <c r="S110" s="145"/>
    </row>
    <row r="111" spans="1:19" s="146" customFormat="1" ht="13.5" customHeight="1">
      <c r="A111" s="135"/>
      <c r="B111" s="136"/>
      <c r="C111" s="137"/>
      <c r="D111" s="138"/>
      <c r="E111" s="139"/>
      <c r="F111" s="164" t="s">
        <v>106</v>
      </c>
      <c r="G111" s="165" t="s">
        <v>107</v>
      </c>
      <c r="H111" s="141">
        <f>SUM(H110:H110)</f>
        <v>2</v>
      </c>
      <c r="I111" s="142"/>
      <c r="J111" s="143"/>
      <c r="K111" s="144"/>
      <c r="L111" s="144"/>
      <c r="M111" s="142"/>
      <c r="N111" s="144"/>
      <c r="O111" s="144"/>
      <c r="P111" s="144"/>
      <c r="Q111" s="144"/>
      <c r="R111" s="143"/>
      <c r="S111" s="145"/>
    </row>
    <row r="112" spans="1:19" s="146" customFormat="1" ht="13.5" customHeight="1">
      <c r="A112" s="135"/>
      <c r="B112" s="136"/>
      <c r="C112" s="137"/>
      <c r="D112" s="138"/>
      <c r="E112" s="139"/>
      <c r="F112" s="140"/>
      <c r="G112" s="140" t="s">
        <v>108</v>
      </c>
      <c r="H112" s="141">
        <f>ROUND(H111,1)</f>
        <v>2</v>
      </c>
      <c r="I112" s="142"/>
      <c r="J112" s="143"/>
      <c r="K112" s="144"/>
      <c r="L112" s="144"/>
      <c r="M112" s="142"/>
      <c r="N112" s="144"/>
      <c r="O112" s="144"/>
      <c r="P112" s="144"/>
      <c r="Q112" s="144"/>
      <c r="R112" s="143"/>
      <c r="S112" s="145"/>
    </row>
    <row r="113" spans="1:19" s="146" customFormat="1" ht="13.5" customHeight="1">
      <c r="A113" s="135"/>
      <c r="B113" s="136"/>
      <c r="C113" s="137"/>
      <c r="D113" s="138"/>
      <c r="E113" s="139"/>
      <c r="F113" s="140"/>
      <c r="G113" s="140"/>
      <c r="H113" s="141"/>
      <c r="I113" s="142"/>
      <c r="J113" s="143"/>
      <c r="K113" s="144"/>
      <c r="L113" s="144"/>
      <c r="M113" s="142"/>
      <c r="N113" s="144"/>
      <c r="O113" s="144"/>
      <c r="P113" s="144"/>
      <c r="Q113" s="144"/>
      <c r="R113" s="143"/>
      <c r="S113" s="145"/>
    </row>
    <row r="114" spans="1:19" s="159" customFormat="1" ht="13.5" customHeight="1">
      <c r="A114" s="147" t="s">
        <v>117</v>
      </c>
      <c r="B114" s="167" t="s">
        <v>171</v>
      </c>
      <c r="C114" s="149" t="s">
        <v>175</v>
      </c>
      <c r="D114" s="150" t="s">
        <v>119</v>
      </c>
      <c r="E114" s="151">
        <f>SUM(H118)</f>
        <v>11.5</v>
      </c>
      <c r="F114" s="152" t="s">
        <v>173</v>
      </c>
      <c r="G114" s="152"/>
      <c r="H114" s="168"/>
      <c r="I114" s="169"/>
      <c r="J114" s="155"/>
      <c r="K114" s="157"/>
      <c r="L114" s="157"/>
      <c r="M114" s="169"/>
      <c r="N114" s="157"/>
      <c r="O114" s="157"/>
      <c r="P114" s="157"/>
      <c r="Q114" s="157"/>
      <c r="R114" s="155"/>
      <c r="S114" s="158" t="s">
        <v>174</v>
      </c>
    </row>
    <row r="115" spans="1:19" s="146" customFormat="1" ht="13.5" customHeight="1">
      <c r="A115" s="135"/>
      <c r="B115" s="136"/>
      <c r="C115" s="137"/>
      <c r="D115" s="138"/>
      <c r="E115" s="139"/>
      <c r="F115" s="140" t="s">
        <v>125</v>
      </c>
      <c r="G115" s="140"/>
      <c r="H115" s="141">
        <v>3</v>
      </c>
      <c r="I115" s="142"/>
      <c r="J115" s="143"/>
      <c r="K115" s="144"/>
      <c r="L115" s="144"/>
      <c r="M115" s="142"/>
      <c r="N115" s="144"/>
      <c r="O115" s="144"/>
      <c r="P115" s="144"/>
      <c r="Q115" s="144"/>
      <c r="R115" s="143"/>
      <c r="S115" s="145"/>
    </row>
    <row r="116" spans="1:19" s="146" customFormat="1" ht="13.5" customHeight="1">
      <c r="A116" s="135"/>
      <c r="B116" s="136"/>
      <c r="C116" s="137"/>
      <c r="D116" s="138"/>
      <c r="E116" s="139"/>
      <c r="F116" s="140" t="s">
        <v>120</v>
      </c>
      <c r="G116" s="140"/>
      <c r="H116" s="141">
        <v>8.5</v>
      </c>
      <c r="I116" s="142"/>
      <c r="J116" s="143"/>
      <c r="K116" s="144"/>
      <c r="L116" s="144"/>
      <c r="M116" s="142"/>
      <c r="N116" s="144"/>
      <c r="O116" s="144"/>
      <c r="P116" s="144"/>
      <c r="Q116" s="144"/>
      <c r="R116" s="143"/>
      <c r="S116" s="145"/>
    </row>
    <row r="117" spans="1:19" s="146" customFormat="1" ht="13.5" customHeight="1">
      <c r="A117" s="135"/>
      <c r="B117" s="136"/>
      <c r="C117" s="137"/>
      <c r="D117" s="138"/>
      <c r="E117" s="139"/>
      <c r="F117" s="164" t="s">
        <v>106</v>
      </c>
      <c r="G117" s="165" t="s">
        <v>107</v>
      </c>
      <c r="H117" s="141">
        <f>SUM(H115:H116)</f>
        <v>11.5</v>
      </c>
      <c r="I117" s="142"/>
      <c r="J117" s="143"/>
      <c r="K117" s="144"/>
      <c r="L117" s="144"/>
      <c r="M117" s="142"/>
      <c r="N117" s="144"/>
      <c r="O117" s="144"/>
      <c r="P117" s="144"/>
      <c r="Q117" s="144"/>
      <c r="R117" s="143"/>
      <c r="S117" s="145"/>
    </row>
    <row r="118" spans="1:19" s="146" customFormat="1" ht="13.5" customHeight="1">
      <c r="A118" s="135"/>
      <c r="B118" s="136"/>
      <c r="C118" s="137"/>
      <c r="D118" s="138"/>
      <c r="E118" s="139"/>
      <c r="F118" s="140"/>
      <c r="G118" s="140" t="s">
        <v>108</v>
      </c>
      <c r="H118" s="141">
        <f>ROUND(H117,1)</f>
        <v>11.5</v>
      </c>
      <c r="I118" s="142"/>
      <c r="J118" s="143"/>
      <c r="K118" s="144"/>
      <c r="L118" s="144"/>
      <c r="M118" s="142"/>
      <c r="N118" s="144"/>
      <c r="O118" s="144"/>
      <c r="P118" s="144"/>
      <c r="Q118" s="144"/>
      <c r="R118" s="143"/>
      <c r="S118" s="145"/>
    </row>
    <row r="119" spans="1:19" s="146" customFormat="1" ht="13.5" customHeight="1">
      <c r="A119" s="135"/>
      <c r="B119" s="136"/>
      <c r="C119" s="137"/>
      <c r="D119" s="138"/>
      <c r="E119" s="139"/>
      <c r="F119" s="140"/>
      <c r="G119" s="140"/>
      <c r="H119" s="141"/>
      <c r="I119" s="142"/>
      <c r="J119" s="143"/>
      <c r="K119" s="144"/>
      <c r="L119" s="144"/>
      <c r="M119" s="142"/>
      <c r="N119" s="144"/>
      <c r="O119" s="144"/>
      <c r="P119" s="144"/>
      <c r="Q119" s="144"/>
      <c r="R119" s="143"/>
      <c r="S119" s="145"/>
    </row>
    <row r="120" spans="1:19" s="159" customFormat="1" ht="13.5" customHeight="1">
      <c r="A120" s="147" t="s">
        <v>176</v>
      </c>
      <c r="B120" s="167" t="s">
        <v>171</v>
      </c>
      <c r="C120" s="149" t="s">
        <v>177</v>
      </c>
      <c r="D120" s="150" t="s">
        <v>178</v>
      </c>
      <c r="E120" s="151">
        <f>SUM(H124)</f>
        <v>11.5</v>
      </c>
      <c r="F120" s="152" t="s">
        <v>173</v>
      </c>
      <c r="G120" s="152"/>
      <c r="H120" s="168"/>
      <c r="I120" s="169"/>
      <c r="J120" s="155"/>
      <c r="K120" s="157"/>
      <c r="L120" s="157"/>
      <c r="M120" s="169"/>
      <c r="N120" s="157"/>
      <c r="O120" s="157"/>
      <c r="P120" s="157"/>
      <c r="Q120" s="157"/>
      <c r="R120" s="155"/>
      <c r="S120" s="158" t="s">
        <v>174</v>
      </c>
    </row>
    <row r="121" spans="1:19" s="146" customFormat="1" ht="13.5" customHeight="1">
      <c r="A121" s="135"/>
      <c r="B121" s="136"/>
      <c r="C121" s="137"/>
      <c r="D121" s="138"/>
      <c r="E121" s="139"/>
      <c r="F121" s="140" t="s">
        <v>125</v>
      </c>
      <c r="G121" s="140"/>
      <c r="H121" s="141">
        <v>3</v>
      </c>
      <c r="I121" s="142"/>
      <c r="J121" s="143"/>
      <c r="K121" s="144"/>
      <c r="L121" s="144"/>
      <c r="M121" s="142"/>
      <c r="N121" s="144"/>
      <c r="O121" s="144"/>
      <c r="P121" s="144"/>
      <c r="Q121" s="144"/>
      <c r="R121" s="143"/>
      <c r="S121" s="145"/>
    </row>
    <row r="122" spans="1:19" s="146" customFormat="1" ht="13.5" customHeight="1">
      <c r="A122" s="135"/>
      <c r="B122" s="136"/>
      <c r="C122" s="137"/>
      <c r="D122" s="138"/>
      <c r="E122" s="139"/>
      <c r="F122" s="140" t="s">
        <v>120</v>
      </c>
      <c r="G122" s="140"/>
      <c r="H122" s="141">
        <v>8.5</v>
      </c>
      <c r="I122" s="142"/>
      <c r="J122" s="143"/>
      <c r="K122" s="144"/>
      <c r="L122" s="144"/>
      <c r="M122" s="142"/>
      <c r="N122" s="144"/>
      <c r="O122" s="144"/>
      <c r="P122" s="144"/>
      <c r="Q122" s="144"/>
      <c r="R122" s="143"/>
      <c r="S122" s="145"/>
    </row>
    <row r="123" spans="1:19" s="146" customFormat="1" ht="13.5" customHeight="1">
      <c r="A123" s="135"/>
      <c r="B123" s="136"/>
      <c r="C123" s="137"/>
      <c r="D123" s="138"/>
      <c r="E123" s="139"/>
      <c r="F123" s="164" t="s">
        <v>106</v>
      </c>
      <c r="G123" s="165" t="s">
        <v>107</v>
      </c>
      <c r="H123" s="141">
        <f>SUM(H121:H122)</f>
        <v>11.5</v>
      </c>
      <c r="I123" s="142"/>
      <c r="J123" s="143"/>
      <c r="K123" s="144"/>
      <c r="L123" s="144"/>
      <c r="M123" s="142"/>
      <c r="N123" s="144"/>
      <c r="O123" s="144"/>
      <c r="P123" s="144"/>
      <c r="Q123" s="144"/>
      <c r="R123" s="143"/>
      <c r="S123" s="145"/>
    </row>
    <row r="124" spans="1:19" s="146" customFormat="1" ht="13.5" customHeight="1">
      <c r="A124" s="135"/>
      <c r="B124" s="136"/>
      <c r="C124" s="137"/>
      <c r="D124" s="138"/>
      <c r="E124" s="139"/>
      <c r="F124" s="140"/>
      <c r="G124" s="140" t="s">
        <v>108</v>
      </c>
      <c r="H124" s="141">
        <f>ROUND(H123,1)</f>
        <v>11.5</v>
      </c>
      <c r="I124" s="142"/>
      <c r="J124" s="143"/>
      <c r="K124" s="144"/>
      <c r="L124" s="144"/>
      <c r="M124" s="142"/>
      <c r="N124" s="144"/>
      <c r="O124" s="144"/>
      <c r="P124" s="144"/>
      <c r="Q124" s="144"/>
      <c r="R124" s="143"/>
      <c r="S124" s="145"/>
    </row>
    <row r="125" spans="1:19" s="146" customFormat="1" ht="13.5" customHeight="1">
      <c r="A125" s="135"/>
      <c r="B125" s="136"/>
      <c r="C125" s="137"/>
      <c r="D125" s="138"/>
      <c r="E125" s="139"/>
      <c r="F125" s="140"/>
      <c r="G125" s="140"/>
      <c r="H125" s="141"/>
      <c r="I125" s="142"/>
      <c r="J125" s="143"/>
      <c r="K125" s="144"/>
      <c r="L125" s="144"/>
      <c r="M125" s="142"/>
      <c r="N125" s="144"/>
      <c r="O125" s="144"/>
      <c r="P125" s="144"/>
      <c r="Q125" s="144"/>
      <c r="R125" s="143"/>
      <c r="S125" s="145"/>
    </row>
    <row r="126" spans="1:19" s="159" customFormat="1" ht="13.5" customHeight="1">
      <c r="A126" s="147" t="s">
        <v>126</v>
      </c>
      <c r="B126" s="167" t="s">
        <v>171</v>
      </c>
      <c r="C126" s="149" t="s">
        <v>179</v>
      </c>
      <c r="D126" s="150" t="s">
        <v>119</v>
      </c>
      <c r="E126" s="151">
        <f>SUM(H129)</f>
        <v>23.5</v>
      </c>
      <c r="F126" s="152" t="s">
        <v>180</v>
      </c>
      <c r="G126" s="152"/>
      <c r="H126" s="168"/>
      <c r="I126" s="169"/>
      <c r="J126" s="155"/>
      <c r="K126" s="157"/>
      <c r="L126" s="157"/>
      <c r="M126" s="169"/>
      <c r="N126" s="157"/>
      <c r="O126" s="157"/>
      <c r="P126" s="157"/>
      <c r="Q126" s="157"/>
      <c r="R126" s="155"/>
      <c r="S126" s="158" t="s">
        <v>174</v>
      </c>
    </row>
    <row r="127" spans="1:19" s="146" customFormat="1" ht="13.5" customHeight="1">
      <c r="A127" s="135"/>
      <c r="B127" s="136"/>
      <c r="C127" s="137"/>
      <c r="D127" s="138"/>
      <c r="E127" s="139"/>
      <c r="F127" s="140" t="s">
        <v>104</v>
      </c>
      <c r="G127" s="140"/>
      <c r="H127" s="141">
        <v>23.5</v>
      </c>
      <c r="I127" s="142"/>
      <c r="J127" s="143"/>
      <c r="K127" s="144"/>
      <c r="L127" s="144"/>
      <c r="M127" s="142"/>
      <c r="N127" s="144"/>
      <c r="O127" s="144"/>
      <c r="P127" s="144"/>
      <c r="Q127" s="144"/>
      <c r="R127" s="143"/>
      <c r="S127" s="145"/>
    </row>
    <row r="128" spans="1:19" s="146" customFormat="1" ht="13.5" customHeight="1">
      <c r="A128" s="135"/>
      <c r="B128" s="136"/>
      <c r="C128" s="137"/>
      <c r="D128" s="138"/>
      <c r="E128" s="139"/>
      <c r="F128" s="164" t="s">
        <v>106</v>
      </c>
      <c r="G128" s="165" t="s">
        <v>107</v>
      </c>
      <c r="H128" s="141">
        <f>SUM(H127:H127)</f>
        <v>23.5</v>
      </c>
      <c r="I128" s="142"/>
      <c r="J128" s="143"/>
      <c r="K128" s="144"/>
      <c r="L128" s="144"/>
      <c r="M128" s="142"/>
      <c r="N128" s="144"/>
      <c r="O128" s="144"/>
      <c r="P128" s="144"/>
      <c r="Q128" s="144"/>
      <c r="R128" s="143"/>
      <c r="S128" s="145"/>
    </row>
    <row r="129" spans="1:19" s="146" customFormat="1" ht="13.5" customHeight="1">
      <c r="A129" s="135"/>
      <c r="B129" s="136"/>
      <c r="C129" s="137"/>
      <c r="D129" s="138"/>
      <c r="E129" s="139"/>
      <c r="F129" s="140"/>
      <c r="G129" s="140" t="s">
        <v>108</v>
      </c>
      <c r="H129" s="141">
        <f>ROUND(H128,1)</f>
        <v>23.5</v>
      </c>
      <c r="I129" s="142"/>
      <c r="J129" s="143"/>
      <c r="K129" s="144"/>
      <c r="L129" s="144"/>
      <c r="M129" s="142"/>
      <c r="N129" s="144"/>
      <c r="O129" s="144"/>
      <c r="P129" s="144"/>
      <c r="Q129" s="144"/>
      <c r="R129" s="143"/>
      <c r="S129" s="145"/>
    </row>
    <row r="130" spans="1:19" s="146" customFormat="1" ht="13.5" customHeight="1">
      <c r="A130" s="135"/>
      <c r="B130" s="136"/>
      <c r="C130" s="137"/>
      <c r="D130" s="138"/>
      <c r="E130" s="139"/>
      <c r="F130" s="140"/>
      <c r="G130" s="140"/>
      <c r="H130" s="141"/>
      <c r="I130" s="142"/>
      <c r="J130" s="143"/>
      <c r="K130" s="144"/>
      <c r="L130" s="144"/>
      <c r="M130" s="142"/>
      <c r="N130" s="144"/>
      <c r="O130" s="144"/>
      <c r="P130" s="144"/>
      <c r="Q130" s="144"/>
      <c r="R130" s="143"/>
      <c r="S130" s="145"/>
    </row>
    <row r="131" spans="1:19" s="159" customFormat="1" ht="13.5" customHeight="1">
      <c r="A131" s="147" t="s">
        <v>128</v>
      </c>
      <c r="B131" s="167" t="s">
        <v>171</v>
      </c>
      <c r="C131" s="149" t="s">
        <v>181</v>
      </c>
      <c r="D131" s="150" t="s">
        <v>119</v>
      </c>
      <c r="E131" s="151">
        <f>SUM(H134)</f>
        <v>23.5</v>
      </c>
      <c r="F131" s="152" t="s">
        <v>180</v>
      </c>
      <c r="G131" s="152"/>
      <c r="H131" s="168"/>
      <c r="I131" s="169"/>
      <c r="J131" s="155"/>
      <c r="K131" s="157"/>
      <c r="L131" s="157"/>
      <c r="M131" s="169"/>
      <c r="N131" s="157"/>
      <c r="O131" s="157"/>
      <c r="P131" s="157"/>
      <c r="Q131" s="157"/>
      <c r="R131" s="155"/>
      <c r="S131" s="158" t="s">
        <v>182</v>
      </c>
    </row>
    <row r="132" spans="1:19" s="146" customFormat="1" ht="13.5" customHeight="1">
      <c r="A132" s="135"/>
      <c r="B132" s="136"/>
      <c r="C132" s="137"/>
      <c r="D132" s="138"/>
      <c r="E132" s="139"/>
      <c r="F132" s="140" t="s">
        <v>104</v>
      </c>
      <c r="G132" s="140"/>
      <c r="H132" s="141">
        <v>23.5</v>
      </c>
      <c r="I132" s="142"/>
      <c r="J132" s="143"/>
      <c r="K132" s="144"/>
      <c r="L132" s="144"/>
      <c r="M132" s="142"/>
      <c r="N132" s="144"/>
      <c r="O132" s="144"/>
      <c r="P132" s="144"/>
      <c r="Q132" s="144"/>
      <c r="R132" s="143"/>
      <c r="S132" s="145"/>
    </row>
    <row r="133" spans="1:19" s="146" customFormat="1" ht="13.5" customHeight="1">
      <c r="A133" s="135"/>
      <c r="B133" s="136"/>
      <c r="C133" s="137"/>
      <c r="D133" s="138"/>
      <c r="E133" s="139"/>
      <c r="F133" s="164" t="s">
        <v>106</v>
      </c>
      <c r="G133" s="165" t="s">
        <v>107</v>
      </c>
      <c r="H133" s="141">
        <f>SUM(H132:H132)</f>
        <v>23.5</v>
      </c>
      <c r="I133" s="142"/>
      <c r="J133" s="143"/>
      <c r="K133" s="144"/>
      <c r="L133" s="144"/>
      <c r="M133" s="142"/>
      <c r="N133" s="144"/>
      <c r="O133" s="144"/>
      <c r="P133" s="144"/>
      <c r="Q133" s="144"/>
      <c r="R133" s="143"/>
      <c r="S133" s="145"/>
    </row>
    <row r="134" spans="1:19" s="146" customFormat="1" ht="13.5" customHeight="1">
      <c r="A134" s="135"/>
      <c r="B134" s="136"/>
      <c r="C134" s="137"/>
      <c r="D134" s="138"/>
      <c r="E134" s="139"/>
      <c r="F134" s="140"/>
      <c r="G134" s="140" t="s">
        <v>108</v>
      </c>
      <c r="H134" s="141">
        <f>ROUND(H133,1)</f>
        <v>23.5</v>
      </c>
      <c r="I134" s="142"/>
      <c r="J134" s="143"/>
      <c r="K134" s="144"/>
      <c r="L134" s="144"/>
      <c r="M134" s="142"/>
      <c r="N134" s="144"/>
      <c r="O134" s="144"/>
      <c r="P134" s="144"/>
      <c r="Q134" s="144"/>
      <c r="R134" s="143"/>
      <c r="S134" s="145"/>
    </row>
    <row r="135" spans="1:19" s="146" customFormat="1" ht="13.5" customHeight="1">
      <c r="A135" s="135"/>
      <c r="B135" s="136"/>
      <c r="C135" s="137"/>
      <c r="D135" s="138"/>
      <c r="E135" s="139"/>
      <c r="F135" s="140"/>
      <c r="G135" s="140"/>
      <c r="H135" s="141"/>
      <c r="I135" s="142"/>
      <c r="J135" s="143"/>
      <c r="K135" s="144"/>
      <c r="L135" s="144"/>
      <c r="M135" s="142"/>
      <c r="N135" s="144"/>
      <c r="O135" s="144"/>
      <c r="P135" s="144"/>
      <c r="Q135" s="144"/>
      <c r="R135" s="143"/>
      <c r="S135" s="145"/>
    </row>
    <row r="136" spans="1:19" s="146" customFormat="1" ht="13.5" customHeight="1">
      <c r="A136" s="135" t="s">
        <v>183</v>
      </c>
      <c r="B136" s="136" t="s">
        <v>184</v>
      </c>
      <c r="C136" s="137"/>
      <c r="D136" s="138"/>
      <c r="E136" s="139"/>
      <c r="F136" s="140"/>
      <c r="G136" s="140"/>
      <c r="H136" s="141"/>
      <c r="I136" s="142"/>
      <c r="J136" s="143"/>
      <c r="K136" s="144"/>
      <c r="L136" s="144"/>
      <c r="M136" s="142"/>
      <c r="N136" s="144"/>
      <c r="O136" s="144"/>
      <c r="P136" s="144"/>
      <c r="Q136" s="144"/>
      <c r="R136" s="143"/>
      <c r="S136" s="145"/>
    </row>
    <row r="137" spans="1:19" s="146" customFormat="1" ht="13.5" customHeight="1">
      <c r="A137" s="135" t="s">
        <v>170</v>
      </c>
      <c r="B137" s="136" t="s">
        <v>185</v>
      </c>
      <c r="C137" s="137" t="s">
        <v>186</v>
      </c>
      <c r="D137" s="138" t="s">
        <v>119</v>
      </c>
      <c r="E137" s="139">
        <f>SUM(H142)</f>
        <v>24.6</v>
      </c>
      <c r="F137" s="140"/>
      <c r="G137" s="140"/>
      <c r="H137" s="141"/>
      <c r="I137" s="142"/>
      <c r="J137" s="143"/>
      <c r="K137" s="144"/>
      <c r="L137" s="144"/>
      <c r="M137" s="142"/>
      <c r="N137" s="144"/>
      <c r="O137" s="144"/>
      <c r="P137" s="144"/>
      <c r="Q137" s="144"/>
      <c r="R137" s="143"/>
      <c r="S137" s="145" t="s">
        <v>187</v>
      </c>
    </row>
    <row r="138" spans="1:19" s="146" customFormat="1" ht="13.5" customHeight="1">
      <c r="A138" s="135"/>
      <c r="B138" s="136"/>
      <c r="C138" s="137"/>
      <c r="D138" s="138"/>
      <c r="E138" s="139"/>
      <c r="F138" s="140" t="s">
        <v>104</v>
      </c>
      <c r="G138" s="140"/>
      <c r="H138" s="141">
        <v>4.7</v>
      </c>
      <c r="I138" s="142"/>
      <c r="J138" s="143"/>
      <c r="K138" s="144"/>
      <c r="L138" s="144"/>
      <c r="M138" s="142"/>
      <c r="N138" s="144"/>
      <c r="O138" s="144"/>
      <c r="P138" s="144"/>
      <c r="Q138" s="144" t="s">
        <v>115</v>
      </c>
      <c r="R138" s="143">
        <f>SUM(H138:J138)</f>
        <v>4.7</v>
      </c>
      <c r="S138" s="145"/>
    </row>
    <row r="139" spans="1:19" s="146" customFormat="1" ht="13.5" customHeight="1">
      <c r="A139" s="135"/>
      <c r="B139" s="136"/>
      <c r="C139" s="137"/>
      <c r="D139" s="138"/>
      <c r="E139" s="139"/>
      <c r="F139" s="140" t="s">
        <v>101</v>
      </c>
      <c r="G139" s="140"/>
      <c r="H139" s="141">
        <v>13.6</v>
      </c>
      <c r="I139" s="142"/>
      <c r="J139" s="143"/>
      <c r="K139" s="144"/>
      <c r="L139" s="144"/>
      <c r="M139" s="142"/>
      <c r="N139" s="144"/>
      <c r="O139" s="144"/>
      <c r="P139" s="144"/>
      <c r="Q139" s="144" t="s">
        <v>115</v>
      </c>
      <c r="R139" s="143">
        <f>SUM(H139:J139)</f>
        <v>13.6</v>
      </c>
      <c r="S139" s="145"/>
    </row>
    <row r="140" spans="1:19" s="146" customFormat="1" ht="13.5" customHeight="1">
      <c r="A140" s="135"/>
      <c r="B140" s="136"/>
      <c r="C140" s="137"/>
      <c r="D140" s="138"/>
      <c r="E140" s="139"/>
      <c r="F140" s="140" t="s">
        <v>188</v>
      </c>
      <c r="G140" s="140"/>
      <c r="H140" s="141">
        <v>2.1</v>
      </c>
      <c r="I140" s="142" t="s">
        <v>189</v>
      </c>
      <c r="J140" s="143">
        <v>3</v>
      </c>
      <c r="K140" s="144" t="s">
        <v>190</v>
      </c>
      <c r="L140" s="144"/>
      <c r="M140" s="142"/>
      <c r="N140" s="144"/>
      <c r="O140" s="144"/>
      <c r="P140" s="144"/>
      <c r="Q140" s="144" t="s">
        <v>191</v>
      </c>
      <c r="R140" s="143">
        <f>SUM(H140*J140)</f>
        <v>6.300000000000001</v>
      </c>
      <c r="S140" s="145"/>
    </row>
    <row r="141" spans="1:19" s="146" customFormat="1" ht="13.5" customHeight="1">
      <c r="A141" s="135"/>
      <c r="B141" s="136"/>
      <c r="C141" s="137"/>
      <c r="D141" s="138"/>
      <c r="E141" s="139"/>
      <c r="F141" s="164" t="s">
        <v>106</v>
      </c>
      <c r="G141" s="165" t="s">
        <v>107</v>
      </c>
      <c r="H141" s="141">
        <f>SUM(R138:R140)</f>
        <v>24.6</v>
      </c>
      <c r="I141" s="142"/>
      <c r="J141" s="143"/>
      <c r="K141" s="144"/>
      <c r="L141" s="144"/>
      <c r="M141" s="142"/>
      <c r="N141" s="144"/>
      <c r="O141" s="144"/>
      <c r="P141" s="144"/>
      <c r="Q141" s="144"/>
      <c r="R141" s="143"/>
      <c r="S141" s="145"/>
    </row>
    <row r="142" spans="1:19" s="146" customFormat="1" ht="13.5" customHeight="1">
      <c r="A142" s="135"/>
      <c r="B142" s="136"/>
      <c r="C142" s="137"/>
      <c r="D142" s="138"/>
      <c r="E142" s="139"/>
      <c r="F142" s="140"/>
      <c r="G142" s="140" t="s">
        <v>108</v>
      </c>
      <c r="H142" s="141">
        <f>ROUND(H141,1)</f>
        <v>24.6</v>
      </c>
      <c r="I142" s="142"/>
      <c r="J142" s="143"/>
      <c r="K142" s="144"/>
      <c r="L142" s="144"/>
      <c r="M142" s="142"/>
      <c r="N142" s="144"/>
      <c r="O142" s="144"/>
      <c r="P142" s="144"/>
      <c r="Q142" s="144"/>
      <c r="R142" s="143"/>
      <c r="S142" s="145"/>
    </row>
    <row r="143" spans="1:19" s="146" customFormat="1" ht="13.5" customHeight="1">
      <c r="A143" s="135"/>
      <c r="B143" s="136"/>
      <c r="C143" s="137"/>
      <c r="D143" s="138"/>
      <c r="E143" s="139"/>
      <c r="F143" s="140"/>
      <c r="G143" s="140"/>
      <c r="H143" s="141"/>
      <c r="I143" s="142"/>
      <c r="J143" s="143"/>
      <c r="K143" s="144"/>
      <c r="L143" s="144"/>
      <c r="M143" s="142"/>
      <c r="N143" s="144"/>
      <c r="O143" s="144"/>
      <c r="P143" s="144"/>
      <c r="Q143" s="144"/>
      <c r="R143" s="143"/>
      <c r="S143" s="145"/>
    </row>
    <row r="144" spans="1:19" s="146" customFormat="1" ht="13.5" customHeight="1">
      <c r="A144" s="135" t="s">
        <v>117</v>
      </c>
      <c r="B144" s="136" t="s">
        <v>192</v>
      </c>
      <c r="C144" s="137" t="s">
        <v>186</v>
      </c>
      <c r="D144" s="138" t="s">
        <v>119</v>
      </c>
      <c r="E144" s="139">
        <f>SUM(H147)</f>
        <v>2</v>
      </c>
      <c r="F144" s="140"/>
      <c r="G144" s="140"/>
      <c r="H144" s="141"/>
      <c r="I144" s="142"/>
      <c r="J144" s="143"/>
      <c r="K144" s="144"/>
      <c r="L144" s="144"/>
      <c r="M144" s="142"/>
      <c r="N144" s="144"/>
      <c r="O144" s="144"/>
      <c r="P144" s="144"/>
      <c r="Q144" s="144"/>
      <c r="R144" s="143"/>
      <c r="S144" s="145" t="s">
        <v>187</v>
      </c>
    </row>
    <row r="145" spans="1:19" s="146" customFormat="1" ht="13.5" customHeight="1">
      <c r="A145" s="135"/>
      <c r="B145" s="136"/>
      <c r="C145" s="137"/>
      <c r="D145" s="138"/>
      <c r="E145" s="139"/>
      <c r="F145" s="140" t="s">
        <v>104</v>
      </c>
      <c r="G145" s="140"/>
      <c r="H145" s="141">
        <v>2</v>
      </c>
      <c r="I145" s="142"/>
      <c r="J145" s="143"/>
      <c r="K145" s="144"/>
      <c r="L145" s="144"/>
      <c r="M145" s="142"/>
      <c r="N145" s="144"/>
      <c r="O145" s="144"/>
      <c r="P145" s="144"/>
      <c r="Q145" s="144" t="s">
        <v>115</v>
      </c>
      <c r="R145" s="143">
        <f>SUM(H145:J145)</f>
        <v>2</v>
      </c>
      <c r="S145" s="145"/>
    </row>
    <row r="146" spans="1:19" s="146" customFormat="1" ht="13.5" customHeight="1">
      <c r="A146" s="135"/>
      <c r="B146" s="136"/>
      <c r="C146" s="137"/>
      <c r="D146" s="138"/>
      <c r="E146" s="139"/>
      <c r="F146" s="164" t="s">
        <v>106</v>
      </c>
      <c r="G146" s="165" t="s">
        <v>107</v>
      </c>
      <c r="H146" s="141">
        <f>SUM(R145:R145)</f>
        <v>2</v>
      </c>
      <c r="I146" s="142"/>
      <c r="J146" s="143"/>
      <c r="K146" s="144"/>
      <c r="L146" s="144"/>
      <c r="M146" s="142"/>
      <c r="N146" s="144"/>
      <c r="O146" s="144"/>
      <c r="P146" s="144"/>
      <c r="Q146" s="144"/>
      <c r="R146" s="143"/>
      <c r="S146" s="145"/>
    </row>
    <row r="147" spans="1:19" s="146" customFormat="1" ht="13.5" customHeight="1">
      <c r="A147" s="135"/>
      <c r="B147" s="136"/>
      <c r="C147" s="137"/>
      <c r="D147" s="138"/>
      <c r="E147" s="139"/>
      <c r="F147" s="140"/>
      <c r="G147" s="140" t="s">
        <v>108</v>
      </c>
      <c r="H147" s="141">
        <f>ROUND(H146,1)</f>
        <v>2</v>
      </c>
      <c r="I147" s="142"/>
      <c r="J147" s="143"/>
      <c r="K147" s="144"/>
      <c r="L147" s="144"/>
      <c r="M147" s="142"/>
      <c r="N147" s="144"/>
      <c r="O147" s="144"/>
      <c r="P147" s="144"/>
      <c r="Q147" s="144"/>
      <c r="R147" s="143"/>
      <c r="S147" s="145"/>
    </row>
    <row r="148" spans="1:19" s="146" customFormat="1" ht="13.5" customHeight="1">
      <c r="A148" s="135"/>
      <c r="B148" s="136"/>
      <c r="C148" s="137"/>
      <c r="D148" s="138"/>
      <c r="E148" s="139"/>
      <c r="F148" s="140"/>
      <c r="G148" s="140"/>
      <c r="H148" s="141"/>
      <c r="I148" s="142"/>
      <c r="J148" s="143"/>
      <c r="K148" s="144"/>
      <c r="L148" s="144"/>
      <c r="M148" s="142"/>
      <c r="N148" s="144"/>
      <c r="O148" s="144"/>
      <c r="P148" s="144"/>
      <c r="Q148" s="144"/>
      <c r="R148" s="143"/>
      <c r="S148" s="145"/>
    </row>
    <row r="149" spans="1:19" s="146" customFormat="1" ht="13.5" customHeight="1">
      <c r="A149" s="135" t="s">
        <v>176</v>
      </c>
      <c r="B149" s="136" t="s">
        <v>192</v>
      </c>
      <c r="C149" s="137" t="s">
        <v>193</v>
      </c>
      <c r="D149" s="138" t="s">
        <v>178</v>
      </c>
      <c r="E149" s="139">
        <f>SUM(H154)</f>
        <v>35</v>
      </c>
      <c r="F149" s="140"/>
      <c r="G149" s="140"/>
      <c r="H149" s="141"/>
      <c r="I149" s="142"/>
      <c r="J149" s="143"/>
      <c r="K149" s="144"/>
      <c r="L149" s="144"/>
      <c r="M149" s="142"/>
      <c r="N149" s="144"/>
      <c r="O149" s="144"/>
      <c r="P149" s="144"/>
      <c r="Q149" s="144"/>
      <c r="R149" s="143"/>
      <c r="S149" s="145" t="s">
        <v>187</v>
      </c>
    </row>
    <row r="150" spans="1:19" s="146" customFormat="1" ht="13.5" customHeight="1">
      <c r="A150" s="135"/>
      <c r="B150" s="136"/>
      <c r="C150" s="137"/>
      <c r="D150" s="138"/>
      <c r="E150" s="139"/>
      <c r="F150" s="140" t="s">
        <v>104</v>
      </c>
      <c r="G150" s="140"/>
      <c r="H150" s="141">
        <v>23.5</v>
      </c>
      <c r="I150" s="142"/>
      <c r="J150" s="143"/>
      <c r="K150" s="144"/>
      <c r="L150" s="144"/>
      <c r="M150" s="142"/>
      <c r="N150" s="144"/>
      <c r="O150" s="144"/>
      <c r="P150" s="144"/>
      <c r="Q150" s="144" t="s">
        <v>115</v>
      </c>
      <c r="R150" s="143">
        <f>SUM(H150:J150)</f>
        <v>23.5</v>
      </c>
      <c r="S150" s="145"/>
    </row>
    <row r="151" spans="1:19" s="146" customFormat="1" ht="13.5" customHeight="1">
      <c r="A151" s="135"/>
      <c r="B151" s="136"/>
      <c r="C151" s="137"/>
      <c r="D151" s="138"/>
      <c r="E151" s="139"/>
      <c r="F151" s="140" t="s">
        <v>125</v>
      </c>
      <c r="G151" s="140"/>
      <c r="H151" s="141">
        <v>3</v>
      </c>
      <c r="I151" s="142"/>
      <c r="J151" s="143"/>
      <c r="K151" s="144"/>
      <c r="L151" s="144"/>
      <c r="M151" s="142"/>
      <c r="N151" s="144"/>
      <c r="O151" s="144"/>
      <c r="P151" s="144"/>
      <c r="Q151" s="144" t="s">
        <v>115</v>
      </c>
      <c r="R151" s="143">
        <f>SUM(H151:J151)</f>
        <v>3</v>
      </c>
      <c r="S151" s="145"/>
    </row>
    <row r="152" spans="1:19" s="146" customFormat="1" ht="13.5" customHeight="1">
      <c r="A152" s="135"/>
      <c r="B152" s="136"/>
      <c r="C152" s="137"/>
      <c r="D152" s="138"/>
      <c r="E152" s="139"/>
      <c r="F152" s="140" t="s">
        <v>120</v>
      </c>
      <c r="G152" s="140"/>
      <c r="H152" s="141">
        <v>8.5</v>
      </c>
      <c r="I152" s="142"/>
      <c r="J152" s="143"/>
      <c r="K152" s="144"/>
      <c r="L152" s="144"/>
      <c r="M152" s="142"/>
      <c r="N152" s="144"/>
      <c r="O152" s="144"/>
      <c r="P152" s="144"/>
      <c r="Q152" s="144" t="s">
        <v>115</v>
      </c>
      <c r="R152" s="143">
        <f>SUM(H152:J152)</f>
        <v>8.5</v>
      </c>
      <c r="S152" s="145"/>
    </row>
    <row r="153" spans="1:19" s="146" customFormat="1" ht="13.5" customHeight="1">
      <c r="A153" s="135"/>
      <c r="B153" s="136"/>
      <c r="C153" s="137"/>
      <c r="D153" s="138"/>
      <c r="E153" s="139"/>
      <c r="F153" s="164" t="s">
        <v>106</v>
      </c>
      <c r="G153" s="165" t="s">
        <v>107</v>
      </c>
      <c r="H153" s="141">
        <f>SUM(R150:R152)</f>
        <v>35</v>
      </c>
      <c r="I153" s="142"/>
      <c r="J153" s="143"/>
      <c r="K153" s="144"/>
      <c r="L153" s="144"/>
      <c r="M153" s="142"/>
      <c r="N153" s="144"/>
      <c r="O153" s="144"/>
      <c r="P153" s="144"/>
      <c r="Q153" s="144"/>
      <c r="R153" s="143"/>
      <c r="S153" s="145"/>
    </row>
    <row r="154" spans="1:19" s="146" customFormat="1" ht="13.5" customHeight="1">
      <c r="A154" s="135"/>
      <c r="B154" s="136"/>
      <c r="C154" s="137"/>
      <c r="D154" s="138"/>
      <c r="E154" s="139"/>
      <c r="F154" s="140"/>
      <c r="G154" s="140" t="s">
        <v>108</v>
      </c>
      <c r="H154" s="141">
        <f>ROUND(H153,1)</f>
        <v>35</v>
      </c>
      <c r="I154" s="142"/>
      <c r="J154" s="143"/>
      <c r="K154" s="144"/>
      <c r="L154" s="144"/>
      <c r="M154" s="142"/>
      <c r="N154" s="144"/>
      <c r="O154" s="144"/>
      <c r="P154" s="144"/>
      <c r="Q154" s="144"/>
      <c r="R154" s="143"/>
      <c r="S154" s="145"/>
    </row>
    <row r="155" spans="1:19" s="146" customFormat="1" ht="13.5" customHeight="1">
      <c r="A155" s="135"/>
      <c r="B155" s="136"/>
      <c r="C155" s="137"/>
      <c r="D155" s="138"/>
      <c r="E155" s="139"/>
      <c r="F155" s="140"/>
      <c r="G155" s="140"/>
      <c r="H155" s="141"/>
      <c r="I155" s="142"/>
      <c r="J155" s="143"/>
      <c r="K155" s="144"/>
      <c r="L155" s="144"/>
      <c r="M155" s="142"/>
      <c r="N155" s="144"/>
      <c r="O155" s="144"/>
      <c r="P155" s="144"/>
      <c r="Q155" s="144"/>
      <c r="R155" s="143"/>
      <c r="S155" s="145"/>
    </row>
    <row r="156" spans="1:19" s="146" customFormat="1" ht="13.5" customHeight="1">
      <c r="A156" s="135" t="s">
        <v>126</v>
      </c>
      <c r="B156" s="136" t="s">
        <v>192</v>
      </c>
      <c r="C156" s="137" t="s">
        <v>194</v>
      </c>
      <c r="D156" s="138" t="s">
        <v>119</v>
      </c>
      <c r="E156" s="139">
        <f>SUM(H161)</f>
        <v>35</v>
      </c>
      <c r="F156" s="140"/>
      <c r="G156" s="140"/>
      <c r="H156" s="141"/>
      <c r="I156" s="142"/>
      <c r="J156" s="143"/>
      <c r="K156" s="144"/>
      <c r="L156" s="144"/>
      <c r="M156" s="142"/>
      <c r="N156" s="144"/>
      <c r="O156" s="144"/>
      <c r="P156" s="144"/>
      <c r="Q156" s="144"/>
      <c r="R156" s="143"/>
      <c r="S156" s="145" t="s">
        <v>187</v>
      </c>
    </row>
    <row r="157" spans="1:19" s="146" customFormat="1" ht="13.5" customHeight="1">
      <c r="A157" s="135"/>
      <c r="B157" s="136"/>
      <c r="C157" s="137"/>
      <c r="D157" s="138"/>
      <c r="E157" s="139"/>
      <c r="F157" s="140" t="s">
        <v>104</v>
      </c>
      <c r="G157" s="140"/>
      <c r="H157" s="141">
        <v>23.5</v>
      </c>
      <c r="I157" s="142"/>
      <c r="J157" s="143"/>
      <c r="K157" s="144"/>
      <c r="L157" s="144"/>
      <c r="M157" s="142"/>
      <c r="N157" s="144"/>
      <c r="O157" s="144"/>
      <c r="P157" s="144"/>
      <c r="Q157" s="144" t="s">
        <v>115</v>
      </c>
      <c r="R157" s="143">
        <f>SUM(H157:J157)</f>
        <v>23.5</v>
      </c>
      <c r="S157" s="145"/>
    </row>
    <row r="158" spans="1:19" s="146" customFormat="1" ht="13.5" customHeight="1">
      <c r="A158" s="135"/>
      <c r="B158" s="136"/>
      <c r="C158" s="137"/>
      <c r="D158" s="138"/>
      <c r="E158" s="139"/>
      <c r="F158" s="140" t="s">
        <v>125</v>
      </c>
      <c r="G158" s="140"/>
      <c r="H158" s="141">
        <v>3</v>
      </c>
      <c r="I158" s="142"/>
      <c r="J158" s="143"/>
      <c r="K158" s="144"/>
      <c r="L158" s="144"/>
      <c r="M158" s="142"/>
      <c r="N158" s="144"/>
      <c r="O158" s="144"/>
      <c r="P158" s="144"/>
      <c r="Q158" s="144" t="s">
        <v>115</v>
      </c>
      <c r="R158" s="143">
        <f>SUM(H158:J158)</f>
        <v>3</v>
      </c>
      <c r="S158" s="145"/>
    </row>
    <row r="159" spans="1:19" s="146" customFormat="1" ht="13.5" customHeight="1">
      <c r="A159" s="135"/>
      <c r="B159" s="136"/>
      <c r="C159" s="137"/>
      <c r="D159" s="138"/>
      <c r="E159" s="139"/>
      <c r="F159" s="140" t="s">
        <v>120</v>
      </c>
      <c r="G159" s="140"/>
      <c r="H159" s="141">
        <v>8.5</v>
      </c>
      <c r="I159" s="142"/>
      <c r="J159" s="143"/>
      <c r="K159" s="144"/>
      <c r="L159" s="144"/>
      <c r="M159" s="142"/>
      <c r="N159" s="144"/>
      <c r="O159" s="144"/>
      <c r="P159" s="144"/>
      <c r="Q159" s="144" t="s">
        <v>115</v>
      </c>
      <c r="R159" s="143">
        <f>SUM(H159:J159)</f>
        <v>8.5</v>
      </c>
      <c r="S159" s="145"/>
    </row>
    <row r="160" spans="1:19" s="146" customFormat="1" ht="13.5" customHeight="1">
      <c r="A160" s="135"/>
      <c r="B160" s="136"/>
      <c r="C160" s="137"/>
      <c r="D160" s="138"/>
      <c r="E160" s="139"/>
      <c r="F160" s="164" t="s">
        <v>106</v>
      </c>
      <c r="G160" s="165" t="s">
        <v>107</v>
      </c>
      <c r="H160" s="141">
        <f>SUM(R157:R159)</f>
        <v>35</v>
      </c>
      <c r="I160" s="142"/>
      <c r="J160" s="143"/>
      <c r="K160" s="144"/>
      <c r="L160" s="144"/>
      <c r="M160" s="142"/>
      <c r="N160" s="144"/>
      <c r="O160" s="144"/>
      <c r="P160" s="144"/>
      <c r="Q160" s="144"/>
      <c r="R160" s="143"/>
      <c r="S160" s="145"/>
    </row>
    <row r="161" spans="1:19" s="146" customFormat="1" ht="13.5" customHeight="1">
      <c r="A161" s="135"/>
      <c r="B161" s="136"/>
      <c r="C161" s="137"/>
      <c r="D161" s="138"/>
      <c r="E161" s="139"/>
      <c r="F161" s="140"/>
      <c r="G161" s="140" t="s">
        <v>108</v>
      </c>
      <c r="H161" s="141">
        <f>ROUND(H160,1)</f>
        <v>35</v>
      </c>
      <c r="I161" s="142"/>
      <c r="J161" s="143"/>
      <c r="K161" s="144"/>
      <c r="L161" s="144"/>
      <c r="M161" s="142"/>
      <c r="N161" s="144"/>
      <c r="O161" s="144"/>
      <c r="P161" s="144"/>
      <c r="Q161" s="144"/>
      <c r="R161" s="143"/>
      <c r="S161" s="145"/>
    </row>
    <row r="162" spans="1:19" s="146" customFormat="1" ht="13.5" customHeight="1">
      <c r="A162" s="135"/>
      <c r="B162" s="136"/>
      <c r="C162" s="137"/>
      <c r="D162" s="138"/>
      <c r="E162" s="139"/>
      <c r="F162" s="140"/>
      <c r="G162" s="140"/>
      <c r="H162" s="141"/>
      <c r="I162" s="142"/>
      <c r="J162" s="143"/>
      <c r="K162" s="144"/>
      <c r="L162" s="144"/>
      <c r="M162" s="142"/>
      <c r="N162" s="144"/>
      <c r="O162" s="144"/>
      <c r="P162" s="144"/>
      <c r="Q162" s="144"/>
      <c r="R162" s="143"/>
      <c r="S162" s="145"/>
    </row>
    <row r="163" spans="1:19" s="146" customFormat="1" ht="13.5" customHeight="1">
      <c r="A163" s="135" t="s">
        <v>195</v>
      </c>
      <c r="B163" s="136" t="s">
        <v>196</v>
      </c>
      <c r="C163" s="137"/>
      <c r="D163" s="138"/>
      <c r="E163" s="139"/>
      <c r="F163" s="140"/>
      <c r="G163" s="140"/>
      <c r="H163" s="141"/>
      <c r="I163" s="142"/>
      <c r="J163" s="143"/>
      <c r="K163" s="144"/>
      <c r="L163" s="144"/>
      <c r="M163" s="142"/>
      <c r="N163" s="144"/>
      <c r="O163" s="144"/>
      <c r="P163" s="144"/>
      <c r="Q163" s="144"/>
      <c r="R163" s="143"/>
      <c r="S163" s="145"/>
    </row>
    <row r="164" spans="1:19" s="146" customFormat="1" ht="13.5" customHeight="1">
      <c r="A164" s="135" t="s">
        <v>170</v>
      </c>
      <c r="B164" s="136" t="s">
        <v>197</v>
      </c>
      <c r="C164" s="137" t="s">
        <v>198</v>
      </c>
      <c r="D164" s="138" t="s">
        <v>119</v>
      </c>
      <c r="E164" s="139">
        <f>H166</f>
        <v>96.6</v>
      </c>
      <c r="F164" s="140" t="s">
        <v>199</v>
      </c>
      <c r="G164" s="140"/>
      <c r="H164" s="141"/>
      <c r="I164" s="142"/>
      <c r="J164" s="143"/>
      <c r="K164" s="144"/>
      <c r="L164" s="144"/>
      <c r="M164" s="142"/>
      <c r="N164" s="144"/>
      <c r="O164" s="144"/>
      <c r="P164" s="144"/>
      <c r="Q164" s="144"/>
      <c r="R164" s="143"/>
      <c r="S164" s="145" t="s">
        <v>200</v>
      </c>
    </row>
    <row r="165" spans="1:19" s="146" customFormat="1" ht="13.5" customHeight="1">
      <c r="A165" s="135"/>
      <c r="B165" s="136"/>
      <c r="C165" s="137"/>
      <c r="D165" s="138"/>
      <c r="E165" s="139"/>
      <c r="F165" s="164" t="s">
        <v>106</v>
      </c>
      <c r="G165" s="165" t="s">
        <v>107</v>
      </c>
      <c r="H165" s="141">
        <f>SUM(E137:E162)</f>
        <v>96.6</v>
      </c>
      <c r="I165" s="142"/>
      <c r="J165" s="143"/>
      <c r="K165" s="144"/>
      <c r="L165" s="144"/>
      <c r="M165" s="142"/>
      <c r="N165" s="144"/>
      <c r="O165" s="144"/>
      <c r="P165" s="144"/>
      <c r="Q165" s="144"/>
      <c r="R165" s="143"/>
      <c r="S165" s="145"/>
    </row>
    <row r="166" spans="1:19" s="146" customFormat="1" ht="13.5" customHeight="1">
      <c r="A166" s="135"/>
      <c r="B166" s="136"/>
      <c r="C166" s="137"/>
      <c r="D166" s="138"/>
      <c r="E166" s="139"/>
      <c r="F166" s="140"/>
      <c r="G166" s="140" t="s">
        <v>108</v>
      </c>
      <c r="H166" s="141">
        <f>ROUND(H165,1)</f>
        <v>96.6</v>
      </c>
      <c r="I166" s="142"/>
      <c r="J166" s="143"/>
      <c r="K166" s="144"/>
      <c r="L166" s="144"/>
      <c r="M166" s="142"/>
      <c r="N166" s="144"/>
      <c r="O166" s="144"/>
      <c r="P166" s="144"/>
      <c r="Q166" s="144"/>
      <c r="R166" s="143"/>
      <c r="S166" s="145"/>
    </row>
    <row r="167" spans="1:19" s="146" customFormat="1" ht="13.5" customHeight="1">
      <c r="A167" s="135"/>
      <c r="B167" s="136"/>
      <c r="C167" s="137"/>
      <c r="D167" s="138"/>
      <c r="E167" s="139"/>
      <c r="F167" s="140"/>
      <c r="G167" s="140"/>
      <c r="H167" s="141"/>
      <c r="I167" s="142"/>
      <c r="J167" s="143"/>
      <c r="K167" s="144"/>
      <c r="L167" s="144"/>
      <c r="M167" s="142"/>
      <c r="N167" s="144"/>
      <c r="O167" s="144"/>
      <c r="P167" s="144"/>
      <c r="Q167" s="144"/>
      <c r="R167" s="143"/>
      <c r="S167" s="145"/>
    </row>
    <row r="168" spans="1:19" s="146" customFormat="1" ht="13.5" customHeight="1">
      <c r="A168" s="135" t="s">
        <v>201</v>
      </c>
      <c r="B168" s="136" t="s">
        <v>202</v>
      </c>
      <c r="C168" s="137"/>
      <c r="D168" s="138"/>
      <c r="E168" s="139"/>
      <c r="F168" s="140"/>
      <c r="G168" s="140"/>
      <c r="H168" s="141"/>
      <c r="I168" s="142"/>
      <c r="J168" s="143"/>
      <c r="K168" s="144"/>
      <c r="L168" s="144"/>
      <c r="M168" s="142"/>
      <c r="N168" s="144"/>
      <c r="O168" s="144"/>
      <c r="P168" s="144"/>
      <c r="Q168" s="144"/>
      <c r="R168" s="143"/>
      <c r="S168" s="145"/>
    </row>
    <row r="169" spans="1:19" s="146" customFormat="1" ht="13.5" customHeight="1">
      <c r="A169" s="135" t="s">
        <v>170</v>
      </c>
      <c r="B169" s="136" t="s">
        <v>203</v>
      </c>
      <c r="C169" s="137" t="s">
        <v>186</v>
      </c>
      <c r="D169" s="138" t="s">
        <v>204</v>
      </c>
      <c r="E169" s="139">
        <f>H172</f>
        <v>1</v>
      </c>
      <c r="F169" s="140"/>
      <c r="G169" s="140"/>
      <c r="H169" s="141"/>
      <c r="I169" s="142"/>
      <c r="J169" s="143"/>
      <c r="K169" s="144"/>
      <c r="L169" s="144"/>
      <c r="M169" s="142"/>
      <c r="N169" s="144"/>
      <c r="O169" s="144"/>
      <c r="P169" s="144"/>
      <c r="Q169" s="144"/>
      <c r="R169" s="143"/>
      <c r="S169" s="145" t="s">
        <v>205</v>
      </c>
    </row>
    <row r="170" spans="1:19" s="146" customFormat="1" ht="13.5" customHeight="1">
      <c r="A170" s="135"/>
      <c r="B170" s="136"/>
      <c r="C170" s="137"/>
      <c r="D170" s="138"/>
      <c r="E170" s="139"/>
      <c r="F170" s="140" t="s">
        <v>125</v>
      </c>
      <c r="G170" s="140"/>
      <c r="H170" s="141">
        <v>1</v>
      </c>
      <c r="I170" s="142"/>
      <c r="J170" s="143"/>
      <c r="K170" s="144"/>
      <c r="L170" s="144"/>
      <c r="M170" s="142"/>
      <c r="N170" s="144"/>
      <c r="O170" s="144"/>
      <c r="P170" s="144"/>
      <c r="Q170" s="144"/>
      <c r="R170" s="143"/>
      <c r="S170" s="145"/>
    </row>
    <row r="171" spans="1:19" s="146" customFormat="1" ht="13.5" customHeight="1">
      <c r="A171" s="135"/>
      <c r="B171" s="136"/>
      <c r="C171" s="137"/>
      <c r="D171" s="138"/>
      <c r="E171" s="139"/>
      <c r="F171" s="164" t="s">
        <v>106</v>
      </c>
      <c r="G171" s="165" t="s">
        <v>107</v>
      </c>
      <c r="H171" s="141">
        <f>SUM(H170:H170)</f>
        <v>1</v>
      </c>
      <c r="I171" s="142"/>
      <c r="J171" s="143"/>
      <c r="K171" s="144"/>
      <c r="L171" s="144"/>
      <c r="M171" s="142"/>
      <c r="N171" s="144"/>
      <c r="O171" s="144"/>
      <c r="P171" s="144"/>
      <c r="Q171" s="144"/>
      <c r="R171" s="143"/>
      <c r="S171" s="145"/>
    </row>
    <row r="172" spans="1:19" s="146" customFormat="1" ht="13.5" customHeight="1">
      <c r="A172" s="135"/>
      <c r="B172" s="136"/>
      <c r="C172" s="137"/>
      <c r="D172" s="138"/>
      <c r="E172" s="139"/>
      <c r="F172" s="140"/>
      <c r="G172" s="140" t="s">
        <v>108</v>
      </c>
      <c r="H172" s="141">
        <f>ROUND(H171,1)</f>
        <v>1</v>
      </c>
      <c r="I172" s="142"/>
      <c r="J172" s="143"/>
      <c r="K172" s="144"/>
      <c r="L172" s="144"/>
      <c r="M172" s="142"/>
      <c r="N172" s="144"/>
      <c r="O172" s="144"/>
      <c r="P172" s="144"/>
      <c r="Q172" s="144"/>
      <c r="R172" s="143"/>
      <c r="S172" s="145"/>
    </row>
    <row r="173" spans="1:19" s="146" customFormat="1" ht="13.5" customHeight="1">
      <c r="A173" s="135"/>
      <c r="B173" s="136"/>
      <c r="C173" s="137"/>
      <c r="D173" s="138"/>
      <c r="E173" s="139"/>
      <c r="F173" s="140" t="s">
        <v>206</v>
      </c>
      <c r="G173" s="140"/>
      <c r="H173" s="141"/>
      <c r="I173" s="142"/>
      <c r="J173" s="143"/>
      <c r="K173" s="144"/>
      <c r="L173" s="144"/>
      <c r="M173" s="142"/>
      <c r="N173" s="144"/>
      <c r="O173" s="144"/>
      <c r="P173" s="144"/>
      <c r="Q173" s="144"/>
      <c r="R173" s="143"/>
      <c r="S173" s="145"/>
    </row>
    <row r="174" spans="1:19" s="146" customFormat="1" ht="13.5" customHeight="1">
      <c r="A174" s="135"/>
      <c r="B174" s="136"/>
      <c r="C174" s="137"/>
      <c r="D174" s="138"/>
      <c r="E174" s="139"/>
      <c r="F174" s="140" t="s">
        <v>207</v>
      </c>
      <c r="G174" s="140"/>
      <c r="H174" s="141">
        <v>2.1</v>
      </c>
      <c r="I174" s="142"/>
      <c r="J174" s="143"/>
      <c r="K174" s="142"/>
      <c r="L174" s="144"/>
      <c r="M174" s="142"/>
      <c r="N174" s="144"/>
      <c r="O174" s="142"/>
      <c r="P174" s="144"/>
      <c r="Q174" s="144" t="s">
        <v>115</v>
      </c>
      <c r="R174" s="143">
        <f>SUM(H174:P174)</f>
        <v>2.1</v>
      </c>
      <c r="S174" s="145"/>
    </row>
    <row r="175" spans="1:19" s="146" customFormat="1" ht="13.5" customHeight="1">
      <c r="A175" s="135"/>
      <c r="B175" s="136"/>
      <c r="C175" s="137"/>
      <c r="D175" s="138"/>
      <c r="E175" s="139"/>
      <c r="F175" s="140" t="s">
        <v>208</v>
      </c>
      <c r="G175" s="140"/>
      <c r="H175" s="141"/>
      <c r="I175" s="142"/>
      <c r="J175" s="143"/>
      <c r="K175" s="144"/>
      <c r="L175" s="144"/>
      <c r="M175" s="142"/>
      <c r="N175" s="144"/>
      <c r="O175" s="144"/>
      <c r="P175" s="144"/>
      <c r="Q175" s="144" t="s">
        <v>115</v>
      </c>
      <c r="R175" s="143">
        <v>1</v>
      </c>
      <c r="S175" s="145"/>
    </row>
    <row r="176" spans="1:19" s="146" customFormat="1" ht="13.5" customHeight="1">
      <c r="A176" s="135"/>
      <c r="B176" s="136"/>
      <c r="C176" s="137"/>
      <c r="D176" s="138"/>
      <c r="E176" s="139"/>
      <c r="F176" s="140" t="s">
        <v>209</v>
      </c>
      <c r="G176" s="140"/>
      <c r="H176" s="141"/>
      <c r="I176" s="142"/>
      <c r="J176" s="143"/>
      <c r="K176" s="144"/>
      <c r="L176" s="144"/>
      <c r="M176" s="142"/>
      <c r="N176" s="144"/>
      <c r="O176" s="144"/>
      <c r="P176" s="144"/>
      <c r="Q176" s="144" t="s">
        <v>115</v>
      </c>
      <c r="R176" s="143">
        <v>1</v>
      </c>
      <c r="S176" s="145"/>
    </row>
    <row r="177" spans="1:19" s="146" customFormat="1" ht="13.5" customHeight="1">
      <c r="A177" s="135"/>
      <c r="B177" s="136"/>
      <c r="C177" s="137"/>
      <c r="D177" s="138"/>
      <c r="E177" s="139"/>
      <c r="F177" s="140" t="s">
        <v>210</v>
      </c>
      <c r="G177" s="140"/>
      <c r="H177" s="141"/>
      <c r="I177" s="142"/>
      <c r="J177" s="143"/>
      <c r="K177" s="144"/>
      <c r="L177" s="144"/>
      <c r="M177" s="142"/>
      <c r="N177" s="144"/>
      <c r="O177" s="144"/>
      <c r="P177" s="144"/>
      <c r="Q177" s="144" t="s">
        <v>115</v>
      </c>
      <c r="R177" s="143">
        <v>2</v>
      </c>
      <c r="S177" s="145"/>
    </row>
    <row r="178" spans="1:19" s="146" customFormat="1" ht="13.5" customHeight="1">
      <c r="A178" s="135"/>
      <c r="B178" s="136"/>
      <c r="C178" s="137"/>
      <c r="D178" s="138"/>
      <c r="E178" s="139"/>
      <c r="F178" s="140" t="s">
        <v>211</v>
      </c>
      <c r="G178" s="140"/>
      <c r="H178" s="141"/>
      <c r="I178" s="142"/>
      <c r="J178" s="143"/>
      <c r="K178" s="144"/>
      <c r="L178" s="144"/>
      <c r="M178" s="142"/>
      <c r="N178" s="144"/>
      <c r="O178" s="144"/>
      <c r="P178" s="144"/>
      <c r="Q178" s="144" t="s">
        <v>115</v>
      </c>
      <c r="R178" s="143">
        <v>3</v>
      </c>
      <c r="S178" s="145"/>
    </row>
    <row r="179" spans="1:19" s="146" customFormat="1" ht="13.5" customHeight="1">
      <c r="A179" s="135"/>
      <c r="B179" s="136"/>
      <c r="C179" s="137"/>
      <c r="D179" s="138"/>
      <c r="E179" s="139"/>
      <c r="F179" s="140"/>
      <c r="G179" s="140"/>
      <c r="H179" s="141"/>
      <c r="I179" s="142"/>
      <c r="J179" s="143"/>
      <c r="K179" s="144"/>
      <c r="L179" s="144"/>
      <c r="M179" s="142"/>
      <c r="N179" s="144"/>
      <c r="O179" s="144"/>
      <c r="P179" s="144"/>
      <c r="Q179" s="144"/>
      <c r="R179" s="143"/>
      <c r="S179" s="145"/>
    </row>
    <row r="180" spans="1:19" s="146" customFormat="1" ht="13.5" customHeight="1">
      <c r="A180" s="135" t="s">
        <v>212</v>
      </c>
      <c r="B180" s="136" t="s">
        <v>213</v>
      </c>
      <c r="C180" s="137"/>
      <c r="D180" s="138"/>
      <c r="E180" s="139"/>
      <c r="F180" s="140"/>
      <c r="G180" s="140"/>
      <c r="H180" s="141"/>
      <c r="I180" s="142"/>
      <c r="J180" s="143"/>
      <c r="K180" s="144"/>
      <c r="L180" s="144"/>
      <c r="M180" s="142"/>
      <c r="N180" s="144"/>
      <c r="O180" s="144"/>
      <c r="P180" s="144"/>
      <c r="Q180" s="144"/>
      <c r="R180" s="143"/>
      <c r="S180" s="145"/>
    </row>
    <row r="181" spans="1:19" s="146" customFormat="1" ht="13.5" customHeight="1">
      <c r="A181" s="135" t="s">
        <v>170</v>
      </c>
      <c r="B181" s="136" t="s">
        <v>214</v>
      </c>
      <c r="C181" s="137" t="s">
        <v>186</v>
      </c>
      <c r="D181" s="138" t="s">
        <v>215</v>
      </c>
      <c r="E181" s="139">
        <f>H184</f>
        <v>3</v>
      </c>
      <c r="F181" s="140"/>
      <c r="G181" s="140"/>
      <c r="H181" s="141"/>
      <c r="I181" s="142"/>
      <c r="J181" s="143"/>
      <c r="K181" s="144"/>
      <c r="L181" s="144"/>
      <c r="M181" s="142"/>
      <c r="N181" s="144"/>
      <c r="O181" s="144"/>
      <c r="P181" s="144"/>
      <c r="Q181" s="144"/>
      <c r="R181" s="143"/>
      <c r="S181" s="145" t="s">
        <v>216</v>
      </c>
    </row>
    <row r="182" spans="1:19" s="146" customFormat="1" ht="13.5" customHeight="1">
      <c r="A182" s="135"/>
      <c r="B182" s="136"/>
      <c r="C182" s="137"/>
      <c r="D182" s="138"/>
      <c r="E182" s="139"/>
      <c r="F182" s="140" t="s">
        <v>101</v>
      </c>
      <c r="G182" s="140"/>
      <c r="H182" s="141">
        <v>3</v>
      </c>
      <c r="I182" s="142"/>
      <c r="J182" s="143"/>
      <c r="K182" s="144"/>
      <c r="L182" s="144"/>
      <c r="M182" s="142"/>
      <c r="N182" s="144"/>
      <c r="O182" s="144"/>
      <c r="P182" s="144"/>
      <c r="Q182" s="144"/>
      <c r="R182" s="143"/>
      <c r="S182" s="145"/>
    </row>
    <row r="183" spans="1:19" s="146" customFormat="1" ht="13.5" customHeight="1">
      <c r="A183" s="135"/>
      <c r="B183" s="136"/>
      <c r="C183" s="137"/>
      <c r="D183" s="138"/>
      <c r="E183" s="139"/>
      <c r="F183" s="164" t="s">
        <v>106</v>
      </c>
      <c r="G183" s="165" t="s">
        <v>107</v>
      </c>
      <c r="H183" s="141">
        <f>SUM(H182:H182)</f>
        <v>3</v>
      </c>
      <c r="I183" s="142"/>
      <c r="J183" s="143"/>
      <c r="K183" s="144"/>
      <c r="L183" s="144"/>
      <c r="M183" s="142"/>
      <c r="N183" s="144"/>
      <c r="O183" s="144"/>
      <c r="P183" s="144"/>
      <c r="Q183" s="144"/>
      <c r="R183" s="143"/>
      <c r="S183" s="145"/>
    </row>
    <row r="184" spans="1:19" s="146" customFormat="1" ht="13.5" customHeight="1">
      <c r="A184" s="135"/>
      <c r="B184" s="136"/>
      <c r="C184" s="137"/>
      <c r="D184" s="138"/>
      <c r="E184" s="139"/>
      <c r="F184" s="140"/>
      <c r="G184" s="140" t="s">
        <v>108</v>
      </c>
      <c r="H184" s="141">
        <f>ROUND(H183,1)</f>
        <v>3</v>
      </c>
      <c r="I184" s="142"/>
      <c r="J184" s="143"/>
      <c r="K184" s="144"/>
      <c r="L184" s="144"/>
      <c r="M184" s="142"/>
      <c r="N184" s="144"/>
      <c r="O184" s="144"/>
      <c r="P184" s="144"/>
      <c r="Q184" s="144"/>
      <c r="R184" s="143"/>
      <c r="S184" s="145"/>
    </row>
    <row r="185" spans="1:19" s="146" customFormat="1" ht="13.5" customHeight="1">
      <c r="A185" s="135"/>
      <c r="B185" s="136"/>
      <c r="C185" s="137"/>
      <c r="D185" s="138"/>
      <c r="E185" s="139"/>
      <c r="F185" s="140"/>
      <c r="G185" s="140"/>
      <c r="H185" s="141"/>
      <c r="I185" s="142"/>
      <c r="J185" s="143"/>
      <c r="K185" s="144"/>
      <c r="L185" s="144"/>
      <c r="M185" s="142"/>
      <c r="N185" s="144"/>
      <c r="O185" s="144"/>
      <c r="P185" s="144"/>
      <c r="Q185" s="144"/>
      <c r="R185" s="143"/>
      <c r="S185" s="145"/>
    </row>
    <row r="186" spans="1:19" s="146" customFormat="1" ht="13.5" customHeight="1">
      <c r="A186" s="135" t="s">
        <v>217</v>
      </c>
      <c r="B186" s="136" t="s">
        <v>214</v>
      </c>
      <c r="C186" s="137" t="s">
        <v>193</v>
      </c>
      <c r="D186" s="138" t="s">
        <v>215</v>
      </c>
      <c r="E186" s="139">
        <f>H190</f>
        <v>2</v>
      </c>
      <c r="F186" s="140"/>
      <c r="G186" s="140"/>
      <c r="H186" s="141"/>
      <c r="I186" s="142"/>
      <c r="J186" s="143"/>
      <c r="K186" s="144"/>
      <c r="L186" s="144"/>
      <c r="M186" s="142"/>
      <c r="N186" s="144"/>
      <c r="O186" s="144"/>
      <c r="P186" s="144"/>
      <c r="Q186" s="144"/>
      <c r="R186" s="143"/>
      <c r="S186" s="145" t="s">
        <v>216</v>
      </c>
    </row>
    <row r="187" spans="1:19" s="146" customFormat="1" ht="13.5" customHeight="1">
      <c r="A187" s="135"/>
      <c r="B187" s="136"/>
      <c r="C187" s="137"/>
      <c r="D187" s="138"/>
      <c r="E187" s="139"/>
      <c r="F187" s="140" t="s">
        <v>125</v>
      </c>
      <c r="G187" s="140"/>
      <c r="H187" s="141">
        <v>1</v>
      </c>
      <c r="I187" s="142"/>
      <c r="J187" s="143"/>
      <c r="K187" s="144"/>
      <c r="L187" s="144"/>
      <c r="M187" s="142"/>
      <c r="N187" s="144"/>
      <c r="O187" s="144"/>
      <c r="P187" s="144"/>
      <c r="Q187" s="144"/>
      <c r="R187" s="143"/>
      <c r="S187" s="145"/>
    </row>
    <row r="188" spans="1:19" s="146" customFormat="1" ht="13.5" customHeight="1">
      <c r="A188" s="135"/>
      <c r="B188" s="136"/>
      <c r="C188" s="137"/>
      <c r="D188" s="138"/>
      <c r="E188" s="139"/>
      <c r="F188" s="140" t="s">
        <v>120</v>
      </c>
      <c r="G188" s="140"/>
      <c r="H188" s="141">
        <v>1</v>
      </c>
      <c r="I188" s="142"/>
      <c r="J188" s="143"/>
      <c r="K188" s="144"/>
      <c r="L188" s="144"/>
      <c r="M188" s="142"/>
      <c r="N188" s="144"/>
      <c r="O188" s="144"/>
      <c r="P188" s="144"/>
      <c r="Q188" s="144"/>
      <c r="R188" s="143"/>
      <c r="S188" s="145"/>
    </row>
    <row r="189" spans="1:19" s="146" customFormat="1" ht="13.5" customHeight="1">
      <c r="A189" s="135"/>
      <c r="B189" s="136"/>
      <c r="C189" s="137"/>
      <c r="D189" s="138"/>
      <c r="E189" s="139"/>
      <c r="F189" s="164" t="s">
        <v>106</v>
      </c>
      <c r="G189" s="165" t="s">
        <v>107</v>
      </c>
      <c r="H189" s="141">
        <f>SUM(H187:H188)</f>
        <v>2</v>
      </c>
      <c r="I189" s="142"/>
      <c r="J189" s="143"/>
      <c r="K189" s="144"/>
      <c r="L189" s="144"/>
      <c r="M189" s="142"/>
      <c r="N189" s="144"/>
      <c r="O189" s="144"/>
      <c r="P189" s="144"/>
      <c r="Q189" s="144"/>
      <c r="R189" s="143"/>
      <c r="S189" s="145"/>
    </row>
    <row r="190" spans="1:19" s="146" customFormat="1" ht="13.5" customHeight="1">
      <c r="A190" s="135"/>
      <c r="B190" s="136"/>
      <c r="C190" s="137"/>
      <c r="D190" s="138"/>
      <c r="E190" s="139"/>
      <c r="F190" s="140"/>
      <c r="G190" s="140" t="s">
        <v>108</v>
      </c>
      <c r="H190" s="141">
        <f>ROUND(H189,1)</f>
        <v>2</v>
      </c>
      <c r="I190" s="142"/>
      <c r="J190" s="143"/>
      <c r="K190" s="144"/>
      <c r="L190" s="144"/>
      <c r="M190" s="142"/>
      <c r="N190" s="144"/>
      <c r="O190" s="144"/>
      <c r="P190" s="144"/>
      <c r="Q190" s="144"/>
      <c r="R190" s="143"/>
      <c r="S190" s="145"/>
    </row>
    <row r="191" spans="1:19" s="146" customFormat="1" ht="13.5" customHeight="1">
      <c r="A191" s="135"/>
      <c r="B191" s="136"/>
      <c r="C191" s="137"/>
      <c r="D191" s="138"/>
      <c r="E191" s="139"/>
      <c r="F191" s="140"/>
      <c r="G191" s="140"/>
      <c r="H191" s="141"/>
      <c r="I191" s="142"/>
      <c r="J191" s="143"/>
      <c r="K191" s="144"/>
      <c r="L191" s="144"/>
      <c r="M191" s="142"/>
      <c r="N191" s="144"/>
      <c r="O191" s="144"/>
      <c r="P191" s="144"/>
      <c r="Q191" s="144"/>
      <c r="R191" s="143"/>
      <c r="S191" s="145"/>
    </row>
    <row r="192" spans="1:19" s="146" customFormat="1" ht="13.5" customHeight="1">
      <c r="A192" s="135" t="s">
        <v>123</v>
      </c>
      <c r="B192" s="136" t="s">
        <v>214</v>
      </c>
      <c r="C192" s="137" t="s">
        <v>194</v>
      </c>
      <c r="D192" s="138" t="s">
        <v>215</v>
      </c>
      <c r="E192" s="139">
        <f>H196</f>
        <v>2</v>
      </c>
      <c r="F192" s="140"/>
      <c r="G192" s="140"/>
      <c r="H192" s="141"/>
      <c r="I192" s="142"/>
      <c r="J192" s="143"/>
      <c r="K192" s="144"/>
      <c r="L192" s="144"/>
      <c r="M192" s="142"/>
      <c r="N192" s="144"/>
      <c r="O192" s="144"/>
      <c r="P192" s="144"/>
      <c r="Q192" s="144"/>
      <c r="R192" s="143"/>
      <c r="S192" s="145" t="s">
        <v>216</v>
      </c>
    </row>
    <row r="193" spans="1:19" s="146" customFormat="1" ht="13.5" customHeight="1">
      <c r="A193" s="135"/>
      <c r="B193" s="136"/>
      <c r="C193" s="137"/>
      <c r="D193" s="138"/>
      <c r="E193" s="139"/>
      <c r="F193" s="140" t="s">
        <v>125</v>
      </c>
      <c r="G193" s="140"/>
      <c r="H193" s="141">
        <v>1</v>
      </c>
      <c r="I193" s="142"/>
      <c r="J193" s="143"/>
      <c r="K193" s="144"/>
      <c r="L193" s="144"/>
      <c r="M193" s="142"/>
      <c r="N193" s="144"/>
      <c r="O193" s="144"/>
      <c r="P193" s="144"/>
      <c r="Q193" s="144"/>
      <c r="R193" s="143"/>
      <c r="S193" s="145"/>
    </row>
    <row r="194" spans="1:19" s="146" customFormat="1" ht="13.5" customHeight="1">
      <c r="A194" s="135"/>
      <c r="B194" s="136"/>
      <c r="C194" s="137"/>
      <c r="D194" s="138"/>
      <c r="E194" s="139"/>
      <c r="F194" s="140" t="s">
        <v>120</v>
      </c>
      <c r="G194" s="140"/>
      <c r="H194" s="141">
        <v>1</v>
      </c>
      <c r="I194" s="142"/>
      <c r="J194" s="143"/>
      <c r="K194" s="144"/>
      <c r="L194" s="144"/>
      <c r="M194" s="142"/>
      <c r="N194" s="144"/>
      <c r="O194" s="144"/>
      <c r="P194" s="144"/>
      <c r="Q194" s="144"/>
      <c r="R194" s="143"/>
      <c r="S194" s="145"/>
    </row>
    <row r="195" spans="1:19" s="146" customFormat="1" ht="13.5" customHeight="1">
      <c r="A195" s="135"/>
      <c r="B195" s="136"/>
      <c r="C195" s="137"/>
      <c r="D195" s="138"/>
      <c r="E195" s="139"/>
      <c r="F195" s="164" t="s">
        <v>106</v>
      </c>
      <c r="G195" s="165" t="s">
        <v>107</v>
      </c>
      <c r="H195" s="141">
        <f>SUM(H193:H194)</f>
        <v>2</v>
      </c>
      <c r="I195" s="142"/>
      <c r="J195" s="143"/>
      <c r="K195" s="144"/>
      <c r="L195" s="144"/>
      <c r="M195" s="142"/>
      <c r="N195" s="144"/>
      <c r="O195" s="144"/>
      <c r="P195" s="144"/>
      <c r="Q195" s="144"/>
      <c r="R195" s="143"/>
      <c r="S195" s="145"/>
    </row>
    <row r="196" spans="1:19" s="146" customFormat="1" ht="13.5" customHeight="1">
      <c r="A196" s="135"/>
      <c r="B196" s="136"/>
      <c r="C196" s="137"/>
      <c r="D196" s="138"/>
      <c r="E196" s="139"/>
      <c r="F196" s="140"/>
      <c r="G196" s="140" t="s">
        <v>108</v>
      </c>
      <c r="H196" s="141">
        <f>ROUND(H195,1)</f>
        <v>2</v>
      </c>
      <c r="I196" s="142"/>
      <c r="J196" s="143"/>
      <c r="K196" s="144"/>
      <c r="L196" s="144"/>
      <c r="M196" s="142"/>
      <c r="N196" s="144"/>
      <c r="O196" s="144"/>
      <c r="P196" s="144"/>
      <c r="Q196" s="144"/>
      <c r="R196" s="143"/>
      <c r="S196" s="145"/>
    </row>
    <row r="197" spans="1:19" s="146" customFormat="1" ht="13.5" customHeight="1">
      <c r="A197" s="135"/>
      <c r="B197" s="136"/>
      <c r="C197" s="137"/>
      <c r="D197" s="138"/>
      <c r="E197" s="139"/>
      <c r="F197" s="140"/>
      <c r="G197" s="140"/>
      <c r="H197" s="141"/>
      <c r="I197" s="142"/>
      <c r="J197" s="143"/>
      <c r="K197" s="144"/>
      <c r="L197" s="144"/>
      <c r="M197" s="142"/>
      <c r="N197" s="144"/>
      <c r="O197" s="144"/>
      <c r="P197" s="144"/>
      <c r="Q197" s="144"/>
      <c r="R197" s="143"/>
      <c r="S197" s="145"/>
    </row>
    <row r="198" spans="1:19" s="146" customFormat="1" ht="13.5" customHeight="1">
      <c r="A198" s="135" t="s">
        <v>126</v>
      </c>
      <c r="B198" s="136" t="s">
        <v>218</v>
      </c>
      <c r="C198" s="137" t="s">
        <v>219</v>
      </c>
      <c r="D198" s="138" t="s">
        <v>215</v>
      </c>
      <c r="E198" s="139">
        <f>H201</f>
        <v>1</v>
      </c>
      <c r="F198" s="140"/>
      <c r="G198" s="140"/>
      <c r="H198" s="141"/>
      <c r="I198" s="142"/>
      <c r="J198" s="143"/>
      <c r="K198" s="144"/>
      <c r="L198" s="144"/>
      <c r="M198" s="142"/>
      <c r="N198" s="144"/>
      <c r="O198" s="144"/>
      <c r="P198" s="144"/>
      <c r="Q198" s="144"/>
      <c r="R198" s="143"/>
      <c r="S198" s="145" t="s">
        <v>216</v>
      </c>
    </row>
    <row r="199" spans="1:19" s="146" customFormat="1" ht="13.5" customHeight="1">
      <c r="A199" s="135"/>
      <c r="B199" s="136"/>
      <c r="C199" s="137"/>
      <c r="D199" s="138"/>
      <c r="E199" s="139"/>
      <c r="F199" s="140" t="s">
        <v>125</v>
      </c>
      <c r="G199" s="140"/>
      <c r="H199" s="141">
        <v>1</v>
      </c>
      <c r="I199" s="142"/>
      <c r="J199" s="143"/>
      <c r="K199" s="144"/>
      <c r="L199" s="144"/>
      <c r="M199" s="142"/>
      <c r="N199" s="144"/>
      <c r="O199" s="144"/>
      <c r="P199" s="144"/>
      <c r="Q199" s="144"/>
      <c r="R199" s="143"/>
      <c r="S199" s="145"/>
    </row>
    <row r="200" spans="1:19" s="146" customFormat="1" ht="13.5" customHeight="1">
      <c r="A200" s="135"/>
      <c r="B200" s="136"/>
      <c r="C200" s="137"/>
      <c r="D200" s="138"/>
      <c r="E200" s="139"/>
      <c r="F200" s="164" t="s">
        <v>106</v>
      </c>
      <c r="G200" s="165" t="s">
        <v>107</v>
      </c>
      <c r="H200" s="141">
        <f>SUM(H199:H199)</f>
        <v>1</v>
      </c>
      <c r="I200" s="142"/>
      <c r="J200" s="143"/>
      <c r="K200" s="144"/>
      <c r="L200" s="144"/>
      <c r="M200" s="142"/>
      <c r="N200" s="144"/>
      <c r="O200" s="144"/>
      <c r="P200" s="144"/>
      <c r="Q200" s="144"/>
      <c r="R200" s="143"/>
      <c r="S200" s="145"/>
    </row>
    <row r="201" spans="1:19" s="146" customFormat="1" ht="13.5" customHeight="1">
      <c r="A201" s="135"/>
      <c r="B201" s="136"/>
      <c r="C201" s="137"/>
      <c r="D201" s="138"/>
      <c r="E201" s="139"/>
      <c r="F201" s="140"/>
      <c r="G201" s="140" t="s">
        <v>108</v>
      </c>
      <c r="H201" s="141">
        <f>ROUND(H200,1)</f>
        <v>1</v>
      </c>
      <c r="I201" s="142"/>
      <c r="J201" s="143"/>
      <c r="K201" s="144"/>
      <c r="L201" s="144"/>
      <c r="M201" s="142"/>
      <c r="N201" s="144"/>
      <c r="O201" s="144"/>
      <c r="P201" s="144"/>
      <c r="Q201" s="144"/>
      <c r="R201" s="143"/>
      <c r="S201" s="145"/>
    </row>
    <row r="202" spans="1:19" s="146" customFormat="1" ht="13.5" customHeight="1">
      <c r="A202" s="135"/>
      <c r="B202" s="136"/>
      <c r="C202" s="137"/>
      <c r="D202" s="138"/>
      <c r="E202" s="139"/>
      <c r="F202" s="140"/>
      <c r="G202" s="140"/>
      <c r="H202" s="141"/>
      <c r="I202" s="142"/>
      <c r="J202" s="143"/>
      <c r="K202" s="144"/>
      <c r="L202" s="144"/>
      <c r="M202" s="142"/>
      <c r="N202" s="144"/>
      <c r="O202" s="144"/>
      <c r="P202" s="144"/>
      <c r="Q202" s="144"/>
      <c r="R202" s="143"/>
      <c r="S202" s="145"/>
    </row>
    <row r="203" spans="1:19" s="146" customFormat="1" ht="13.5" customHeight="1">
      <c r="A203" s="135" t="s">
        <v>128</v>
      </c>
      <c r="B203" s="136" t="s">
        <v>218</v>
      </c>
      <c r="C203" s="137" t="s">
        <v>194</v>
      </c>
      <c r="D203" s="138" t="s">
        <v>215</v>
      </c>
      <c r="E203" s="139">
        <f>H206</f>
        <v>1</v>
      </c>
      <c r="F203" s="140"/>
      <c r="G203" s="140"/>
      <c r="H203" s="141"/>
      <c r="I203" s="142"/>
      <c r="J203" s="143"/>
      <c r="K203" s="144"/>
      <c r="L203" s="144"/>
      <c r="M203" s="142"/>
      <c r="N203" s="144"/>
      <c r="O203" s="144"/>
      <c r="P203" s="144"/>
      <c r="Q203" s="144"/>
      <c r="R203" s="143"/>
      <c r="S203" s="145" t="s">
        <v>216</v>
      </c>
    </row>
    <row r="204" spans="1:19" s="146" customFormat="1" ht="13.5" customHeight="1">
      <c r="A204" s="135"/>
      <c r="B204" s="136"/>
      <c r="C204" s="137"/>
      <c r="D204" s="138"/>
      <c r="E204" s="139"/>
      <c r="F204" s="140" t="s">
        <v>125</v>
      </c>
      <c r="G204" s="140"/>
      <c r="H204" s="141">
        <v>1</v>
      </c>
      <c r="I204" s="142"/>
      <c r="J204" s="143"/>
      <c r="K204" s="144"/>
      <c r="L204" s="144"/>
      <c r="M204" s="142"/>
      <c r="N204" s="144"/>
      <c r="O204" s="144"/>
      <c r="P204" s="144"/>
      <c r="Q204" s="144"/>
      <c r="R204" s="143"/>
      <c r="S204" s="145"/>
    </row>
    <row r="205" spans="1:19" s="146" customFormat="1" ht="13.5" customHeight="1">
      <c r="A205" s="135"/>
      <c r="B205" s="136"/>
      <c r="C205" s="137"/>
      <c r="D205" s="138"/>
      <c r="E205" s="139"/>
      <c r="F205" s="164" t="s">
        <v>106</v>
      </c>
      <c r="G205" s="165" t="s">
        <v>107</v>
      </c>
      <c r="H205" s="141">
        <f>SUM(H204:H204)</f>
        <v>1</v>
      </c>
      <c r="I205" s="142"/>
      <c r="J205" s="143"/>
      <c r="K205" s="144"/>
      <c r="L205" s="144"/>
      <c r="M205" s="142"/>
      <c r="N205" s="144"/>
      <c r="O205" s="144"/>
      <c r="P205" s="144"/>
      <c r="Q205" s="144"/>
      <c r="R205" s="143"/>
      <c r="S205" s="145"/>
    </row>
    <row r="206" spans="1:19" s="146" customFormat="1" ht="13.5" customHeight="1">
      <c r="A206" s="135"/>
      <c r="B206" s="136"/>
      <c r="C206" s="137"/>
      <c r="D206" s="138"/>
      <c r="E206" s="139"/>
      <c r="F206" s="140"/>
      <c r="G206" s="140" t="s">
        <v>108</v>
      </c>
      <c r="H206" s="141">
        <f>ROUND(H205,1)</f>
        <v>1</v>
      </c>
      <c r="I206" s="142"/>
      <c r="J206" s="143"/>
      <c r="K206" s="144"/>
      <c r="L206" s="144"/>
      <c r="M206" s="142"/>
      <c r="N206" s="144"/>
      <c r="O206" s="144"/>
      <c r="P206" s="144"/>
      <c r="Q206" s="144"/>
      <c r="R206" s="143"/>
      <c r="S206" s="145"/>
    </row>
    <row r="207" spans="1:19" s="146" customFormat="1" ht="13.5" customHeight="1">
      <c r="A207" s="135"/>
      <c r="B207" s="136"/>
      <c r="C207" s="137"/>
      <c r="D207" s="138"/>
      <c r="E207" s="139"/>
      <c r="F207" s="140"/>
      <c r="G207" s="140"/>
      <c r="H207" s="141"/>
      <c r="I207" s="142"/>
      <c r="J207" s="143"/>
      <c r="K207" s="144"/>
      <c r="L207" s="144"/>
      <c r="M207" s="142"/>
      <c r="N207" s="144"/>
      <c r="O207" s="144"/>
      <c r="P207" s="144"/>
      <c r="Q207" s="144"/>
      <c r="R207" s="143"/>
      <c r="S207" s="145"/>
    </row>
    <row r="208" spans="1:19" s="146" customFormat="1" ht="13.5" customHeight="1">
      <c r="A208" s="135" t="s">
        <v>212</v>
      </c>
      <c r="B208" s="136" t="s">
        <v>220</v>
      </c>
      <c r="C208" s="137"/>
      <c r="D208" s="138"/>
      <c r="E208" s="139"/>
      <c r="F208" s="140"/>
      <c r="G208" s="140"/>
      <c r="H208" s="141"/>
      <c r="I208" s="142"/>
      <c r="J208" s="143"/>
      <c r="K208" s="144"/>
      <c r="L208" s="144"/>
      <c r="M208" s="142"/>
      <c r="N208" s="144"/>
      <c r="O208" s="144"/>
      <c r="P208" s="144"/>
      <c r="Q208" s="144"/>
      <c r="R208" s="143"/>
      <c r="S208" s="145"/>
    </row>
    <row r="209" spans="1:19" s="146" customFormat="1" ht="13.5" customHeight="1">
      <c r="A209" s="135" t="s">
        <v>170</v>
      </c>
      <c r="B209" s="136" t="s">
        <v>221</v>
      </c>
      <c r="C209" s="137" t="s">
        <v>222</v>
      </c>
      <c r="D209" s="138" t="s">
        <v>215</v>
      </c>
      <c r="E209" s="139">
        <f>H212</f>
        <v>2</v>
      </c>
      <c r="F209" s="140"/>
      <c r="G209" s="140"/>
      <c r="H209" s="141"/>
      <c r="I209" s="142"/>
      <c r="J209" s="143"/>
      <c r="K209" s="144"/>
      <c r="L209" s="144"/>
      <c r="M209" s="142"/>
      <c r="N209" s="144"/>
      <c r="O209" s="144"/>
      <c r="P209" s="144"/>
      <c r="Q209" s="144"/>
      <c r="R209" s="143"/>
      <c r="S209" s="145" t="s">
        <v>223</v>
      </c>
    </row>
    <row r="210" spans="1:19" s="146" customFormat="1" ht="13.5" customHeight="1">
      <c r="A210" s="135"/>
      <c r="B210" s="136"/>
      <c r="C210" s="137"/>
      <c r="D210" s="138"/>
      <c r="E210" s="139"/>
      <c r="F210" s="140" t="s">
        <v>104</v>
      </c>
      <c r="G210" s="140"/>
      <c r="H210" s="141">
        <v>2</v>
      </c>
      <c r="I210" s="142"/>
      <c r="J210" s="143"/>
      <c r="K210" s="144"/>
      <c r="L210" s="144"/>
      <c r="M210" s="142"/>
      <c r="N210" s="144"/>
      <c r="O210" s="144"/>
      <c r="P210" s="144"/>
      <c r="Q210" s="144"/>
      <c r="R210" s="143"/>
      <c r="S210" s="145"/>
    </row>
    <row r="211" spans="1:19" s="146" customFormat="1" ht="13.5" customHeight="1">
      <c r="A211" s="135"/>
      <c r="B211" s="136"/>
      <c r="C211" s="137"/>
      <c r="D211" s="138"/>
      <c r="E211" s="139"/>
      <c r="F211" s="164" t="s">
        <v>106</v>
      </c>
      <c r="G211" s="165" t="s">
        <v>107</v>
      </c>
      <c r="H211" s="141">
        <f>SUM(H210:H210)</f>
        <v>2</v>
      </c>
      <c r="I211" s="142"/>
      <c r="J211" s="143"/>
      <c r="K211" s="144"/>
      <c r="L211" s="144"/>
      <c r="M211" s="142"/>
      <c r="N211" s="144"/>
      <c r="O211" s="144"/>
      <c r="P211" s="144"/>
      <c r="Q211" s="144"/>
      <c r="R211" s="143"/>
      <c r="S211" s="145"/>
    </row>
    <row r="212" spans="1:19" s="146" customFormat="1" ht="13.5" customHeight="1">
      <c r="A212" s="135"/>
      <c r="B212" s="136"/>
      <c r="C212" s="137"/>
      <c r="D212" s="138"/>
      <c r="E212" s="139"/>
      <c r="F212" s="140"/>
      <c r="G212" s="140" t="s">
        <v>108</v>
      </c>
      <c r="H212" s="141">
        <f>ROUND(H211,1)</f>
        <v>2</v>
      </c>
      <c r="I212" s="142"/>
      <c r="J212" s="143"/>
      <c r="K212" s="144"/>
      <c r="L212" s="144"/>
      <c r="M212" s="142"/>
      <c r="N212" s="144"/>
      <c r="O212" s="144"/>
      <c r="P212" s="144"/>
      <c r="Q212" s="144"/>
      <c r="R212" s="143"/>
      <c r="S212" s="145"/>
    </row>
    <row r="213" spans="1:19" s="146" customFormat="1" ht="13.5" customHeight="1">
      <c r="A213" s="135"/>
      <c r="B213" s="136"/>
      <c r="C213" s="137"/>
      <c r="D213" s="138"/>
      <c r="E213" s="139"/>
      <c r="F213" s="140"/>
      <c r="G213" s="140"/>
      <c r="H213" s="141"/>
      <c r="I213" s="142"/>
      <c r="J213" s="143"/>
      <c r="K213" s="144"/>
      <c r="L213" s="144"/>
      <c r="M213" s="142"/>
      <c r="N213" s="144"/>
      <c r="O213" s="144"/>
      <c r="P213" s="144"/>
      <c r="Q213" s="144"/>
      <c r="R213" s="143"/>
      <c r="S213" s="145"/>
    </row>
    <row r="214" spans="1:19" s="146" customFormat="1" ht="13.5" customHeight="1">
      <c r="A214" s="135" t="s">
        <v>217</v>
      </c>
      <c r="B214" s="136" t="s">
        <v>221</v>
      </c>
      <c r="C214" s="137" t="s">
        <v>224</v>
      </c>
      <c r="D214" s="138" t="s">
        <v>215</v>
      </c>
      <c r="E214" s="139">
        <f>H217</f>
        <v>2</v>
      </c>
      <c r="F214" s="140"/>
      <c r="G214" s="140"/>
      <c r="H214" s="141"/>
      <c r="I214" s="142"/>
      <c r="J214" s="143"/>
      <c r="K214" s="144"/>
      <c r="L214" s="144"/>
      <c r="M214" s="142"/>
      <c r="N214" s="144"/>
      <c r="O214" s="144"/>
      <c r="P214" s="144"/>
      <c r="Q214" s="144"/>
      <c r="R214" s="143"/>
      <c r="S214" s="145" t="s">
        <v>223</v>
      </c>
    </row>
    <row r="215" spans="1:19" s="146" customFormat="1" ht="13.5" customHeight="1">
      <c r="A215" s="135"/>
      <c r="B215" s="136"/>
      <c r="C215" s="137"/>
      <c r="D215" s="138"/>
      <c r="E215" s="139"/>
      <c r="F215" s="140" t="s">
        <v>104</v>
      </c>
      <c r="G215" s="140"/>
      <c r="H215" s="141">
        <v>2</v>
      </c>
      <c r="I215" s="142"/>
      <c r="J215" s="143"/>
      <c r="K215" s="144"/>
      <c r="L215" s="144"/>
      <c r="M215" s="142"/>
      <c r="N215" s="144"/>
      <c r="O215" s="144"/>
      <c r="P215" s="144"/>
      <c r="Q215" s="144"/>
      <c r="R215" s="143"/>
      <c r="S215" s="145"/>
    </row>
    <row r="216" spans="1:19" s="146" customFormat="1" ht="13.5" customHeight="1">
      <c r="A216" s="135"/>
      <c r="B216" s="136"/>
      <c r="C216" s="137"/>
      <c r="D216" s="138"/>
      <c r="E216" s="139"/>
      <c r="F216" s="164" t="s">
        <v>106</v>
      </c>
      <c r="G216" s="165" t="s">
        <v>107</v>
      </c>
      <c r="H216" s="141">
        <f>SUM(H215:H215)</f>
        <v>2</v>
      </c>
      <c r="I216" s="142"/>
      <c r="J216" s="143"/>
      <c r="K216" s="144"/>
      <c r="L216" s="144"/>
      <c r="M216" s="142"/>
      <c r="N216" s="144"/>
      <c r="O216" s="144"/>
      <c r="P216" s="144"/>
      <c r="Q216" s="144"/>
      <c r="R216" s="143"/>
      <c r="S216" s="145"/>
    </row>
    <row r="217" spans="1:19" s="146" customFormat="1" ht="13.5" customHeight="1">
      <c r="A217" s="135"/>
      <c r="B217" s="136"/>
      <c r="C217" s="137"/>
      <c r="D217" s="138"/>
      <c r="E217" s="139"/>
      <c r="F217" s="140"/>
      <c r="G217" s="140" t="s">
        <v>108</v>
      </c>
      <c r="H217" s="141">
        <f>ROUND(H216,1)</f>
        <v>2</v>
      </c>
      <c r="I217" s="142"/>
      <c r="J217" s="143"/>
      <c r="K217" s="144"/>
      <c r="L217" s="144"/>
      <c r="M217" s="142"/>
      <c r="N217" s="144"/>
      <c r="O217" s="144"/>
      <c r="P217" s="144"/>
      <c r="Q217" s="144"/>
      <c r="R217" s="143"/>
      <c r="S217" s="145"/>
    </row>
    <row r="218" spans="1:19" s="146" customFormat="1" ht="13.5" customHeight="1">
      <c r="A218" s="135"/>
      <c r="B218" s="136"/>
      <c r="C218" s="137"/>
      <c r="D218" s="138"/>
      <c r="E218" s="139"/>
      <c r="F218" s="140"/>
      <c r="G218" s="140"/>
      <c r="H218" s="141"/>
      <c r="I218" s="142"/>
      <c r="J218" s="143"/>
      <c r="K218" s="144"/>
      <c r="L218" s="144"/>
      <c r="M218" s="142"/>
      <c r="N218" s="144"/>
      <c r="O218" s="144"/>
      <c r="P218" s="144"/>
      <c r="Q218" s="144"/>
      <c r="R218" s="143"/>
      <c r="S218" s="145"/>
    </row>
    <row r="219" spans="1:19" s="146" customFormat="1" ht="13.5" customHeight="1">
      <c r="A219" s="135" t="s">
        <v>225</v>
      </c>
      <c r="B219" s="136" t="s">
        <v>226</v>
      </c>
      <c r="C219" s="137"/>
      <c r="D219" s="138"/>
      <c r="E219" s="139"/>
      <c r="F219" s="140"/>
      <c r="G219" s="140"/>
      <c r="H219" s="141"/>
      <c r="I219" s="142"/>
      <c r="J219" s="143"/>
      <c r="K219" s="144"/>
      <c r="L219" s="144"/>
      <c r="M219" s="142"/>
      <c r="N219" s="144"/>
      <c r="O219" s="144"/>
      <c r="P219" s="144"/>
      <c r="Q219" s="144"/>
      <c r="R219" s="143"/>
      <c r="S219" s="145"/>
    </row>
    <row r="220" spans="1:19" s="146" customFormat="1" ht="13.5" customHeight="1">
      <c r="A220" s="135" t="s">
        <v>170</v>
      </c>
      <c r="B220" s="160" t="s">
        <v>227</v>
      </c>
      <c r="C220" s="137" t="s">
        <v>228</v>
      </c>
      <c r="D220" s="138" t="s">
        <v>119</v>
      </c>
      <c r="E220" s="139">
        <f>H223</f>
        <v>1.5</v>
      </c>
      <c r="F220" s="140"/>
      <c r="G220" s="140"/>
      <c r="H220" s="141"/>
      <c r="I220" s="142"/>
      <c r="J220" s="143"/>
      <c r="K220" s="144"/>
      <c r="L220" s="144"/>
      <c r="M220" s="142"/>
      <c r="N220" s="144"/>
      <c r="O220" s="144"/>
      <c r="P220" s="144"/>
      <c r="Q220" s="144"/>
      <c r="R220" s="143"/>
      <c r="S220" s="145" t="s">
        <v>114</v>
      </c>
    </row>
    <row r="221" spans="1:19" s="146" customFormat="1" ht="13.5" customHeight="1">
      <c r="A221" s="135"/>
      <c r="B221" s="136"/>
      <c r="C221" s="137"/>
      <c r="D221" s="138"/>
      <c r="E221" s="139"/>
      <c r="F221" s="166" t="s">
        <v>101</v>
      </c>
      <c r="G221" s="140"/>
      <c r="H221" s="141">
        <v>1.5</v>
      </c>
      <c r="I221" s="142"/>
      <c r="J221" s="143"/>
      <c r="K221" s="144"/>
      <c r="L221" s="144"/>
      <c r="M221" s="142"/>
      <c r="N221" s="144"/>
      <c r="O221" s="144"/>
      <c r="P221" s="144"/>
      <c r="Q221" s="144" t="s">
        <v>115</v>
      </c>
      <c r="R221" s="143">
        <f>SUM(H221:P221)</f>
        <v>1.5</v>
      </c>
      <c r="S221" s="145" t="s">
        <v>229</v>
      </c>
    </row>
    <row r="222" spans="1:19" s="146" customFormat="1" ht="13.5" customHeight="1">
      <c r="A222" s="135"/>
      <c r="B222" s="136"/>
      <c r="C222" s="137"/>
      <c r="D222" s="138"/>
      <c r="E222" s="139"/>
      <c r="F222" s="164" t="s">
        <v>106</v>
      </c>
      <c r="G222" s="165" t="s">
        <v>107</v>
      </c>
      <c r="H222" s="141">
        <f>R221</f>
        <v>1.5</v>
      </c>
      <c r="I222" s="142"/>
      <c r="J222" s="143"/>
      <c r="K222" s="144"/>
      <c r="L222" s="144"/>
      <c r="M222" s="142"/>
      <c r="N222" s="144"/>
      <c r="O222" s="144"/>
      <c r="P222" s="144"/>
      <c r="Q222" s="144"/>
      <c r="R222" s="143"/>
      <c r="S222" s="145"/>
    </row>
    <row r="223" spans="1:19" s="146" customFormat="1" ht="13.5" customHeight="1">
      <c r="A223" s="135"/>
      <c r="B223" s="136"/>
      <c r="C223" s="137"/>
      <c r="D223" s="138"/>
      <c r="E223" s="139"/>
      <c r="F223" s="140"/>
      <c r="G223" s="140" t="s">
        <v>116</v>
      </c>
      <c r="H223" s="141">
        <f>ROUND(H222,1)</f>
        <v>1.5</v>
      </c>
      <c r="I223" s="142"/>
      <c r="J223" s="143"/>
      <c r="K223" s="144"/>
      <c r="L223" s="144"/>
      <c r="M223" s="142"/>
      <c r="N223" s="144"/>
      <c r="O223" s="144"/>
      <c r="P223" s="144"/>
      <c r="Q223" s="144"/>
      <c r="R223" s="143"/>
      <c r="S223" s="145"/>
    </row>
    <row r="224" spans="1:19" s="146" customFormat="1" ht="13.5" customHeight="1">
      <c r="A224" s="135"/>
      <c r="B224" s="136"/>
      <c r="C224" s="137"/>
      <c r="D224" s="138"/>
      <c r="E224" s="139"/>
      <c r="F224" s="140"/>
      <c r="G224" s="140"/>
      <c r="H224" s="141"/>
      <c r="I224" s="142"/>
      <c r="J224" s="143"/>
      <c r="K224" s="144"/>
      <c r="L224" s="144"/>
      <c r="M224" s="142"/>
      <c r="N224" s="144"/>
      <c r="O224" s="144"/>
      <c r="P224" s="144"/>
      <c r="Q224" s="144"/>
      <c r="R224" s="143"/>
      <c r="S224" s="145"/>
    </row>
    <row r="225" spans="1:19" s="146" customFormat="1" ht="13.5" customHeight="1">
      <c r="A225" s="135" t="s">
        <v>217</v>
      </c>
      <c r="B225" s="160" t="s">
        <v>227</v>
      </c>
      <c r="C225" s="137" t="s">
        <v>230</v>
      </c>
      <c r="D225" s="138" t="s">
        <v>178</v>
      </c>
      <c r="E225" s="139">
        <f>H228</f>
        <v>3</v>
      </c>
      <c r="F225" s="140"/>
      <c r="G225" s="140"/>
      <c r="H225" s="141"/>
      <c r="I225" s="142"/>
      <c r="J225" s="143"/>
      <c r="K225" s="144"/>
      <c r="L225" s="144"/>
      <c r="M225" s="142"/>
      <c r="N225" s="144"/>
      <c r="O225" s="144"/>
      <c r="P225" s="144"/>
      <c r="Q225" s="144"/>
      <c r="R225" s="143"/>
      <c r="S225" s="145" t="s">
        <v>114</v>
      </c>
    </row>
    <row r="226" spans="1:19" s="146" customFormat="1" ht="13.5" customHeight="1">
      <c r="A226" s="135"/>
      <c r="B226" s="136"/>
      <c r="C226" s="137"/>
      <c r="D226" s="138"/>
      <c r="E226" s="139"/>
      <c r="F226" s="166" t="s">
        <v>120</v>
      </c>
      <c r="G226" s="140"/>
      <c r="H226" s="141">
        <v>3</v>
      </c>
      <c r="I226" s="142"/>
      <c r="J226" s="143"/>
      <c r="K226" s="144"/>
      <c r="L226" s="144"/>
      <c r="M226" s="142"/>
      <c r="N226" s="144"/>
      <c r="O226" s="144"/>
      <c r="P226" s="144"/>
      <c r="Q226" s="144" t="s">
        <v>115</v>
      </c>
      <c r="R226" s="143">
        <f>SUM(H226:P226)</f>
        <v>3</v>
      </c>
      <c r="S226" s="145" t="s">
        <v>229</v>
      </c>
    </row>
    <row r="227" spans="1:19" s="146" customFormat="1" ht="13.5" customHeight="1">
      <c r="A227" s="135"/>
      <c r="B227" s="136"/>
      <c r="C227" s="137"/>
      <c r="D227" s="138"/>
      <c r="E227" s="139"/>
      <c r="F227" s="164" t="s">
        <v>106</v>
      </c>
      <c r="G227" s="165" t="s">
        <v>107</v>
      </c>
      <c r="H227" s="141">
        <f>R226</f>
        <v>3</v>
      </c>
      <c r="I227" s="142"/>
      <c r="J227" s="143"/>
      <c r="K227" s="144"/>
      <c r="L227" s="144"/>
      <c r="M227" s="142"/>
      <c r="N227" s="144"/>
      <c r="O227" s="144"/>
      <c r="P227" s="144"/>
      <c r="Q227" s="144"/>
      <c r="R227" s="143"/>
      <c r="S227" s="145"/>
    </row>
    <row r="228" spans="1:19" s="146" customFormat="1" ht="13.5" customHeight="1">
      <c r="A228" s="135"/>
      <c r="B228" s="136"/>
      <c r="C228" s="137"/>
      <c r="D228" s="138"/>
      <c r="E228" s="139"/>
      <c r="F228" s="140"/>
      <c r="G228" s="140" t="s">
        <v>116</v>
      </c>
      <c r="H228" s="141">
        <f>ROUND(H227,1)</f>
        <v>3</v>
      </c>
      <c r="I228" s="142"/>
      <c r="J228" s="143"/>
      <c r="K228" s="144"/>
      <c r="L228" s="144"/>
      <c r="M228" s="142"/>
      <c r="N228" s="144"/>
      <c r="O228" s="144"/>
      <c r="P228" s="144"/>
      <c r="Q228" s="144"/>
      <c r="R228" s="143"/>
      <c r="S228" s="145"/>
    </row>
    <row r="229" spans="1:19" s="146" customFormat="1" ht="13.5" customHeight="1">
      <c r="A229" s="135"/>
      <c r="B229" s="136"/>
      <c r="C229" s="137"/>
      <c r="D229" s="138"/>
      <c r="E229" s="139"/>
      <c r="F229" s="140"/>
      <c r="G229" s="140"/>
      <c r="H229" s="141"/>
      <c r="I229" s="142"/>
      <c r="J229" s="143"/>
      <c r="K229" s="144"/>
      <c r="L229" s="144"/>
      <c r="M229" s="142"/>
      <c r="N229" s="144"/>
      <c r="O229" s="144"/>
      <c r="P229" s="144"/>
      <c r="Q229" s="144"/>
      <c r="R229" s="143"/>
      <c r="S229" s="145"/>
    </row>
    <row r="230" spans="1:19" s="146" customFormat="1" ht="13.5" customHeight="1">
      <c r="A230" s="135" t="s">
        <v>123</v>
      </c>
      <c r="B230" s="160" t="s">
        <v>227</v>
      </c>
      <c r="C230" s="137" t="s">
        <v>231</v>
      </c>
      <c r="D230" s="138" t="s">
        <v>119</v>
      </c>
      <c r="E230" s="139">
        <f>H233</f>
        <v>6.7</v>
      </c>
      <c r="F230" s="140"/>
      <c r="G230" s="140"/>
      <c r="H230" s="141"/>
      <c r="I230" s="142"/>
      <c r="J230" s="143"/>
      <c r="K230" s="144"/>
      <c r="L230" s="144"/>
      <c r="M230" s="142"/>
      <c r="N230" s="144"/>
      <c r="O230" s="144"/>
      <c r="P230" s="144"/>
      <c r="Q230" s="144"/>
      <c r="R230" s="143"/>
      <c r="S230" s="145" t="s">
        <v>114</v>
      </c>
    </row>
    <row r="231" spans="1:19" s="146" customFormat="1" ht="13.5" customHeight="1">
      <c r="A231" s="135"/>
      <c r="B231" s="136"/>
      <c r="C231" s="137"/>
      <c r="D231" s="138"/>
      <c r="E231" s="139"/>
      <c r="F231" s="166" t="s">
        <v>125</v>
      </c>
      <c r="G231" s="140"/>
      <c r="H231" s="141">
        <v>4.7</v>
      </c>
      <c r="I231" s="142"/>
      <c r="J231" s="143">
        <v>2</v>
      </c>
      <c r="K231" s="144"/>
      <c r="L231" s="144"/>
      <c r="M231" s="142"/>
      <c r="N231" s="144"/>
      <c r="O231" s="144"/>
      <c r="P231" s="144"/>
      <c r="Q231" s="144" t="s">
        <v>115</v>
      </c>
      <c r="R231" s="143">
        <f>SUM(H231:P231)</f>
        <v>6.7</v>
      </c>
      <c r="S231" s="145" t="s">
        <v>229</v>
      </c>
    </row>
    <row r="232" spans="1:19" s="146" customFormat="1" ht="13.5" customHeight="1">
      <c r="A232" s="135"/>
      <c r="B232" s="136"/>
      <c r="C232" s="137"/>
      <c r="D232" s="138"/>
      <c r="E232" s="139"/>
      <c r="F232" s="164" t="s">
        <v>106</v>
      </c>
      <c r="G232" s="165" t="s">
        <v>107</v>
      </c>
      <c r="H232" s="141">
        <f>SUM(R231:R231)</f>
        <v>6.7</v>
      </c>
      <c r="I232" s="142"/>
      <c r="J232" s="143"/>
      <c r="K232" s="144"/>
      <c r="L232" s="144"/>
      <c r="M232" s="142"/>
      <c r="N232" s="144"/>
      <c r="O232" s="144"/>
      <c r="P232" s="144"/>
      <c r="Q232" s="144"/>
      <c r="R232" s="143"/>
      <c r="S232" s="145"/>
    </row>
    <row r="233" spans="1:19" s="146" customFormat="1" ht="13.5" customHeight="1">
      <c r="A233" s="135"/>
      <c r="B233" s="136"/>
      <c r="C233" s="137"/>
      <c r="D233" s="138"/>
      <c r="E233" s="139"/>
      <c r="F233" s="140"/>
      <c r="G233" s="140" t="s">
        <v>108</v>
      </c>
      <c r="H233" s="141">
        <f>ROUND(H232,1)</f>
        <v>6.7</v>
      </c>
      <c r="I233" s="142"/>
      <c r="J233" s="143"/>
      <c r="K233" s="144"/>
      <c r="L233" s="144"/>
      <c r="M233" s="142"/>
      <c r="N233" s="144"/>
      <c r="O233" s="144"/>
      <c r="P233" s="144"/>
      <c r="Q233" s="144"/>
      <c r="R233" s="143"/>
      <c r="S233" s="145"/>
    </row>
    <row r="234" spans="1:19" s="146" customFormat="1" ht="13.5" customHeight="1">
      <c r="A234" s="135"/>
      <c r="B234" s="136"/>
      <c r="C234" s="137"/>
      <c r="D234" s="138"/>
      <c r="E234" s="139"/>
      <c r="F234" s="140"/>
      <c r="G234" s="140"/>
      <c r="H234" s="141"/>
      <c r="I234" s="142"/>
      <c r="J234" s="143"/>
      <c r="K234" s="144"/>
      <c r="L234" s="144"/>
      <c r="M234" s="142"/>
      <c r="N234" s="144"/>
      <c r="O234" s="144"/>
      <c r="P234" s="144"/>
      <c r="Q234" s="144"/>
      <c r="R234" s="143"/>
      <c r="S234" s="145"/>
    </row>
    <row r="235" spans="1:19" s="146" customFormat="1" ht="13.5" customHeight="1">
      <c r="A235" s="135" t="s">
        <v>232</v>
      </c>
      <c r="B235" s="160" t="s">
        <v>233</v>
      </c>
      <c r="C235" s="137" t="s">
        <v>234</v>
      </c>
      <c r="D235" s="138" t="s">
        <v>178</v>
      </c>
      <c r="E235" s="139">
        <f>H238</f>
        <v>3</v>
      </c>
      <c r="F235" s="140"/>
      <c r="G235" s="140"/>
      <c r="H235" s="141"/>
      <c r="I235" s="142"/>
      <c r="J235" s="143"/>
      <c r="K235" s="144"/>
      <c r="L235" s="144"/>
      <c r="M235" s="142"/>
      <c r="N235" s="144"/>
      <c r="O235" s="144"/>
      <c r="P235" s="144"/>
      <c r="Q235" s="144"/>
      <c r="R235" s="143"/>
      <c r="S235" s="145" t="s">
        <v>114</v>
      </c>
    </row>
    <row r="236" spans="1:19" s="146" customFormat="1" ht="13.5" customHeight="1">
      <c r="A236" s="135"/>
      <c r="B236" s="136"/>
      <c r="C236" s="137"/>
      <c r="D236" s="138"/>
      <c r="E236" s="139"/>
      <c r="F236" s="166" t="s">
        <v>125</v>
      </c>
      <c r="G236" s="140"/>
      <c r="H236" s="141">
        <v>3</v>
      </c>
      <c r="I236" s="142"/>
      <c r="J236" s="143"/>
      <c r="K236" s="144"/>
      <c r="L236" s="144"/>
      <c r="M236" s="142"/>
      <c r="N236" s="144"/>
      <c r="O236" s="144"/>
      <c r="P236" s="144"/>
      <c r="Q236" s="144" t="s">
        <v>235</v>
      </c>
      <c r="R236" s="143">
        <f>SUM(H236:P236)</f>
        <v>3</v>
      </c>
      <c r="S236" s="145" t="s">
        <v>229</v>
      </c>
    </row>
    <row r="237" spans="1:19" s="146" customFormat="1" ht="13.5" customHeight="1">
      <c r="A237" s="135"/>
      <c r="B237" s="136"/>
      <c r="C237" s="137"/>
      <c r="D237" s="138"/>
      <c r="E237" s="139"/>
      <c r="F237" s="164" t="s">
        <v>106</v>
      </c>
      <c r="G237" s="165" t="s">
        <v>107</v>
      </c>
      <c r="H237" s="141">
        <f>SUM(R236:R236)</f>
        <v>3</v>
      </c>
      <c r="I237" s="142"/>
      <c r="J237" s="143"/>
      <c r="K237" s="144"/>
      <c r="L237" s="144"/>
      <c r="M237" s="142"/>
      <c r="N237" s="144"/>
      <c r="O237" s="144"/>
      <c r="P237" s="144"/>
      <c r="Q237" s="144"/>
      <c r="R237" s="143"/>
      <c r="S237" s="145"/>
    </row>
    <row r="238" spans="1:19" s="146" customFormat="1" ht="13.5" customHeight="1">
      <c r="A238" s="135"/>
      <c r="B238" s="136"/>
      <c r="C238" s="137"/>
      <c r="D238" s="138"/>
      <c r="E238" s="139"/>
      <c r="F238" s="140"/>
      <c r="G238" s="140" t="s">
        <v>108</v>
      </c>
      <c r="H238" s="141">
        <f>ROUND(H237,1)</f>
        <v>3</v>
      </c>
      <c r="I238" s="142"/>
      <c r="J238" s="143"/>
      <c r="K238" s="144"/>
      <c r="L238" s="144"/>
      <c r="M238" s="142"/>
      <c r="N238" s="144"/>
      <c r="O238" s="144"/>
      <c r="P238" s="144"/>
      <c r="Q238" s="144"/>
      <c r="R238" s="143"/>
      <c r="S238" s="145"/>
    </row>
    <row r="239" spans="1:19" s="146" customFormat="1" ht="13.5" customHeight="1">
      <c r="A239" s="135"/>
      <c r="B239" s="136"/>
      <c r="C239" s="137"/>
      <c r="D239" s="138"/>
      <c r="E239" s="139"/>
      <c r="F239" s="140"/>
      <c r="G239" s="140"/>
      <c r="H239" s="141"/>
      <c r="I239" s="142"/>
      <c r="J239" s="143"/>
      <c r="K239" s="144"/>
      <c r="L239" s="144"/>
      <c r="M239" s="142"/>
      <c r="N239" s="144"/>
      <c r="O239" s="144"/>
      <c r="P239" s="144"/>
      <c r="Q239" s="144"/>
      <c r="R239" s="143"/>
      <c r="S239" s="145"/>
    </row>
    <row r="240" spans="1:19" s="146" customFormat="1" ht="13.5" customHeight="1">
      <c r="A240" s="135" t="s">
        <v>128</v>
      </c>
      <c r="B240" s="160" t="s">
        <v>236</v>
      </c>
      <c r="C240" s="137" t="s">
        <v>237</v>
      </c>
      <c r="D240" s="138" t="s">
        <v>119</v>
      </c>
      <c r="E240" s="139">
        <f>H243</f>
        <v>3.2</v>
      </c>
      <c r="F240" s="140"/>
      <c r="G240" s="140"/>
      <c r="H240" s="141"/>
      <c r="I240" s="142"/>
      <c r="J240" s="143"/>
      <c r="K240" s="144"/>
      <c r="L240" s="144"/>
      <c r="M240" s="142"/>
      <c r="N240" s="144"/>
      <c r="O240" s="144"/>
      <c r="P240" s="144"/>
      <c r="Q240" s="144"/>
      <c r="R240" s="143"/>
      <c r="S240" s="145" t="s">
        <v>131</v>
      </c>
    </row>
    <row r="241" spans="1:19" s="146" customFormat="1" ht="13.5" customHeight="1">
      <c r="A241" s="135"/>
      <c r="B241" s="136"/>
      <c r="C241" s="137"/>
      <c r="D241" s="138"/>
      <c r="E241" s="139"/>
      <c r="F241" s="166" t="s">
        <v>120</v>
      </c>
      <c r="G241" s="140"/>
      <c r="H241" s="141">
        <v>3.2</v>
      </c>
      <c r="I241" s="142"/>
      <c r="J241" s="143"/>
      <c r="K241" s="144"/>
      <c r="L241" s="144"/>
      <c r="M241" s="142"/>
      <c r="N241" s="144"/>
      <c r="O241" s="144"/>
      <c r="P241" s="144"/>
      <c r="Q241" s="144" t="s">
        <v>115</v>
      </c>
      <c r="R241" s="143">
        <f>SUM(H241:P241)</f>
        <v>3.2</v>
      </c>
      <c r="S241" s="145" t="s">
        <v>229</v>
      </c>
    </row>
    <row r="242" spans="1:19" s="146" customFormat="1" ht="13.5" customHeight="1">
      <c r="A242" s="135"/>
      <c r="B242" s="136"/>
      <c r="C242" s="137"/>
      <c r="D242" s="138"/>
      <c r="E242" s="139"/>
      <c r="F242" s="164" t="s">
        <v>106</v>
      </c>
      <c r="G242" s="165" t="s">
        <v>107</v>
      </c>
      <c r="H242" s="141">
        <f>SUM(R241:R241)</f>
        <v>3.2</v>
      </c>
      <c r="I242" s="142"/>
      <c r="J242" s="143"/>
      <c r="K242" s="144"/>
      <c r="L242" s="144"/>
      <c r="M242" s="142"/>
      <c r="N242" s="144"/>
      <c r="O242" s="144"/>
      <c r="P242" s="144"/>
      <c r="Q242" s="144"/>
      <c r="R242" s="143"/>
      <c r="S242" s="145"/>
    </row>
    <row r="243" spans="1:19" s="146" customFormat="1" ht="13.5" customHeight="1">
      <c r="A243" s="135"/>
      <c r="B243" s="136"/>
      <c r="C243" s="137"/>
      <c r="D243" s="138"/>
      <c r="E243" s="139"/>
      <c r="F243" s="140"/>
      <c r="G243" s="140" t="s">
        <v>108</v>
      </c>
      <c r="H243" s="141">
        <f>ROUND(H242,1)</f>
        <v>3.2</v>
      </c>
      <c r="I243" s="142"/>
      <c r="J243" s="143"/>
      <c r="K243" s="144"/>
      <c r="L243" s="144"/>
      <c r="M243" s="142"/>
      <c r="N243" s="144"/>
      <c r="O243" s="144"/>
      <c r="P243" s="144"/>
      <c r="Q243" s="144"/>
      <c r="R243" s="143"/>
      <c r="S243" s="145"/>
    </row>
    <row r="244" spans="1:19" s="146" customFormat="1" ht="13.5" customHeight="1">
      <c r="A244" s="135"/>
      <c r="B244" s="136"/>
      <c r="C244" s="137"/>
      <c r="D244" s="138"/>
      <c r="E244" s="139"/>
      <c r="F244" s="140"/>
      <c r="G244" s="140"/>
      <c r="H244" s="141"/>
      <c r="I244" s="142"/>
      <c r="J244" s="143"/>
      <c r="K244" s="144"/>
      <c r="L244" s="144"/>
      <c r="M244" s="142"/>
      <c r="N244" s="144"/>
      <c r="O244" s="144"/>
      <c r="P244" s="144"/>
      <c r="Q244" s="144"/>
      <c r="R244" s="143"/>
      <c r="S244" s="145"/>
    </row>
    <row r="245" spans="1:19" s="146" customFormat="1" ht="13.5" customHeight="1">
      <c r="A245" s="135" t="s">
        <v>132</v>
      </c>
      <c r="B245" s="160" t="s">
        <v>236</v>
      </c>
      <c r="C245" s="137" t="s">
        <v>238</v>
      </c>
      <c r="D245" s="138" t="s">
        <v>119</v>
      </c>
      <c r="E245" s="139">
        <f>H248</f>
        <v>3</v>
      </c>
      <c r="F245" s="140"/>
      <c r="G245" s="140"/>
      <c r="H245" s="141"/>
      <c r="I245" s="142"/>
      <c r="J245" s="143"/>
      <c r="K245" s="144"/>
      <c r="L245" s="144"/>
      <c r="M245" s="142"/>
      <c r="N245" s="144"/>
      <c r="O245" s="144"/>
      <c r="P245" s="144"/>
      <c r="Q245" s="144"/>
      <c r="R245" s="143"/>
      <c r="S245" s="145" t="s">
        <v>131</v>
      </c>
    </row>
    <row r="246" spans="1:19" s="146" customFormat="1" ht="13.5" customHeight="1">
      <c r="A246" s="135"/>
      <c r="B246" s="136"/>
      <c r="C246" s="137"/>
      <c r="D246" s="138"/>
      <c r="E246" s="139"/>
      <c r="F246" s="166" t="s">
        <v>239</v>
      </c>
      <c r="G246" s="140"/>
      <c r="H246" s="141">
        <v>3</v>
      </c>
      <c r="I246" s="142"/>
      <c r="J246" s="143"/>
      <c r="K246" s="144"/>
      <c r="L246" s="144"/>
      <c r="M246" s="142"/>
      <c r="N246" s="144"/>
      <c r="O246" s="144"/>
      <c r="P246" s="144"/>
      <c r="Q246" s="144" t="s">
        <v>240</v>
      </c>
      <c r="R246" s="143">
        <f>SUM(H246:P246)</f>
        <v>3</v>
      </c>
      <c r="S246" s="145" t="s">
        <v>229</v>
      </c>
    </row>
    <row r="247" spans="1:19" s="146" customFormat="1" ht="13.5" customHeight="1">
      <c r="A247" s="135"/>
      <c r="B247" s="136"/>
      <c r="C247" s="137"/>
      <c r="D247" s="138"/>
      <c r="E247" s="139"/>
      <c r="F247" s="164" t="s">
        <v>106</v>
      </c>
      <c r="G247" s="165" t="s">
        <v>107</v>
      </c>
      <c r="H247" s="141">
        <f>SUM(R246:R246)</f>
        <v>3</v>
      </c>
      <c r="I247" s="142"/>
      <c r="J247" s="143"/>
      <c r="K247" s="144"/>
      <c r="L247" s="144"/>
      <c r="M247" s="142"/>
      <c r="N247" s="144"/>
      <c r="O247" s="144"/>
      <c r="P247" s="144"/>
      <c r="Q247" s="144"/>
      <c r="R247" s="143"/>
      <c r="S247" s="145"/>
    </row>
    <row r="248" spans="1:19" s="146" customFormat="1" ht="13.5" customHeight="1">
      <c r="A248" s="135"/>
      <c r="B248" s="136"/>
      <c r="C248" s="137"/>
      <c r="D248" s="138"/>
      <c r="E248" s="139"/>
      <c r="F248" s="140"/>
      <c r="G248" s="140" t="s">
        <v>108</v>
      </c>
      <c r="H248" s="141">
        <f>ROUND(H247,1)</f>
        <v>3</v>
      </c>
      <c r="I248" s="142"/>
      <c r="J248" s="143"/>
      <c r="K248" s="144"/>
      <c r="L248" s="144"/>
      <c r="M248" s="142"/>
      <c r="N248" s="144"/>
      <c r="O248" s="144"/>
      <c r="P248" s="144"/>
      <c r="Q248" s="144"/>
      <c r="R248" s="143"/>
      <c r="S248" s="145"/>
    </row>
    <row r="249" spans="1:19" s="146" customFormat="1" ht="13.5" customHeight="1">
      <c r="A249" s="135"/>
      <c r="B249" s="136"/>
      <c r="C249" s="137"/>
      <c r="D249" s="138"/>
      <c r="E249" s="139"/>
      <c r="F249" s="140"/>
      <c r="G249" s="140"/>
      <c r="H249" s="141"/>
      <c r="I249" s="142"/>
      <c r="J249" s="143"/>
      <c r="K249" s="144"/>
      <c r="L249" s="144"/>
      <c r="M249" s="142"/>
      <c r="N249" s="144"/>
      <c r="O249" s="144"/>
      <c r="P249" s="144"/>
      <c r="Q249" s="144"/>
      <c r="R249" s="143"/>
      <c r="S249" s="145"/>
    </row>
    <row r="250" spans="1:19" s="146" customFormat="1" ht="13.5" customHeight="1">
      <c r="A250" s="135" t="s">
        <v>241</v>
      </c>
      <c r="B250" s="136" t="s">
        <v>242</v>
      </c>
      <c r="C250" s="137" t="s">
        <v>243</v>
      </c>
      <c r="D250" s="138" t="s">
        <v>139</v>
      </c>
      <c r="E250" s="139">
        <f>H253</f>
        <v>4</v>
      </c>
      <c r="F250" s="140"/>
      <c r="G250" s="140"/>
      <c r="H250" s="141"/>
      <c r="I250" s="142"/>
      <c r="J250" s="143"/>
      <c r="K250" s="144"/>
      <c r="L250" s="144"/>
      <c r="M250" s="142"/>
      <c r="N250" s="144"/>
      <c r="O250" s="144"/>
      <c r="P250" s="144"/>
      <c r="Q250" s="144"/>
      <c r="R250" s="143"/>
      <c r="S250" s="145" t="s">
        <v>140</v>
      </c>
    </row>
    <row r="251" spans="1:19" s="146" customFormat="1" ht="13.5" customHeight="1">
      <c r="A251" s="135"/>
      <c r="B251" s="136"/>
      <c r="C251" s="137"/>
      <c r="D251" s="138"/>
      <c r="E251" s="139"/>
      <c r="F251" s="140" t="s">
        <v>125</v>
      </c>
      <c r="G251" s="140"/>
      <c r="H251" s="141">
        <v>4</v>
      </c>
      <c r="I251" s="142"/>
      <c r="J251" s="143"/>
      <c r="K251" s="144"/>
      <c r="L251" s="144"/>
      <c r="M251" s="142"/>
      <c r="N251" s="144"/>
      <c r="O251" s="144"/>
      <c r="P251" s="144"/>
      <c r="Q251" s="144"/>
      <c r="R251" s="143"/>
      <c r="S251" s="145" t="s">
        <v>229</v>
      </c>
    </row>
    <row r="252" spans="1:19" s="146" customFormat="1" ht="13.5" customHeight="1">
      <c r="A252" s="135"/>
      <c r="B252" s="136"/>
      <c r="C252" s="137"/>
      <c r="D252" s="138"/>
      <c r="E252" s="139"/>
      <c r="F252" s="164" t="s">
        <v>106</v>
      </c>
      <c r="G252" s="165" t="s">
        <v>107</v>
      </c>
      <c r="H252" s="141">
        <f>SUM(H251:H251)</f>
        <v>4</v>
      </c>
      <c r="I252" s="142"/>
      <c r="J252" s="143"/>
      <c r="K252" s="144"/>
      <c r="L252" s="144"/>
      <c r="M252" s="142"/>
      <c r="N252" s="144"/>
      <c r="O252" s="144"/>
      <c r="P252" s="144"/>
      <c r="Q252" s="144"/>
      <c r="R252" s="143"/>
      <c r="S252" s="145"/>
    </row>
    <row r="253" spans="1:19" s="146" customFormat="1" ht="13.5" customHeight="1">
      <c r="A253" s="135"/>
      <c r="B253" s="136"/>
      <c r="C253" s="137"/>
      <c r="D253" s="138"/>
      <c r="E253" s="139"/>
      <c r="F253" s="140"/>
      <c r="G253" s="140" t="s">
        <v>108</v>
      </c>
      <c r="H253" s="141">
        <f>ROUND(H252,1)</f>
        <v>4</v>
      </c>
      <c r="I253" s="142"/>
      <c r="J253" s="143"/>
      <c r="K253" s="144"/>
      <c r="L253" s="144"/>
      <c r="M253" s="142"/>
      <c r="N253" s="144"/>
      <c r="O253" s="144"/>
      <c r="P253" s="144"/>
      <c r="Q253" s="144"/>
      <c r="R253" s="143"/>
      <c r="S253" s="145"/>
    </row>
    <row r="254" spans="1:19" s="146" customFormat="1" ht="13.5" customHeight="1">
      <c r="A254" s="135"/>
      <c r="B254" s="136"/>
      <c r="C254" s="137"/>
      <c r="D254" s="138"/>
      <c r="E254" s="139"/>
      <c r="F254" s="140"/>
      <c r="G254" s="140"/>
      <c r="H254" s="141"/>
      <c r="I254" s="142"/>
      <c r="J254" s="143"/>
      <c r="K254" s="144"/>
      <c r="L254" s="144"/>
      <c r="M254" s="142"/>
      <c r="N254" s="144"/>
      <c r="O254" s="144"/>
      <c r="P254" s="144"/>
      <c r="Q254" s="144"/>
      <c r="R254" s="143"/>
      <c r="S254" s="145"/>
    </row>
    <row r="255" spans="1:19" s="146" customFormat="1" ht="13.5" customHeight="1">
      <c r="A255" s="135" t="s">
        <v>156</v>
      </c>
      <c r="B255" s="136" t="s">
        <v>244</v>
      </c>
      <c r="C255" s="137" t="s">
        <v>245</v>
      </c>
      <c r="D255" s="138" t="s">
        <v>139</v>
      </c>
      <c r="E255" s="139">
        <f>H258</f>
        <v>1</v>
      </c>
      <c r="F255" s="140"/>
      <c r="G255" s="140"/>
      <c r="H255" s="141"/>
      <c r="I255" s="142"/>
      <c r="J255" s="143"/>
      <c r="K255" s="144"/>
      <c r="L255" s="144"/>
      <c r="M255" s="142"/>
      <c r="N255" s="144"/>
      <c r="O255" s="144"/>
      <c r="P255" s="144"/>
      <c r="Q255" s="144"/>
      <c r="R255" s="143"/>
      <c r="S255" s="145" t="s">
        <v>140</v>
      </c>
    </row>
    <row r="256" spans="1:19" s="146" customFormat="1" ht="13.5" customHeight="1">
      <c r="A256" s="135"/>
      <c r="B256" s="136"/>
      <c r="C256" s="137"/>
      <c r="D256" s="138"/>
      <c r="E256" s="139"/>
      <c r="F256" s="140" t="s">
        <v>125</v>
      </c>
      <c r="G256" s="140"/>
      <c r="H256" s="141">
        <v>1</v>
      </c>
      <c r="I256" s="142"/>
      <c r="J256" s="143"/>
      <c r="K256" s="144"/>
      <c r="L256" s="144"/>
      <c r="M256" s="142"/>
      <c r="N256" s="144"/>
      <c r="O256" s="144"/>
      <c r="P256" s="144"/>
      <c r="Q256" s="144"/>
      <c r="R256" s="143"/>
      <c r="S256" s="145" t="s">
        <v>229</v>
      </c>
    </row>
    <row r="257" spans="1:19" s="146" customFormat="1" ht="13.5" customHeight="1">
      <c r="A257" s="135"/>
      <c r="B257" s="136"/>
      <c r="C257" s="137"/>
      <c r="D257" s="138"/>
      <c r="E257" s="139"/>
      <c r="F257" s="164" t="s">
        <v>106</v>
      </c>
      <c r="G257" s="165" t="s">
        <v>107</v>
      </c>
      <c r="H257" s="141">
        <f>SUM(H256:H256)</f>
        <v>1</v>
      </c>
      <c r="I257" s="142"/>
      <c r="J257" s="143"/>
      <c r="K257" s="144"/>
      <c r="L257" s="144"/>
      <c r="M257" s="142"/>
      <c r="N257" s="144"/>
      <c r="O257" s="144"/>
      <c r="P257" s="144"/>
      <c r="Q257" s="144"/>
      <c r="R257" s="143"/>
      <c r="S257" s="145"/>
    </row>
    <row r="258" spans="1:19" s="146" customFormat="1" ht="13.5" customHeight="1">
      <c r="A258" s="135"/>
      <c r="B258" s="136"/>
      <c r="C258" s="137"/>
      <c r="D258" s="138"/>
      <c r="E258" s="139"/>
      <c r="F258" s="140"/>
      <c r="G258" s="140" t="s">
        <v>108</v>
      </c>
      <c r="H258" s="141">
        <f>ROUND(H257,1)</f>
        <v>1</v>
      </c>
      <c r="I258" s="142"/>
      <c r="J258" s="143"/>
      <c r="K258" s="144"/>
      <c r="L258" s="144"/>
      <c r="M258" s="142"/>
      <c r="N258" s="144"/>
      <c r="O258" s="144"/>
      <c r="P258" s="144"/>
      <c r="Q258" s="144"/>
      <c r="R258" s="143"/>
      <c r="S258" s="145"/>
    </row>
    <row r="259" spans="1:19" s="146" customFormat="1" ht="13.5" customHeight="1">
      <c r="A259" s="135"/>
      <c r="B259" s="136"/>
      <c r="C259" s="137"/>
      <c r="D259" s="138"/>
      <c r="E259" s="139"/>
      <c r="F259" s="140"/>
      <c r="G259" s="140"/>
      <c r="H259" s="141"/>
      <c r="I259" s="142"/>
      <c r="J259" s="143"/>
      <c r="K259" s="144"/>
      <c r="L259" s="144"/>
      <c r="M259" s="142"/>
      <c r="N259" s="144"/>
      <c r="O259" s="144"/>
      <c r="P259" s="144"/>
      <c r="Q259" s="144"/>
      <c r="R259" s="143"/>
      <c r="S259" s="145"/>
    </row>
    <row r="260" spans="1:19" s="146" customFormat="1" ht="13.5" customHeight="1">
      <c r="A260" s="135" t="s">
        <v>246</v>
      </c>
      <c r="B260" s="136" t="s">
        <v>247</v>
      </c>
      <c r="C260" s="137" t="s">
        <v>248</v>
      </c>
      <c r="D260" s="138" t="s">
        <v>204</v>
      </c>
      <c r="E260" s="139">
        <f>H263</f>
        <v>1</v>
      </c>
      <c r="F260" s="140"/>
      <c r="G260" s="140"/>
      <c r="H260" s="141"/>
      <c r="I260" s="142"/>
      <c r="J260" s="143"/>
      <c r="K260" s="144"/>
      <c r="L260" s="144"/>
      <c r="M260" s="142"/>
      <c r="N260" s="144"/>
      <c r="O260" s="144"/>
      <c r="P260" s="144"/>
      <c r="Q260" s="144"/>
      <c r="R260" s="143"/>
      <c r="S260" s="145" t="s">
        <v>205</v>
      </c>
    </row>
    <row r="261" spans="1:19" s="146" customFormat="1" ht="13.5" customHeight="1">
      <c r="A261" s="135"/>
      <c r="B261" s="136"/>
      <c r="C261" s="137"/>
      <c r="D261" s="138"/>
      <c r="E261" s="139"/>
      <c r="F261" s="140" t="s">
        <v>125</v>
      </c>
      <c r="G261" s="140"/>
      <c r="H261" s="141">
        <v>1</v>
      </c>
      <c r="I261" s="142"/>
      <c r="J261" s="143"/>
      <c r="K261" s="144"/>
      <c r="L261" s="144"/>
      <c r="M261" s="142"/>
      <c r="N261" s="144"/>
      <c r="O261" s="144"/>
      <c r="P261" s="144"/>
      <c r="Q261" s="144"/>
      <c r="R261" s="143"/>
      <c r="S261" s="145" t="s">
        <v>229</v>
      </c>
    </row>
    <row r="262" spans="1:19" s="146" customFormat="1" ht="13.5" customHeight="1">
      <c r="A262" s="135"/>
      <c r="B262" s="136"/>
      <c r="C262" s="137"/>
      <c r="D262" s="138"/>
      <c r="E262" s="139"/>
      <c r="F262" s="164" t="s">
        <v>106</v>
      </c>
      <c r="G262" s="165" t="s">
        <v>107</v>
      </c>
      <c r="H262" s="141">
        <f>SUM(H261:H261)</f>
        <v>1</v>
      </c>
      <c r="I262" s="142"/>
      <c r="J262" s="143"/>
      <c r="K262" s="144"/>
      <c r="L262" s="144"/>
      <c r="M262" s="142"/>
      <c r="N262" s="144"/>
      <c r="O262" s="144"/>
      <c r="P262" s="144"/>
      <c r="Q262" s="144"/>
      <c r="R262" s="143"/>
      <c r="S262" s="145"/>
    </row>
    <row r="263" spans="1:19" s="146" customFormat="1" ht="13.5" customHeight="1">
      <c r="A263" s="135"/>
      <c r="B263" s="136"/>
      <c r="C263" s="137"/>
      <c r="D263" s="138"/>
      <c r="E263" s="139"/>
      <c r="F263" s="140"/>
      <c r="G263" s="140" t="s">
        <v>108</v>
      </c>
      <c r="H263" s="141">
        <f>ROUND(H262,1)</f>
        <v>1</v>
      </c>
      <c r="I263" s="142"/>
      <c r="J263" s="143"/>
      <c r="K263" s="144"/>
      <c r="L263" s="144"/>
      <c r="M263" s="142"/>
      <c r="N263" s="144"/>
      <c r="O263" s="144"/>
      <c r="P263" s="144"/>
      <c r="Q263" s="144"/>
      <c r="R263" s="143"/>
      <c r="S263" s="145"/>
    </row>
    <row r="264" spans="1:19" s="146" customFormat="1" ht="13.5" customHeight="1">
      <c r="A264" s="135"/>
      <c r="B264" s="136"/>
      <c r="C264" s="137"/>
      <c r="D264" s="138"/>
      <c r="E264" s="139"/>
      <c r="F264" s="140" t="s">
        <v>206</v>
      </c>
      <c r="G264" s="140"/>
      <c r="H264" s="141"/>
      <c r="I264" s="142"/>
      <c r="J264" s="143"/>
      <c r="K264" s="144"/>
      <c r="L264" s="144"/>
      <c r="M264" s="142"/>
      <c r="N264" s="144"/>
      <c r="O264" s="144"/>
      <c r="P264" s="144"/>
      <c r="Q264" s="144"/>
      <c r="R264" s="143"/>
      <c r="S264" s="145"/>
    </row>
    <row r="265" spans="1:19" s="146" customFormat="1" ht="13.5" customHeight="1">
      <c r="A265" s="135"/>
      <c r="B265" s="136"/>
      <c r="C265" s="137"/>
      <c r="D265" s="138"/>
      <c r="E265" s="139"/>
      <c r="F265" s="140" t="s">
        <v>207</v>
      </c>
      <c r="G265" s="140"/>
      <c r="H265" s="141">
        <v>1.2</v>
      </c>
      <c r="I265" s="142" t="s">
        <v>249</v>
      </c>
      <c r="J265" s="143">
        <v>0.3</v>
      </c>
      <c r="K265" s="142" t="s">
        <v>249</v>
      </c>
      <c r="L265" s="144">
        <v>0.3</v>
      </c>
      <c r="M265" s="142" t="s">
        <v>249</v>
      </c>
      <c r="N265" s="144">
        <v>0.3</v>
      </c>
      <c r="O265" s="142" t="s">
        <v>249</v>
      </c>
      <c r="P265" s="144">
        <v>0.9</v>
      </c>
      <c r="Q265" s="144" t="s">
        <v>115</v>
      </c>
      <c r="R265" s="143">
        <f>SUM(H265:P265)</f>
        <v>3</v>
      </c>
      <c r="S265" s="145"/>
    </row>
    <row r="266" spans="1:19" s="146" customFormat="1" ht="13.5" customHeight="1">
      <c r="A266" s="135"/>
      <c r="B266" s="136"/>
      <c r="C266" s="137"/>
      <c r="D266" s="138"/>
      <c r="E266" s="139"/>
      <c r="F266" s="140" t="s">
        <v>208</v>
      </c>
      <c r="G266" s="140"/>
      <c r="H266" s="141"/>
      <c r="I266" s="142"/>
      <c r="J266" s="143"/>
      <c r="K266" s="144"/>
      <c r="L266" s="144"/>
      <c r="M266" s="142"/>
      <c r="N266" s="144"/>
      <c r="O266" s="144"/>
      <c r="P266" s="144"/>
      <c r="Q266" s="144" t="s">
        <v>115</v>
      </c>
      <c r="R266" s="143">
        <v>1</v>
      </c>
      <c r="S266" s="145"/>
    </row>
    <row r="267" spans="1:19" s="146" customFormat="1" ht="13.5" customHeight="1">
      <c r="A267" s="135"/>
      <c r="B267" s="136"/>
      <c r="C267" s="137"/>
      <c r="D267" s="138"/>
      <c r="E267" s="139"/>
      <c r="F267" s="140" t="s">
        <v>209</v>
      </c>
      <c r="G267" s="140"/>
      <c r="H267" s="141"/>
      <c r="I267" s="142"/>
      <c r="J267" s="143"/>
      <c r="K267" s="144"/>
      <c r="L267" s="144"/>
      <c r="M267" s="142"/>
      <c r="N267" s="144"/>
      <c r="O267" s="144"/>
      <c r="P267" s="144"/>
      <c r="Q267" s="144" t="s">
        <v>115</v>
      </c>
      <c r="R267" s="143">
        <v>1</v>
      </c>
      <c r="S267" s="145"/>
    </row>
    <row r="268" spans="1:19" s="146" customFormat="1" ht="13.5" customHeight="1">
      <c r="A268" s="135"/>
      <c r="B268" s="136"/>
      <c r="C268" s="137"/>
      <c r="D268" s="138"/>
      <c r="E268" s="139"/>
      <c r="F268" s="140" t="s">
        <v>210</v>
      </c>
      <c r="G268" s="140"/>
      <c r="H268" s="141"/>
      <c r="I268" s="142"/>
      <c r="J268" s="143"/>
      <c r="K268" s="144"/>
      <c r="L268" s="144"/>
      <c r="M268" s="142"/>
      <c r="N268" s="144"/>
      <c r="O268" s="144"/>
      <c r="P268" s="144"/>
      <c r="Q268" s="144" t="s">
        <v>115</v>
      </c>
      <c r="R268" s="143">
        <v>2</v>
      </c>
      <c r="S268" s="145"/>
    </row>
    <row r="269" spans="1:19" s="146" customFormat="1" ht="13.5" customHeight="1">
      <c r="A269" s="135"/>
      <c r="B269" s="136"/>
      <c r="C269" s="137"/>
      <c r="D269" s="138"/>
      <c r="E269" s="139"/>
      <c r="F269" s="140" t="s">
        <v>211</v>
      </c>
      <c r="G269" s="140"/>
      <c r="H269" s="141"/>
      <c r="I269" s="142"/>
      <c r="J269" s="143"/>
      <c r="K269" s="144"/>
      <c r="L269" s="144"/>
      <c r="M269" s="142"/>
      <c r="N269" s="144"/>
      <c r="O269" s="144"/>
      <c r="P269" s="144"/>
      <c r="Q269" s="144" t="s">
        <v>115</v>
      </c>
      <c r="R269" s="143">
        <v>2</v>
      </c>
      <c r="S269" s="145"/>
    </row>
    <row r="270" spans="1:19" s="146" customFormat="1" ht="13.5" customHeight="1">
      <c r="A270" s="135"/>
      <c r="B270" s="136"/>
      <c r="C270" s="137"/>
      <c r="D270" s="138"/>
      <c r="E270" s="139"/>
      <c r="F270" s="140" t="s">
        <v>250</v>
      </c>
      <c r="G270" s="140"/>
      <c r="H270" s="141"/>
      <c r="I270" s="142"/>
      <c r="J270" s="143"/>
      <c r="K270" s="144"/>
      <c r="L270" s="144"/>
      <c r="M270" s="142"/>
      <c r="N270" s="144"/>
      <c r="O270" s="144"/>
      <c r="P270" s="144"/>
      <c r="Q270" s="144" t="s">
        <v>115</v>
      </c>
      <c r="R270" s="143">
        <v>8</v>
      </c>
      <c r="S270" s="145"/>
    </row>
    <row r="271" spans="1:19" s="146" customFormat="1" ht="13.5" customHeight="1">
      <c r="A271" s="135"/>
      <c r="B271" s="136"/>
      <c r="C271" s="137"/>
      <c r="D271" s="138"/>
      <c r="E271" s="139"/>
      <c r="F271" s="140"/>
      <c r="G271" s="140"/>
      <c r="H271" s="141"/>
      <c r="I271" s="142"/>
      <c r="J271" s="143"/>
      <c r="K271" s="144"/>
      <c r="L271" s="144"/>
      <c r="M271" s="142"/>
      <c r="N271" s="144"/>
      <c r="O271" s="144"/>
      <c r="P271" s="144"/>
      <c r="Q271" s="144"/>
      <c r="R271" s="143"/>
      <c r="S271" s="145"/>
    </row>
    <row r="272" spans="1:19" s="146" customFormat="1" ht="13.5" customHeight="1">
      <c r="A272" s="135" t="s">
        <v>251</v>
      </c>
      <c r="B272" s="136" t="s">
        <v>252</v>
      </c>
      <c r="C272" s="137" t="s">
        <v>172</v>
      </c>
      <c r="D272" s="138" t="s">
        <v>119</v>
      </c>
      <c r="E272" s="139">
        <f>SUM(H275)</f>
        <v>2</v>
      </c>
      <c r="F272" s="140" t="s">
        <v>253</v>
      </c>
      <c r="G272" s="140"/>
      <c r="H272" s="141"/>
      <c r="I272" s="142"/>
      <c r="J272" s="143"/>
      <c r="K272" s="144"/>
      <c r="L272" s="144"/>
      <c r="M272" s="142"/>
      <c r="N272" s="144"/>
      <c r="O272" s="144"/>
      <c r="P272" s="144"/>
      <c r="Q272" s="144"/>
      <c r="R272" s="143"/>
      <c r="S272" s="145" t="s">
        <v>254</v>
      </c>
    </row>
    <row r="273" spans="1:19" s="146" customFormat="1" ht="13.5" customHeight="1">
      <c r="A273" s="135"/>
      <c r="B273" s="136"/>
      <c r="C273" s="137"/>
      <c r="D273" s="138"/>
      <c r="E273" s="139"/>
      <c r="F273" s="140" t="s">
        <v>125</v>
      </c>
      <c r="G273" s="140"/>
      <c r="H273" s="141">
        <v>2</v>
      </c>
      <c r="I273" s="142"/>
      <c r="J273" s="143"/>
      <c r="K273" s="144"/>
      <c r="L273" s="144"/>
      <c r="M273" s="142"/>
      <c r="N273" s="144"/>
      <c r="O273" s="144"/>
      <c r="P273" s="144"/>
      <c r="Q273" s="144"/>
      <c r="R273" s="143"/>
      <c r="S273" s="145"/>
    </row>
    <row r="274" spans="1:19" s="146" customFormat="1" ht="13.5" customHeight="1">
      <c r="A274" s="135"/>
      <c r="B274" s="136"/>
      <c r="C274" s="137"/>
      <c r="D274" s="138"/>
      <c r="E274" s="139"/>
      <c r="F274" s="164" t="s">
        <v>106</v>
      </c>
      <c r="G274" s="165" t="s">
        <v>107</v>
      </c>
      <c r="H274" s="141">
        <f>SUM(H273:H273)</f>
        <v>2</v>
      </c>
      <c r="I274" s="142"/>
      <c r="J274" s="143"/>
      <c r="K274" s="144"/>
      <c r="L274" s="144"/>
      <c r="M274" s="142"/>
      <c r="N274" s="144"/>
      <c r="O274" s="144"/>
      <c r="P274" s="144"/>
      <c r="Q274" s="144"/>
      <c r="R274" s="143"/>
      <c r="S274" s="145"/>
    </row>
    <row r="275" spans="1:19" s="146" customFormat="1" ht="13.5" customHeight="1">
      <c r="A275" s="135"/>
      <c r="B275" s="136"/>
      <c r="C275" s="137"/>
      <c r="D275" s="138"/>
      <c r="E275" s="139"/>
      <c r="F275" s="140"/>
      <c r="G275" s="140" t="s">
        <v>108</v>
      </c>
      <c r="H275" s="141">
        <f>ROUND(H274,1)</f>
        <v>2</v>
      </c>
      <c r="I275" s="142"/>
      <c r="J275" s="143"/>
      <c r="K275" s="144"/>
      <c r="L275" s="144"/>
      <c r="M275" s="142"/>
      <c r="N275" s="144"/>
      <c r="O275" s="144"/>
      <c r="P275" s="144"/>
      <c r="Q275" s="144"/>
      <c r="R275" s="143"/>
      <c r="S275" s="145"/>
    </row>
    <row r="276" spans="1:19" s="146" customFormat="1" ht="13.5" customHeight="1">
      <c r="A276" s="135"/>
      <c r="B276" s="136"/>
      <c r="C276" s="137"/>
      <c r="D276" s="138"/>
      <c r="E276" s="139"/>
      <c r="F276" s="140"/>
      <c r="G276" s="140"/>
      <c r="H276" s="141"/>
      <c r="I276" s="142"/>
      <c r="J276" s="143"/>
      <c r="K276" s="144"/>
      <c r="L276" s="144"/>
      <c r="M276" s="142"/>
      <c r="N276" s="144"/>
      <c r="O276" s="144"/>
      <c r="P276" s="144"/>
      <c r="Q276" s="144"/>
      <c r="R276" s="143"/>
      <c r="S276" s="145"/>
    </row>
    <row r="277" spans="1:19" s="146" customFormat="1" ht="13.5" customHeight="1">
      <c r="A277" s="135" t="s">
        <v>165</v>
      </c>
      <c r="B277" s="136" t="s">
        <v>252</v>
      </c>
      <c r="C277" s="137" t="s">
        <v>175</v>
      </c>
      <c r="D277" s="138" t="s">
        <v>119</v>
      </c>
      <c r="E277" s="139">
        <f>SUM(H281)</f>
        <v>6</v>
      </c>
      <c r="F277" s="140" t="s">
        <v>253</v>
      </c>
      <c r="G277" s="140"/>
      <c r="H277" s="141"/>
      <c r="I277" s="142"/>
      <c r="J277" s="143"/>
      <c r="K277" s="144"/>
      <c r="L277" s="144"/>
      <c r="M277" s="142"/>
      <c r="N277" s="144"/>
      <c r="O277" s="144"/>
      <c r="P277" s="144"/>
      <c r="Q277" s="144"/>
      <c r="R277" s="143"/>
      <c r="S277" s="145" t="s">
        <v>254</v>
      </c>
    </row>
    <row r="278" spans="1:19" s="146" customFormat="1" ht="13.5" customHeight="1">
      <c r="A278" s="135"/>
      <c r="B278" s="136"/>
      <c r="C278" s="137"/>
      <c r="D278" s="138"/>
      <c r="E278" s="139"/>
      <c r="F278" s="140" t="s">
        <v>125</v>
      </c>
      <c r="G278" s="140"/>
      <c r="H278" s="141">
        <v>3</v>
      </c>
      <c r="I278" s="142"/>
      <c r="J278" s="143"/>
      <c r="K278" s="144"/>
      <c r="L278" s="144"/>
      <c r="M278" s="142"/>
      <c r="N278" s="144"/>
      <c r="O278" s="144"/>
      <c r="P278" s="144"/>
      <c r="Q278" s="144"/>
      <c r="R278" s="143"/>
      <c r="S278" s="145"/>
    </row>
    <row r="279" spans="1:19" s="146" customFormat="1" ht="13.5" customHeight="1">
      <c r="A279" s="135"/>
      <c r="B279" s="136"/>
      <c r="C279" s="137"/>
      <c r="D279" s="138"/>
      <c r="E279" s="139"/>
      <c r="F279" s="140" t="s">
        <v>120</v>
      </c>
      <c r="G279" s="140"/>
      <c r="H279" s="141">
        <v>3</v>
      </c>
      <c r="I279" s="142"/>
      <c r="J279" s="143"/>
      <c r="K279" s="144"/>
      <c r="L279" s="144"/>
      <c r="M279" s="142"/>
      <c r="N279" s="144"/>
      <c r="O279" s="144"/>
      <c r="P279" s="144"/>
      <c r="Q279" s="144"/>
      <c r="R279" s="143"/>
      <c r="S279" s="145"/>
    </row>
    <row r="280" spans="1:19" s="146" customFormat="1" ht="13.5" customHeight="1">
      <c r="A280" s="135"/>
      <c r="B280" s="136"/>
      <c r="C280" s="137"/>
      <c r="D280" s="138"/>
      <c r="E280" s="139"/>
      <c r="F280" s="164" t="s">
        <v>106</v>
      </c>
      <c r="G280" s="165" t="s">
        <v>107</v>
      </c>
      <c r="H280" s="141">
        <f>SUM(H278:H279)</f>
        <v>6</v>
      </c>
      <c r="I280" s="142"/>
      <c r="J280" s="143"/>
      <c r="K280" s="144"/>
      <c r="L280" s="144"/>
      <c r="M280" s="142"/>
      <c r="N280" s="144"/>
      <c r="O280" s="144"/>
      <c r="P280" s="144"/>
      <c r="Q280" s="144"/>
      <c r="R280" s="143"/>
      <c r="S280" s="145"/>
    </row>
    <row r="281" spans="1:19" s="146" customFormat="1" ht="13.5" customHeight="1">
      <c r="A281" s="135"/>
      <c r="B281" s="136"/>
      <c r="C281" s="137"/>
      <c r="D281" s="138"/>
      <c r="E281" s="139"/>
      <c r="F281" s="140"/>
      <c r="G281" s="140" t="s">
        <v>108</v>
      </c>
      <c r="H281" s="141">
        <f>ROUND(H280,1)</f>
        <v>6</v>
      </c>
      <c r="I281" s="142"/>
      <c r="J281" s="143"/>
      <c r="K281" s="144"/>
      <c r="L281" s="144"/>
      <c r="M281" s="142"/>
      <c r="N281" s="144"/>
      <c r="O281" s="144"/>
      <c r="P281" s="144"/>
      <c r="Q281" s="144"/>
      <c r="R281" s="143"/>
      <c r="S281" s="145"/>
    </row>
    <row r="282" spans="1:19" s="146" customFormat="1" ht="13.5" customHeight="1">
      <c r="A282" s="135"/>
      <c r="B282" s="136"/>
      <c r="C282" s="137"/>
      <c r="D282" s="138"/>
      <c r="E282" s="139"/>
      <c r="F282" s="140"/>
      <c r="G282" s="140"/>
      <c r="H282" s="141"/>
      <c r="I282" s="142"/>
      <c r="J282" s="143"/>
      <c r="K282" s="144"/>
      <c r="L282" s="144"/>
      <c r="M282" s="142"/>
      <c r="N282" s="144"/>
      <c r="O282" s="144"/>
      <c r="P282" s="144"/>
      <c r="Q282" s="144"/>
      <c r="R282" s="143"/>
      <c r="S282" s="145"/>
    </row>
    <row r="283" spans="1:19" s="146" customFormat="1" ht="13.5" customHeight="1">
      <c r="A283" s="135" t="s">
        <v>167</v>
      </c>
      <c r="B283" s="136" t="s">
        <v>252</v>
      </c>
      <c r="C283" s="137" t="s">
        <v>255</v>
      </c>
      <c r="D283" s="138" t="s">
        <v>119</v>
      </c>
      <c r="E283" s="139">
        <f>SUM(H287)</f>
        <v>6.2</v>
      </c>
      <c r="F283" s="140" t="s">
        <v>253</v>
      </c>
      <c r="G283" s="140"/>
      <c r="H283" s="141"/>
      <c r="I283" s="142"/>
      <c r="J283" s="143"/>
      <c r="K283" s="144"/>
      <c r="L283" s="144"/>
      <c r="M283" s="142"/>
      <c r="N283" s="144"/>
      <c r="O283" s="144"/>
      <c r="P283" s="144"/>
      <c r="Q283" s="144"/>
      <c r="R283" s="143"/>
      <c r="S283" s="145" t="s">
        <v>254</v>
      </c>
    </row>
    <row r="284" spans="1:19" s="146" customFormat="1" ht="13.5" customHeight="1">
      <c r="A284" s="135"/>
      <c r="B284" s="136"/>
      <c r="C284" s="137"/>
      <c r="D284" s="138"/>
      <c r="E284" s="139"/>
      <c r="F284" s="140" t="s">
        <v>125</v>
      </c>
      <c r="G284" s="140"/>
      <c r="H284" s="141">
        <v>3</v>
      </c>
      <c r="I284" s="142"/>
      <c r="J284" s="143"/>
      <c r="K284" s="144"/>
      <c r="L284" s="144"/>
      <c r="M284" s="142"/>
      <c r="N284" s="144"/>
      <c r="O284" s="144"/>
      <c r="P284" s="144"/>
      <c r="Q284" s="144"/>
      <c r="R284" s="143"/>
      <c r="S284" s="145"/>
    </row>
    <row r="285" spans="1:19" s="146" customFormat="1" ht="13.5" customHeight="1">
      <c r="A285" s="135"/>
      <c r="B285" s="136"/>
      <c r="C285" s="137"/>
      <c r="D285" s="138"/>
      <c r="E285" s="139"/>
      <c r="F285" s="140" t="s">
        <v>120</v>
      </c>
      <c r="G285" s="140"/>
      <c r="H285" s="141">
        <v>3.2</v>
      </c>
      <c r="I285" s="142"/>
      <c r="J285" s="143"/>
      <c r="K285" s="144"/>
      <c r="L285" s="144"/>
      <c r="M285" s="142"/>
      <c r="N285" s="144"/>
      <c r="O285" s="144"/>
      <c r="P285" s="144"/>
      <c r="Q285" s="144"/>
      <c r="R285" s="143"/>
      <c r="S285" s="145"/>
    </row>
    <row r="286" spans="1:19" s="146" customFormat="1" ht="13.5" customHeight="1">
      <c r="A286" s="135"/>
      <c r="B286" s="136"/>
      <c r="C286" s="137"/>
      <c r="D286" s="138"/>
      <c r="E286" s="139"/>
      <c r="F286" s="164" t="s">
        <v>106</v>
      </c>
      <c r="G286" s="165" t="s">
        <v>107</v>
      </c>
      <c r="H286" s="141">
        <f>SUM(H284:H285)</f>
        <v>6.2</v>
      </c>
      <c r="I286" s="142"/>
      <c r="J286" s="143"/>
      <c r="K286" s="144"/>
      <c r="L286" s="144"/>
      <c r="M286" s="142"/>
      <c r="N286" s="144"/>
      <c r="O286" s="144"/>
      <c r="P286" s="144"/>
      <c r="Q286" s="144"/>
      <c r="R286" s="143"/>
      <c r="S286" s="145"/>
    </row>
    <row r="287" spans="1:19" s="146" customFormat="1" ht="13.5" customHeight="1">
      <c r="A287" s="135"/>
      <c r="B287" s="136"/>
      <c r="C287" s="137"/>
      <c r="D287" s="138"/>
      <c r="E287" s="139"/>
      <c r="F287" s="140"/>
      <c r="G287" s="140" t="s">
        <v>108</v>
      </c>
      <c r="H287" s="141">
        <f>ROUND(H286,1)</f>
        <v>6.2</v>
      </c>
      <c r="I287" s="142"/>
      <c r="J287" s="143"/>
      <c r="K287" s="144"/>
      <c r="L287" s="144"/>
      <c r="M287" s="142"/>
      <c r="N287" s="144"/>
      <c r="O287" s="144"/>
      <c r="P287" s="144"/>
      <c r="Q287" s="144"/>
      <c r="R287" s="143"/>
      <c r="S287" s="145"/>
    </row>
    <row r="288" spans="1:19" s="146" customFormat="1" ht="13.5" customHeight="1">
      <c r="A288" s="135"/>
      <c r="B288" s="136"/>
      <c r="C288" s="137"/>
      <c r="D288" s="138"/>
      <c r="E288" s="139"/>
      <c r="F288" s="140"/>
      <c r="G288" s="140"/>
      <c r="H288" s="141"/>
      <c r="I288" s="142"/>
      <c r="J288" s="143"/>
      <c r="K288" s="144"/>
      <c r="L288" s="144"/>
      <c r="M288" s="142"/>
      <c r="N288" s="144"/>
      <c r="O288" s="144"/>
      <c r="P288" s="144"/>
      <c r="Q288" s="144"/>
      <c r="R288" s="143"/>
      <c r="S288" s="145"/>
    </row>
    <row r="289" spans="1:19" s="146" customFormat="1" ht="13.5" customHeight="1">
      <c r="A289" s="135"/>
      <c r="B289" s="136"/>
      <c r="C289" s="137"/>
      <c r="D289" s="138"/>
      <c r="E289" s="139"/>
      <c r="F289" s="140"/>
      <c r="G289" s="140"/>
      <c r="H289" s="141"/>
      <c r="I289" s="142"/>
      <c r="J289" s="143"/>
      <c r="K289" s="144"/>
      <c r="L289" s="144"/>
      <c r="M289" s="142"/>
      <c r="N289" s="144"/>
      <c r="O289" s="144"/>
      <c r="P289" s="144"/>
      <c r="Q289" s="144"/>
      <c r="R289" s="143"/>
      <c r="S289" s="145"/>
    </row>
    <row r="290" spans="1:19" s="146" customFormat="1" ht="13.5" customHeight="1">
      <c r="A290" s="135"/>
      <c r="B290" s="136"/>
      <c r="C290" s="137"/>
      <c r="D290" s="138"/>
      <c r="E290" s="139"/>
      <c r="F290" s="140"/>
      <c r="G290" s="140"/>
      <c r="H290" s="141"/>
      <c r="I290" s="142"/>
      <c r="J290" s="143"/>
      <c r="K290" s="144"/>
      <c r="L290" s="144"/>
      <c r="M290" s="142"/>
      <c r="N290" s="144"/>
      <c r="O290" s="144"/>
      <c r="P290" s="144"/>
      <c r="Q290" s="144"/>
      <c r="R290" s="143"/>
      <c r="S290" s="145"/>
    </row>
    <row r="291" spans="1:19" s="146" customFormat="1" ht="13.5" customHeight="1">
      <c r="A291" s="135"/>
      <c r="B291" s="136"/>
      <c r="C291" s="137"/>
      <c r="D291" s="138"/>
      <c r="E291" s="139"/>
      <c r="F291" s="140"/>
      <c r="G291" s="140"/>
      <c r="H291" s="141"/>
      <c r="I291" s="142"/>
      <c r="J291" s="143"/>
      <c r="K291" s="144"/>
      <c r="L291" s="144"/>
      <c r="M291" s="142"/>
      <c r="N291" s="144"/>
      <c r="O291" s="144"/>
      <c r="P291" s="144"/>
      <c r="Q291" s="144"/>
      <c r="R291" s="143"/>
      <c r="S291" s="145"/>
    </row>
    <row r="292" spans="1:19" s="146" customFormat="1" ht="13.5" customHeight="1">
      <c r="A292" s="135"/>
      <c r="B292" s="136"/>
      <c r="C292" s="137"/>
      <c r="D292" s="138"/>
      <c r="E292" s="139"/>
      <c r="F292" s="140"/>
      <c r="G292" s="140"/>
      <c r="H292" s="141"/>
      <c r="I292" s="142"/>
      <c r="J292" s="143"/>
      <c r="K292" s="144"/>
      <c r="L292" s="144"/>
      <c r="M292" s="142"/>
      <c r="N292" s="144"/>
      <c r="O292" s="144"/>
      <c r="P292" s="144"/>
      <c r="Q292" s="144"/>
      <c r="R292" s="143"/>
      <c r="S292" s="145"/>
    </row>
    <row r="293" spans="1:19" s="146" customFormat="1" ht="13.5" customHeight="1">
      <c r="A293" s="135"/>
      <c r="B293" s="136"/>
      <c r="C293" s="137"/>
      <c r="D293" s="138"/>
      <c r="E293" s="139"/>
      <c r="F293" s="140"/>
      <c r="G293" s="140"/>
      <c r="H293" s="141"/>
      <c r="I293" s="142"/>
      <c r="J293" s="143"/>
      <c r="K293" s="144"/>
      <c r="L293" s="144"/>
      <c r="M293" s="142"/>
      <c r="N293" s="144"/>
      <c r="O293" s="144"/>
      <c r="P293" s="144"/>
      <c r="Q293" s="144"/>
      <c r="R293" s="143"/>
      <c r="S293" s="145"/>
    </row>
    <row r="294" spans="1:19" s="146" customFormat="1" ht="13.5" customHeight="1">
      <c r="A294" s="135"/>
      <c r="B294" s="136"/>
      <c r="C294" s="137"/>
      <c r="D294" s="138"/>
      <c r="E294" s="139"/>
      <c r="F294" s="140"/>
      <c r="G294" s="140"/>
      <c r="H294" s="141"/>
      <c r="I294" s="142"/>
      <c r="J294" s="143"/>
      <c r="K294" s="144"/>
      <c r="L294" s="144"/>
      <c r="M294" s="142"/>
      <c r="N294" s="144"/>
      <c r="O294" s="144"/>
      <c r="P294" s="144"/>
      <c r="Q294" s="144"/>
      <c r="R294" s="143"/>
      <c r="S294" s="145"/>
    </row>
    <row r="295" spans="1:19" s="146" customFormat="1" ht="13.5" customHeight="1">
      <c r="A295" s="135"/>
      <c r="B295" s="136"/>
      <c r="C295" s="137"/>
      <c r="D295" s="138"/>
      <c r="E295" s="139"/>
      <c r="F295" s="140"/>
      <c r="G295" s="140"/>
      <c r="H295" s="141"/>
      <c r="I295" s="142"/>
      <c r="J295" s="143"/>
      <c r="K295" s="144"/>
      <c r="L295" s="144"/>
      <c r="M295" s="142"/>
      <c r="N295" s="144"/>
      <c r="O295" s="144"/>
      <c r="P295" s="144"/>
      <c r="Q295" s="144"/>
      <c r="R295" s="143"/>
      <c r="S295" s="145"/>
    </row>
    <row r="296" spans="1:19" s="146" customFormat="1" ht="13.5" customHeight="1">
      <c r="A296" s="135"/>
      <c r="B296" s="136"/>
      <c r="C296" s="137"/>
      <c r="D296" s="138"/>
      <c r="E296" s="139"/>
      <c r="F296" s="140"/>
      <c r="G296" s="140"/>
      <c r="H296" s="141"/>
      <c r="I296" s="142"/>
      <c r="J296" s="143"/>
      <c r="K296" s="144"/>
      <c r="L296" s="144"/>
      <c r="M296" s="142"/>
      <c r="N296" s="144"/>
      <c r="O296" s="144"/>
      <c r="P296" s="144"/>
      <c r="Q296" s="144"/>
      <c r="R296" s="143"/>
      <c r="S296" s="145"/>
    </row>
    <row r="297" spans="1:19" s="146" customFormat="1" ht="13.5" customHeight="1">
      <c r="A297" s="135"/>
      <c r="B297" s="136"/>
      <c r="C297" s="137"/>
      <c r="D297" s="138"/>
      <c r="E297" s="139"/>
      <c r="F297" s="140"/>
      <c r="G297" s="140"/>
      <c r="H297" s="141"/>
      <c r="I297" s="142"/>
      <c r="J297" s="143"/>
      <c r="K297" s="144"/>
      <c r="L297" s="144"/>
      <c r="M297" s="142"/>
      <c r="N297" s="144"/>
      <c r="O297" s="144"/>
      <c r="P297" s="144"/>
      <c r="Q297" s="144"/>
      <c r="R297" s="143"/>
      <c r="S297" s="145"/>
    </row>
    <row r="298" spans="1:19" s="146" customFormat="1" ht="13.5" customHeight="1">
      <c r="A298" s="135"/>
      <c r="B298" s="136"/>
      <c r="C298" s="137"/>
      <c r="D298" s="138"/>
      <c r="E298" s="139"/>
      <c r="F298" s="140"/>
      <c r="G298" s="140"/>
      <c r="H298" s="141"/>
      <c r="I298" s="142"/>
      <c r="J298" s="143"/>
      <c r="K298" s="144"/>
      <c r="L298" s="144"/>
      <c r="M298" s="142"/>
      <c r="N298" s="144"/>
      <c r="O298" s="144"/>
      <c r="P298" s="144"/>
      <c r="Q298" s="144"/>
      <c r="R298" s="143"/>
      <c r="S298" s="145"/>
    </row>
    <row r="299" spans="1:19" s="146" customFormat="1" ht="13.5" customHeight="1">
      <c r="A299" s="135"/>
      <c r="B299" s="136"/>
      <c r="C299" s="137"/>
      <c r="D299" s="138"/>
      <c r="E299" s="139"/>
      <c r="F299" s="140"/>
      <c r="G299" s="140"/>
      <c r="H299" s="141"/>
      <c r="I299" s="142"/>
      <c r="J299" s="143"/>
      <c r="K299" s="144"/>
      <c r="L299" s="144"/>
      <c r="M299" s="142"/>
      <c r="N299" s="144"/>
      <c r="O299" s="144"/>
      <c r="P299" s="144"/>
      <c r="Q299" s="144"/>
      <c r="R299" s="143"/>
      <c r="S299" s="145"/>
    </row>
    <row r="300" spans="1:19" s="146" customFormat="1" ht="13.5" customHeight="1">
      <c r="A300" s="135"/>
      <c r="B300" s="136"/>
      <c r="C300" s="137"/>
      <c r="D300" s="138"/>
      <c r="E300" s="139"/>
      <c r="F300" s="140"/>
      <c r="G300" s="140"/>
      <c r="H300" s="141"/>
      <c r="I300" s="142"/>
      <c r="J300" s="143"/>
      <c r="K300" s="144"/>
      <c r="L300" s="144"/>
      <c r="M300" s="142"/>
      <c r="N300" s="144"/>
      <c r="O300" s="144"/>
      <c r="P300" s="144"/>
      <c r="Q300" s="144"/>
      <c r="R300" s="143"/>
      <c r="S300" s="145"/>
    </row>
    <row r="301" spans="1:19" s="146" customFormat="1" ht="13.5" customHeight="1">
      <c r="A301" s="135"/>
      <c r="B301" s="136"/>
      <c r="C301" s="137"/>
      <c r="D301" s="138"/>
      <c r="E301" s="139"/>
      <c r="F301" s="140"/>
      <c r="G301" s="140"/>
      <c r="H301" s="141"/>
      <c r="I301" s="142"/>
      <c r="J301" s="143"/>
      <c r="K301" s="144"/>
      <c r="L301" s="144"/>
      <c r="M301" s="142"/>
      <c r="N301" s="144"/>
      <c r="O301" s="144"/>
      <c r="P301" s="144"/>
      <c r="Q301" s="144"/>
      <c r="R301" s="143"/>
      <c r="S301" s="145"/>
    </row>
    <row r="302" spans="1:19" s="146" customFormat="1" ht="13.5" customHeight="1">
      <c r="A302" s="135"/>
      <c r="B302" s="136"/>
      <c r="C302" s="137"/>
      <c r="D302" s="138"/>
      <c r="E302" s="139"/>
      <c r="F302" s="140"/>
      <c r="G302" s="140"/>
      <c r="H302" s="141"/>
      <c r="I302" s="142"/>
      <c r="J302" s="143"/>
      <c r="K302" s="144"/>
      <c r="L302" s="144"/>
      <c r="M302" s="142"/>
      <c r="N302" s="144"/>
      <c r="O302" s="144"/>
      <c r="P302" s="144"/>
      <c r="Q302" s="144"/>
      <c r="R302" s="143"/>
      <c r="S302" s="145"/>
    </row>
    <row r="303" spans="1:19" s="146" customFormat="1" ht="13.5" customHeight="1">
      <c r="A303" s="135"/>
      <c r="B303" s="136"/>
      <c r="C303" s="137"/>
      <c r="D303" s="138"/>
      <c r="E303" s="139"/>
      <c r="F303" s="140"/>
      <c r="G303" s="140"/>
      <c r="H303" s="141"/>
      <c r="I303" s="142"/>
      <c r="J303" s="143"/>
      <c r="K303" s="144"/>
      <c r="L303" s="144"/>
      <c r="M303" s="142"/>
      <c r="N303" s="144"/>
      <c r="O303" s="144"/>
      <c r="P303" s="144"/>
      <c r="Q303" s="144"/>
      <c r="R303" s="143"/>
      <c r="S303" s="145"/>
    </row>
    <row r="304" spans="1:19" s="146" customFormat="1" ht="13.5" customHeight="1">
      <c r="A304" s="135"/>
      <c r="B304" s="136"/>
      <c r="C304" s="137"/>
      <c r="D304" s="138"/>
      <c r="E304" s="139"/>
      <c r="F304" s="140"/>
      <c r="G304" s="140"/>
      <c r="H304" s="141"/>
      <c r="I304" s="142"/>
      <c r="J304" s="143"/>
      <c r="K304" s="144"/>
      <c r="L304" s="144"/>
      <c r="M304" s="142"/>
      <c r="N304" s="144"/>
      <c r="O304" s="144"/>
      <c r="P304" s="144"/>
      <c r="Q304" s="144"/>
      <c r="R304" s="143"/>
      <c r="S304" s="145"/>
    </row>
    <row r="305" spans="1:19" s="146" customFormat="1" ht="13.5" customHeight="1">
      <c r="A305" s="135"/>
      <c r="B305" s="136"/>
      <c r="C305" s="137"/>
      <c r="D305" s="138"/>
      <c r="E305" s="139"/>
      <c r="F305" s="140"/>
      <c r="G305" s="140"/>
      <c r="H305" s="141"/>
      <c r="I305" s="142"/>
      <c r="J305" s="143"/>
      <c r="K305" s="144"/>
      <c r="L305" s="144"/>
      <c r="M305" s="142"/>
      <c r="N305" s="144"/>
      <c r="O305" s="144"/>
      <c r="P305" s="144"/>
      <c r="Q305" s="144"/>
      <c r="R305" s="143"/>
      <c r="S305" s="145"/>
    </row>
    <row r="306" spans="1:19" s="146" customFormat="1" ht="13.5" customHeight="1">
      <c r="A306" s="135"/>
      <c r="B306" s="136"/>
      <c r="C306" s="137"/>
      <c r="D306" s="138"/>
      <c r="E306" s="139"/>
      <c r="F306" s="140"/>
      <c r="G306" s="140"/>
      <c r="H306" s="141"/>
      <c r="I306" s="142"/>
      <c r="J306" s="143"/>
      <c r="K306" s="144"/>
      <c r="L306" s="144"/>
      <c r="M306" s="142"/>
      <c r="N306" s="144"/>
      <c r="O306" s="144"/>
      <c r="P306" s="144"/>
      <c r="Q306" s="144"/>
      <c r="R306" s="143"/>
      <c r="S306" s="145"/>
    </row>
    <row r="307" spans="1:19" s="146" customFormat="1" ht="13.5" customHeight="1">
      <c r="A307" s="135"/>
      <c r="B307" s="136"/>
      <c r="C307" s="137"/>
      <c r="D307" s="138"/>
      <c r="E307" s="139"/>
      <c r="F307" s="140"/>
      <c r="G307" s="140"/>
      <c r="H307" s="141"/>
      <c r="I307" s="142"/>
      <c r="J307" s="143"/>
      <c r="K307" s="144"/>
      <c r="L307" s="144"/>
      <c r="M307" s="142"/>
      <c r="N307" s="144"/>
      <c r="O307" s="144"/>
      <c r="P307" s="144"/>
      <c r="Q307" s="144"/>
      <c r="R307" s="143"/>
      <c r="S307" s="145"/>
    </row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</sheetData>
  <sheetProtection/>
  <mergeCells count="3">
    <mergeCell ref="A1:S1"/>
    <mergeCell ref="A2:C2"/>
    <mergeCell ref="F3:R3"/>
  </mergeCells>
  <printOptions/>
  <pageMargins left="1.1811023622047245" right="0.1968503937007874" top="1.1811023622047245" bottom="0.5905511811023623" header="0.5905511811023623" footer="0"/>
  <pageSetup horizontalDpi="300" verticalDpi="300" orientation="landscape" paperSize="9" scale="93" r:id="rId2"/>
  <headerFooter alignWithMargins="0">
    <oddHeader>&amp;R&amp;10&amp;P/&amp;N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S47"/>
  <sheetViews>
    <sheetView view="pageBreakPreview" zoomScaleSheetLayoutView="100" zoomScalePageLayoutView="0" workbookViewId="0" topLeftCell="A1">
      <selection activeCell="A71" sqref="A71:IV82"/>
    </sheetView>
  </sheetViews>
  <sheetFormatPr defaultColWidth="9.00390625" defaultRowHeight="13.5"/>
  <cols>
    <col min="1" max="1" width="4.625" style="170" customWidth="1"/>
    <col min="2" max="2" width="23.375" style="122" customWidth="1"/>
    <col min="3" max="3" width="19.625" style="171" customWidth="1"/>
    <col min="4" max="4" width="4.625" style="134" customWidth="1"/>
    <col min="5" max="5" width="10.875" style="172" customWidth="1"/>
    <col min="6" max="6" width="9.625" style="122" customWidth="1"/>
    <col min="7" max="7" width="3.375" style="122" customWidth="1"/>
    <col min="8" max="8" width="7.125" style="134" customWidth="1"/>
    <col min="9" max="9" width="3.375" style="174" customWidth="1"/>
    <col min="10" max="10" width="7.125" style="176" customWidth="1"/>
    <col min="11" max="11" width="3.375" style="176" customWidth="1"/>
    <col min="12" max="12" width="7.125" style="176" customWidth="1"/>
    <col min="13" max="13" width="3.375" style="174" customWidth="1"/>
    <col min="14" max="14" width="7.125" style="176" customWidth="1"/>
    <col min="15" max="15" width="3.375" style="176" customWidth="1"/>
    <col min="16" max="16" width="7.125" style="176" customWidth="1"/>
    <col min="17" max="17" width="3.375" style="176" customWidth="1"/>
    <col min="18" max="19" width="7.125" style="176" customWidth="1"/>
    <col min="20" max="22" width="9.00390625" style="122" customWidth="1"/>
    <col min="23" max="23" width="19.25390625" style="122" customWidth="1"/>
    <col min="24" max="16384" width="9.00390625" style="122" customWidth="1"/>
  </cols>
  <sheetData>
    <row r="1" spans="1:19" ht="13.5" customHeight="1">
      <c r="A1" s="228" t="s">
        <v>84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13.5" customHeight="1">
      <c r="A2" s="230" t="s">
        <v>256</v>
      </c>
      <c r="B2" s="230"/>
      <c r="C2" s="230"/>
      <c r="D2" s="123"/>
      <c r="E2" s="124"/>
      <c r="F2" s="125"/>
      <c r="G2" s="125"/>
      <c r="H2" s="177"/>
      <c r="I2" s="127"/>
      <c r="J2" s="129"/>
      <c r="K2" s="129"/>
      <c r="L2" s="129"/>
      <c r="M2" s="127"/>
      <c r="N2" s="129"/>
      <c r="O2" s="129"/>
      <c r="P2" s="129"/>
      <c r="Q2" s="129"/>
      <c r="R2" s="129"/>
      <c r="S2" s="129"/>
    </row>
    <row r="3" spans="1:19" s="134" customFormat="1" ht="13.5" customHeight="1">
      <c r="A3" s="130" t="s">
        <v>257</v>
      </c>
      <c r="B3" s="131" t="s">
        <v>87</v>
      </c>
      <c r="C3" s="132" t="s">
        <v>88</v>
      </c>
      <c r="D3" s="131" t="s">
        <v>89</v>
      </c>
      <c r="E3" s="133" t="s">
        <v>90</v>
      </c>
      <c r="F3" s="231" t="s">
        <v>91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131" t="s">
        <v>92</v>
      </c>
    </row>
    <row r="4" spans="1:19" s="146" customFormat="1" ht="13.5" customHeight="1">
      <c r="A4" s="135"/>
      <c r="B4" s="136" t="s">
        <v>258</v>
      </c>
      <c r="C4" s="137"/>
      <c r="D4" s="138"/>
      <c r="E4" s="139"/>
      <c r="F4" s="140"/>
      <c r="G4" s="140"/>
      <c r="H4" s="166"/>
      <c r="I4" s="142"/>
      <c r="J4" s="144"/>
      <c r="K4" s="144"/>
      <c r="L4" s="144"/>
      <c r="M4" s="142"/>
      <c r="N4" s="144"/>
      <c r="O4" s="144"/>
      <c r="P4" s="144"/>
      <c r="Q4" s="144"/>
      <c r="R4" s="144"/>
      <c r="S4" s="145"/>
    </row>
    <row r="5" spans="1:19" s="146" customFormat="1" ht="13.5" customHeight="1">
      <c r="A5" s="135" t="s">
        <v>93</v>
      </c>
      <c r="B5" s="136" t="s">
        <v>259</v>
      </c>
      <c r="C5" s="137"/>
      <c r="D5" s="138"/>
      <c r="E5" s="139"/>
      <c r="F5" s="140"/>
      <c r="G5" s="140"/>
      <c r="H5" s="166"/>
      <c r="I5" s="142"/>
      <c r="J5" s="144"/>
      <c r="K5" s="144"/>
      <c r="L5" s="144"/>
      <c r="M5" s="142"/>
      <c r="N5" s="144"/>
      <c r="O5" s="144"/>
      <c r="P5" s="144"/>
      <c r="Q5" s="144"/>
      <c r="R5" s="144"/>
      <c r="S5" s="145"/>
    </row>
    <row r="6" spans="1:19" s="146" customFormat="1" ht="13.5" customHeight="1">
      <c r="A6" s="135" t="s">
        <v>260</v>
      </c>
      <c r="B6" s="136" t="s">
        <v>259</v>
      </c>
      <c r="C6" s="137" t="s">
        <v>261</v>
      </c>
      <c r="D6" s="138" t="s">
        <v>262</v>
      </c>
      <c r="E6" s="139">
        <f>H13</f>
        <v>40.853029799999995</v>
      </c>
      <c r="F6" s="140" t="s">
        <v>263</v>
      </c>
      <c r="G6" s="140"/>
      <c r="H6" s="144"/>
      <c r="I6" s="162"/>
      <c r="J6" s="163"/>
      <c r="K6" s="163"/>
      <c r="L6" s="144"/>
      <c r="M6" s="144"/>
      <c r="N6" s="144"/>
      <c r="O6" s="144"/>
      <c r="P6" s="144"/>
      <c r="Q6" s="144"/>
      <c r="R6" s="144"/>
      <c r="S6" s="145" t="s">
        <v>264</v>
      </c>
    </row>
    <row r="7" spans="1:19" s="146" customFormat="1" ht="13.5" customHeight="1">
      <c r="A7" s="135"/>
      <c r="B7" s="137"/>
      <c r="C7" s="137"/>
      <c r="D7" s="138"/>
      <c r="E7" s="139"/>
      <c r="F7" s="178" t="s">
        <v>265</v>
      </c>
      <c r="G7" s="165"/>
      <c r="H7" s="164"/>
      <c r="I7" s="142"/>
      <c r="J7" s="144">
        <v>18.7</v>
      </c>
      <c r="K7" s="144" t="s">
        <v>119</v>
      </c>
      <c r="L7" s="144"/>
      <c r="M7" s="142"/>
      <c r="N7" s="142"/>
      <c r="O7" s="143"/>
      <c r="P7" s="143"/>
      <c r="Q7" s="143"/>
      <c r="R7" s="143"/>
      <c r="S7" s="145" t="s">
        <v>266</v>
      </c>
    </row>
    <row r="8" spans="1:19" s="146" customFormat="1" ht="13.5" customHeight="1">
      <c r="A8" s="135"/>
      <c r="B8" s="137"/>
      <c r="C8" s="137"/>
      <c r="D8" s="138"/>
      <c r="E8" s="139"/>
      <c r="F8" s="178" t="s">
        <v>267</v>
      </c>
      <c r="G8" s="165"/>
      <c r="H8" s="164"/>
      <c r="I8" s="142"/>
      <c r="J8" s="144">
        <v>184.07</v>
      </c>
      <c r="K8" s="144" t="s">
        <v>268</v>
      </c>
      <c r="L8" s="163" t="s">
        <v>269</v>
      </c>
      <c r="M8" s="142"/>
      <c r="N8" s="142"/>
      <c r="O8" s="143"/>
      <c r="P8" s="143"/>
      <c r="Q8" s="143"/>
      <c r="R8" s="143"/>
      <c r="S8" s="145"/>
    </row>
    <row r="9" spans="1:19" s="146" customFormat="1" ht="13.5" customHeight="1">
      <c r="A9" s="135"/>
      <c r="B9" s="137"/>
      <c r="C9" s="137"/>
      <c r="D9" s="138"/>
      <c r="E9" s="139"/>
      <c r="F9" s="178" t="s">
        <v>270</v>
      </c>
      <c r="G9" s="165"/>
      <c r="H9" s="164"/>
      <c r="I9" s="142"/>
      <c r="J9" s="144">
        <v>5</v>
      </c>
      <c r="K9" s="144" t="s">
        <v>268</v>
      </c>
      <c r="L9" s="163" t="s">
        <v>271</v>
      </c>
      <c r="M9" s="142"/>
      <c r="N9" s="142"/>
      <c r="O9" s="143"/>
      <c r="P9" s="143"/>
      <c r="Q9" s="143"/>
      <c r="R9" s="143"/>
      <c r="S9" s="145"/>
    </row>
    <row r="10" spans="1:19" s="146" customFormat="1" ht="13.5" customHeight="1">
      <c r="A10" s="135"/>
      <c r="B10" s="137"/>
      <c r="C10" s="137"/>
      <c r="D10" s="138"/>
      <c r="E10" s="139"/>
      <c r="F10" s="178" t="s">
        <v>272</v>
      </c>
      <c r="G10" s="165"/>
      <c r="H10" s="164"/>
      <c r="I10" s="142"/>
      <c r="J10" s="144" t="s">
        <v>273</v>
      </c>
      <c r="K10" s="144"/>
      <c r="L10" s="163" t="s">
        <v>274</v>
      </c>
      <c r="M10" s="142"/>
      <c r="N10" s="142"/>
      <c r="O10" s="143"/>
      <c r="P10" s="143"/>
      <c r="Q10" s="143"/>
      <c r="R10" s="143"/>
      <c r="S10" s="145"/>
    </row>
    <row r="11" spans="1:19" s="146" customFormat="1" ht="13.5" customHeight="1">
      <c r="A11" s="135"/>
      <c r="B11" s="137"/>
      <c r="C11" s="137"/>
      <c r="D11" s="138"/>
      <c r="E11" s="139"/>
      <c r="F11" s="164"/>
      <c r="G11" s="165"/>
      <c r="H11" s="164" t="s">
        <v>275</v>
      </c>
      <c r="I11" s="142"/>
      <c r="J11" s="144" t="s">
        <v>276</v>
      </c>
      <c r="K11" s="144"/>
      <c r="L11" s="144" t="s">
        <v>277</v>
      </c>
      <c r="M11" s="142"/>
      <c r="N11" s="179" t="s">
        <v>278</v>
      </c>
      <c r="O11" s="143"/>
      <c r="P11" s="143"/>
      <c r="Q11" s="143"/>
      <c r="R11" s="143"/>
      <c r="S11" s="145"/>
    </row>
    <row r="12" spans="1:19" s="146" customFormat="1" ht="13.5" customHeight="1">
      <c r="A12" s="135"/>
      <c r="B12" s="137"/>
      <c r="C12" s="137"/>
      <c r="D12" s="138"/>
      <c r="E12" s="139"/>
      <c r="F12" s="164" t="s">
        <v>279</v>
      </c>
      <c r="G12" s="180" t="s">
        <v>280</v>
      </c>
      <c r="H12" s="164">
        <f>J7</f>
        <v>18.7</v>
      </c>
      <c r="I12" s="144" t="s">
        <v>281</v>
      </c>
      <c r="J12" s="181">
        <f>12.2*10^-3</f>
        <v>0.012199999999999999</v>
      </c>
      <c r="K12" s="144" t="s">
        <v>282</v>
      </c>
      <c r="L12" s="144">
        <f>J8</f>
        <v>184.07</v>
      </c>
      <c r="M12" s="142" t="s">
        <v>283</v>
      </c>
      <c r="N12" s="143">
        <f>J9</f>
        <v>5</v>
      </c>
      <c r="O12" s="143" t="s">
        <v>284</v>
      </c>
      <c r="P12" s="143"/>
      <c r="Q12" s="143"/>
      <c r="R12" s="143"/>
      <c r="S12" s="145"/>
    </row>
    <row r="13" spans="1:19" s="146" customFormat="1" ht="13.5" customHeight="1">
      <c r="A13" s="135"/>
      <c r="B13" s="137"/>
      <c r="C13" s="137"/>
      <c r="D13" s="138"/>
      <c r="E13" s="139"/>
      <c r="F13" s="164" t="s">
        <v>285</v>
      </c>
      <c r="G13" s="180" t="s">
        <v>115</v>
      </c>
      <c r="H13" s="164">
        <f>SUM(H12*J12*(L12-N12))</f>
        <v>40.853029799999995</v>
      </c>
      <c r="I13" s="142" t="s">
        <v>286</v>
      </c>
      <c r="J13" s="181"/>
      <c r="K13" s="144"/>
      <c r="L13" s="144"/>
      <c r="M13" s="142"/>
      <c r="N13" s="142"/>
      <c r="O13" s="143"/>
      <c r="P13" s="143"/>
      <c r="Q13" s="143"/>
      <c r="R13" s="143"/>
      <c r="S13" s="145"/>
    </row>
    <row r="14" spans="1:19" s="146" customFormat="1" ht="13.5" customHeight="1">
      <c r="A14" s="135"/>
      <c r="B14" s="137"/>
      <c r="C14" s="137"/>
      <c r="D14" s="138"/>
      <c r="E14" s="139"/>
      <c r="F14" s="164"/>
      <c r="G14" s="165"/>
      <c r="H14" s="164"/>
      <c r="I14" s="142"/>
      <c r="J14" s="144"/>
      <c r="K14" s="144"/>
      <c r="L14" s="144"/>
      <c r="M14" s="142"/>
      <c r="N14" s="142"/>
      <c r="O14" s="143"/>
      <c r="P14" s="143"/>
      <c r="Q14" s="143"/>
      <c r="R14" s="143"/>
      <c r="S14" s="145"/>
    </row>
    <row r="15" spans="1:19" s="146" customFormat="1" ht="13.5" customHeight="1">
      <c r="A15" s="135" t="s">
        <v>287</v>
      </c>
      <c r="B15" s="136" t="s">
        <v>288</v>
      </c>
      <c r="C15" s="137" t="s">
        <v>261</v>
      </c>
      <c r="D15" s="138" t="s">
        <v>286</v>
      </c>
      <c r="E15" s="139">
        <f>H22</f>
        <v>18.7</v>
      </c>
      <c r="F15" s="140" t="s">
        <v>263</v>
      </c>
      <c r="G15" s="140"/>
      <c r="H15" s="144"/>
      <c r="I15" s="162"/>
      <c r="J15" s="163"/>
      <c r="K15" s="163"/>
      <c r="L15" s="144"/>
      <c r="M15" s="144"/>
      <c r="N15" s="144"/>
      <c r="O15" s="144"/>
      <c r="P15" s="144"/>
      <c r="Q15" s="144"/>
      <c r="R15" s="144"/>
      <c r="S15" s="145"/>
    </row>
    <row r="16" spans="1:19" s="146" customFormat="1" ht="13.5" customHeight="1">
      <c r="A16" s="135"/>
      <c r="B16" s="137"/>
      <c r="C16" s="137"/>
      <c r="D16" s="138"/>
      <c r="E16" s="139"/>
      <c r="F16" s="178" t="s">
        <v>265</v>
      </c>
      <c r="G16" s="165"/>
      <c r="H16" s="164"/>
      <c r="I16" s="142"/>
      <c r="J16" s="144">
        <v>18.7</v>
      </c>
      <c r="K16" s="144" t="s">
        <v>178</v>
      </c>
      <c r="L16" s="144"/>
      <c r="M16" s="142"/>
      <c r="N16" s="142"/>
      <c r="O16" s="143"/>
      <c r="P16" s="143"/>
      <c r="Q16" s="143"/>
      <c r="R16" s="143"/>
      <c r="S16" s="145"/>
    </row>
    <row r="17" spans="1:19" s="146" customFormat="1" ht="13.5" customHeight="1">
      <c r="A17" s="135"/>
      <c r="B17" s="136"/>
      <c r="C17" s="137"/>
      <c r="D17" s="138"/>
      <c r="E17" s="139"/>
      <c r="F17" s="178" t="s">
        <v>267</v>
      </c>
      <c r="G17" s="165"/>
      <c r="H17" s="164"/>
      <c r="I17" s="142"/>
      <c r="J17" s="144">
        <v>184.07</v>
      </c>
      <c r="K17" s="144" t="s">
        <v>289</v>
      </c>
      <c r="L17" s="163" t="s">
        <v>269</v>
      </c>
      <c r="M17" s="142"/>
      <c r="N17" s="142"/>
      <c r="O17" s="143"/>
      <c r="P17" s="143"/>
      <c r="Q17" s="143"/>
      <c r="R17" s="143"/>
      <c r="S17" s="145"/>
    </row>
    <row r="18" spans="1:19" s="146" customFormat="1" ht="13.5" customHeight="1">
      <c r="A18" s="135"/>
      <c r="B18" s="136"/>
      <c r="C18" s="137"/>
      <c r="D18" s="138"/>
      <c r="E18" s="139"/>
      <c r="F18" s="178" t="s">
        <v>270</v>
      </c>
      <c r="G18" s="165"/>
      <c r="H18" s="164"/>
      <c r="I18" s="142"/>
      <c r="J18" s="144">
        <v>5</v>
      </c>
      <c r="K18" s="144" t="s">
        <v>289</v>
      </c>
      <c r="L18" s="163" t="s">
        <v>271</v>
      </c>
      <c r="M18" s="142"/>
      <c r="N18" s="142"/>
      <c r="O18" s="143"/>
      <c r="P18" s="143"/>
      <c r="Q18" s="143"/>
      <c r="R18" s="143"/>
      <c r="S18" s="145"/>
    </row>
    <row r="19" spans="1:19" s="146" customFormat="1" ht="13.5" customHeight="1">
      <c r="A19" s="135"/>
      <c r="B19" s="136"/>
      <c r="C19" s="137"/>
      <c r="D19" s="138"/>
      <c r="E19" s="139"/>
      <c r="F19" s="178" t="s">
        <v>290</v>
      </c>
      <c r="G19" s="165"/>
      <c r="H19" s="164"/>
      <c r="I19" s="142"/>
      <c r="J19" s="144">
        <v>-2</v>
      </c>
      <c r="K19" s="144" t="s">
        <v>289</v>
      </c>
      <c r="L19" s="163" t="s">
        <v>291</v>
      </c>
      <c r="M19" s="142"/>
      <c r="N19" s="142"/>
      <c r="O19" s="143"/>
      <c r="P19" s="143"/>
      <c r="Q19" s="143"/>
      <c r="R19" s="143"/>
      <c r="S19" s="145"/>
    </row>
    <row r="20" spans="1:19" s="146" customFormat="1" ht="13.5" customHeight="1">
      <c r="A20" s="135"/>
      <c r="B20" s="136"/>
      <c r="C20" s="137"/>
      <c r="D20" s="138"/>
      <c r="E20" s="139"/>
      <c r="F20" s="178" t="s">
        <v>272</v>
      </c>
      <c r="G20" s="165"/>
      <c r="H20" s="164"/>
      <c r="I20" s="142"/>
      <c r="J20" s="144" t="s">
        <v>292</v>
      </c>
      <c r="K20" s="144"/>
      <c r="L20" s="163" t="s">
        <v>293</v>
      </c>
      <c r="M20" s="142"/>
      <c r="N20" s="142"/>
      <c r="O20" s="143"/>
      <c r="P20" s="143"/>
      <c r="Q20" s="143"/>
      <c r="R20" s="143"/>
      <c r="S20" s="145"/>
    </row>
    <row r="21" spans="1:19" s="146" customFormat="1" ht="13.5" customHeight="1">
      <c r="A21" s="135"/>
      <c r="B21" s="160"/>
      <c r="C21" s="137"/>
      <c r="D21" s="138"/>
      <c r="E21" s="139"/>
      <c r="F21" s="164"/>
      <c r="G21" s="165"/>
      <c r="H21" s="164" t="s">
        <v>294</v>
      </c>
      <c r="I21" s="142"/>
      <c r="J21" s="144" t="s">
        <v>295</v>
      </c>
      <c r="K21" s="144"/>
      <c r="L21" s="144" t="s">
        <v>296</v>
      </c>
      <c r="M21" s="142"/>
      <c r="N21" s="179" t="s">
        <v>297</v>
      </c>
      <c r="O21" s="143"/>
      <c r="P21" s="143"/>
      <c r="Q21" s="143"/>
      <c r="R21" s="143"/>
      <c r="S21" s="145"/>
    </row>
    <row r="22" spans="1:19" s="146" customFormat="1" ht="13.5" customHeight="1">
      <c r="A22" s="135"/>
      <c r="B22" s="136"/>
      <c r="C22" s="137"/>
      <c r="D22" s="138"/>
      <c r="E22" s="139"/>
      <c r="F22" s="164" t="s">
        <v>279</v>
      </c>
      <c r="G22" s="180" t="s">
        <v>298</v>
      </c>
      <c r="H22" s="164">
        <f>J16</f>
        <v>18.7</v>
      </c>
      <c r="I22" s="144" t="s">
        <v>281</v>
      </c>
      <c r="J22" s="181">
        <f>12.2*10^-3</f>
        <v>0.012199999999999999</v>
      </c>
      <c r="K22" s="144" t="s">
        <v>282</v>
      </c>
      <c r="L22" s="144">
        <f>J18</f>
        <v>5</v>
      </c>
      <c r="M22" s="142" t="s">
        <v>283</v>
      </c>
      <c r="N22" s="143">
        <f>J19</f>
        <v>-2</v>
      </c>
      <c r="O22" s="143" t="s">
        <v>284</v>
      </c>
      <c r="P22" s="143"/>
      <c r="Q22" s="143"/>
      <c r="R22" s="143"/>
      <c r="S22" s="145"/>
    </row>
    <row r="23" spans="1:19" s="146" customFormat="1" ht="13.5" customHeight="1">
      <c r="A23" s="135"/>
      <c r="B23" s="136"/>
      <c r="C23" s="137"/>
      <c r="D23" s="138"/>
      <c r="E23" s="139"/>
      <c r="F23" s="164" t="s">
        <v>285</v>
      </c>
      <c r="G23" s="180" t="s">
        <v>115</v>
      </c>
      <c r="H23" s="164">
        <f>SUM(H22*J22*(L22-N22))</f>
        <v>1.5969799999999998</v>
      </c>
      <c r="I23" s="142" t="s">
        <v>286</v>
      </c>
      <c r="J23" s="181"/>
      <c r="K23" s="144"/>
      <c r="L23" s="144"/>
      <c r="M23" s="142"/>
      <c r="N23" s="142"/>
      <c r="O23" s="143"/>
      <c r="P23" s="143"/>
      <c r="Q23" s="143"/>
      <c r="R23" s="143"/>
      <c r="S23" s="145"/>
    </row>
    <row r="24" spans="1:19" s="146" customFormat="1" ht="13.5" customHeight="1">
      <c r="A24" s="135"/>
      <c r="B24" s="136"/>
      <c r="C24" s="137"/>
      <c r="D24" s="138"/>
      <c r="E24" s="139"/>
      <c r="F24" s="140"/>
      <c r="G24" s="140"/>
      <c r="H24" s="164"/>
      <c r="I24" s="142"/>
      <c r="J24" s="144"/>
      <c r="K24" s="144"/>
      <c r="L24" s="144"/>
      <c r="M24" s="142"/>
      <c r="N24" s="142"/>
      <c r="O24" s="143"/>
      <c r="P24" s="143"/>
      <c r="Q24" s="143"/>
      <c r="R24" s="143"/>
      <c r="S24" s="145"/>
    </row>
    <row r="25" spans="1:19" s="146" customFormat="1" ht="13.5" customHeight="1">
      <c r="A25" s="135" t="s">
        <v>299</v>
      </c>
      <c r="B25" s="136" t="s">
        <v>259</v>
      </c>
      <c r="C25" s="137" t="s">
        <v>300</v>
      </c>
      <c r="D25" s="138" t="s">
        <v>286</v>
      </c>
      <c r="E25" s="139">
        <f>H32</f>
        <v>21.588888199999996</v>
      </c>
      <c r="F25" s="140" t="s">
        <v>263</v>
      </c>
      <c r="G25" s="140"/>
      <c r="H25" s="144"/>
      <c r="I25" s="162"/>
      <c r="J25" s="163"/>
      <c r="K25" s="163"/>
      <c r="L25" s="144"/>
      <c r="M25" s="144"/>
      <c r="N25" s="144"/>
      <c r="O25" s="144"/>
      <c r="P25" s="144"/>
      <c r="Q25" s="144"/>
      <c r="R25" s="144"/>
      <c r="S25" s="145"/>
    </row>
    <row r="26" spans="1:19" s="146" customFormat="1" ht="13.5" customHeight="1">
      <c r="A26" s="135"/>
      <c r="B26" s="137"/>
      <c r="C26" s="137"/>
      <c r="D26" s="138"/>
      <c r="E26" s="139"/>
      <c r="F26" s="178" t="s">
        <v>265</v>
      </c>
      <c r="G26" s="165"/>
      <c r="H26" s="164"/>
      <c r="I26" s="142"/>
      <c r="J26" s="144">
        <v>18.7</v>
      </c>
      <c r="K26" s="144" t="s">
        <v>119</v>
      </c>
      <c r="L26" s="144"/>
      <c r="M26" s="142"/>
      <c r="N26" s="142"/>
      <c r="O26" s="143"/>
      <c r="P26" s="143"/>
      <c r="Q26" s="143"/>
      <c r="R26" s="143"/>
      <c r="S26" s="145"/>
    </row>
    <row r="27" spans="1:19" s="146" customFormat="1" ht="13.5" customHeight="1">
      <c r="A27" s="135"/>
      <c r="B27" s="137"/>
      <c r="C27" s="137"/>
      <c r="D27" s="138"/>
      <c r="E27" s="139"/>
      <c r="F27" s="178" t="s">
        <v>267</v>
      </c>
      <c r="G27" s="165"/>
      <c r="H27" s="164"/>
      <c r="I27" s="142"/>
      <c r="J27" s="144">
        <v>99.63</v>
      </c>
      <c r="K27" s="144" t="s">
        <v>268</v>
      </c>
      <c r="L27" s="163" t="s">
        <v>301</v>
      </c>
      <c r="M27" s="142"/>
      <c r="N27" s="142"/>
      <c r="O27" s="143"/>
      <c r="P27" s="143"/>
      <c r="Q27" s="143"/>
      <c r="R27" s="143"/>
      <c r="S27" s="145"/>
    </row>
    <row r="28" spans="1:19" s="146" customFormat="1" ht="13.5" customHeight="1">
      <c r="A28" s="135"/>
      <c r="B28" s="137"/>
      <c r="C28" s="137"/>
      <c r="D28" s="138"/>
      <c r="E28" s="139"/>
      <c r="F28" s="178" t="s">
        <v>270</v>
      </c>
      <c r="G28" s="165"/>
      <c r="H28" s="164"/>
      <c r="I28" s="142"/>
      <c r="J28" s="144">
        <v>5</v>
      </c>
      <c r="K28" s="144" t="s">
        <v>268</v>
      </c>
      <c r="L28" s="163" t="s">
        <v>271</v>
      </c>
      <c r="M28" s="142"/>
      <c r="N28" s="142"/>
      <c r="O28" s="143"/>
      <c r="P28" s="143"/>
      <c r="Q28" s="143"/>
      <c r="R28" s="143"/>
      <c r="S28" s="145"/>
    </row>
    <row r="29" spans="1:19" s="146" customFormat="1" ht="13.5" customHeight="1">
      <c r="A29" s="135"/>
      <c r="B29" s="137"/>
      <c r="C29" s="137"/>
      <c r="D29" s="138"/>
      <c r="E29" s="139"/>
      <c r="F29" s="178" t="s">
        <v>272</v>
      </c>
      <c r="G29" s="165"/>
      <c r="H29" s="164"/>
      <c r="I29" s="142"/>
      <c r="J29" s="144" t="s">
        <v>273</v>
      </c>
      <c r="K29" s="144"/>
      <c r="L29" s="163" t="s">
        <v>274</v>
      </c>
      <c r="M29" s="142"/>
      <c r="N29" s="142"/>
      <c r="O29" s="143"/>
      <c r="P29" s="143"/>
      <c r="Q29" s="143"/>
      <c r="R29" s="143"/>
      <c r="S29" s="145"/>
    </row>
    <row r="30" spans="1:19" s="146" customFormat="1" ht="13.5" customHeight="1">
      <c r="A30" s="135"/>
      <c r="B30" s="137"/>
      <c r="C30" s="137"/>
      <c r="D30" s="138"/>
      <c r="E30" s="139"/>
      <c r="F30" s="164"/>
      <c r="G30" s="165"/>
      <c r="H30" s="164" t="s">
        <v>275</v>
      </c>
      <c r="I30" s="142"/>
      <c r="J30" s="144" t="s">
        <v>276</v>
      </c>
      <c r="K30" s="144"/>
      <c r="L30" s="144" t="s">
        <v>277</v>
      </c>
      <c r="M30" s="142"/>
      <c r="N30" s="179" t="s">
        <v>278</v>
      </c>
      <c r="O30" s="143"/>
      <c r="P30" s="143"/>
      <c r="Q30" s="143"/>
      <c r="R30" s="143"/>
      <c r="S30" s="145"/>
    </row>
    <row r="31" spans="1:19" s="146" customFormat="1" ht="13.5" customHeight="1">
      <c r="A31" s="135"/>
      <c r="B31" s="137"/>
      <c r="C31" s="137"/>
      <c r="D31" s="138"/>
      <c r="E31" s="139"/>
      <c r="F31" s="164" t="s">
        <v>279</v>
      </c>
      <c r="G31" s="180" t="s">
        <v>280</v>
      </c>
      <c r="H31" s="164">
        <f>J26</f>
        <v>18.7</v>
      </c>
      <c r="I31" s="144" t="s">
        <v>281</v>
      </c>
      <c r="J31" s="181">
        <f>12.2*10^-3</f>
        <v>0.012199999999999999</v>
      </c>
      <c r="K31" s="144" t="s">
        <v>282</v>
      </c>
      <c r="L31" s="144">
        <f>J27</f>
        <v>99.63</v>
      </c>
      <c r="M31" s="142" t="s">
        <v>283</v>
      </c>
      <c r="N31" s="143">
        <f>J28</f>
        <v>5</v>
      </c>
      <c r="O31" s="143" t="s">
        <v>302</v>
      </c>
      <c r="P31" s="143"/>
      <c r="Q31" s="143"/>
      <c r="R31" s="143"/>
      <c r="S31" s="145"/>
    </row>
    <row r="32" spans="1:19" s="146" customFormat="1" ht="13.5" customHeight="1">
      <c r="A32" s="135"/>
      <c r="B32" s="137"/>
      <c r="C32" s="137"/>
      <c r="D32" s="138"/>
      <c r="E32" s="139"/>
      <c r="F32" s="164" t="s">
        <v>303</v>
      </c>
      <c r="G32" s="180" t="s">
        <v>304</v>
      </c>
      <c r="H32" s="164">
        <f>SUM(H31*J31*(L31-N31))</f>
        <v>21.588888199999996</v>
      </c>
      <c r="I32" s="142" t="s">
        <v>305</v>
      </c>
      <c r="J32" s="181"/>
      <c r="K32" s="144"/>
      <c r="L32" s="144"/>
      <c r="M32" s="142"/>
      <c r="N32" s="142"/>
      <c r="O32" s="143"/>
      <c r="P32" s="143"/>
      <c r="Q32" s="143"/>
      <c r="R32" s="143"/>
      <c r="S32" s="145"/>
    </row>
    <row r="33" spans="1:19" s="146" customFormat="1" ht="13.5" customHeight="1">
      <c r="A33" s="135"/>
      <c r="B33" s="137"/>
      <c r="C33" s="137"/>
      <c r="D33" s="138"/>
      <c r="E33" s="139"/>
      <c r="F33" s="164"/>
      <c r="G33" s="165"/>
      <c r="H33" s="164"/>
      <c r="I33" s="142"/>
      <c r="J33" s="144"/>
      <c r="K33" s="144"/>
      <c r="L33" s="144"/>
      <c r="M33" s="142"/>
      <c r="N33" s="142"/>
      <c r="O33" s="143"/>
      <c r="P33" s="143"/>
      <c r="Q33" s="143"/>
      <c r="R33" s="143"/>
      <c r="S33" s="145"/>
    </row>
    <row r="34" spans="1:19" s="146" customFormat="1" ht="13.5" customHeight="1">
      <c r="A34" s="135" t="s">
        <v>306</v>
      </c>
      <c r="B34" s="136" t="s">
        <v>288</v>
      </c>
      <c r="C34" s="137" t="s">
        <v>300</v>
      </c>
      <c r="D34" s="138" t="s">
        <v>305</v>
      </c>
      <c r="E34" s="139">
        <f>H41</f>
        <v>18.7</v>
      </c>
      <c r="F34" s="140" t="s">
        <v>263</v>
      </c>
      <c r="G34" s="140"/>
      <c r="H34" s="144"/>
      <c r="I34" s="162"/>
      <c r="J34" s="163"/>
      <c r="K34" s="163"/>
      <c r="L34" s="144"/>
      <c r="M34" s="144"/>
      <c r="N34" s="144"/>
      <c r="O34" s="144"/>
      <c r="P34" s="144"/>
      <c r="Q34" s="144"/>
      <c r="R34" s="144"/>
      <c r="S34" s="145"/>
    </row>
    <row r="35" spans="1:19" s="146" customFormat="1" ht="13.5" customHeight="1">
      <c r="A35" s="135"/>
      <c r="B35" s="137"/>
      <c r="C35" s="137"/>
      <c r="D35" s="138"/>
      <c r="E35" s="139"/>
      <c r="F35" s="178" t="s">
        <v>265</v>
      </c>
      <c r="G35" s="165"/>
      <c r="H35" s="164"/>
      <c r="I35" s="142"/>
      <c r="J35" s="144">
        <v>18.7</v>
      </c>
      <c r="K35" s="144" t="s">
        <v>307</v>
      </c>
      <c r="L35" s="144"/>
      <c r="M35" s="142"/>
      <c r="N35" s="142"/>
      <c r="O35" s="143"/>
      <c r="P35" s="143"/>
      <c r="Q35" s="143"/>
      <c r="R35" s="143"/>
      <c r="S35" s="145"/>
    </row>
    <row r="36" spans="1:19" s="146" customFormat="1" ht="13.5" customHeight="1">
      <c r="A36" s="135"/>
      <c r="B36" s="136"/>
      <c r="C36" s="137"/>
      <c r="D36" s="138"/>
      <c r="E36" s="139"/>
      <c r="F36" s="178" t="s">
        <v>267</v>
      </c>
      <c r="G36" s="165"/>
      <c r="H36" s="164"/>
      <c r="I36" s="142"/>
      <c r="J36" s="144">
        <v>184.07</v>
      </c>
      <c r="K36" s="144" t="s">
        <v>308</v>
      </c>
      <c r="L36" s="163" t="s">
        <v>269</v>
      </c>
      <c r="M36" s="142"/>
      <c r="N36" s="142"/>
      <c r="O36" s="143"/>
      <c r="P36" s="143"/>
      <c r="Q36" s="143"/>
      <c r="R36" s="143"/>
      <c r="S36" s="145"/>
    </row>
    <row r="37" spans="1:19" s="146" customFormat="1" ht="13.5" customHeight="1">
      <c r="A37" s="135"/>
      <c r="B37" s="136"/>
      <c r="C37" s="137"/>
      <c r="D37" s="138"/>
      <c r="E37" s="139"/>
      <c r="F37" s="178" t="s">
        <v>270</v>
      </c>
      <c r="G37" s="165"/>
      <c r="H37" s="164"/>
      <c r="I37" s="142"/>
      <c r="J37" s="144">
        <v>5</v>
      </c>
      <c r="K37" s="144" t="s">
        <v>308</v>
      </c>
      <c r="L37" s="163" t="s">
        <v>271</v>
      </c>
      <c r="M37" s="142"/>
      <c r="N37" s="142"/>
      <c r="O37" s="143"/>
      <c r="P37" s="143"/>
      <c r="Q37" s="143"/>
      <c r="R37" s="143"/>
      <c r="S37" s="145"/>
    </row>
    <row r="38" spans="1:19" s="146" customFormat="1" ht="13.5" customHeight="1">
      <c r="A38" s="135"/>
      <c r="B38" s="136"/>
      <c r="C38" s="137"/>
      <c r="D38" s="138"/>
      <c r="E38" s="139"/>
      <c r="F38" s="178" t="s">
        <v>290</v>
      </c>
      <c r="G38" s="165"/>
      <c r="H38" s="164"/>
      <c r="I38" s="142"/>
      <c r="J38" s="144">
        <v>-2</v>
      </c>
      <c r="K38" s="144" t="s">
        <v>308</v>
      </c>
      <c r="L38" s="163" t="s">
        <v>291</v>
      </c>
      <c r="M38" s="142"/>
      <c r="N38" s="142"/>
      <c r="O38" s="143"/>
      <c r="P38" s="143"/>
      <c r="Q38" s="143"/>
      <c r="R38" s="143"/>
      <c r="S38" s="145"/>
    </row>
    <row r="39" spans="1:19" s="146" customFormat="1" ht="13.5" customHeight="1">
      <c r="A39" s="135"/>
      <c r="B39" s="136"/>
      <c r="C39" s="137"/>
      <c r="D39" s="138"/>
      <c r="E39" s="139"/>
      <c r="F39" s="178" t="s">
        <v>272</v>
      </c>
      <c r="G39" s="165"/>
      <c r="H39" s="164"/>
      <c r="I39" s="142"/>
      <c r="J39" s="144" t="s">
        <v>309</v>
      </c>
      <c r="K39" s="144"/>
      <c r="L39" s="163" t="s">
        <v>310</v>
      </c>
      <c r="M39" s="142"/>
      <c r="N39" s="142"/>
      <c r="O39" s="143"/>
      <c r="P39" s="143"/>
      <c r="Q39" s="143"/>
      <c r="R39" s="143"/>
      <c r="S39" s="145"/>
    </row>
    <row r="40" spans="1:19" s="146" customFormat="1" ht="13.5" customHeight="1">
      <c r="A40" s="135"/>
      <c r="B40" s="160"/>
      <c r="C40" s="137"/>
      <c r="D40" s="138"/>
      <c r="E40" s="139"/>
      <c r="F40" s="164"/>
      <c r="G40" s="165"/>
      <c r="H40" s="164" t="s">
        <v>311</v>
      </c>
      <c r="I40" s="142"/>
      <c r="J40" s="144" t="s">
        <v>312</v>
      </c>
      <c r="K40" s="144"/>
      <c r="L40" s="144" t="s">
        <v>313</v>
      </c>
      <c r="M40" s="142"/>
      <c r="N40" s="179" t="s">
        <v>314</v>
      </c>
      <c r="O40" s="143"/>
      <c r="P40" s="143"/>
      <c r="Q40" s="143"/>
      <c r="R40" s="143"/>
      <c r="S40" s="145"/>
    </row>
    <row r="41" spans="1:19" s="146" customFormat="1" ht="13.5" customHeight="1">
      <c r="A41" s="135"/>
      <c r="B41" s="136"/>
      <c r="C41" s="137"/>
      <c r="D41" s="138"/>
      <c r="E41" s="139"/>
      <c r="F41" s="164" t="s">
        <v>279</v>
      </c>
      <c r="G41" s="180" t="s">
        <v>315</v>
      </c>
      <c r="H41" s="164">
        <f>J35</f>
        <v>18.7</v>
      </c>
      <c r="I41" s="144" t="s">
        <v>281</v>
      </c>
      <c r="J41" s="181">
        <f>12.2*10^-3</f>
        <v>0.012199999999999999</v>
      </c>
      <c r="K41" s="144" t="s">
        <v>282</v>
      </c>
      <c r="L41" s="144">
        <f>J37</f>
        <v>5</v>
      </c>
      <c r="M41" s="142" t="s">
        <v>316</v>
      </c>
      <c r="N41" s="143">
        <f>J38</f>
        <v>-2</v>
      </c>
      <c r="O41" s="143" t="s">
        <v>284</v>
      </c>
      <c r="P41" s="143"/>
      <c r="Q41" s="143"/>
      <c r="R41" s="143"/>
      <c r="S41" s="145"/>
    </row>
    <row r="42" spans="1:19" s="146" customFormat="1" ht="13.5" customHeight="1">
      <c r="A42" s="135"/>
      <c r="B42" s="136"/>
      <c r="C42" s="137"/>
      <c r="D42" s="138"/>
      <c r="E42" s="139"/>
      <c r="F42" s="164" t="s">
        <v>285</v>
      </c>
      <c r="G42" s="180" t="s">
        <v>115</v>
      </c>
      <c r="H42" s="164">
        <f>SUM(H41*J41*(L41-N41))</f>
        <v>1.5969799999999998</v>
      </c>
      <c r="I42" s="142" t="s">
        <v>286</v>
      </c>
      <c r="J42" s="181"/>
      <c r="K42" s="144"/>
      <c r="L42" s="144"/>
      <c r="M42" s="142"/>
      <c r="N42" s="142"/>
      <c r="O42" s="143"/>
      <c r="P42" s="143"/>
      <c r="Q42" s="143"/>
      <c r="R42" s="143"/>
      <c r="S42" s="145"/>
    </row>
    <row r="43" spans="1:19" s="146" customFormat="1" ht="13.5" customHeight="1">
      <c r="A43" s="135"/>
      <c r="B43" s="136"/>
      <c r="C43" s="137"/>
      <c r="D43" s="138"/>
      <c r="E43" s="139"/>
      <c r="F43" s="164"/>
      <c r="G43" s="165"/>
      <c r="H43" s="164"/>
      <c r="I43" s="142"/>
      <c r="J43" s="144"/>
      <c r="K43" s="144"/>
      <c r="L43" s="144"/>
      <c r="M43" s="142"/>
      <c r="N43" s="142"/>
      <c r="O43" s="143"/>
      <c r="P43" s="143"/>
      <c r="Q43" s="143"/>
      <c r="R43" s="143"/>
      <c r="S43" s="145"/>
    </row>
    <row r="44" spans="1:19" s="146" customFormat="1" ht="13.5" customHeight="1">
      <c r="A44" s="135"/>
      <c r="B44" s="136"/>
      <c r="C44" s="137"/>
      <c r="D44" s="138"/>
      <c r="E44" s="139"/>
      <c r="F44" s="164"/>
      <c r="G44" s="165"/>
      <c r="H44" s="164"/>
      <c r="I44" s="142"/>
      <c r="J44" s="144"/>
      <c r="K44" s="144"/>
      <c r="L44" s="144"/>
      <c r="M44" s="142"/>
      <c r="N44" s="142"/>
      <c r="O44" s="143"/>
      <c r="P44" s="143"/>
      <c r="Q44" s="143"/>
      <c r="R44" s="143"/>
      <c r="S44" s="145"/>
    </row>
    <row r="45" spans="1:19" s="146" customFormat="1" ht="13.5" customHeight="1">
      <c r="A45" s="135"/>
      <c r="B45" s="136"/>
      <c r="C45" s="137"/>
      <c r="D45" s="138"/>
      <c r="E45" s="139"/>
      <c r="F45" s="164"/>
      <c r="G45" s="165"/>
      <c r="H45" s="164"/>
      <c r="I45" s="142"/>
      <c r="J45" s="144"/>
      <c r="K45" s="144"/>
      <c r="L45" s="144"/>
      <c r="M45" s="142"/>
      <c r="N45" s="142"/>
      <c r="O45" s="143"/>
      <c r="P45" s="143"/>
      <c r="Q45" s="143"/>
      <c r="R45" s="143"/>
      <c r="S45" s="145"/>
    </row>
    <row r="46" spans="1:19" s="146" customFormat="1" ht="13.5" customHeight="1">
      <c r="A46" s="135"/>
      <c r="B46" s="136"/>
      <c r="C46" s="137"/>
      <c r="D46" s="138"/>
      <c r="E46" s="139"/>
      <c r="F46" s="164"/>
      <c r="G46" s="165"/>
      <c r="H46" s="164"/>
      <c r="I46" s="142"/>
      <c r="J46" s="144"/>
      <c r="K46" s="144"/>
      <c r="L46" s="144"/>
      <c r="M46" s="142"/>
      <c r="N46" s="142"/>
      <c r="O46" s="143"/>
      <c r="P46" s="143"/>
      <c r="Q46" s="143"/>
      <c r="R46" s="143"/>
      <c r="S46" s="145"/>
    </row>
    <row r="47" spans="1:19" s="146" customFormat="1" ht="13.5" customHeight="1">
      <c r="A47" s="135"/>
      <c r="B47" s="136"/>
      <c r="C47" s="137"/>
      <c r="D47" s="138"/>
      <c r="E47" s="139"/>
      <c r="F47" s="164"/>
      <c r="G47" s="165"/>
      <c r="H47" s="164"/>
      <c r="I47" s="142"/>
      <c r="J47" s="144"/>
      <c r="K47" s="144"/>
      <c r="L47" s="144"/>
      <c r="M47" s="142"/>
      <c r="N47" s="142"/>
      <c r="O47" s="143"/>
      <c r="P47" s="143"/>
      <c r="Q47" s="143"/>
      <c r="R47" s="143"/>
      <c r="S47" s="145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</sheetData>
  <sheetProtection/>
  <mergeCells count="3">
    <mergeCell ref="A1:S1"/>
    <mergeCell ref="A2:C2"/>
    <mergeCell ref="F3:R3"/>
  </mergeCells>
  <printOptions/>
  <pageMargins left="0.5905511811023623" right="0.5905511811023623" top="1.1811023622047245" bottom="0.5905511811023623" header="0.5905511811023623" footer="0"/>
  <pageSetup horizontalDpi="300" verticalDpi="300" orientation="landscape" paperSize="9" scale="93" r:id="rId1"/>
  <headerFooter alignWithMargins="0">
    <oddHeader>&amp;R&amp;10&amp;P/&amp;N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75" zoomScaleSheetLayoutView="75" zoomScalePageLayoutView="0" workbookViewId="0" topLeftCell="A3">
      <selection activeCell="A5" sqref="A5:E15"/>
    </sheetView>
  </sheetViews>
  <sheetFormatPr defaultColWidth="24.875" defaultRowHeight="13.5"/>
  <cols>
    <col min="1" max="1" width="5.50390625" style="52" customWidth="1"/>
    <col min="2" max="2" width="17.125" style="52" customWidth="1"/>
    <col min="3" max="3" width="12.00390625" style="52" customWidth="1"/>
    <col min="4" max="4" width="6.25390625" style="52" customWidth="1"/>
    <col min="5" max="5" width="5.50390625" style="52" customWidth="1"/>
    <col min="6" max="6" width="10.00390625" style="52" customWidth="1"/>
    <col min="7" max="7" width="14.375" style="52" customWidth="1"/>
    <col min="8" max="8" width="9.875" style="52" customWidth="1"/>
    <col min="9" max="16384" width="24.875" style="52" customWidth="1"/>
  </cols>
  <sheetData>
    <row r="1" spans="1:8" ht="45.75" customHeight="1">
      <c r="A1" s="232" t="s">
        <v>27</v>
      </c>
      <c r="B1" s="232"/>
      <c r="C1" s="232"/>
      <c r="D1" s="232"/>
      <c r="E1" s="232"/>
      <c r="F1" s="232"/>
      <c r="G1" s="232"/>
      <c r="H1" s="232"/>
    </row>
    <row r="2" spans="1:8" ht="30.75" customHeight="1">
      <c r="A2" s="53" t="s">
        <v>28</v>
      </c>
      <c r="B2" s="233" t="s">
        <v>29</v>
      </c>
      <c r="C2" s="233"/>
      <c r="D2" s="233"/>
      <c r="E2" s="233"/>
      <c r="F2" s="54"/>
      <c r="G2" s="55"/>
      <c r="H2" s="56"/>
    </row>
    <row r="3" spans="1:8" ht="30.75" customHeight="1">
      <c r="A3" s="53"/>
      <c r="B3" s="54"/>
      <c r="C3" s="54"/>
      <c r="D3" s="54"/>
      <c r="E3" s="54"/>
      <c r="F3" s="54"/>
      <c r="G3" s="55"/>
      <c r="H3" s="56"/>
    </row>
    <row r="4" spans="1:10" s="60" customFormat="1" ht="30" customHeight="1">
      <c r="A4" s="57" t="s">
        <v>30</v>
      </c>
      <c r="B4" s="57" t="s">
        <v>31</v>
      </c>
      <c r="C4" s="57" t="s">
        <v>32</v>
      </c>
      <c r="D4" s="57" t="s">
        <v>33</v>
      </c>
      <c r="E4" s="57" t="s">
        <v>34</v>
      </c>
      <c r="F4" s="57" t="s">
        <v>35</v>
      </c>
      <c r="G4" s="58" t="s">
        <v>36</v>
      </c>
      <c r="H4" s="57" t="s">
        <v>37</v>
      </c>
      <c r="I4" s="59"/>
      <c r="J4" s="59"/>
    </row>
    <row r="5" spans="1:10" s="69" customFormat="1" ht="35.25" customHeight="1">
      <c r="A5" s="61" t="s">
        <v>38</v>
      </c>
      <c r="B5" s="62" t="s">
        <v>39</v>
      </c>
      <c r="C5" s="63" t="s">
        <v>40</v>
      </c>
      <c r="D5" s="64">
        <v>3</v>
      </c>
      <c r="E5" s="64" t="s">
        <v>41</v>
      </c>
      <c r="F5" s="65"/>
      <c r="G5" s="65"/>
      <c r="H5" s="66"/>
      <c r="I5" s="67"/>
      <c r="J5" s="68"/>
    </row>
    <row r="6" spans="1:10" s="69" customFormat="1" ht="35.25" customHeight="1">
      <c r="A6" s="61" t="s">
        <v>42</v>
      </c>
      <c r="B6" s="70" t="s">
        <v>43</v>
      </c>
      <c r="C6" s="71" t="s">
        <v>44</v>
      </c>
      <c r="D6" s="64">
        <v>9</v>
      </c>
      <c r="E6" s="64" t="s">
        <v>45</v>
      </c>
      <c r="F6" s="65"/>
      <c r="G6" s="65"/>
      <c r="H6" s="66"/>
      <c r="I6" s="67"/>
      <c r="J6" s="68"/>
    </row>
    <row r="7" spans="1:10" s="69" customFormat="1" ht="35.25" customHeight="1">
      <c r="A7" s="61" t="s">
        <v>46</v>
      </c>
      <c r="B7" s="70" t="s">
        <v>43</v>
      </c>
      <c r="C7" s="71" t="s">
        <v>47</v>
      </c>
      <c r="D7" s="64">
        <v>1</v>
      </c>
      <c r="E7" s="64" t="s">
        <v>45</v>
      </c>
      <c r="F7" s="65"/>
      <c r="G7" s="65"/>
      <c r="H7" s="66"/>
      <c r="I7" s="67"/>
      <c r="J7" s="68"/>
    </row>
    <row r="8" spans="1:10" s="69" customFormat="1" ht="35.25" customHeight="1">
      <c r="A8" s="61" t="s">
        <v>48</v>
      </c>
      <c r="B8" s="70" t="s">
        <v>43</v>
      </c>
      <c r="C8" s="71" t="s">
        <v>49</v>
      </c>
      <c r="D8" s="64">
        <v>4</v>
      </c>
      <c r="E8" s="64" t="s">
        <v>45</v>
      </c>
      <c r="F8" s="65"/>
      <c r="G8" s="65"/>
      <c r="H8" s="72"/>
      <c r="I8" s="67"/>
      <c r="J8" s="68"/>
    </row>
    <row r="9" spans="1:10" s="69" customFormat="1" ht="35.25" customHeight="1">
      <c r="A9" s="61" t="s">
        <v>50</v>
      </c>
      <c r="B9" s="70" t="s">
        <v>43</v>
      </c>
      <c r="C9" s="71" t="s">
        <v>51</v>
      </c>
      <c r="D9" s="64">
        <v>1</v>
      </c>
      <c r="E9" s="64" t="s">
        <v>45</v>
      </c>
      <c r="F9" s="65"/>
      <c r="G9" s="65"/>
      <c r="H9" s="72"/>
      <c r="I9" s="67"/>
      <c r="J9" s="68"/>
    </row>
    <row r="10" spans="1:10" s="60" customFormat="1" ht="35.25" customHeight="1">
      <c r="A10" s="61" t="s">
        <v>52</v>
      </c>
      <c r="B10" s="70" t="s">
        <v>53</v>
      </c>
      <c r="C10" s="71" t="s">
        <v>54</v>
      </c>
      <c r="D10" s="64">
        <v>2</v>
      </c>
      <c r="E10" s="64" t="s">
        <v>55</v>
      </c>
      <c r="F10" s="65"/>
      <c r="G10" s="65"/>
      <c r="H10" s="72"/>
      <c r="I10" s="59"/>
      <c r="J10" s="68"/>
    </row>
    <row r="11" spans="1:10" s="60" customFormat="1" ht="35.25" customHeight="1">
      <c r="A11" s="61" t="s">
        <v>56</v>
      </c>
      <c r="B11" s="70" t="s">
        <v>53</v>
      </c>
      <c r="C11" s="71" t="s">
        <v>57</v>
      </c>
      <c r="D11" s="64">
        <v>11.5</v>
      </c>
      <c r="E11" s="64" t="s">
        <v>55</v>
      </c>
      <c r="F11" s="65"/>
      <c r="G11" s="65"/>
      <c r="H11" s="72"/>
      <c r="I11" s="59"/>
      <c r="J11" s="68"/>
    </row>
    <row r="12" spans="1:10" s="60" customFormat="1" ht="35.25" customHeight="1">
      <c r="A12" s="61" t="s">
        <v>58</v>
      </c>
      <c r="B12" s="70" t="s">
        <v>53</v>
      </c>
      <c r="C12" s="71" t="s">
        <v>59</v>
      </c>
      <c r="D12" s="64">
        <v>11.5</v>
      </c>
      <c r="E12" s="64" t="s">
        <v>55</v>
      </c>
      <c r="F12" s="65"/>
      <c r="G12" s="65"/>
      <c r="H12" s="72"/>
      <c r="I12" s="59"/>
      <c r="J12" s="68"/>
    </row>
    <row r="13" spans="1:10" s="60" customFormat="1" ht="35.25" customHeight="1">
      <c r="A13" s="61" t="s">
        <v>60</v>
      </c>
      <c r="B13" s="70" t="s">
        <v>53</v>
      </c>
      <c r="C13" s="71" t="s">
        <v>61</v>
      </c>
      <c r="D13" s="64">
        <v>23.5</v>
      </c>
      <c r="E13" s="64" t="s">
        <v>55</v>
      </c>
      <c r="F13" s="65"/>
      <c r="G13" s="65"/>
      <c r="H13" s="72"/>
      <c r="I13" s="59"/>
      <c r="J13" s="68"/>
    </row>
    <row r="14" spans="1:10" s="60" customFormat="1" ht="35.25" customHeight="1">
      <c r="A14" s="61" t="s">
        <v>62</v>
      </c>
      <c r="B14" s="70" t="s">
        <v>53</v>
      </c>
      <c r="C14" s="71" t="s">
        <v>63</v>
      </c>
      <c r="D14" s="64">
        <v>23.5</v>
      </c>
      <c r="E14" s="64" t="s">
        <v>55</v>
      </c>
      <c r="F14" s="65"/>
      <c r="G14" s="65"/>
      <c r="H14" s="72"/>
      <c r="I14" s="59"/>
      <c r="J14" s="68"/>
    </row>
    <row r="15" spans="1:10" s="60" customFormat="1" ht="35.25" customHeight="1">
      <c r="A15" s="61" t="s">
        <v>64</v>
      </c>
      <c r="B15" s="70" t="s">
        <v>65</v>
      </c>
      <c r="C15" s="71" t="s">
        <v>66</v>
      </c>
      <c r="D15" s="64">
        <v>1</v>
      </c>
      <c r="E15" s="64" t="s">
        <v>67</v>
      </c>
      <c r="F15" s="65"/>
      <c r="G15" s="65"/>
      <c r="H15" s="72"/>
      <c r="I15" s="59"/>
      <c r="J15" s="68"/>
    </row>
    <row r="16" spans="1:9" s="60" customFormat="1" ht="45" customHeight="1">
      <c r="A16" s="73"/>
      <c r="B16" s="74"/>
      <c r="C16" s="75"/>
      <c r="D16" s="76"/>
      <c r="E16" s="77"/>
      <c r="F16" s="59"/>
      <c r="G16" s="59"/>
      <c r="H16" s="78"/>
      <c r="I16" s="59"/>
    </row>
    <row r="17" spans="1:7" ht="18" customHeight="1">
      <c r="A17" s="56"/>
      <c r="B17" s="79" t="s">
        <v>68</v>
      </c>
      <c r="C17" s="80"/>
      <c r="D17" s="80"/>
      <c r="E17" s="80"/>
      <c r="F17" s="80"/>
      <c r="G17" s="80"/>
    </row>
    <row r="18" spans="1:8" ht="24" customHeight="1">
      <c r="A18" s="81" t="s">
        <v>69</v>
      </c>
      <c r="B18" s="234" t="s">
        <v>70</v>
      </c>
      <c r="C18" s="234"/>
      <c r="D18" s="234"/>
      <c r="E18" s="234"/>
      <c r="F18" s="234"/>
      <c r="G18" s="234"/>
      <c r="H18" s="234"/>
    </row>
    <row r="19" spans="1:8" ht="24" customHeight="1">
      <c r="A19" s="81" t="s">
        <v>71</v>
      </c>
      <c r="B19" s="234" t="s">
        <v>72</v>
      </c>
      <c r="C19" s="234"/>
      <c r="D19" s="234"/>
      <c r="E19" s="234"/>
      <c r="F19" s="234"/>
      <c r="G19" s="234"/>
      <c r="H19" s="234"/>
    </row>
    <row r="20" spans="1:7" ht="24" customHeight="1">
      <c r="A20" s="81" t="s">
        <v>73</v>
      </c>
      <c r="B20" s="79" t="s">
        <v>74</v>
      </c>
      <c r="C20" s="80"/>
      <c r="D20" s="80"/>
      <c r="E20" s="80"/>
      <c r="F20" s="80"/>
      <c r="G20" s="80"/>
    </row>
    <row r="21" spans="1:7" ht="24" customHeight="1">
      <c r="A21" s="56"/>
      <c r="B21" s="79" t="s">
        <v>75</v>
      </c>
      <c r="C21" s="80"/>
      <c r="D21" s="80"/>
      <c r="E21" s="80"/>
      <c r="F21" s="80"/>
      <c r="G21" s="80"/>
    </row>
    <row r="22" spans="1:7" ht="24" customHeight="1">
      <c r="A22" s="56"/>
      <c r="B22" s="79"/>
      <c r="C22" s="80"/>
      <c r="D22" s="80"/>
      <c r="E22" s="80"/>
      <c r="F22" s="80"/>
      <c r="G22" s="80"/>
    </row>
    <row r="23" spans="2:7" ht="39.75" customHeight="1">
      <c r="B23" s="82"/>
      <c r="C23" s="83" t="s">
        <v>76</v>
      </c>
      <c r="D23" s="82"/>
      <c r="E23" s="82"/>
      <c r="F23" s="82"/>
      <c r="G23" s="82"/>
    </row>
    <row r="24" spans="2:7" ht="39.75" customHeight="1">
      <c r="B24" s="79"/>
      <c r="C24" s="83" t="s">
        <v>77</v>
      </c>
      <c r="D24" s="79"/>
      <c r="E24" s="79"/>
      <c r="F24" s="79"/>
      <c r="G24" s="79"/>
    </row>
    <row r="25" spans="3:7" ht="39.75" customHeight="1">
      <c r="C25" s="83" t="s">
        <v>78</v>
      </c>
      <c r="D25" s="79"/>
      <c r="E25" s="79"/>
      <c r="F25" s="79"/>
      <c r="G25" s="79"/>
    </row>
  </sheetData>
  <sheetProtection/>
  <mergeCells count="4">
    <mergeCell ref="A1:H1"/>
    <mergeCell ref="B2:E2"/>
    <mergeCell ref="B18:H18"/>
    <mergeCell ref="B19:H19"/>
  </mergeCells>
  <printOptions/>
  <pageMargins left="0.984251968503937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小川 太山</cp:lastModifiedBy>
  <cp:lastPrinted>2023-01-31T09:04:04Z</cp:lastPrinted>
  <dcterms:created xsi:type="dcterms:W3CDTF">2013-04-05T05:56:43Z</dcterms:created>
  <dcterms:modified xsi:type="dcterms:W3CDTF">2023-01-31T09:05:09Z</dcterms:modified>
  <cp:category/>
  <cp:version/>
  <cp:contentType/>
  <cp:contentStatus/>
</cp:coreProperties>
</file>