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入札書" sheetId="1" r:id="rId1"/>
    <sheet name="数量算出書" sheetId="2" state="hidden" r:id="rId2"/>
    <sheet name="配管伸縮設計" sheetId="3" state="hidden" r:id="rId3"/>
    <sheet name="市価調査(項目別)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123Graph_ACurrent" localSheetId="0" hidden="1">#REF!</definedName>
    <definedName name="__123Graph_ACurrent" hidden="1">#REF!</definedName>
    <definedName name="__123Graph_BCurrent" localSheetId="0" hidden="1">#REF!</definedName>
    <definedName name="__123Graph_BCurrent" hidden="1">#REF!</definedName>
    <definedName name="__123Graph_CCurrent" localSheetId="0" hidden="1">#REF!</definedName>
    <definedName name="__123Graph_CCurrent" hidden="1">#REF!</definedName>
    <definedName name="__123Graph_DCurrent" localSheetId="0" hidden="1">#REF!</definedName>
    <definedName name="__123Graph_DCurrent" hidden="1">#REF!</definedName>
    <definedName name="__KEY２" localSheetId="0" hidden="1">#REF!</definedName>
    <definedName name="__KEY２" hidden="1">#REF!</definedName>
    <definedName name="_1_" localSheetId="0">#REF!</definedName>
    <definedName name="_1_">#REF!</definedName>
    <definedName name="_1_1" localSheetId="0">#REF!</definedName>
    <definedName name="_1_1">#REF!</definedName>
    <definedName name="_ｃ" localSheetId="0">#REF!</definedName>
    <definedName name="_ｃ">#REF!</definedName>
    <definedName name="_Fill" hidden="1">'[1]サーマル'!$E$12:$E$29</definedName>
    <definedName name="_Key1" hidden="1">'[2]１四'!$D$485</definedName>
    <definedName name="_Key2" hidden="1">'[2]１四'!$E$492</definedName>
    <definedName name="_ＫＥＹ３" localSheetId="0" hidden="1">#REF!</definedName>
    <definedName name="_ＫＥＹ３" hidden="1">#REF!</definedName>
    <definedName name="_KEY４" localSheetId="0" hidden="1">#REF!</definedName>
    <definedName name="_KEY４" hidden="1">#REF!</definedName>
    <definedName name="_KEY5" localSheetId="0" hidden="1">#REF!</definedName>
    <definedName name="_KEY5" hidden="1">#REF!</definedName>
    <definedName name="_KEY6" localSheetId="0" hidden="1">#REF!</definedName>
    <definedName name="_KEY6" hidden="1">#REF!</definedName>
    <definedName name="_Order1" hidden="1">255</definedName>
    <definedName name="_Order2" hidden="1">255</definedName>
    <definedName name="_Sort" hidden="1">'[2]１四'!$D$3:$AC$533</definedName>
    <definedName name="〃" localSheetId="0">#REF!</definedName>
    <definedName name="〃">#REF!</definedName>
    <definedName name="ａ" localSheetId="3">#REF!</definedName>
    <definedName name="a" localSheetId="0">#REF!</definedName>
    <definedName name="a">#REF!</definedName>
    <definedName name="ｂ" localSheetId="3">#REF!</definedName>
    <definedName name="ｂ" localSheetId="0">#REF!</definedName>
    <definedName name="ｂ">#REF!</definedName>
    <definedName name="ＣＲＣ" localSheetId="0">#REF!</definedName>
    <definedName name="ＣＲＣ">#REF!</definedName>
    <definedName name="ｄ" localSheetId="0">#REF!</definedName>
    <definedName name="ｄ">#REF!</definedName>
    <definedName name="ddd">'[3]ﾃﾞｰﾀ'!$H$3:$H$40</definedName>
    <definedName name="ｅ" localSheetId="3">#REF!</definedName>
    <definedName name="ｅ" localSheetId="0">#REF!</definedName>
    <definedName name="ｅ">#REF!</definedName>
    <definedName name="ｆ" localSheetId="3">#REF!</definedName>
    <definedName name="ｆ" localSheetId="0">#REF!</definedName>
    <definedName name="ｆ">#REF!</definedName>
    <definedName name="kai">'[4]要求データ'!$A$3:$M$1051</definedName>
    <definedName name="PA" localSheetId="0">#REF!</definedName>
    <definedName name="PA">#REF!</definedName>
    <definedName name="_xlnm.Print_Area" localSheetId="3">'市価調査(項目別)'!$A$1:$H$25</definedName>
    <definedName name="_xlnm.Print_Area" localSheetId="1">'数量算出書'!$A$1:$S$307</definedName>
    <definedName name="_xlnm.Print_Area" localSheetId="0">'入札書'!$B$1:$G$29</definedName>
    <definedName name="PRINT_AREA_MI" localSheetId="3">#REF!</definedName>
    <definedName name="PRINT_AREA_MI" localSheetId="0">#REF!</definedName>
    <definedName name="PRINT_AREA_MI">#REF!</definedName>
    <definedName name="_xlnm.Print_Titles" localSheetId="1">'数量算出書'!$1:$3</definedName>
    <definedName name="_xlnm.Print_Titles" localSheetId="2">'配管伸縮設計'!$1:$3</definedName>
    <definedName name="PRINT_TITLES_MI" localSheetId="0">#REF!</definedName>
    <definedName name="PRINT_TITLES_MI">#REF!</definedName>
    <definedName name="SORT" localSheetId="0" hidden="1">#REF!</definedName>
    <definedName name="SORT" hidden="1">#REF!</definedName>
    <definedName name="yo" localSheetId="3">#REF!</definedName>
    <definedName name="yo">'[4]要求データ'!$A$3:$M$1051</definedName>
    <definedName name="Z_719DAFC0_0539_11D2_B313_0000E837C123_.wvu.Cols" localSheetId="0" hidden="1">#REF!,#REF!</definedName>
    <definedName name="Z_719DAFC0_0539_11D2_B313_0000E837C123_.wvu.Cols" hidden="1">#REF!,#REF!</definedName>
    <definedName name="Z_719DAFC0_0539_11D2_B313_0000E837C123_.wvu.PrintTitles" localSheetId="0" hidden="1">#REF!</definedName>
    <definedName name="Z_719DAFC0_0539_11D2_B313_0000E837C123_.wvu.PrintTitles" hidden="1">#REF!</definedName>
    <definedName name="Z_AB959440_7F00_11D2_8CD7_0060976187CA_.wvu.FilterData" localSheetId="0" hidden="1">#REF!</definedName>
    <definedName name="Z_AB959440_7F00_11D2_8CD7_0060976187CA_.wvu.FilterData" hidden="1">#REF!</definedName>
    <definedName name="Z_B619E026_7DB4_11D2_8BBC_341005C10000_.wvu.PrintTitles" localSheetId="0" hidden="1">#REF!</definedName>
    <definedName name="Z_B619E026_7DB4_11D2_8BBC_341005C10000_.wvu.PrintTitles" hidden="1">#REF!</definedName>
    <definedName name="Z_B619E026_7DB4_11D2_8BBC_341005C10000_.wvu.Rows" localSheetId="0" hidden="1">#REF!</definedName>
    <definedName name="Z_B619E026_7DB4_11D2_8BBC_341005C10000_.wvu.Rows" hidden="1">#REF!</definedName>
    <definedName name="Z_C346D0A1_7E05_11D2_8CD7_0060976187CA_.wvu.FilterData" localSheetId="0" hidden="1">#REF!</definedName>
    <definedName name="Z_C346D0A1_7E05_11D2_8CD7_0060976187CA_.wvu.FilterData" hidden="1">#REF!</definedName>
    <definedName name="Z_CCA46B8E_5475_11D2_8CD7_0060976187CA_.wvu.Cols" localSheetId="0" hidden="1">#REF!</definedName>
    <definedName name="Z_CCA46B8E_5475_11D2_8CD7_0060976187CA_.wvu.Cols" hidden="1">#REF!</definedName>
    <definedName name="Z_CCA46B8E_5475_11D2_8CD7_0060976187CA_.wvu.PrintTitles" localSheetId="0" hidden="1">#REF!</definedName>
    <definedName name="Z_CCA46B8E_5475_11D2_8CD7_0060976187CA_.wvu.PrintTitles" hidden="1">#REF!</definedName>
    <definedName name="Z_CCA46B8E_5475_11D2_8CD7_0060976187CA_.wvu.Rows" localSheetId="0" hidden="1">#REF!</definedName>
    <definedName name="Z_CCA46B8E_5475_11D2_8CD7_0060976187CA_.wvu.Rows" hidden="1">#REF!</definedName>
    <definedName name="Z_FDC29F62_049E_11D2_B313_0000F4387536_.wvu.Cols" localSheetId="0" hidden="1">#REF!,#REF!,#REF!</definedName>
    <definedName name="Z_FDC29F62_049E_11D2_B313_0000F4387536_.wvu.Cols" hidden="1">#REF!,#REF!,#REF!</definedName>
    <definedName name="Z_FDC29F62_049E_11D2_B313_0000F4387536_.wvu.PrintTitles" localSheetId="0" hidden="1">#REF!</definedName>
    <definedName name="Z_FDC29F62_049E_11D2_B313_0000F4387536_.wvu.PrintTitles" hidden="1">#REF!</definedName>
    <definedName name="Z_FDC29F62_049E_11D2_B313_0000F4387536_.wvu.Rows" localSheetId="0" hidden="1">#REF!</definedName>
    <definedName name="Z_FDC29F62_049E_11D2_B313_0000F4387536_.wvu.Rows" hidden="1">#REF!</definedName>
    <definedName name="Z_FF508901_26E5_11D2_85F2_00804C0B2402_.wvu.Cols" localSheetId="0" hidden="1">#REF!,#REF!</definedName>
    <definedName name="Z_FF508901_26E5_11D2_85F2_00804C0B2402_.wvu.Cols" hidden="1">#REF!,#REF!</definedName>
    <definedName name="Z_FF508901_26E5_11D2_85F2_00804C0B2402_.wvu.PrintTitles" localSheetId="0" hidden="1">#REF!</definedName>
    <definedName name="Z_FF508901_26E5_11D2_85F2_00804C0B2402_.wvu.PrintTitles" hidden="1">#REF!</definedName>
    <definedName name="グリーズスプレー" localSheetId="0">#REF!</definedName>
    <definedName name="グリーズスプレー">#REF!</definedName>
    <definedName name="ゴム手袋" localSheetId="0">#REF!</definedName>
    <definedName name="ゴム手袋">#REF!</definedName>
    <definedName name="シャッター用潤滑油" localSheetId="0">#REF!</definedName>
    <definedName name="シャッター用潤滑油">#REF!</definedName>
    <definedName name="スタート">[5]!スタート</definedName>
    <definedName name="ページ１" localSheetId="0">#REF!</definedName>
    <definedName name="ページ１">#REF!</definedName>
    <definedName name="ページ１０" localSheetId="0">#REF!</definedName>
    <definedName name="ページ１０">#REF!</definedName>
    <definedName name="ページ１１" localSheetId="0">#REF!</definedName>
    <definedName name="ページ１１">#REF!</definedName>
    <definedName name="ページ１２" localSheetId="0">#REF!</definedName>
    <definedName name="ページ１２">#REF!</definedName>
    <definedName name="ページ１３" localSheetId="0">#REF!</definedName>
    <definedName name="ページ１３">#REF!</definedName>
    <definedName name="ページ１４" localSheetId="0">#REF!</definedName>
    <definedName name="ページ１４">#REF!</definedName>
    <definedName name="ページ１５" localSheetId="0">#REF!</definedName>
    <definedName name="ページ１５">#REF!</definedName>
    <definedName name="ページ２" localSheetId="0">#REF!</definedName>
    <definedName name="ページ２">#REF!</definedName>
    <definedName name="ページ３" localSheetId="0">#REF!</definedName>
    <definedName name="ページ３">#REF!</definedName>
    <definedName name="ページ４" localSheetId="0">#REF!</definedName>
    <definedName name="ページ４">#REF!</definedName>
    <definedName name="ページ５" localSheetId="0">#REF!</definedName>
    <definedName name="ページ５">#REF!</definedName>
    <definedName name="ページ６" localSheetId="0">#REF!</definedName>
    <definedName name="ページ６">#REF!</definedName>
    <definedName name="ページ７" localSheetId="0">#REF!</definedName>
    <definedName name="ページ７">#REF!</definedName>
    <definedName name="ページ８" localSheetId="0">#REF!</definedName>
    <definedName name="ページ８">#REF!</definedName>
    <definedName name="ページ９" localSheetId="0">#REF!</definedName>
    <definedName name="ページ９">#REF!</definedName>
    <definedName name="一位代価" localSheetId="3">#REF!</definedName>
    <definedName name="一位代価" localSheetId="0">#REF!</definedName>
    <definedName name="一位代価">#REF!</definedName>
    <definedName name="一位代価統計" localSheetId="3">'[6]一位代価'!$S:$U</definedName>
    <definedName name="一位代価統計" localSheetId="0">#REF!</definedName>
    <definedName name="一位代価統計">#REF!</definedName>
    <definedName name="科目" localSheetId="3">#REF!</definedName>
    <definedName name="科目">'[7]ﾃﾞ'!$M$3:$M$98</definedName>
    <definedName name="科目表" localSheetId="3">#REF!</definedName>
    <definedName name="科目表">'[7]ﾃﾞ'!$M$3:$N$98</definedName>
    <definedName name="会社名" localSheetId="0">#REF!</definedName>
    <definedName name="会社名">#REF!</definedName>
    <definedName name="各付区分" localSheetId="0">#REF!</definedName>
    <definedName name="各付区分">#REF!</definedName>
    <definedName name="基礎数値" localSheetId="3">'[6]基礎数値'!$A:$F</definedName>
    <definedName name="基礎数値" localSheetId="0">#REF!</definedName>
    <definedName name="基礎数値">#REF!</definedName>
    <definedName name="機械経費" localSheetId="0">#REF!</definedName>
    <definedName name="機械経費">#REF!</definedName>
    <definedName name="業者一覧" localSheetId="0">#REF!</definedName>
    <definedName name="業者一覧">#REF!</definedName>
    <definedName name="業者名" localSheetId="0">#REF!</definedName>
    <definedName name="業者名">#REF!</definedName>
    <definedName name="金額1" localSheetId="0">#REF!</definedName>
    <definedName name="金額1">#REF!</definedName>
    <definedName name="金額2" localSheetId="0">#REF!</definedName>
    <definedName name="金額2">#REF!</definedName>
    <definedName name="金額3" localSheetId="0">#REF!</definedName>
    <definedName name="金額3">#REF!</definedName>
    <definedName name="金額4" localSheetId="0">#REF!</definedName>
    <definedName name="金額4">#REF!</definedName>
    <definedName name="金額5" localSheetId="0">#REF!</definedName>
    <definedName name="金額5">#REF!</definedName>
    <definedName name="契約書" localSheetId="0">#REF!</definedName>
    <definedName name="契約書">#REF!</definedName>
    <definedName name="契約方式" localSheetId="0">#REF!</definedName>
    <definedName name="契約方式">#REF!</definedName>
    <definedName name="経費率" localSheetId="0">#REF!</definedName>
    <definedName name="経費率">#REF!</definedName>
    <definedName name="件数メッセージ" localSheetId="0">#REF!</definedName>
    <definedName name="件数メッセージ">#REF!</definedName>
    <definedName name="検調内訳" localSheetId="0">#REF!</definedName>
    <definedName name="検調内訳">#REF!</definedName>
    <definedName name="見積査定" localSheetId="0">#REF!</definedName>
    <definedName name="見積査定">#REF!</definedName>
    <definedName name="公告" localSheetId="0">#REF!</definedName>
    <definedName name="公告">#REF!</definedName>
    <definedName name="工業石けん" localSheetId="0">#REF!</definedName>
    <definedName name="工業石けん">#REF!</definedName>
    <definedName name="項番件数" localSheetId="0">'[8]内訳（シート全貼付）'!#REF!</definedName>
    <definedName name="項番件数">'[8]内訳（シート全貼付）'!#REF!</definedName>
    <definedName name="済通内訳" localSheetId="3">#REF!</definedName>
    <definedName name="済通内訳">'[7]②'!$A$1:$K$1522</definedName>
    <definedName name="材料数量" localSheetId="0">#REF!</definedName>
    <definedName name="材料数量">#REF!</definedName>
    <definedName name="材料単価" localSheetId="0">#REF!</definedName>
    <definedName name="材料単価">#REF!</definedName>
    <definedName name="算出根拠" localSheetId="3">'[9]予調内訳'!$O$3:$O$14</definedName>
    <definedName name="算出根拠">'[7]③'!$O$3:$O$14</definedName>
    <definedName name="算定基礎" localSheetId="0">#REF!</definedName>
    <definedName name="算定基礎">#REF!</definedName>
    <definedName name="受領額" localSheetId="0">#REF!</definedName>
    <definedName name="受領額">#REF!</definedName>
    <definedName name="小数点確認">'[10]Sheet1'!$A$1:$K$300</definedName>
    <definedName name="条項" localSheetId="0">#REF!</definedName>
    <definedName name="条項">#REF!</definedName>
    <definedName name="説明会" localSheetId="0">#REF!</definedName>
    <definedName name="説明会">#REF!</definedName>
    <definedName name="対象月">"ラベル 17"</definedName>
    <definedName name="耐熱革手袋" localSheetId="0">#REF!</definedName>
    <definedName name="耐熱革手袋">#REF!</definedName>
    <definedName name="電気一位代価" localSheetId="0">#REF!</definedName>
    <definedName name="電気一位代価">#REF!</definedName>
    <definedName name="二位代価" localSheetId="0">#REF!</definedName>
    <definedName name="二位代価">#REF!</definedName>
    <definedName name="二硫化モリブデン" localSheetId="0">#REF!</definedName>
    <definedName name="二硫化モリブデン">#REF!</definedName>
    <definedName name="入札" localSheetId="0">#REF!</definedName>
    <definedName name="入札">#REF!</definedName>
    <definedName name="納地" localSheetId="0">#REF!</definedName>
    <definedName name="納地">#REF!</definedName>
    <definedName name="納入駐屯地" localSheetId="3">#REF!</definedName>
    <definedName name="納入駐屯地" localSheetId="0">'[11]master'!#REF!</definedName>
    <definedName name="納入駐屯地">'[11]master'!#REF!</definedName>
    <definedName name="品" localSheetId="0">#REF!</definedName>
    <definedName name="品">#REF!</definedName>
    <definedName name="品名" localSheetId="3">#REF!</definedName>
    <definedName name="品名" localSheetId="0">#REF!</definedName>
    <definedName name="品名">#REF!</definedName>
    <definedName name="品名1" localSheetId="0">#REF!</definedName>
    <definedName name="品名1">#REF!</definedName>
    <definedName name="品名11" localSheetId="0">#REF!</definedName>
    <definedName name="品名11">#REF!</definedName>
    <definedName name="品名3">'[12]要求データC'!$A$3:$M$1051</definedName>
    <definedName name="品名5" localSheetId="0">#REF!</definedName>
    <definedName name="品名5">#REF!</definedName>
    <definedName name="品名9" localSheetId="0">#REF!</definedName>
    <definedName name="品名9">#REF!</definedName>
    <definedName name="品名内訳">'[13]Sheet1'!$A$1:$K$300</definedName>
    <definedName name="品名内訳１" localSheetId="0">#REF!</definedName>
    <definedName name="品名内訳１">#REF!</definedName>
    <definedName name="品名内訳10" localSheetId="0">#REF!</definedName>
    <definedName name="品名内訳10">#REF!</definedName>
    <definedName name="品名内訳3" localSheetId="0">#REF!</definedName>
    <definedName name="品名内訳3">#REF!</definedName>
    <definedName name="品名内訳4" localSheetId="0">#REF!</definedName>
    <definedName name="品名内訳4">#REF!</definedName>
    <definedName name="品名内訳5" localSheetId="0">#REF!</definedName>
    <definedName name="品名内訳5">#REF!</definedName>
    <definedName name="品名内訳6" localSheetId="0">#REF!</definedName>
    <definedName name="品名内訳6">#REF!</definedName>
    <definedName name="品名内訳7" localSheetId="0">#REF!</definedName>
    <definedName name="品名内訳7">#REF!</definedName>
    <definedName name="部隊" localSheetId="0">#REF!</definedName>
    <definedName name="部隊">#REF!</definedName>
    <definedName name="部隊名" localSheetId="3">#REF!</definedName>
    <definedName name="部隊名">'[7]ﾃﾞ'!$J$3:$J$98</definedName>
    <definedName name="保存.保存">[5]!保存.保存</definedName>
    <definedName name="防塵マスク" localSheetId="0">#REF!</definedName>
    <definedName name="防塵マスク">#REF!</definedName>
    <definedName name="防塵マスクフィルター" localSheetId="0">#REF!</definedName>
    <definedName name="防塵マスクフィルター">#REF!</definedName>
    <definedName name="防塵メガネ" localSheetId="0">#REF!</definedName>
    <definedName name="防塵メガネ">#REF!</definedName>
    <definedName name="名前" localSheetId="3">#REF!</definedName>
    <definedName name="名前" localSheetId="0">#REF!</definedName>
    <definedName name="名前">#REF!</definedName>
    <definedName name="労務単価" localSheetId="0">#REF!</definedName>
    <definedName name="労務単価">#REF!</definedName>
    <definedName name="労務単価表" localSheetId="0">#REF!</definedName>
    <definedName name="労務単価表">#REF!</definedName>
  </definedNames>
  <calcPr fullCalcOnLoad="1"/>
</workbook>
</file>

<file path=xl/sharedStrings.xml><?xml version="1.0" encoding="utf-8"?>
<sst xmlns="http://schemas.openxmlformats.org/spreadsheetml/2006/main" count="798" uniqueCount="318">
  <si>
    <t>品　名（件名）</t>
  </si>
  <si>
    <t>規　　　格</t>
  </si>
  <si>
    <t>単位</t>
  </si>
  <si>
    <t>数量</t>
  </si>
  <si>
    <t>合　 　 計</t>
  </si>
  <si>
    <t>入札（契約）保証金</t>
  </si>
  <si>
    <t>免　除</t>
  </si>
  <si>
    <t>印</t>
  </si>
  <si>
    <t>金額　</t>
  </si>
  <si>
    <t xml:space="preserve">単価  </t>
  </si>
  <si>
    <t>（税抜額）</t>
  </si>
  <si>
    <t>事項について誓約いたします。</t>
  </si>
  <si>
    <t>分任契約担当官</t>
  </si>
  <si>
    <t>　なお、当社(私(個人の場合))、当団体(団体の場合))は、暴力団排除に関する誓約書に定める</t>
  </si>
  <si>
    <t>入　　札　　書</t>
  </si>
  <si>
    <t>入札(見積)書有効期間</t>
  </si>
  <si>
    <t>以下余白</t>
  </si>
  <si>
    <t>仕様書のとおり</t>
  </si>
  <si>
    <t xml:space="preserve">住　　所 </t>
  </si>
  <si>
    <t xml:space="preserve">会 社 名 </t>
  </si>
  <si>
    <t xml:space="preserve">代表者名 </t>
  </si>
  <si>
    <t>市場価格調査書</t>
  </si>
  <si>
    <t>件名：</t>
  </si>
  <si>
    <t>３３０号建物ほか蒸気管等補修工事</t>
  </si>
  <si>
    <t>Ｎｏ</t>
  </si>
  <si>
    <t>項　　目</t>
  </si>
  <si>
    <t>規格</t>
  </si>
  <si>
    <t>数量</t>
  </si>
  <si>
    <t>単位</t>
  </si>
  <si>
    <t>単価</t>
  </si>
  <si>
    <t>金額
（税抜）</t>
  </si>
  <si>
    <t>備　　考</t>
  </si>
  <si>
    <t>１</t>
  </si>
  <si>
    <t>高所作業車</t>
  </si>
  <si>
    <t>トラック架装リフト12ｍ</t>
  </si>
  <si>
    <t>台日</t>
  </si>
  <si>
    <t>２</t>
  </si>
  <si>
    <t>配管架台</t>
  </si>
  <si>
    <t>振れ止め
支持</t>
  </si>
  <si>
    <t>個</t>
  </si>
  <si>
    <t>３</t>
  </si>
  <si>
    <t>竪管振れ止め支持</t>
  </si>
  <si>
    <t>４</t>
  </si>
  <si>
    <t>固定支持</t>
  </si>
  <si>
    <t>５</t>
  </si>
  <si>
    <t>伸縮管継手</t>
  </si>
  <si>
    <t>６</t>
  </si>
  <si>
    <t>管保温</t>
  </si>
  <si>
    <t>C2(ｲ)Ⅱ　20A</t>
  </si>
  <si>
    <t>ｍ</t>
  </si>
  <si>
    <t>７</t>
  </si>
  <si>
    <t>C2(ｲ)Ⅱ　32A</t>
  </si>
  <si>
    <t>８</t>
  </si>
  <si>
    <t>C2(ｲ)Ⅱ　50A</t>
  </si>
  <si>
    <t>９</t>
  </si>
  <si>
    <t>e2(ｲ)Ⅱ　32A</t>
  </si>
  <si>
    <t>１０</t>
  </si>
  <si>
    <t>e2(ｲ)Ⅱ　50A</t>
  </si>
  <si>
    <t>１１</t>
  </si>
  <si>
    <t>トラップ装置組立</t>
  </si>
  <si>
    <t>手間のみ　20A</t>
  </si>
  <si>
    <t>組</t>
  </si>
  <si>
    <t>※見積条件</t>
  </si>
  <si>
    <t>１</t>
  </si>
  <si>
    <r>
      <t>本見積は</t>
    </r>
    <r>
      <rPr>
        <b/>
        <u val="single"/>
        <sz val="12"/>
        <rFont val="ＭＳ Ｐゴシック"/>
        <family val="3"/>
      </rPr>
      <t>上記の項目の単価</t>
    </r>
    <r>
      <rPr>
        <sz val="12"/>
        <rFont val="ＭＳ Ｐゴシック"/>
        <family val="3"/>
      </rPr>
      <t>を見積もってください。</t>
    </r>
  </si>
  <si>
    <t>２</t>
  </si>
  <si>
    <r>
      <t>本見積は</t>
    </r>
    <r>
      <rPr>
        <b/>
        <u val="single"/>
        <sz val="12"/>
        <rFont val="ＭＳ Ｐゴシック"/>
        <family val="3"/>
      </rPr>
      <t>消費税抜き</t>
    </r>
    <r>
      <rPr>
        <sz val="12"/>
        <rFont val="ＭＳ Ｐゴシック"/>
        <family val="3"/>
      </rPr>
      <t>の金額を記載してください。</t>
    </r>
  </si>
  <si>
    <t>３</t>
  </si>
  <si>
    <r>
      <rPr>
        <b/>
        <u val="single"/>
        <sz val="12"/>
        <rFont val="ＭＳ Ｐゴシック"/>
        <family val="3"/>
      </rPr>
      <t>２８年１２月１９日（月）１５：００</t>
    </r>
    <r>
      <rPr>
        <u val="single"/>
        <sz val="12"/>
        <rFont val="ＭＳ Ｐゴシック"/>
        <family val="3"/>
      </rPr>
      <t>迄</t>
    </r>
    <r>
      <rPr>
        <sz val="12"/>
        <rFont val="ＭＳ Ｐゴシック"/>
        <family val="3"/>
      </rPr>
      <t>に、FAXで送付または直接提出してください。</t>
    </r>
  </si>
  <si>
    <t>なおFAXで送付した場合、入札日時までに原本を送付又は持参願います。</t>
  </si>
  <si>
    <t>住　　所</t>
  </si>
  <si>
    <t>会 社 名</t>
  </si>
  <si>
    <t>代表者名</t>
  </si>
  <si>
    <t>数　量　計　算　書</t>
  </si>
  <si>
    <t>工事件名：３３０号建物ほか蒸気管等補修工事</t>
  </si>
  <si>
    <t>№</t>
  </si>
  <si>
    <t>名　　　　称</t>
  </si>
  <si>
    <t>規      格</t>
  </si>
  <si>
    <t>単位</t>
  </si>
  <si>
    <t>数量</t>
  </si>
  <si>
    <t>計　　　　算　　　　内　　　　訳</t>
  </si>
  <si>
    <t>備考</t>
  </si>
  <si>
    <t>Ⅰ</t>
  </si>
  <si>
    <t>機械設備工事</t>
  </si>
  <si>
    <t>１</t>
  </si>
  <si>
    <t>仮設工事</t>
  </si>
  <si>
    <t>(1)</t>
  </si>
  <si>
    <t>高所作業車</t>
  </si>
  <si>
    <t>トラック架装リフト12ｍ</t>
  </si>
  <si>
    <t>台日</t>
  </si>
  <si>
    <t>図番8/8</t>
  </si>
  <si>
    <t>#132配管工事</t>
  </si>
  <si>
    <t>物価p785</t>
  </si>
  <si>
    <t>図番4/8</t>
  </si>
  <si>
    <t>#330屋外配管工事</t>
  </si>
  <si>
    <t>計</t>
  </si>
  <si>
    <t>=</t>
  </si>
  <si>
    <t>≒</t>
  </si>
  <si>
    <t>２</t>
  </si>
  <si>
    <t>配管工事</t>
  </si>
  <si>
    <t>圧力配管用炭素鋼鋼管（黒）</t>
  </si>
  <si>
    <t>屋内一般ネジ　20A</t>
  </si>
  <si>
    <t>ｍ</t>
  </si>
  <si>
    <t>積算P268</t>
  </si>
  <si>
    <t>=</t>
  </si>
  <si>
    <t>≒</t>
  </si>
  <si>
    <t>(2)</t>
  </si>
  <si>
    <t>機械室ネジ　32A</t>
  </si>
  <si>
    <t>ｍ</t>
  </si>
  <si>
    <t>図番6/8</t>
  </si>
  <si>
    <t>=</t>
  </si>
  <si>
    <t>≒</t>
  </si>
  <si>
    <t>(3)</t>
  </si>
  <si>
    <t>屋外(暗渠)ネジ　20A</t>
  </si>
  <si>
    <t>図番5/8</t>
  </si>
  <si>
    <t>(4)</t>
  </si>
  <si>
    <t>屋外(暗渠)ネジ　32A</t>
  </si>
  <si>
    <t>(5)</t>
  </si>
  <si>
    <t>配管用炭素鋼鋼管（黒）</t>
  </si>
  <si>
    <t>屋外(暗渠)溶接　50A</t>
  </si>
  <si>
    <t>積算P298</t>
  </si>
  <si>
    <t>(6)</t>
  </si>
  <si>
    <t>屋外(暗渠)溶接　50A</t>
  </si>
  <si>
    <t>３</t>
  </si>
  <si>
    <t>配管付属品</t>
  </si>
  <si>
    <t>(1)</t>
  </si>
  <si>
    <t>仕切弁(GV)</t>
  </si>
  <si>
    <t>GV20A 鋳鉄ねじ10K</t>
  </si>
  <si>
    <t>個</t>
  </si>
  <si>
    <t>積算P326</t>
  </si>
  <si>
    <t>(2)</t>
  </si>
  <si>
    <t>玉形弁(SV)</t>
  </si>
  <si>
    <t>SV20A 鋳鉄ネジ10K</t>
  </si>
  <si>
    <t>(3)</t>
  </si>
  <si>
    <t>SV50A 鋳鉄フランジ10K</t>
  </si>
  <si>
    <t>逆止弁(CV)</t>
  </si>
  <si>
    <t>CV20A 鋳鉄ネジ10K</t>
  </si>
  <si>
    <t>(5)</t>
  </si>
  <si>
    <t>伸縮管継手</t>
  </si>
  <si>
    <t xml:space="preserve">EXP.J(W) 50A </t>
  </si>
  <si>
    <t>(6)</t>
  </si>
  <si>
    <t xml:space="preserve">EXP.J(W) 32A </t>
  </si>
  <si>
    <t>(7)</t>
  </si>
  <si>
    <t>ボールジョイント</t>
  </si>
  <si>
    <t xml:space="preserve">B.J 50A </t>
  </si>
  <si>
    <t>(8)</t>
  </si>
  <si>
    <t>ボールジョイント</t>
  </si>
  <si>
    <t xml:space="preserve">B.J 32A </t>
  </si>
  <si>
    <t>(9)</t>
  </si>
  <si>
    <t>配管架台</t>
  </si>
  <si>
    <t>振れ止め支持</t>
  </si>
  <si>
    <t>見積価格</t>
  </si>
  <si>
    <t>(10)</t>
  </si>
  <si>
    <t>竪管振れ止め支持</t>
  </si>
  <si>
    <t>(11)</t>
  </si>
  <si>
    <t>固定支持</t>
  </si>
  <si>
    <t>(12)</t>
  </si>
  <si>
    <t>４</t>
  </si>
  <si>
    <t>保温工事</t>
  </si>
  <si>
    <t>(1)</t>
  </si>
  <si>
    <t>管保温</t>
  </si>
  <si>
    <t>C2(ｲ)Ⅱ　20A</t>
  </si>
  <si>
    <t>蒸気管　グラスウール　天井内　準用</t>
  </si>
  <si>
    <t>コストP77</t>
  </si>
  <si>
    <t>C2(ｲ)Ⅱ　32A</t>
  </si>
  <si>
    <t>(3)</t>
  </si>
  <si>
    <t>C2(ｲ)Ⅱ　50A</t>
  </si>
  <si>
    <t>ｍ</t>
  </si>
  <si>
    <t>e2(ｲ)Ⅱ　32A</t>
  </si>
  <si>
    <t>蒸気管　グラスウール　屋外　準用</t>
  </si>
  <si>
    <t>e2(ｲ)Ⅱ　50A</t>
  </si>
  <si>
    <t>コストP77</t>
  </si>
  <si>
    <t>５</t>
  </si>
  <si>
    <t>塗装及び防錆工事</t>
  </si>
  <si>
    <t>管塗装　露出部</t>
  </si>
  <si>
    <t>20A</t>
  </si>
  <si>
    <t>積算P342</t>
  </si>
  <si>
    <t>ﾄﾗｯﾌﾟ装置</t>
  </si>
  <si>
    <t>m*</t>
  </si>
  <si>
    <t>台</t>
  </si>
  <si>
    <t>=</t>
  </si>
  <si>
    <t>管塗装　保温部</t>
  </si>
  <si>
    <t>32A</t>
  </si>
  <si>
    <t>50A</t>
  </si>
  <si>
    <t>６</t>
  </si>
  <si>
    <t>総合調整</t>
  </si>
  <si>
    <t>配管系統</t>
  </si>
  <si>
    <t>直暖用蒸気管以外</t>
  </si>
  <si>
    <t>５(1)～(5)適用</t>
  </si>
  <si>
    <t>積算P353</t>
  </si>
  <si>
    <t>７</t>
  </si>
  <si>
    <t>弁装置類</t>
  </si>
  <si>
    <t>高圧トラップ装置</t>
  </si>
  <si>
    <t>組</t>
  </si>
  <si>
    <t>積算P408</t>
  </si>
  <si>
    <t>高圧トラップ構成品（1組あたり）</t>
  </si>
  <si>
    <t>SGP Sch20A</t>
  </si>
  <si>
    <t>Yストレーナ　20A</t>
  </si>
  <si>
    <t>高圧トラップ(蒸気用ディスクトラップ) 20A</t>
  </si>
  <si>
    <t>ゲートバルブ20A</t>
  </si>
  <si>
    <t>ストップバルブ20A</t>
  </si>
  <si>
    <t>８</t>
  </si>
  <si>
    <t>改修工事</t>
  </si>
  <si>
    <t>配管切断・接続</t>
  </si>
  <si>
    <t>箇所</t>
  </si>
  <si>
    <t>積算P455</t>
  </si>
  <si>
    <t>(2)</t>
  </si>
  <si>
    <t>配管切断</t>
  </si>
  <si>
    <t>32A</t>
  </si>
  <si>
    <t>はつり工事</t>
  </si>
  <si>
    <t>機械はつり</t>
  </si>
  <si>
    <t>φ75 L150</t>
  </si>
  <si>
    <t>積算P460</t>
  </si>
  <si>
    <t>φ88 L150</t>
  </si>
  <si>
    <t>９</t>
  </si>
  <si>
    <t>撤去工事</t>
  </si>
  <si>
    <t>圧力配管用炭素鋼鋼管（黒）撤去</t>
  </si>
  <si>
    <t>屋内一般ネジ　20A　再使用しない</t>
  </si>
  <si>
    <t>積算P464</t>
  </si>
  <si>
    <t>機械室ネジ　32A再使用しない</t>
  </si>
  <si>
    <t>屋外(暗渠)ネジ　20A再使用しない</t>
  </si>
  <si>
    <t>(4)</t>
  </si>
  <si>
    <t>圧力配管用炭素鋼鋼管（黒）撤去</t>
  </si>
  <si>
    <t>屋外(暗渠)ネジ　32A再使用しない</t>
  </si>
  <si>
    <t>=</t>
  </si>
  <si>
    <t>配管用炭素鋼鋼管（黒）撤去</t>
  </si>
  <si>
    <t>機械室溶接　50A再使用しない</t>
  </si>
  <si>
    <t>屋外(暗渠)溶接　50A再使用しない</t>
  </si>
  <si>
    <t>図番5/5</t>
  </si>
  <si>
    <t>=</t>
  </si>
  <si>
    <t>(7)</t>
  </si>
  <si>
    <t>仕切弁(GV)撤去</t>
  </si>
  <si>
    <t>GV20A 鋳鉄ねじ10K再使用しない</t>
  </si>
  <si>
    <t>逆止弁(CV)撤去</t>
  </si>
  <si>
    <t>CV20A 鋳鉄ネジ10K再使用しない</t>
  </si>
  <si>
    <t>(9)</t>
  </si>
  <si>
    <t>高圧トラップ装置撤去</t>
  </si>
  <si>
    <t>再使用しない</t>
  </si>
  <si>
    <t>+</t>
  </si>
  <si>
    <t>ねじ込みフランジ20A</t>
  </si>
  <si>
    <t>(10)</t>
  </si>
  <si>
    <t>管保温撤去</t>
  </si>
  <si>
    <t>蒸気管　ロックウール　暗渠内　準用</t>
  </si>
  <si>
    <t>積算p476</t>
  </si>
  <si>
    <t>C2(ｲ)Ⅱ　50A</t>
  </si>
  <si>
    <t>工事件名：３３０号ほか蒸気管等補修工事</t>
  </si>
  <si>
    <t>№</t>
  </si>
  <si>
    <t>配管伸縮設計</t>
  </si>
  <si>
    <t>#330屋外　横引き南北伸び</t>
  </si>
  <si>
    <t>1</t>
  </si>
  <si>
    <t>【蒸気管】</t>
  </si>
  <si>
    <t>mm</t>
  </si>
  <si>
    <t>管の伸び側温度差</t>
  </si>
  <si>
    <t>ベン#36</t>
  </si>
  <si>
    <t>　管の長さＬ＝</t>
  </si>
  <si>
    <t>P260</t>
  </si>
  <si>
    <t>　最高使用温度ｔ1＝</t>
  </si>
  <si>
    <t>℃</t>
  </si>
  <si>
    <t>（ゲージ圧10Kg/㎡）</t>
  </si>
  <si>
    <t>　設置時の温度ｔ2＝</t>
  </si>
  <si>
    <t>（茨城県１２月平均気温</t>
  </si>
  <si>
    <t>　管の膨張係数β＝</t>
  </si>
  <si>
    <t>12.2*10^-3</t>
  </si>
  <si>
    <t>（mm/m/℃）</t>
  </si>
  <si>
    <t>L</t>
  </si>
  <si>
    <t>β</t>
  </si>
  <si>
    <t>t1</t>
  </si>
  <si>
    <t>t2</t>
  </si>
  <si>
    <t>伸び長さΔL</t>
  </si>
  <si>
    <t>＝</t>
  </si>
  <si>
    <t>*</t>
  </si>
  <si>
    <t>*(</t>
  </si>
  <si>
    <t>-</t>
  </si>
  <si>
    <t>)</t>
  </si>
  <si>
    <t>ΔL</t>
  </si>
  <si>
    <t>mm</t>
  </si>
  <si>
    <t>2</t>
  </si>
  <si>
    <t>#330屋外　横引き南北縮み</t>
  </si>
  <si>
    <t>℃</t>
  </si>
  <si>
    <t>　最低使用温度ｔ3＝</t>
  </si>
  <si>
    <t>（茨城県　１月最低気温</t>
  </si>
  <si>
    <t>12.2*10^-3</t>
  </si>
  <si>
    <t>（mm/m/℃）</t>
  </si>
  <si>
    <t>L</t>
  </si>
  <si>
    <t>β</t>
  </si>
  <si>
    <t>t1</t>
  </si>
  <si>
    <t>t2</t>
  </si>
  <si>
    <t>＝</t>
  </si>
  <si>
    <t>3</t>
  </si>
  <si>
    <t>【還水管】</t>
  </si>
  <si>
    <t>（ゲージ圧 1Kg/㎡）</t>
  </si>
  <si>
    <t>)</t>
  </si>
  <si>
    <t>ΔL</t>
  </si>
  <si>
    <t>=</t>
  </si>
  <si>
    <t>mm</t>
  </si>
  <si>
    <t>2</t>
  </si>
  <si>
    <t>ｍ</t>
  </si>
  <si>
    <t>℃</t>
  </si>
  <si>
    <t>12.2*10^-3</t>
  </si>
  <si>
    <t>（mm/m/℃）</t>
  </si>
  <si>
    <t>L</t>
  </si>
  <si>
    <t>β</t>
  </si>
  <si>
    <t>t1</t>
  </si>
  <si>
    <t>t2</t>
  </si>
  <si>
    <t>＝</t>
  </si>
  <si>
    <t>-</t>
  </si>
  <si>
    <t>を承諾のうえ入札いたします。</t>
  </si>
  <si>
    <t>　上記の公告又は通知に対して、｢入札及び契約心得｣及び｢駐屯地用標準契約書｣の契約条項等</t>
  </si>
  <si>
    <t>￥</t>
  </si>
  <si>
    <t>式</t>
  </si>
  <si>
    <t xml:space="preserve">金 額 </t>
  </si>
  <si>
    <t>令和　　年　　月　　日</t>
  </si>
  <si>
    <t>陸上自衛隊霞ヶ浦駐屯地</t>
  </si>
  <si>
    <t>履行期限</t>
  </si>
  <si>
    <t>履　行　場　所</t>
  </si>
  <si>
    <t>第４１３会計隊長　大和　陽一　殿</t>
  </si>
  <si>
    <t>陸上自衛隊霞ヶ浦駐屯地</t>
  </si>
  <si>
    <t>１６０号建物他自動火災報知設備更新工事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</si>
</sst>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$-411]ggge&quot;年&quot;m&quot;月&quot;d&quot;日&quot;;@"/>
    <numFmt numFmtId="178" formatCode="&quot;¥&quot;#,###.\-"/>
    <numFmt numFmtId="179" formatCode="#,##0_);[Red]\(#,##0\)"/>
    <numFmt numFmtId="180" formatCode="0_ "/>
    <numFmt numFmtId="181" formatCode="#,##0.000;[Red]\-#,##0.000"/>
    <numFmt numFmtId="182" formatCode="#,##0.0000;[Red]\-#,##0.0000"/>
    <numFmt numFmtId="183" formatCode="#,##0.00_);[Red]\(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2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28"/>
      <name val="ＭＳ 明朝"/>
      <family val="1"/>
    </font>
    <font>
      <sz val="6"/>
      <name val="ＭＳ Ｐ明朝"/>
      <family val="1"/>
    </font>
    <font>
      <sz val="18"/>
      <name val="ＭＳ 明朝"/>
      <family val="1"/>
    </font>
    <font>
      <sz val="18"/>
      <color indexed="8"/>
      <name val="ＭＳ 明朝"/>
      <family val="1"/>
    </font>
    <font>
      <b/>
      <sz val="16"/>
      <color indexed="12"/>
      <name val="ＭＳ 明朝"/>
      <family val="1"/>
    </font>
    <font>
      <sz val="26"/>
      <name val="ＭＳ 明朝"/>
      <family val="1"/>
    </font>
    <font>
      <sz val="12"/>
      <name val="ＭＳ Ｐ明朝"/>
      <family val="1"/>
    </font>
    <font>
      <sz val="11"/>
      <name val="標準明朝"/>
      <family val="1"/>
    </font>
    <font>
      <sz val="22"/>
      <name val="ＭＳ 明朝"/>
      <family val="1"/>
    </font>
    <font>
      <sz val="15.5"/>
      <name val="ＭＳ 明朝"/>
      <family val="1"/>
    </font>
    <font>
      <sz val="11"/>
      <name val="ＭＳ ゴシック"/>
      <family val="3"/>
    </font>
    <font>
      <b/>
      <sz val="18"/>
      <name val="ＭＳ Ｐゴシック"/>
      <family val="3"/>
    </font>
    <font>
      <sz val="6"/>
      <name val="ＭＳ 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2"/>
      <color indexed="8"/>
      <name val="ＭＳ 明朝"/>
      <family val="1"/>
    </font>
    <font>
      <b/>
      <u val="single"/>
      <sz val="12"/>
      <name val="ＭＳ Ｐゴシック"/>
      <family val="3"/>
    </font>
    <font>
      <u val="single"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40"/>
      <color indexed="10"/>
      <name val="MS UI Gothic"/>
      <family val="3"/>
    </font>
    <font>
      <sz val="11"/>
      <color theme="1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 style="hair"/>
      <bottom style="hair"/>
    </border>
    <border diagonalUp="1">
      <left style="thin"/>
      <right style="thin"/>
      <top style="thin"/>
      <bottom style="thin"/>
      <diagonal style="thin"/>
    </border>
  </borders>
  <cellStyleXfs count="13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76" fontId="23" fillId="0" borderId="0" applyFill="0" applyBorder="0" applyAlignment="0">
      <protection/>
    </xf>
    <xf numFmtId="0" fontId="24" fillId="0" borderId="1" applyNumberFormat="0" applyAlignment="0" applyProtection="0"/>
    <xf numFmtId="0" fontId="24" fillId="0" borderId="2">
      <alignment horizontal="left" vertical="center"/>
      <protection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3" applyNumberFormat="0" applyAlignment="0" applyProtection="0"/>
    <xf numFmtId="0" fontId="4" fillId="20" borderId="3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1" fillId="22" borderId="4" applyNumberFormat="0" applyFont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3" borderId="6" applyNumberFormat="0" applyAlignment="0" applyProtection="0"/>
    <xf numFmtId="0" fontId="8" fillId="23" borderId="6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4" fillId="23" borderId="11" applyNumberFormat="0" applyAlignment="0" applyProtection="0"/>
    <xf numFmtId="0" fontId="14" fillId="23" borderId="11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6" applyNumberFormat="0" applyAlignment="0" applyProtection="0"/>
    <xf numFmtId="0" fontId="16" fillId="7" borderId="6" applyNumberFormat="0" applyAlignment="0" applyProtection="0"/>
    <xf numFmtId="0" fontId="39" fillId="0" borderId="0" applyProtection="0">
      <alignment/>
    </xf>
    <xf numFmtId="0" fontId="39" fillId="0" borderId="0">
      <alignment/>
      <protection/>
    </xf>
    <xf numFmtId="0" fontId="0" fillId="0" borderId="0">
      <alignment vertical="center"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45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right"/>
      <protection/>
    </xf>
    <xf numFmtId="0" fontId="30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 applyProtection="1">
      <alignment horizontal="right" indent="1"/>
      <protection/>
    </xf>
    <xf numFmtId="0" fontId="20" fillId="0" borderId="0" xfId="0" applyFont="1" applyAlignment="1">
      <alignment vertical="center"/>
    </xf>
    <xf numFmtId="0" fontId="31" fillId="0" borderId="0" xfId="0" applyFont="1" applyBorder="1" applyAlignment="1" applyProtection="1" quotePrefix="1">
      <alignment shrinkToFit="1"/>
      <protection/>
    </xf>
    <xf numFmtId="0" fontId="31" fillId="0" borderId="0" xfId="0" applyFont="1" applyBorder="1" applyAlignment="1" applyProtection="1" quotePrefix="1">
      <alignment vertical="center" shrinkToFit="1"/>
      <protection/>
    </xf>
    <xf numFmtId="0" fontId="29" fillId="0" borderId="0" xfId="0" applyFont="1" applyAlignment="1" applyProtection="1">
      <alignment vertical="center"/>
      <protection/>
    </xf>
    <xf numFmtId="0" fontId="21" fillId="0" borderId="0" xfId="0" applyFont="1" applyBorder="1" applyAlignment="1" applyProtection="1">
      <alignment/>
      <protection/>
    </xf>
    <xf numFmtId="0" fontId="35" fillId="0" borderId="12" xfId="0" applyFont="1" applyBorder="1" applyAlignment="1" applyProtection="1">
      <alignment/>
      <protection/>
    </xf>
    <xf numFmtId="0" fontId="28" fillId="0" borderId="0" xfId="0" applyFont="1" applyAlignment="1" applyProtection="1">
      <alignment vertical="center"/>
      <protection/>
    </xf>
    <xf numFmtId="0" fontId="35" fillId="0" borderId="0" xfId="0" applyFont="1" applyBorder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19" fillId="0" borderId="0" xfId="0" applyFont="1" applyBorder="1" applyAlignment="1" applyProtection="1" quotePrefix="1">
      <alignment vertical="center" shrinkToFit="1"/>
      <protection/>
    </xf>
    <xf numFmtId="0" fontId="28" fillId="0" borderId="0" xfId="0" applyFont="1" applyBorder="1" applyAlignment="1" applyProtection="1" quotePrefix="1">
      <alignment horizontal="center"/>
      <protection/>
    </xf>
    <xf numFmtId="0" fontId="0" fillId="0" borderId="0" xfId="125" applyFont="1" applyAlignment="1">
      <alignment horizontal="center" vertical="center" shrinkToFit="1"/>
      <protection/>
    </xf>
    <xf numFmtId="0" fontId="22" fillId="0" borderId="13" xfId="125" applyFont="1" applyBorder="1" applyAlignment="1">
      <alignment horizontal="left" vertical="center"/>
      <protection/>
    </xf>
    <xf numFmtId="0" fontId="22" fillId="0" borderId="13" xfId="125" applyFont="1" applyBorder="1" applyAlignment="1">
      <alignment vertical="center" shrinkToFit="1"/>
      <protection/>
    </xf>
    <xf numFmtId="0" fontId="0" fillId="0" borderId="0" xfId="125" applyFont="1" applyBorder="1" applyAlignment="1">
      <alignment vertical="center" shrinkToFit="1"/>
      <protection/>
    </xf>
    <xf numFmtId="0" fontId="0" fillId="0" borderId="0" xfId="125" applyFont="1" applyBorder="1" applyAlignment="1">
      <alignment horizontal="center" vertical="center" shrinkToFit="1"/>
      <protection/>
    </xf>
    <xf numFmtId="0" fontId="22" fillId="0" borderId="14" xfId="125" applyFont="1" applyBorder="1" applyAlignment="1">
      <alignment horizontal="center" vertical="center" shrinkToFit="1"/>
      <protection/>
    </xf>
    <xf numFmtId="0" fontId="22" fillId="0" borderId="14" xfId="125" applyFont="1" applyBorder="1" applyAlignment="1">
      <alignment horizontal="center" vertical="center" wrapText="1" shrinkToFit="1"/>
      <protection/>
    </xf>
    <xf numFmtId="0" fontId="22" fillId="0" borderId="0" xfId="125" applyFont="1" applyBorder="1" applyAlignment="1">
      <alignment horizontal="center" vertical="center" shrinkToFit="1"/>
      <protection/>
    </xf>
    <xf numFmtId="0" fontId="22" fillId="0" borderId="0" xfId="125" applyFont="1" applyAlignment="1">
      <alignment horizontal="center" vertical="center" shrinkToFit="1"/>
      <protection/>
    </xf>
    <xf numFmtId="0" fontId="22" fillId="0" borderId="14" xfId="125" applyFont="1" applyFill="1" applyBorder="1" applyAlignment="1" quotePrefix="1">
      <alignment horizontal="center" vertical="center" shrinkToFit="1"/>
      <protection/>
    </xf>
    <xf numFmtId="49" fontId="39" fillId="0" borderId="14" xfId="115" applyNumberFormat="1" applyFont="1" applyFill="1" applyBorder="1" applyAlignment="1">
      <alignment vertical="center"/>
      <protection/>
    </xf>
    <xf numFmtId="0" fontId="39" fillId="0" borderId="14" xfId="115" applyFont="1" applyFill="1" applyBorder="1" applyAlignment="1">
      <alignment vertical="center" wrapText="1" shrinkToFit="1"/>
      <protection/>
    </xf>
    <xf numFmtId="0" fontId="22" fillId="0" borderId="14" xfId="118" applyFont="1" applyFill="1" applyBorder="1" applyAlignment="1">
      <alignment horizontal="center" vertical="center"/>
      <protection/>
    </xf>
    <xf numFmtId="0" fontId="22" fillId="0" borderId="14" xfId="125" applyFont="1" applyFill="1" applyBorder="1" applyAlignment="1">
      <alignment horizontal="center" vertical="center" shrinkToFit="1"/>
      <protection/>
    </xf>
    <xf numFmtId="0" fontId="0" fillId="0" borderId="14" xfId="125" applyFont="1" applyFill="1" applyBorder="1" applyAlignment="1">
      <alignment horizontal="left" vertical="center" wrapText="1" shrinkToFit="1"/>
      <protection/>
    </xf>
    <xf numFmtId="0" fontId="22" fillId="0" borderId="0" xfId="125" applyFont="1" applyFill="1" applyBorder="1" applyAlignment="1">
      <alignment horizontal="center" vertical="center" shrinkToFit="1"/>
      <protection/>
    </xf>
    <xf numFmtId="179" fontId="22" fillId="0" borderId="0" xfId="118" applyNumberFormat="1" applyFont="1" applyFill="1" applyBorder="1" applyAlignment="1">
      <alignment horizontal="center" vertical="center"/>
      <protection/>
    </xf>
    <xf numFmtId="0" fontId="22" fillId="0" borderId="0" xfId="125" applyFont="1" applyFill="1" applyAlignment="1">
      <alignment horizontal="center" vertical="center" shrinkToFit="1"/>
      <protection/>
    </xf>
    <xf numFmtId="0" fontId="22" fillId="0" borderId="15" xfId="125" applyFont="1" applyFill="1" applyBorder="1" applyAlignment="1">
      <alignment vertical="center" wrapText="1"/>
      <protection/>
    </xf>
    <xf numFmtId="180" fontId="40" fillId="0" borderId="14" xfId="118" applyNumberFormat="1" applyFont="1" applyFill="1" applyBorder="1" applyAlignment="1">
      <alignment vertical="center" wrapText="1" shrinkToFit="1"/>
      <protection/>
    </xf>
    <xf numFmtId="0" fontId="22" fillId="0" borderId="14" xfId="125" applyFont="1" applyFill="1" applyBorder="1" applyAlignment="1">
      <alignment horizontal="left" vertical="center" wrapText="1" shrinkToFit="1"/>
      <protection/>
    </xf>
    <xf numFmtId="0" fontId="22" fillId="0" borderId="0" xfId="125" applyFont="1" applyBorder="1" applyAlignment="1" quotePrefix="1">
      <alignment horizontal="center" vertical="center" shrinkToFit="1"/>
      <protection/>
    </xf>
    <xf numFmtId="0" fontId="22" fillId="0" borderId="0" xfId="125" applyFont="1" applyFill="1" applyBorder="1" applyAlignment="1">
      <alignment vertical="center" wrapText="1"/>
      <protection/>
    </xf>
    <xf numFmtId="180" fontId="22" fillId="0" borderId="0" xfId="118" applyNumberFormat="1" applyFont="1" applyBorder="1" applyAlignment="1">
      <alignment vertical="center" wrapText="1" shrinkToFit="1"/>
      <protection/>
    </xf>
    <xf numFmtId="179" fontId="22" fillId="0" borderId="0" xfId="118" applyNumberFormat="1" applyFont="1" applyBorder="1">
      <alignment vertical="center"/>
      <protection/>
    </xf>
    <xf numFmtId="0" fontId="22" fillId="0" borderId="0" xfId="118" applyFont="1" applyBorder="1" applyAlignment="1">
      <alignment horizontal="center" vertical="center"/>
      <protection/>
    </xf>
    <xf numFmtId="0" fontId="22" fillId="0" borderId="0" xfId="125" applyFont="1" applyBorder="1" applyAlignment="1">
      <alignment horizontal="left" vertical="center" wrapText="1" shrinkToFit="1"/>
      <protection/>
    </xf>
    <xf numFmtId="0" fontId="22" fillId="0" borderId="0" xfId="125" applyFont="1" applyBorder="1" applyAlignment="1">
      <alignment horizontal="left" vertical="center"/>
      <protection/>
    </xf>
    <xf numFmtId="0" fontId="0" fillId="0" borderId="0" xfId="125" applyFont="1" applyBorder="1" applyAlignment="1">
      <alignment horizontal="center" vertical="center"/>
      <protection/>
    </xf>
    <xf numFmtId="0" fontId="22" fillId="0" borderId="0" xfId="125" applyFont="1" applyAlignment="1" quotePrefix="1">
      <alignment horizontal="center" vertical="center" shrinkToFit="1"/>
      <protection/>
    </xf>
    <xf numFmtId="0" fontId="0" fillId="0" borderId="0" xfId="125" applyFont="1" applyBorder="1" applyAlignment="1">
      <alignment horizontal="left" vertical="center"/>
      <protection/>
    </xf>
    <xf numFmtId="0" fontId="22" fillId="0" borderId="0" xfId="125" applyFont="1" applyBorder="1" applyAlignment="1">
      <alignment vertical="center"/>
      <protection/>
    </xf>
    <xf numFmtId="0" fontId="39" fillId="0" borderId="0" xfId="124" applyFont="1">
      <alignment/>
      <protection/>
    </xf>
    <xf numFmtId="0" fontId="39" fillId="0" borderId="0" xfId="124" applyFont="1" applyFill="1" applyAlignment="1">
      <alignment horizontal="center" vertical="center"/>
      <protection/>
    </xf>
    <xf numFmtId="40" fontId="39" fillId="0" borderId="0" xfId="89" applyNumberFormat="1" applyFont="1" applyFill="1" applyAlignment="1">
      <alignment horizontal="left" vertical="center"/>
    </xf>
    <xf numFmtId="0" fontId="39" fillId="0" borderId="0" xfId="124" applyFont="1" applyFill="1" applyAlignment="1">
      <alignment horizontal="left" vertical="center"/>
      <protection/>
    </xf>
    <xf numFmtId="2" fontId="39" fillId="0" borderId="0" xfId="124" applyNumberFormat="1" applyFont="1" applyAlignment="1">
      <alignment vertical="center"/>
      <protection/>
    </xf>
    <xf numFmtId="181" fontId="39" fillId="0" borderId="0" xfId="89" applyNumberFormat="1" applyFont="1" applyAlignment="1">
      <alignment horizontal="left" vertical="center"/>
    </xf>
    <xf numFmtId="40" fontId="39" fillId="0" borderId="0" xfId="89" applyNumberFormat="1" applyFont="1" applyAlignment="1">
      <alignment vertical="center"/>
    </xf>
    <xf numFmtId="40" fontId="39" fillId="0" borderId="0" xfId="89" applyNumberFormat="1" applyFont="1" applyAlignment="1">
      <alignment horizontal="center" vertical="center"/>
    </xf>
    <xf numFmtId="49" fontId="39" fillId="0" borderId="16" xfId="124" applyNumberFormat="1" applyFont="1" applyFill="1" applyBorder="1" applyAlignment="1">
      <alignment horizontal="center" vertical="center" wrapText="1"/>
      <protection/>
    </xf>
    <xf numFmtId="0" fontId="39" fillId="0" borderId="16" xfId="124" applyFont="1" applyFill="1" applyBorder="1" applyAlignment="1">
      <alignment horizontal="center" vertical="center" wrapText="1"/>
      <protection/>
    </xf>
    <xf numFmtId="0" fontId="39" fillId="0" borderId="16" xfId="124" applyFont="1" applyFill="1" applyBorder="1" applyAlignment="1">
      <alignment horizontal="center" vertical="center" shrinkToFit="1"/>
      <protection/>
    </xf>
    <xf numFmtId="40" fontId="39" fillId="0" borderId="16" xfId="89" applyNumberFormat="1" applyFont="1" applyFill="1" applyBorder="1" applyAlignment="1">
      <alignment horizontal="center" vertical="center" wrapText="1"/>
    </xf>
    <xf numFmtId="0" fontId="39" fillId="0" borderId="0" xfId="124" applyFont="1" applyAlignment="1">
      <alignment horizontal="center"/>
      <protection/>
    </xf>
    <xf numFmtId="49" fontId="39" fillId="0" borderId="16" xfId="124" applyNumberFormat="1" applyFont="1" applyFill="1" applyBorder="1" applyAlignment="1">
      <alignment horizontal="center" vertical="center"/>
      <protection/>
    </xf>
    <xf numFmtId="49" fontId="39" fillId="0" borderId="16" xfId="124" applyNumberFormat="1" applyFont="1" applyFill="1" applyBorder="1" applyAlignment="1">
      <alignment vertical="center"/>
      <protection/>
    </xf>
    <xf numFmtId="0" fontId="39" fillId="0" borderId="16" xfId="124" applyFont="1" applyFill="1" applyBorder="1" applyAlignment="1">
      <alignment vertical="center" shrinkToFit="1"/>
      <protection/>
    </xf>
    <xf numFmtId="0" fontId="39" fillId="0" borderId="16" xfId="124" applyFont="1" applyFill="1" applyBorder="1" applyAlignment="1">
      <alignment horizontal="center" vertical="center"/>
      <protection/>
    </xf>
    <xf numFmtId="40" fontId="39" fillId="0" borderId="16" xfId="89" applyNumberFormat="1" applyFont="1" applyFill="1" applyBorder="1" applyAlignment="1">
      <alignment vertical="center"/>
    </xf>
    <xf numFmtId="0" fontId="39" fillId="0" borderId="17" xfId="124" applyFont="1" applyFill="1" applyBorder="1" applyAlignment="1">
      <alignment vertical="center"/>
      <protection/>
    </xf>
    <xf numFmtId="2" fontId="39" fillId="0" borderId="17" xfId="124" applyNumberFormat="1" applyFont="1" applyFill="1" applyBorder="1" applyAlignment="1">
      <alignment vertical="center"/>
      <protection/>
    </xf>
    <xf numFmtId="181" fontId="39" fillId="0" borderId="17" xfId="89" applyNumberFormat="1" applyFont="1" applyFill="1" applyBorder="1" applyAlignment="1">
      <alignment vertical="center"/>
    </xf>
    <xf numFmtId="40" fontId="39" fillId="0" borderId="17" xfId="89" applyNumberFormat="1" applyFont="1" applyFill="1" applyBorder="1" applyAlignment="1">
      <alignment vertical="center"/>
    </xf>
    <xf numFmtId="40" fontId="39" fillId="0" borderId="17" xfId="89" applyNumberFormat="1" applyFont="1" applyFill="1" applyBorder="1" applyAlignment="1">
      <alignment horizontal="center" vertical="center"/>
    </xf>
    <xf numFmtId="40" fontId="39" fillId="0" borderId="16" xfId="89" applyNumberFormat="1" applyFont="1" applyFill="1" applyBorder="1" applyAlignment="1">
      <alignment horizontal="right" vertical="center"/>
    </xf>
    <xf numFmtId="0" fontId="39" fillId="0" borderId="0" xfId="124" applyFont="1" applyAlignment="1">
      <alignment vertical="center"/>
      <protection/>
    </xf>
    <xf numFmtId="49" fontId="39" fillId="24" borderId="16" xfId="124" applyNumberFormat="1" applyFont="1" applyFill="1" applyBorder="1" applyAlignment="1">
      <alignment horizontal="center" vertical="center"/>
      <protection/>
    </xf>
    <xf numFmtId="49" fontId="39" fillId="24" borderId="16" xfId="124" applyNumberFormat="1" applyFont="1" applyFill="1" applyBorder="1" applyAlignment="1">
      <alignment vertical="center" shrinkToFit="1"/>
      <protection/>
    </xf>
    <xf numFmtId="0" fontId="39" fillId="24" borderId="16" xfId="124" applyFont="1" applyFill="1" applyBorder="1" applyAlignment="1">
      <alignment vertical="center" shrinkToFit="1"/>
      <protection/>
    </xf>
    <xf numFmtId="0" fontId="39" fillId="24" borderId="16" xfId="124" applyFont="1" applyFill="1" applyBorder="1" applyAlignment="1">
      <alignment horizontal="center" vertical="center"/>
      <protection/>
    </xf>
    <xf numFmtId="40" fontId="39" fillId="24" borderId="16" xfId="89" applyNumberFormat="1" applyFont="1" applyFill="1" applyBorder="1" applyAlignment="1">
      <alignment vertical="center"/>
    </xf>
    <xf numFmtId="0" fontId="39" fillId="24" borderId="17" xfId="124" applyFont="1" applyFill="1" applyBorder="1" applyAlignment="1">
      <alignment vertical="center"/>
      <protection/>
    </xf>
    <xf numFmtId="2" fontId="39" fillId="24" borderId="17" xfId="89" applyNumberFormat="1" applyFont="1" applyFill="1" applyBorder="1" applyAlignment="1">
      <alignment vertical="center"/>
    </xf>
    <xf numFmtId="181" fontId="39" fillId="24" borderId="17" xfId="89" applyNumberFormat="1" applyFont="1" applyFill="1" applyBorder="1" applyAlignment="1" quotePrefix="1">
      <alignment horizontal="center" vertical="center"/>
    </xf>
    <xf numFmtId="40" fontId="39" fillId="24" borderId="17" xfId="89" applyNumberFormat="1" applyFont="1" applyFill="1" applyBorder="1" applyAlignment="1">
      <alignment vertical="center"/>
    </xf>
    <xf numFmtId="40" fontId="39" fillId="24" borderId="17" xfId="89" applyNumberFormat="1" applyFont="1" applyFill="1" applyBorder="1" applyAlignment="1">
      <alignment horizontal="left" vertical="center"/>
    </xf>
    <xf numFmtId="40" fontId="39" fillId="24" borderId="17" xfId="89" applyNumberFormat="1" applyFont="1" applyFill="1" applyBorder="1" applyAlignment="1">
      <alignment horizontal="center" vertical="center"/>
    </xf>
    <xf numFmtId="40" fontId="39" fillId="24" borderId="16" xfId="89" applyNumberFormat="1" applyFont="1" applyFill="1" applyBorder="1" applyAlignment="1">
      <alignment horizontal="right" vertical="center"/>
    </xf>
    <xf numFmtId="0" fontId="39" fillId="24" borderId="0" xfId="124" applyFont="1" applyFill="1" applyAlignment="1">
      <alignment vertical="center"/>
      <protection/>
    </xf>
    <xf numFmtId="49" fontId="39" fillId="0" borderId="16" xfId="124" applyNumberFormat="1" applyFont="1" applyFill="1" applyBorder="1" applyAlignment="1">
      <alignment vertical="center" shrinkToFit="1"/>
      <protection/>
    </xf>
    <xf numFmtId="2" fontId="39" fillId="0" borderId="17" xfId="89" applyNumberFormat="1" applyFont="1" applyFill="1" applyBorder="1" applyAlignment="1">
      <alignment vertical="center"/>
    </xf>
    <xf numFmtId="181" fontId="39" fillId="0" borderId="17" xfId="89" applyNumberFormat="1" applyFont="1" applyFill="1" applyBorder="1" applyAlignment="1" quotePrefix="1">
      <alignment horizontal="center" vertical="center"/>
    </xf>
    <xf numFmtId="40" fontId="39" fillId="0" borderId="17" xfId="89" applyNumberFormat="1" applyFont="1" applyFill="1" applyBorder="1" applyAlignment="1">
      <alignment horizontal="left" vertical="center"/>
    </xf>
    <xf numFmtId="40" fontId="39" fillId="0" borderId="17" xfId="124" applyNumberFormat="1" applyFont="1" applyFill="1" applyBorder="1" applyAlignment="1">
      <alignment horizontal="center" vertical="center"/>
      <protection/>
    </xf>
    <xf numFmtId="0" fontId="39" fillId="0" borderId="17" xfId="124" applyFont="1" applyFill="1" applyBorder="1" applyAlignment="1" quotePrefix="1">
      <alignment vertical="center"/>
      <protection/>
    </xf>
    <xf numFmtId="0" fontId="39" fillId="0" borderId="17" xfId="124" applyFont="1" applyFill="1" applyBorder="1" applyAlignment="1">
      <alignment horizontal="center" vertical="center"/>
      <protection/>
    </xf>
    <xf numFmtId="49" fontId="39" fillId="24" borderId="16" xfId="124" applyNumberFormat="1" applyFont="1" applyFill="1" applyBorder="1" applyAlignment="1">
      <alignment vertical="center"/>
      <protection/>
    </xf>
    <xf numFmtId="2" fontId="39" fillId="24" borderId="17" xfId="124" applyNumberFormat="1" applyFont="1" applyFill="1" applyBorder="1" applyAlignment="1">
      <alignment vertical="center"/>
      <protection/>
    </xf>
    <xf numFmtId="181" fontId="39" fillId="24" borderId="17" xfId="89" applyNumberFormat="1" applyFont="1" applyFill="1" applyBorder="1" applyAlignment="1">
      <alignment vertical="center"/>
    </xf>
    <xf numFmtId="49" fontId="39" fillId="0" borderId="0" xfId="124" applyNumberFormat="1" applyFont="1" applyAlignment="1">
      <alignment horizontal="center"/>
      <protection/>
    </xf>
    <xf numFmtId="0" fontId="39" fillId="0" borderId="0" xfId="124" applyFont="1" applyAlignment="1">
      <alignment shrinkToFit="1"/>
      <protection/>
    </xf>
    <xf numFmtId="40" fontId="39" fillId="0" borderId="0" xfId="89" applyNumberFormat="1" applyFont="1" applyAlignment="1">
      <alignment/>
    </xf>
    <xf numFmtId="2" fontId="39" fillId="0" borderId="0" xfId="124" applyNumberFormat="1" applyFont="1" applyAlignment="1">
      <alignment/>
      <protection/>
    </xf>
    <xf numFmtId="181" fontId="39" fillId="0" borderId="0" xfId="89" applyNumberFormat="1" applyFont="1" applyAlignment="1">
      <alignment/>
    </xf>
    <xf numFmtId="40" fontId="39" fillId="0" borderId="0" xfId="89" applyNumberFormat="1" applyFont="1" applyAlignment="1">
      <alignment/>
    </xf>
    <xf numFmtId="40" fontId="39" fillId="0" borderId="0" xfId="89" applyNumberFormat="1" applyFont="1" applyAlignment="1">
      <alignment horizontal="center"/>
    </xf>
    <xf numFmtId="0" fontId="39" fillId="0" borderId="0" xfId="124" applyFont="1" applyAlignment="1">
      <alignment horizontal="center" vertical="center"/>
      <protection/>
    </xf>
    <xf numFmtId="40" fontId="39" fillId="0" borderId="17" xfId="124" applyNumberFormat="1" applyFont="1" applyFill="1" applyBorder="1" applyAlignment="1">
      <alignment horizontal="left" vertical="center"/>
      <protection/>
    </xf>
    <xf numFmtId="181" fontId="39" fillId="0" borderId="17" xfId="89" applyNumberFormat="1" applyFont="1" applyFill="1" applyBorder="1" applyAlignment="1">
      <alignment horizontal="center" vertical="center"/>
    </xf>
    <xf numFmtId="0" fontId="39" fillId="0" borderId="17" xfId="124" applyFont="1" applyFill="1" applyBorder="1" applyAlignment="1" quotePrefix="1">
      <alignment horizontal="center" vertical="center"/>
      <protection/>
    </xf>
    <xf numFmtId="182" fontId="39" fillId="0" borderId="17" xfId="89" applyNumberFormat="1" applyFont="1" applyFill="1" applyBorder="1" applyAlignment="1">
      <alignment horizontal="center" vertical="center"/>
    </xf>
    <xf numFmtId="178" fontId="26" fillId="0" borderId="13" xfId="89" applyNumberFormat="1" applyFont="1" applyBorder="1" applyAlignment="1" applyProtection="1">
      <alignment horizontal="left"/>
      <protection/>
    </xf>
    <xf numFmtId="0" fontId="21" fillId="0" borderId="13" xfId="0" applyFont="1" applyBorder="1" applyAlignment="1" applyProtection="1">
      <alignment/>
      <protection/>
    </xf>
    <xf numFmtId="0" fontId="28" fillId="0" borderId="13" xfId="0" applyFont="1" applyBorder="1" applyAlignment="1">
      <alignment vertical="center" shrinkToFit="1"/>
    </xf>
    <xf numFmtId="0" fontId="28" fillId="0" borderId="13" xfId="0" applyFont="1" applyBorder="1" applyAlignment="1">
      <alignment vertical="center"/>
    </xf>
    <xf numFmtId="0" fontId="28" fillId="0" borderId="14" xfId="0" applyFont="1" applyBorder="1" applyAlignment="1" applyProtection="1">
      <alignment horizontal="center" vertical="center" shrinkToFit="1"/>
      <protection/>
    </xf>
    <xf numFmtId="0" fontId="19" fillId="0" borderId="14" xfId="126" applyFont="1" applyBorder="1" applyAlignment="1" applyProtection="1">
      <alignment horizontal="center" vertical="center" shrinkToFit="1"/>
      <protection/>
    </xf>
    <xf numFmtId="38" fontId="19" fillId="0" borderId="14" xfId="89" applyFont="1" applyBorder="1" applyAlignment="1" applyProtection="1">
      <alignment vertical="center" shrinkToFit="1"/>
      <protection locked="0"/>
    </xf>
    <xf numFmtId="0" fontId="28" fillId="0" borderId="14" xfId="126" applyFont="1" applyBorder="1" applyAlignment="1" applyProtection="1">
      <alignment horizontal="left" vertical="center" shrinkToFit="1"/>
      <protection/>
    </xf>
    <xf numFmtId="0" fontId="28" fillId="0" borderId="14" xfId="126" applyFont="1" applyBorder="1" applyAlignment="1" applyProtection="1">
      <alignment horizontal="center" vertical="center" shrinkToFit="1"/>
      <protection/>
    </xf>
    <xf numFmtId="0" fontId="28" fillId="0" borderId="14" xfId="0" applyFont="1" applyBorder="1" applyAlignment="1">
      <alignment horizontal="left" vertical="center" shrinkToFit="1"/>
    </xf>
    <xf numFmtId="0" fontId="19" fillId="0" borderId="14" xfId="126" applyFont="1" applyBorder="1" applyAlignment="1" applyProtection="1">
      <alignment horizontal="right" vertical="center" shrinkToFit="1"/>
      <protection/>
    </xf>
    <xf numFmtId="0" fontId="28" fillId="0" borderId="14" xfId="0" applyFont="1" applyBorder="1" applyAlignment="1" applyProtection="1">
      <alignment vertical="center" shrinkToFit="1"/>
      <protection/>
    </xf>
    <xf numFmtId="0" fontId="19" fillId="0" borderId="14" xfId="0" applyFont="1" applyBorder="1" applyAlignment="1" applyProtection="1">
      <alignment vertical="center" shrinkToFit="1"/>
      <protection/>
    </xf>
    <xf numFmtId="38" fontId="19" fillId="0" borderId="14" xfId="89" applyFont="1" applyBorder="1" applyAlignment="1" applyProtection="1">
      <alignment vertical="center" shrinkToFit="1"/>
      <protection/>
    </xf>
    <xf numFmtId="0" fontId="28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left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/>
      <protection/>
    </xf>
    <xf numFmtId="38" fontId="28" fillId="0" borderId="18" xfId="89" applyFont="1" applyBorder="1" applyAlignment="1" applyProtection="1">
      <alignment horizontal="center" vertical="center" shrinkToFit="1"/>
      <protection/>
    </xf>
    <xf numFmtId="0" fontId="28" fillId="0" borderId="0" xfId="0" applyFont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 quotePrefix="1">
      <alignment horizontal="center" vertical="center" shrinkToFit="1"/>
      <protection/>
    </xf>
    <xf numFmtId="0" fontId="28" fillId="0" borderId="0" xfId="0" applyFont="1" applyBorder="1" applyAlignment="1" applyProtection="1" quotePrefix="1">
      <alignment horizontal="left"/>
      <protection/>
    </xf>
    <xf numFmtId="0" fontId="28" fillId="0" borderId="14" xfId="0" applyFont="1" applyBorder="1" applyAlignment="1" applyProtection="1">
      <alignment horizontal="center" vertical="center" shrinkToFit="1"/>
      <protection/>
    </xf>
    <xf numFmtId="177" fontId="34" fillId="0" borderId="14" xfId="89" applyNumberFormat="1" applyFont="1" applyBorder="1" applyAlignment="1" applyProtection="1">
      <alignment horizontal="center" vertical="center" shrinkToFit="1"/>
      <protection/>
    </xf>
    <xf numFmtId="0" fontId="31" fillId="0" borderId="0" xfId="0" applyFont="1" applyBorder="1" applyAlignment="1" applyProtection="1" quotePrefix="1">
      <alignment horizontal="center" shrinkToFit="1"/>
      <protection/>
    </xf>
    <xf numFmtId="0" fontId="19" fillId="0" borderId="0" xfId="119" applyFont="1" applyBorder="1" applyAlignment="1">
      <alignment horizontal="left" vertical="center" shrinkToFit="1"/>
      <protection/>
    </xf>
    <xf numFmtId="0" fontId="19" fillId="0" borderId="0" xfId="119" applyFont="1" applyBorder="1" applyAlignment="1">
      <alignment horizontal="left" shrinkToFit="1"/>
      <protection/>
    </xf>
    <xf numFmtId="0" fontId="34" fillId="0" borderId="0" xfId="0" applyFont="1" applyBorder="1" applyAlignment="1" applyProtection="1">
      <alignment horizontal="left" shrinkToFit="1"/>
      <protection/>
    </xf>
    <xf numFmtId="0" fontId="39" fillId="0" borderId="0" xfId="124" applyFont="1" applyAlignment="1">
      <alignment horizontal="center" vertical="center"/>
      <protection/>
    </xf>
    <xf numFmtId="0" fontId="39" fillId="0" borderId="0" xfId="124" applyFont="1" applyAlignment="1">
      <alignment/>
      <protection/>
    </xf>
    <xf numFmtId="0" fontId="39" fillId="0" borderId="0" xfId="124" applyFont="1" applyFill="1" applyAlignment="1">
      <alignment horizontal="left" vertical="center"/>
      <protection/>
    </xf>
    <xf numFmtId="182" fontId="39" fillId="0" borderId="17" xfId="89" applyNumberFormat="1" applyFont="1" applyFill="1" applyBorder="1" applyAlignment="1">
      <alignment horizontal="center" vertical="center" wrapText="1"/>
    </xf>
    <xf numFmtId="0" fontId="37" fillId="0" borderId="0" xfId="125" applyFont="1" applyBorder="1" applyAlignment="1">
      <alignment horizontal="center" vertical="center" shrinkToFit="1"/>
      <protection/>
    </xf>
    <xf numFmtId="0" fontId="22" fillId="0" borderId="13" xfId="125" applyFont="1" applyBorder="1" applyAlignment="1">
      <alignment horizontal="center" vertical="center" shrinkToFit="1"/>
      <protection/>
    </xf>
    <xf numFmtId="0" fontId="22" fillId="0" borderId="0" xfId="125" applyFont="1" applyBorder="1" applyAlignment="1">
      <alignment horizontal="left" vertical="center"/>
      <protection/>
    </xf>
    <xf numFmtId="0" fontId="19" fillId="0" borderId="14" xfId="126" applyFont="1" applyBorder="1" applyAlignment="1" applyProtection="1">
      <alignment horizontal="left" vertical="center" wrapText="1"/>
      <protection/>
    </xf>
  </cellXfs>
  <cellStyles count="11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Header1" xfId="52"/>
    <cellStyle name="Header2" xfId="53"/>
    <cellStyle name="Normal_#18-Internet" xfId="54"/>
    <cellStyle name="アクセント 1" xfId="55"/>
    <cellStyle name="アクセント 1 2" xfId="56"/>
    <cellStyle name="アクセント 2" xfId="57"/>
    <cellStyle name="アクセント 2 2" xfId="58"/>
    <cellStyle name="アクセント 3" xfId="59"/>
    <cellStyle name="アクセント 3 2" xfId="60"/>
    <cellStyle name="アクセント 4" xfId="61"/>
    <cellStyle name="アクセント 4 2" xfId="62"/>
    <cellStyle name="アクセント 5" xfId="63"/>
    <cellStyle name="アクセント 5 2" xfId="64"/>
    <cellStyle name="アクセント 6" xfId="65"/>
    <cellStyle name="アクセント 6 2" xfId="66"/>
    <cellStyle name="タイトル" xfId="67"/>
    <cellStyle name="タイトル 2" xfId="68"/>
    <cellStyle name="チェック セル" xfId="69"/>
    <cellStyle name="チェック セル 2" xfId="70"/>
    <cellStyle name="どちらでもない" xfId="71"/>
    <cellStyle name="どちらでもない 2" xfId="72"/>
    <cellStyle name="Percent" xfId="73"/>
    <cellStyle name="パーセント 2" xfId="74"/>
    <cellStyle name="パーセント 3" xfId="75"/>
    <cellStyle name="ハイパーリンク_24.3.26　自動ドア点検保守（G営（電）14）入札一件書類" xfId="76"/>
    <cellStyle name="メモ" xfId="77"/>
    <cellStyle name="メモ 2" xfId="78"/>
    <cellStyle name="リンク セル" xfId="79"/>
    <cellStyle name="リンク セル 2" xfId="80"/>
    <cellStyle name="悪い" xfId="81"/>
    <cellStyle name="悪い 2" xfId="82"/>
    <cellStyle name="計算" xfId="83"/>
    <cellStyle name="計算 2" xfId="84"/>
    <cellStyle name="警告文" xfId="85"/>
    <cellStyle name="警告文 2" xfId="86"/>
    <cellStyle name="Comma [0]" xfId="87"/>
    <cellStyle name="Comma" xfId="88"/>
    <cellStyle name="桁区切り 2" xfId="89"/>
    <cellStyle name="桁区切り 3" xfId="90"/>
    <cellStyle name="桁区切り 4" xfId="91"/>
    <cellStyle name="桁区切り 5" xfId="92"/>
    <cellStyle name="桁区切り 6" xfId="93"/>
    <cellStyle name="見出し 1" xfId="94"/>
    <cellStyle name="見出し 1 2" xfId="95"/>
    <cellStyle name="見出し 2" xfId="96"/>
    <cellStyle name="見出し 2 2" xfId="97"/>
    <cellStyle name="見出し 3" xfId="98"/>
    <cellStyle name="見出し 3 2" xfId="99"/>
    <cellStyle name="見出し 4" xfId="100"/>
    <cellStyle name="見出し 4 2" xfId="101"/>
    <cellStyle name="集計" xfId="102"/>
    <cellStyle name="集計 2" xfId="103"/>
    <cellStyle name="出力" xfId="104"/>
    <cellStyle name="出力 2" xfId="105"/>
    <cellStyle name="説明文" xfId="106"/>
    <cellStyle name="説明文 2" xfId="107"/>
    <cellStyle name="Currency [0]" xfId="108"/>
    <cellStyle name="Currency" xfId="109"/>
    <cellStyle name="入力" xfId="110"/>
    <cellStyle name="入力 2" xfId="111"/>
    <cellStyle name="標準 10" xfId="112"/>
    <cellStyle name="標準 11" xfId="113"/>
    <cellStyle name="標準 2" xfId="114"/>
    <cellStyle name="標準 2 2" xfId="115"/>
    <cellStyle name="標準 3" xfId="116"/>
    <cellStyle name="標準 4" xfId="117"/>
    <cellStyle name="標準 4 2" xfId="118"/>
    <cellStyle name="標準 5" xfId="119"/>
    <cellStyle name="標準 6" xfId="120"/>
    <cellStyle name="標準 7" xfId="121"/>
    <cellStyle name="標準 8" xfId="122"/>
    <cellStyle name="標準 8 2" xfId="123"/>
    <cellStyle name="標準 9" xfId="124"/>
    <cellStyle name="標準_体育館屋根積算価格内訳表" xfId="125"/>
    <cellStyle name="標準_日本ブッカー" xfId="126"/>
    <cellStyle name="未定義" xfId="127"/>
    <cellStyle name="良い" xfId="128"/>
    <cellStyle name="良い 2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523875</xdr:colOff>
      <xdr:row>281</xdr:row>
      <xdr:rowOff>161925</xdr:rowOff>
    </xdr:from>
    <xdr:ext cx="9810750" cy="762000"/>
    <xdr:sp>
      <xdr:nvSpPr>
        <xdr:cNvPr id="1" name="テキスト ボックス 1"/>
        <xdr:cNvSpPr txBox="1">
          <a:spLocks noChangeArrowheads="1"/>
        </xdr:cNvSpPr>
      </xdr:nvSpPr>
      <xdr:spPr>
        <a:xfrm>
          <a:off x="7924800" y="48339375"/>
          <a:ext cx="98107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0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↑</a:t>
          </a:r>
          <a:r>
            <a:rPr lang="en-US" cap="none" sz="4000" b="0" i="0" u="none" baseline="0">
              <a:solidFill>
                <a:srgbClr val="FF0000"/>
              </a:solidFill>
              <a:latin typeface="MS UI Gothic"/>
              <a:ea typeface="MS UI Gothic"/>
              <a:cs typeface="MS UI Gothic"/>
            </a:rPr>
            <a:t>ここまで入力済み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My%20Documents\Book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a.gbase.gsdf.mod.go.jp/Users/g1869631/Documents/&#22865;&#32004;&#29677;/03&#12288;&#22865;&#32004;&#20418;&#65288;&#29289;&#20214;&#65289;/&#22865;&#32004;&#23455;&#26045;&#35336;&#30011;&#31561;(&#20491;&#20154;&#24773;&#22577;&#65289;/&#65298;&#65296;&#24180;&#24230;(&#20491;&#20154;&#24773;&#22577;)/03&#12288;&#22865;&#32004;&#20418;&#65288;&#29289;&#20214;&#65289;/&#22865;&#32004;&#23455;&#26045;&#35336;&#30011;&#31561;&#65288;16&#65374;18&#24180;&#24230;&#65289;(&#20491;&#20154;&#24773;&#22577;&#65289;/&#65297;&#65304;&#24180;&#24230;&#65288;&#20491;&#20154;&#24773;&#22577;&#65289;/&#65299;&#26376;/&#12468;&#12512;&#21360;/&#31649;14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a.gbase.gsdf.mod.go.jp/&#22865;&#32004;&#29677;/~&#29677;&#38263;/01%20&#22865;&#32004;/WBI_ver306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05&#12288;&#22865;&#32004;\03&#12288;&#22865;&#32004;&#20418;&#65288;&#29289;&#20214;&#65289;\&#22865;&#32004;&#23455;&#26045;&#35336;&#30011;&#31561;&#65288;16&#65374;18&#24180;&#24230;&#65289;(&#20491;&#20154;&#24773;&#22577;&#65289;\&#65297;&#65304;&#24180;&#24230;&#65288;&#20491;&#20154;&#24773;&#22577;&#65289;\&#65299;&#26376;\19.03.16&#12464;&#12523;&#12540;&#12503;&#20837;&#26413;\19.03.16&#12288;&#12288;&#9312;&#65400;&#65438;&#65433;-&#65420;&#65439;&#20837;&#26413;&#21069;&#12288;&#20316;&#25104;&#26360;&#3900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a.gbase.gsdf.mod.go.jp/Users/g1869631/Documents/&#22865;&#32004;&#29677;/03&#12288;&#22865;&#32004;&#20418;&#65288;&#29289;&#20214;&#65289;/&#22865;&#32004;&#23455;&#26045;&#35336;&#30011;&#31561;(&#20491;&#20154;&#24773;&#22577;&#65289;/&#65298;&#65296;&#24180;&#24230;(&#20491;&#20154;&#24773;&#22577;)/&#12468;&#12512;&#21360;/&#31649;14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23470;&#19979;&#22865;&#32004;&#29677;\&#65305;&#24180;&#24230;&#35519;&#36948;&#20385;&#2668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26989;&#21209;&#31185;\100&#22865;&#32004;&#29677;&#20849;&#36890;\&#31532;&#65298;&#22865;&#32004;&#29677;\&#31532;&#65298;&#22865;&#32004;&#20418;&#38263;&#65288;&#31119;&#30000;&#65289;\&#31119;&#30000;1&#26361;&#20316;&#25104;&#20998;\&#20837;&#26413;&#23455;&#26045;&#20998;\22.3.24&#12493;&#12540;&#12512;&#12521;&#12531;&#12489;&#12411;&#12363;60&#20214;(9GP)\22.3.24%20AGP&#65288;&#30740;&#26412;-318,319&#65289;&#65288;&#65416;&#65392;&#65425;&#65431;&#65437;&#65412;&#65438;&#65411;&#65392;&#65420;&#65439;&#65398;&#65392;&#65412;&#65432;&#65391;&#65404;&#65438;&#12411;&#12363;24&#20214;&#65289;&#28168;&#36890;&#30693;&#26908;&#26619;&#35519;&#26360;&#21360;&#2104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a.gbase.gsdf.mod.go.jp/Users/g1869631/Documents/&#22865;&#32004;&#29677;/03&#12288;&#22865;&#32004;&#20418;&#65288;&#29289;&#20214;&#65289;/&#22865;&#32004;&#23455;&#26045;&#35336;&#30011;&#31561;(&#20491;&#20154;&#24773;&#22577;&#65289;/&#65298;&#65296;&#24180;&#24230;(&#20491;&#20154;&#24773;&#22577;)/03&#12288;&#22865;&#32004;&#20418;&#65288;&#29289;&#20214;&#65289;/&#22865;&#32004;&#23455;&#26045;&#35336;&#30011;&#31561;&#65288;16&#65374;18&#24180;&#24230;&#65289;(&#20491;&#20154;&#24773;&#22577;&#65289;/&#65297;&#65304;&#24180;&#24230;&#65288;&#20491;&#20154;&#24773;&#22577;&#65289;/&#65299;&#26376;/&#9312;19.03.16&#12464;&#12523;&#12540;&#12503;&#20837;&#26413;/&#28168;&#36890;/&#35519;&#36948;&#35201;&#27714;&#20837;&#21147;&#12471;&#12473;&#12486;&#12512;&#12288;&#20869;&#35379;&#26360;&#12288;&#65327;&#65313;&#27231;&#221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6126;&#32048;&#26360;&#21407;&#26412;\SC&#26126;&#32048;&#26360;&#21407;&#2641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107;&#20225;&#30011;\&#22522;&#26412;&#35336;&#30011;&#26360;&#36039;&#26009;\&#22522;&#26412;&#35336;&#30011;&#65288;&#30456;&#39340;&#21407;&#23487;&#33294;&#28779;&#22577;&#65289;\&#20181;&#27096;&#26360;\&#20181;&#27096;&#26360;\&#23487;&#33294;&#35299;&#20307;&#12395;&#38306;&#12377;&#12427;&#36039;&#26009;\&#23500;&#22763;&#23398;&#26657;&#12288;&#23487;&#33294;&#35299;&#20307;\&#23500;&#22763;&#23398;&#26657;&#12288;&#23487;&#33294;&#35299;&#20307;\&#31309;&#3163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a.gbase.gsdf.mod.go.jp/Users/g1869631/Documents/&#23455;&#35336;%20&#22823;&#25104;&#20986;&#29256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a.gbase.gsdf.mod.go.jp/Users/g1869631/Documents/&#29289;&#20214;&#20418;/&#26989;&#21209;&#38306;&#20418;&#26360;&#39006;&#31561;/&#35211;&#31309;&#12539;&#35531;&#26360;&#12539;&#22865;&#32004;&#26360;&#12539;&#26908;&#26619;&#35519;&#26360;%20&#26360;&#24335;/&#35211;&#31309;&#26360;120&#20214;&#29992;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26989;&#21209;&#31185;\100&#22865;&#32004;&#29677;&#20849;&#36890;\&#26494;&#23822;&#65298;&#26361;\&#65301;&#65296;&#19975;&#20197;&#19978;&#28168;&#36890;\&#65288;&#26666;&#65289;&#12450;&#12469;&#12511;\&#30058;&#21495;&#26413;&#12411;&#1236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1"/>
      <sheetName val="サーマル"/>
      <sheetName val="#REF"/>
      <sheetName val="入力欄"/>
      <sheetName val="計明①見積コピー"/>
      <sheetName val="積算処理表"/>
      <sheetName val="台帳"/>
      <sheetName val="予定価格用"/>
      <sheetName val="計算明細書"/>
      <sheetName val="梱包輸送"/>
      <sheetName val="特総原稿"/>
      <sheetName val="④部品内訳表"/>
      <sheetName val="計算明細書（通信機）"/>
      <sheetName val="計算価格内訳明細書（総括）"/>
      <sheetName val="比較表"/>
      <sheetName val="計算明細書（総括）"/>
      <sheetName val="算定要領"/>
      <sheetName val="査定要領"/>
      <sheetName val="計算価格内訳書"/>
      <sheetName val="計算価格内訳明細書"/>
      <sheetName val="技術費（構内工数）"/>
      <sheetName val="技術費（旅費積上）"/>
      <sheetName val="技術費（資料複製料）"/>
      <sheetName val="作業日程(案)"/>
      <sheetName val="加工費（旅費積上） "/>
      <sheetName val="加工費（構内工数）"/>
      <sheetName val="作業日程(沼田)"/>
      <sheetName val="作業日程(吉井)"/>
      <sheetName val="作業日程(祝園)"/>
      <sheetName val="計算価格内訳明細表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>
            <v>1</v>
          </cell>
          <cell r="C1" t="str">
            <v>管143</v>
          </cell>
          <cell r="D1" t="str">
            <v>ｺﾞﾑ印</v>
          </cell>
          <cell r="E1" t="str">
            <v>仕様書のとおり</v>
          </cell>
          <cell r="F1">
            <v>1</v>
          </cell>
          <cell r="G1" t="str">
            <v>個</v>
          </cell>
          <cell r="H1" t="str">
            <v>三和商会</v>
          </cell>
          <cell r="I1">
            <v>1</v>
          </cell>
        </row>
        <row r="2">
          <cell r="A2">
            <v>2</v>
          </cell>
          <cell r="D2" t="str">
            <v>ｺﾞﾑ印</v>
          </cell>
          <cell r="E2" t="str">
            <v>仕様書のとおり</v>
          </cell>
          <cell r="F2">
            <v>1</v>
          </cell>
          <cell r="G2" t="str">
            <v>個</v>
          </cell>
          <cell r="H2" t="str">
            <v>三和商会</v>
          </cell>
          <cell r="I2">
            <v>1</v>
          </cell>
        </row>
        <row r="3">
          <cell r="A3">
            <v>3</v>
          </cell>
          <cell r="D3" t="str">
            <v>ｺﾞﾑ印</v>
          </cell>
          <cell r="E3" t="str">
            <v>仕様書のとおり</v>
          </cell>
          <cell r="F3">
            <v>1</v>
          </cell>
          <cell r="G3" t="str">
            <v>個</v>
          </cell>
          <cell r="H3" t="str">
            <v>三和商会</v>
          </cell>
          <cell r="I3">
            <v>1</v>
          </cell>
        </row>
        <row r="4">
          <cell r="A4">
            <v>4</v>
          </cell>
          <cell r="D4" t="str">
            <v>ｺﾞﾑ印</v>
          </cell>
          <cell r="E4" t="str">
            <v>仕様書のとおり</v>
          </cell>
          <cell r="F4">
            <v>1</v>
          </cell>
          <cell r="G4" t="str">
            <v>個</v>
          </cell>
          <cell r="H4" t="str">
            <v>三和商会</v>
          </cell>
          <cell r="I4">
            <v>1</v>
          </cell>
        </row>
        <row r="5">
          <cell r="A5">
            <v>5</v>
          </cell>
          <cell r="D5" t="str">
            <v>ｺﾞﾑ印</v>
          </cell>
          <cell r="E5" t="str">
            <v>仕様書のとおり</v>
          </cell>
          <cell r="F5">
            <v>1</v>
          </cell>
          <cell r="G5" t="str">
            <v>個</v>
          </cell>
          <cell r="H5" t="str">
            <v>三和商会</v>
          </cell>
          <cell r="I5">
            <v>1</v>
          </cell>
        </row>
        <row r="6">
          <cell r="A6">
            <v>6</v>
          </cell>
          <cell r="D6" t="str">
            <v>ｺﾞﾑ印</v>
          </cell>
          <cell r="E6" t="str">
            <v>仕様書のとおり</v>
          </cell>
          <cell r="F6">
            <v>1</v>
          </cell>
          <cell r="G6" t="str">
            <v>個</v>
          </cell>
          <cell r="H6" t="str">
            <v>三和商会</v>
          </cell>
          <cell r="I6">
            <v>1</v>
          </cell>
        </row>
        <row r="7">
          <cell r="A7">
            <v>7</v>
          </cell>
          <cell r="D7" t="str">
            <v>ｺﾞﾑ印</v>
          </cell>
          <cell r="E7" t="str">
            <v>仕様書のとおり</v>
          </cell>
          <cell r="F7">
            <v>1</v>
          </cell>
          <cell r="G7" t="str">
            <v>個</v>
          </cell>
          <cell r="H7" t="str">
            <v>三和商会</v>
          </cell>
          <cell r="I7">
            <v>1</v>
          </cell>
        </row>
        <row r="8">
          <cell r="A8">
            <v>8</v>
          </cell>
          <cell r="D8" t="str">
            <v>ｺﾞﾑ印</v>
          </cell>
          <cell r="E8" t="str">
            <v>仕様書のとおり</v>
          </cell>
          <cell r="F8">
            <v>1</v>
          </cell>
          <cell r="G8" t="str">
            <v>個</v>
          </cell>
          <cell r="H8" t="str">
            <v>三和商会</v>
          </cell>
          <cell r="I8">
            <v>1</v>
          </cell>
        </row>
        <row r="9">
          <cell r="A9">
            <v>9</v>
          </cell>
          <cell r="D9" t="str">
            <v>ｺﾞﾑ印</v>
          </cell>
          <cell r="E9" t="str">
            <v>仕様書のとおり</v>
          </cell>
          <cell r="F9">
            <v>1</v>
          </cell>
          <cell r="G9" t="str">
            <v>個</v>
          </cell>
          <cell r="H9" t="str">
            <v>三和商会</v>
          </cell>
          <cell r="I9">
            <v>1</v>
          </cell>
        </row>
        <row r="10">
          <cell r="A10">
            <v>10</v>
          </cell>
          <cell r="D10" t="str">
            <v>ｺﾞﾑ印</v>
          </cell>
          <cell r="E10" t="str">
            <v>仕様書のとおり</v>
          </cell>
          <cell r="F10">
            <v>1</v>
          </cell>
          <cell r="G10" t="str">
            <v>個</v>
          </cell>
          <cell r="H10" t="str">
            <v>三和商会</v>
          </cell>
          <cell r="I10">
            <v>1</v>
          </cell>
        </row>
        <row r="11">
          <cell r="A11">
            <v>11</v>
          </cell>
          <cell r="D11" t="str">
            <v>ｺﾞﾑ印</v>
          </cell>
          <cell r="E11" t="str">
            <v>仕様書のとおり</v>
          </cell>
          <cell r="F11">
            <v>1</v>
          </cell>
          <cell r="G11" t="str">
            <v>個</v>
          </cell>
          <cell r="H11" t="str">
            <v>三和商会</v>
          </cell>
          <cell r="I11">
            <v>1</v>
          </cell>
        </row>
        <row r="12">
          <cell r="A12">
            <v>12</v>
          </cell>
          <cell r="D12" t="str">
            <v>ｺﾞﾑ印</v>
          </cell>
          <cell r="E12" t="str">
            <v>仕様書のとおり</v>
          </cell>
          <cell r="F12">
            <v>1</v>
          </cell>
          <cell r="G12" t="str">
            <v>個</v>
          </cell>
          <cell r="H12" t="str">
            <v>三和商会</v>
          </cell>
          <cell r="I12">
            <v>1</v>
          </cell>
        </row>
        <row r="13">
          <cell r="A13">
            <v>13</v>
          </cell>
          <cell r="D13" t="str">
            <v>ｺﾞﾑ印</v>
          </cell>
          <cell r="E13" t="str">
            <v>仕様書のとおり</v>
          </cell>
          <cell r="F13">
            <v>1</v>
          </cell>
          <cell r="G13" t="str">
            <v>個</v>
          </cell>
          <cell r="H13" t="str">
            <v>三和商会</v>
          </cell>
          <cell r="I13">
            <v>1</v>
          </cell>
        </row>
        <row r="14">
          <cell r="A14">
            <v>14</v>
          </cell>
          <cell r="E14" t="str">
            <v>以下余白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ST"/>
      <sheetName val="WE"/>
      <sheetName val="Bill"/>
      <sheetName val="IS"/>
      <sheetName val="SD"/>
      <sheetName val="IS(SD)"/>
      <sheetName val="date"/>
      <sheetName val="Sheet1"/>
      <sheetName val="mast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契約実施計画 "/>
      <sheetName val="要求データC"/>
      <sheetName val="内訳書C"/>
      <sheetName val="予定価格内訳C"/>
      <sheetName val="要求データB"/>
      <sheetName val="内訳書B"/>
      <sheetName val="予定価格内訳B"/>
      <sheetName val="要求データA"/>
      <sheetName val="内訳書A"/>
      <sheetName val="予定価格内訳A"/>
      <sheetName val="一般競争入札公告"/>
      <sheetName val="内訳書"/>
      <sheetName val="参加申込"/>
      <sheetName val="参加申込 (3)"/>
      <sheetName val="参加申込 (4)"/>
      <sheetName val="新聞掲載依頼"/>
      <sheetName val="入札書 (4)"/>
      <sheetName val="入札書 (3)"/>
      <sheetName val="委任状"/>
      <sheetName val="封筒表紙"/>
      <sheetName val="封筒表紙 (2)"/>
      <sheetName val="封筒表紙 (3)"/>
      <sheetName val="配布書類一覧 "/>
    </sheetNames>
    <sheetDataSet>
      <sheetData sheetId="2">
        <row r="3">
          <cell r="A3">
            <v>1</v>
          </cell>
          <cell r="B3" t="str">
            <v>消耗品費</v>
          </cell>
          <cell r="C3" t="str">
            <v>司－342</v>
          </cell>
          <cell r="D3" t="str">
            <v>テープカッター</v>
          </cell>
          <cell r="E3" t="str">
            <v>ＫＡ－１０７－３</v>
          </cell>
          <cell r="F3" t="str">
            <v>台</v>
          </cell>
          <cell r="G3">
            <v>3</v>
          </cell>
          <cell r="H3">
            <v>600</v>
          </cell>
          <cell r="I3">
            <v>1800</v>
          </cell>
          <cell r="J3" t="str">
            <v>エコール</v>
          </cell>
          <cell r="K3">
            <v>436</v>
          </cell>
          <cell r="L3">
            <v>700</v>
          </cell>
        </row>
        <row r="4">
          <cell r="A4">
            <v>2</v>
          </cell>
          <cell r="D4" t="str">
            <v>綴込表紙</v>
          </cell>
          <cell r="E4" t="str">
            <v>ツ－１７</v>
          </cell>
          <cell r="F4" t="str">
            <v>組</v>
          </cell>
          <cell r="G4">
            <v>10</v>
          </cell>
          <cell r="H4">
            <v>288</v>
          </cell>
          <cell r="I4">
            <v>2880</v>
          </cell>
          <cell r="J4" t="str">
            <v>エコール</v>
          </cell>
          <cell r="K4">
            <v>328</v>
          </cell>
          <cell r="L4">
            <v>360</v>
          </cell>
        </row>
        <row r="5">
          <cell r="A5">
            <v>3</v>
          </cell>
          <cell r="D5" t="str">
            <v>千枚通し</v>
          </cell>
          <cell r="E5" t="str">
            <v>Ｓ－２８</v>
          </cell>
          <cell r="F5" t="str">
            <v>本</v>
          </cell>
          <cell r="G5">
            <v>10</v>
          </cell>
          <cell r="H5">
            <v>240</v>
          </cell>
          <cell r="I5">
            <v>2400</v>
          </cell>
          <cell r="J5" t="str">
            <v>エコール</v>
          </cell>
          <cell r="K5">
            <v>329</v>
          </cell>
          <cell r="L5">
            <v>300</v>
          </cell>
        </row>
        <row r="6">
          <cell r="A6">
            <v>4</v>
          </cell>
          <cell r="D6" t="str">
            <v>封筒</v>
          </cell>
          <cell r="E6" t="str">
            <v>６９５＜角２＞</v>
          </cell>
          <cell r="F6" t="str">
            <v>パック</v>
          </cell>
          <cell r="G6">
            <v>15</v>
          </cell>
          <cell r="H6">
            <v>1024</v>
          </cell>
          <cell r="I6">
            <v>15360</v>
          </cell>
          <cell r="J6" t="str">
            <v>エコール</v>
          </cell>
          <cell r="K6">
            <v>337</v>
          </cell>
          <cell r="L6">
            <v>1280</v>
          </cell>
        </row>
        <row r="7">
          <cell r="A7">
            <v>5</v>
          </cell>
          <cell r="D7" t="str">
            <v>封筒</v>
          </cell>
          <cell r="E7" t="str">
            <v>７０２＜角１＞</v>
          </cell>
          <cell r="F7" t="str">
            <v>パック</v>
          </cell>
          <cell r="G7">
            <v>15</v>
          </cell>
          <cell r="H7">
            <v>1520</v>
          </cell>
          <cell r="I7">
            <v>22800</v>
          </cell>
          <cell r="J7" t="str">
            <v>エコール</v>
          </cell>
          <cell r="K7">
            <v>337</v>
          </cell>
          <cell r="L7">
            <v>1900</v>
          </cell>
        </row>
        <row r="8">
          <cell r="A8">
            <v>6</v>
          </cell>
          <cell r="D8" t="str">
            <v>接着剤</v>
          </cell>
          <cell r="E8">
            <v>30434</v>
          </cell>
          <cell r="F8" t="str">
            <v>本</v>
          </cell>
          <cell r="G8">
            <v>10</v>
          </cell>
          <cell r="H8">
            <v>360</v>
          </cell>
          <cell r="I8">
            <v>3600</v>
          </cell>
          <cell r="J8" t="str">
            <v>エコール</v>
          </cell>
          <cell r="K8">
            <v>464</v>
          </cell>
          <cell r="L8">
            <v>450</v>
          </cell>
        </row>
        <row r="9">
          <cell r="A9">
            <v>7</v>
          </cell>
          <cell r="D9" t="str">
            <v>接着剤</v>
          </cell>
          <cell r="E9">
            <v>40117</v>
          </cell>
          <cell r="F9" t="str">
            <v>本</v>
          </cell>
          <cell r="G9">
            <v>5</v>
          </cell>
          <cell r="H9">
            <v>416</v>
          </cell>
          <cell r="I9">
            <v>2080</v>
          </cell>
          <cell r="J9" t="str">
            <v>エコール</v>
          </cell>
          <cell r="K9">
            <v>466</v>
          </cell>
          <cell r="L9">
            <v>520</v>
          </cell>
        </row>
        <row r="10">
          <cell r="A10">
            <v>8</v>
          </cell>
          <cell r="D10" t="str">
            <v>ハサミ</v>
          </cell>
          <cell r="E10" t="str">
            <v>ＳＨ３０</v>
          </cell>
          <cell r="F10" t="str">
            <v>丁</v>
          </cell>
          <cell r="G10">
            <v>5</v>
          </cell>
          <cell r="H10">
            <v>240</v>
          </cell>
          <cell r="I10">
            <v>1200</v>
          </cell>
          <cell r="J10" t="str">
            <v>エコール</v>
          </cell>
          <cell r="K10">
            <v>471</v>
          </cell>
          <cell r="L10">
            <v>300</v>
          </cell>
        </row>
        <row r="11">
          <cell r="A11">
            <v>9</v>
          </cell>
          <cell r="D11" t="str">
            <v>ホッチキス</v>
          </cell>
          <cell r="E11" t="str">
            <v>ＨＤ－１０ＤＦＬ</v>
          </cell>
          <cell r="F11" t="str">
            <v>個</v>
          </cell>
          <cell r="G11">
            <v>5</v>
          </cell>
          <cell r="H11">
            <v>960</v>
          </cell>
          <cell r="I11">
            <v>4800</v>
          </cell>
          <cell r="J11" t="str">
            <v>エコール</v>
          </cell>
          <cell r="K11">
            <v>480</v>
          </cell>
          <cell r="L11">
            <v>1200</v>
          </cell>
        </row>
        <row r="12">
          <cell r="A12">
            <v>10</v>
          </cell>
          <cell r="D12" t="str">
            <v>パンチ</v>
          </cell>
          <cell r="E12" t="str">
            <v>ＵＢ－８５－Ｂ</v>
          </cell>
          <cell r="F12" t="str">
            <v>台</v>
          </cell>
          <cell r="G12">
            <v>3</v>
          </cell>
          <cell r="H12">
            <v>1600</v>
          </cell>
          <cell r="I12">
            <v>4800</v>
          </cell>
          <cell r="J12" t="str">
            <v>エコール</v>
          </cell>
          <cell r="K12">
            <v>491</v>
          </cell>
          <cell r="L12">
            <v>2000</v>
          </cell>
        </row>
        <row r="13">
          <cell r="A13">
            <v>11</v>
          </cell>
          <cell r="D13" t="str">
            <v>マグネットフック</v>
          </cell>
          <cell r="E13" t="str">
            <v>ＭＨ－９８０－ＢＫ</v>
          </cell>
          <cell r="F13" t="str">
            <v>個</v>
          </cell>
          <cell r="G13">
            <v>5</v>
          </cell>
          <cell r="H13">
            <v>784</v>
          </cell>
          <cell r="I13">
            <v>3920</v>
          </cell>
          <cell r="J13" t="str">
            <v>エコール</v>
          </cell>
          <cell r="K13">
            <v>505</v>
          </cell>
          <cell r="L13">
            <v>980</v>
          </cell>
        </row>
        <row r="14">
          <cell r="A14">
            <v>12</v>
          </cell>
          <cell r="D14" t="str">
            <v>マグネットハンガー</v>
          </cell>
          <cell r="E14" t="str">
            <v>ＰＵＨ－５９０</v>
          </cell>
          <cell r="F14" t="str">
            <v>個</v>
          </cell>
          <cell r="G14">
            <v>5</v>
          </cell>
          <cell r="H14">
            <v>1040</v>
          </cell>
          <cell r="I14">
            <v>5200</v>
          </cell>
          <cell r="J14" t="str">
            <v>エコール</v>
          </cell>
          <cell r="K14">
            <v>505</v>
          </cell>
          <cell r="L14">
            <v>1300</v>
          </cell>
        </row>
        <row r="15">
          <cell r="A15">
            <v>13</v>
          </cell>
          <cell r="D15" t="str">
            <v>切手ぬらし器</v>
          </cell>
          <cell r="E15" t="str">
            <v>Ｒ－３０</v>
          </cell>
          <cell r="F15" t="str">
            <v>個</v>
          </cell>
          <cell r="G15">
            <v>5</v>
          </cell>
          <cell r="H15">
            <v>720</v>
          </cell>
          <cell r="I15">
            <v>3600</v>
          </cell>
          <cell r="J15" t="str">
            <v>エコール</v>
          </cell>
          <cell r="K15">
            <v>525</v>
          </cell>
          <cell r="L15">
            <v>900</v>
          </cell>
        </row>
        <row r="16">
          <cell r="A16">
            <v>14</v>
          </cell>
          <cell r="D16" t="str">
            <v>メッシュボックス</v>
          </cell>
          <cell r="E16" t="str">
            <v>ＣＲ２３３－ＢＫ</v>
          </cell>
          <cell r="F16" t="str">
            <v>個</v>
          </cell>
          <cell r="G16">
            <v>10</v>
          </cell>
          <cell r="H16">
            <v>360</v>
          </cell>
          <cell r="I16">
            <v>3600</v>
          </cell>
          <cell r="J16" t="str">
            <v>エコール</v>
          </cell>
          <cell r="K16">
            <v>314</v>
          </cell>
          <cell r="L16">
            <v>450</v>
          </cell>
        </row>
        <row r="17">
          <cell r="A17">
            <v>15</v>
          </cell>
          <cell r="D17" t="str">
            <v>ビニールパッチホルダー</v>
          </cell>
          <cell r="E17" t="str">
            <v>ターＰＭ１</v>
          </cell>
          <cell r="F17" t="str">
            <v>個</v>
          </cell>
          <cell r="G17">
            <v>10</v>
          </cell>
          <cell r="H17">
            <v>320</v>
          </cell>
          <cell r="I17">
            <v>3200</v>
          </cell>
          <cell r="J17" t="str">
            <v>エコール</v>
          </cell>
          <cell r="K17">
            <v>361</v>
          </cell>
          <cell r="L17">
            <v>400</v>
          </cell>
        </row>
        <row r="18">
          <cell r="A18">
            <v>16</v>
          </cell>
          <cell r="D18" t="str">
            <v>ビニールパッチホルダー用替えパッチ</v>
          </cell>
          <cell r="E18" t="str">
            <v>タ－Ｐ１</v>
          </cell>
          <cell r="F18" t="str">
            <v>個</v>
          </cell>
          <cell r="G18">
            <v>20</v>
          </cell>
          <cell r="H18">
            <v>184</v>
          </cell>
          <cell r="I18">
            <v>3680</v>
          </cell>
          <cell r="J18" t="str">
            <v>エコール</v>
          </cell>
          <cell r="K18">
            <v>361</v>
          </cell>
          <cell r="L18">
            <v>230</v>
          </cell>
        </row>
        <row r="19">
          <cell r="A19">
            <v>17</v>
          </cell>
          <cell r="D19" t="str">
            <v>スライドクリッパー</v>
          </cell>
          <cell r="E19" t="str">
            <v>ＳＬＣ－２５００Ｌ</v>
          </cell>
          <cell r="F19" t="str">
            <v>箱</v>
          </cell>
          <cell r="G19">
            <v>3</v>
          </cell>
          <cell r="H19">
            <v>2000</v>
          </cell>
          <cell r="I19">
            <v>6000</v>
          </cell>
          <cell r="J19" t="str">
            <v>エコール</v>
          </cell>
          <cell r="K19">
            <v>496</v>
          </cell>
          <cell r="L19">
            <v>2500</v>
          </cell>
        </row>
        <row r="20">
          <cell r="A20">
            <v>18</v>
          </cell>
          <cell r="D20" t="str">
            <v>ブックエンド</v>
          </cell>
          <cell r="E20" t="str">
            <v>ＫＢ－３３０－Ｂ</v>
          </cell>
          <cell r="F20" t="str">
            <v>組</v>
          </cell>
          <cell r="G20">
            <v>5</v>
          </cell>
          <cell r="H20">
            <v>680</v>
          </cell>
          <cell r="I20">
            <v>3400</v>
          </cell>
          <cell r="J20" t="str">
            <v>エコール</v>
          </cell>
          <cell r="K20">
            <v>518</v>
          </cell>
          <cell r="L20">
            <v>850</v>
          </cell>
        </row>
        <row r="21">
          <cell r="A21">
            <v>19</v>
          </cell>
          <cell r="D21" t="str">
            <v>ノンスリップ</v>
          </cell>
          <cell r="E21" t="str">
            <v>ＮＳ－２０１</v>
          </cell>
          <cell r="F21" t="str">
            <v>個</v>
          </cell>
          <cell r="G21">
            <v>5</v>
          </cell>
          <cell r="H21">
            <v>200</v>
          </cell>
          <cell r="I21">
            <v>1000</v>
          </cell>
          <cell r="J21" t="str">
            <v>エコール</v>
          </cell>
          <cell r="K21">
            <v>526</v>
          </cell>
          <cell r="L21">
            <v>250</v>
          </cell>
        </row>
        <row r="22">
          <cell r="A22">
            <v>20</v>
          </cell>
          <cell r="D22" t="str">
            <v>エンドレススタンプ</v>
          </cell>
          <cell r="E22" t="str">
            <v>ＥＮ－Ｓ５</v>
          </cell>
          <cell r="F22" t="str">
            <v>セット</v>
          </cell>
          <cell r="G22">
            <v>2</v>
          </cell>
          <cell r="H22">
            <v>1000</v>
          </cell>
          <cell r="I22">
            <v>2000</v>
          </cell>
          <cell r="J22" t="str">
            <v>エコール</v>
          </cell>
          <cell r="K22">
            <v>574</v>
          </cell>
          <cell r="L22">
            <v>1250</v>
          </cell>
        </row>
        <row r="23">
          <cell r="A23">
            <v>21</v>
          </cell>
          <cell r="D23" t="str">
            <v>エンドレススタンプ</v>
          </cell>
          <cell r="E23" t="str">
            <v>ＥＮ－Ｓ６</v>
          </cell>
          <cell r="F23" t="str">
            <v>セット</v>
          </cell>
          <cell r="G23">
            <v>1</v>
          </cell>
          <cell r="H23">
            <v>1080</v>
          </cell>
          <cell r="I23">
            <v>1080</v>
          </cell>
          <cell r="J23" t="str">
            <v>エコール</v>
          </cell>
          <cell r="K23">
            <v>574</v>
          </cell>
          <cell r="L23">
            <v>1350</v>
          </cell>
        </row>
        <row r="24">
          <cell r="A24">
            <v>22</v>
          </cell>
          <cell r="D24" t="str">
            <v>バンコ定規</v>
          </cell>
          <cell r="E24" t="str">
            <v>Ｌ－Ｃ</v>
          </cell>
          <cell r="F24" t="str">
            <v>枚</v>
          </cell>
          <cell r="G24">
            <v>3</v>
          </cell>
          <cell r="H24">
            <v>400</v>
          </cell>
          <cell r="I24">
            <v>1200</v>
          </cell>
          <cell r="J24" t="str">
            <v>エコール</v>
          </cell>
          <cell r="K24">
            <v>706</v>
          </cell>
          <cell r="L24">
            <v>500</v>
          </cell>
        </row>
        <row r="25">
          <cell r="A25">
            <v>23</v>
          </cell>
          <cell r="D25" t="str">
            <v>テンプレート</v>
          </cell>
          <cell r="E25" t="str">
            <v>２９－００２２</v>
          </cell>
          <cell r="F25" t="str">
            <v>枚</v>
          </cell>
          <cell r="G25">
            <v>2</v>
          </cell>
          <cell r="H25">
            <v>680</v>
          </cell>
          <cell r="I25">
            <v>1360</v>
          </cell>
          <cell r="J25" t="str">
            <v>エコール</v>
          </cell>
          <cell r="K25">
            <v>707</v>
          </cell>
          <cell r="L25">
            <v>850</v>
          </cell>
        </row>
        <row r="26">
          <cell r="A26">
            <v>24</v>
          </cell>
          <cell r="D26" t="str">
            <v>テンプレート</v>
          </cell>
          <cell r="E26" t="str">
            <v>９７６　０３</v>
          </cell>
          <cell r="F26" t="str">
            <v>枚</v>
          </cell>
          <cell r="G26">
            <v>2</v>
          </cell>
          <cell r="H26">
            <v>1360</v>
          </cell>
          <cell r="I26">
            <v>2720</v>
          </cell>
          <cell r="J26" t="str">
            <v>エコール</v>
          </cell>
          <cell r="K26">
            <v>707</v>
          </cell>
          <cell r="L26">
            <v>1700</v>
          </cell>
        </row>
        <row r="27">
          <cell r="A27">
            <v>25</v>
          </cell>
          <cell r="D27" t="str">
            <v>テンプレート</v>
          </cell>
          <cell r="E27" t="str">
            <v>９７６　０１</v>
          </cell>
          <cell r="F27" t="str">
            <v>枚</v>
          </cell>
          <cell r="G27">
            <v>2</v>
          </cell>
          <cell r="H27">
            <v>960</v>
          </cell>
          <cell r="I27">
            <v>1920</v>
          </cell>
          <cell r="J27" t="str">
            <v>エコール</v>
          </cell>
          <cell r="K27">
            <v>707</v>
          </cell>
          <cell r="L27">
            <v>1200</v>
          </cell>
        </row>
        <row r="28">
          <cell r="A28">
            <v>26</v>
          </cell>
          <cell r="D28" t="str">
            <v>クリスタルラック</v>
          </cell>
          <cell r="E28" t="str">
            <v>ＣＲＸ－２６５</v>
          </cell>
          <cell r="F28" t="str">
            <v>個</v>
          </cell>
          <cell r="G28">
            <v>5</v>
          </cell>
          <cell r="H28">
            <v>880</v>
          </cell>
          <cell r="I28">
            <v>4400</v>
          </cell>
          <cell r="J28" t="str">
            <v>エコール</v>
          </cell>
          <cell r="K28">
            <v>519</v>
          </cell>
          <cell r="L28">
            <v>1100</v>
          </cell>
        </row>
        <row r="29">
          <cell r="A29">
            <v>27</v>
          </cell>
          <cell r="D29" t="str">
            <v>電話台</v>
          </cell>
          <cell r="E29" t="str">
            <v>ＴＳ６８０２</v>
          </cell>
          <cell r="F29" t="str">
            <v>台</v>
          </cell>
          <cell r="G29">
            <v>8</v>
          </cell>
          <cell r="H29">
            <v>4680</v>
          </cell>
          <cell r="I29">
            <v>37440</v>
          </cell>
          <cell r="J29" t="str">
            <v>エコール</v>
          </cell>
          <cell r="K29">
            <v>522</v>
          </cell>
          <cell r="L29">
            <v>5800</v>
          </cell>
        </row>
        <row r="30">
          <cell r="A30">
            <v>28</v>
          </cell>
          <cell r="D30" t="str">
            <v>筆ペン</v>
          </cell>
          <cell r="E30" t="str">
            <v>ＤＰ１５０－８Ｂ</v>
          </cell>
          <cell r="F30" t="str">
            <v>本</v>
          </cell>
          <cell r="G30">
            <v>5</v>
          </cell>
          <cell r="H30">
            <v>640</v>
          </cell>
          <cell r="I30">
            <v>3200</v>
          </cell>
          <cell r="J30" t="str">
            <v>エコール</v>
          </cell>
          <cell r="K30">
            <v>670</v>
          </cell>
          <cell r="L30">
            <v>800</v>
          </cell>
        </row>
        <row r="31">
          <cell r="A31">
            <v>29</v>
          </cell>
          <cell r="D31" t="str">
            <v>筆ペン</v>
          </cell>
          <cell r="E31" t="str">
            <v>ＤＡＮ１０５－９９Ｈ</v>
          </cell>
          <cell r="F31" t="str">
            <v>個</v>
          </cell>
          <cell r="G31">
            <v>10</v>
          </cell>
          <cell r="H31">
            <v>160</v>
          </cell>
          <cell r="I31">
            <v>1600</v>
          </cell>
          <cell r="J31" t="str">
            <v>エコール</v>
          </cell>
          <cell r="K31">
            <v>670</v>
          </cell>
          <cell r="L31">
            <v>200</v>
          </cell>
        </row>
        <row r="32">
          <cell r="A32">
            <v>30</v>
          </cell>
          <cell r="D32" t="str">
            <v>シャープペン</v>
          </cell>
          <cell r="E32" t="str">
            <v>ＭＡ７－Ｇ</v>
          </cell>
          <cell r="F32" t="str">
            <v>本</v>
          </cell>
          <cell r="G32">
            <v>20</v>
          </cell>
          <cell r="H32">
            <v>80</v>
          </cell>
          <cell r="I32">
            <v>1600</v>
          </cell>
          <cell r="J32" t="str">
            <v>エコール</v>
          </cell>
          <cell r="K32">
            <v>930</v>
          </cell>
          <cell r="L32">
            <v>100</v>
          </cell>
        </row>
        <row r="33">
          <cell r="A33">
            <v>31</v>
          </cell>
          <cell r="D33" t="str">
            <v>梱包透明テープ</v>
          </cell>
          <cell r="E33" t="str">
            <v>６４０－ＰＦＤ</v>
          </cell>
          <cell r="F33" t="str">
            <v>巻</v>
          </cell>
          <cell r="G33">
            <v>10</v>
          </cell>
          <cell r="H33">
            <v>272</v>
          </cell>
          <cell r="I33">
            <v>2720</v>
          </cell>
          <cell r="J33" t="str">
            <v>エコール</v>
          </cell>
          <cell r="K33">
            <v>563</v>
          </cell>
          <cell r="L33">
            <v>340</v>
          </cell>
        </row>
        <row r="34">
          <cell r="A34">
            <v>32</v>
          </cell>
          <cell r="D34" t="str">
            <v>梱包透明テープ</v>
          </cell>
          <cell r="E34" t="str">
            <v>６４０－ＰＦＳ</v>
          </cell>
          <cell r="F34" t="str">
            <v>巻</v>
          </cell>
          <cell r="G34">
            <v>50</v>
          </cell>
          <cell r="H34">
            <v>184</v>
          </cell>
          <cell r="I34">
            <v>9200</v>
          </cell>
          <cell r="J34" t="str">
            <v>エコール</v>
          </cell>
          <cell r="K34">
            <v>563</v>
          </cell>
          <cell r="L34">
            <v>230</v>
          </cell>
        </row>
        <row r="35">
          <cell r="A35">
            <v>33</v>
          </cell>
          <cell r="D35" t="str">
            <v>ワンタッチ封筒</v>
          </cell>
          <cell r="E35" t="str">
            <v>ＥＮ－２０</v>
          </cell>
          <cell r="F35" t="str">
            <v>束</v>
          </cell>
          <cell r="G35">
            <v>50</v>
          </cell>
          <cell r="H35">
            <v>128</v>
          </cell>
          <cell r="I35">
            <v>6400</v>
          </cell>
          <cell r="J35" t="str">
            <v>エコール</v>
          </cell>
          <cell r="K35">
            <v>346</v>
          </cell>
          <cell r="L35">
            <v>160</v>
          </cell>
        </row>
        <row r="36">
          <cell r="A36">
            <v>34</v>
          </cell>
          <cell r="D36" t="str">
            <v>タイスタック（不織布両面テープ）</v>
          </cell>
          <cell r="E36" t="str">
            <v>ＮＷ－Ｎ２０</v>
          </cell>
          <cell r="F36" t="str">
            <v>巻</v>
          </cell>
          <cell r="G36">
            <v>5</v>
          </cell>
          <cell r="H36">
            <v>140</v>
          </cell>
          <cell r="I36">
            <v>700</v>
          </cell>
          <cell r="J36" t="str">
            <v>エコール</v>
          </cell>
          <cell r="K36">
            <v>435</v>
          </cell>
          <cell r="L36">
            <v>280</v>
          </cell>
        </row>
        <row r="37">
          <cell r="A37">
            <v>35</v>
          </cell>
          <cell r="D37" t="str">
            <v>タイスタック（不織布両面テープ）</v>
          </cell>
          <cell r="E37" t="str">
            <v>ＮＷ－Ｎ３０</v>
          </cell>
          <cell r="F37" t="str">
            <v>巻</v>
          </cell>
          <cell r="G37">
            <v>5</v>
          </cell>
          <cell r="H37">
            <v>320</v>
          </cell>
          <cell r="I37">
            <v>1600</v>
          </cell>
          <cell r="J37" t="str">
            <v>エコール</v>
          </cell>
          <cell r="K37">
            <v>435</v>
          </cell>
          <cell r="L37">
            <v>400</v>
          </cell>
        </row>
        <row r="38">
          <cell r="A38">
            <v>36</v>
          </cell>
          <cell r="D38" t="str">
            <v>タイスタック（不織布両面テープ）</v>
          </cell>
          <cell r="E38" t="str">
            <v>ＮＷ－Ｎ５０</v>
          </cell>
          <cell r="F38" t="str">
            <v>巻</v>
          </cell>
          <cell r="G38">
            <v>5</v>
          </cell>
          <cell r="H38">
            <v>480</v>
          </cell>
          <cell r="I38">
            <v>2400</v>
          </cell>
          <cell r="J38" t="str">
            <v>エコール</v>
          </cell>
          <cell r="K38">
            <v>435</v>
          </cell>
          <cell r="L38">
            <v>600</v>
          </cell>
        </row>
        <row r="39">
          <cell r="A39">
            <v>37</v>
          </cell>
          <cell r="D39" t="str">
            <v>タイスタック（カーペット固定用）</v>
          </cell>
          <cell r="E39" t="str">
            <v>ＮＷ－Ｆ３０</v>
          </cell>
          <cell r="F39" t="str">
            <v>巻</v>
          </cell>
          <cell r="G39">
            <v>5</v>
          </cell>
          <cell r="H39">
            <v>360</v>
          </cell>
          <cell r="I39">
            <v>1800</v>
          </cell>
          <cell r="J39" t="str">
            <v>エコール</v>
          </cell>
          <cell r="K39">
            <v>435</v>
          </cell>
          <cell r="L39">
            <v>450</v>
          </cell>
        </row>
        <row r="40">
          <cell r="A40">
            <v>38</v>
          </cell>
          <cell r="D40" t="str">
            <v>タイスタック（カーペット固定用）</v>
          </cell>
          <cell r="E40" t="str">
            <v>ＮＷ－Ｆ５０</v>
          </cell>
          <cell r="F40" t="str">
            <v>巻</v>
          </cell>
          <cell r="G40">
            <v>5</v>
          </cell>
          <cell r="H40">
            <v>520</v>
          </cell>
          <cell r="I40">
            <v>2600</v>
          </cell>
          <cell r="J40" t="str">
            <v>エコール</v>
          </cell>
          <cell r="K40">
            <v>435</v>
          </cell>
          <cell r="L40">
            <v>650</v>
          </cell>
        </row>
        <row r="41">
          <cell r="A41">
            <v>39</v>
          </cell>
          <cell r="D41" t="str">
            <v>布粘着テープ</v>
          </cell>
          <cell r="E41" t="str">
            <v>１２３－５０</v>
          </cell>
          <cell r="F41" t="str">
            <v>巻</v>
          </cell>
          <cell r="G41">
            <v>50</v>
          </cell>
          <cell r="H41">
            <v>280</v>
          </cell>
          <cell r="I41">
            <v>14000</v>
          </cell>
          <cell r="J41" t="str">
            <v>エコール</v>
          </cell>
          <cell r="K41">
            <v>562</v>
          </cell>
          <cell r="L41">
            <v>350</v>
          </cell>
        </row>
        <row r="42">
          <cell r="A42">
            <v>40</v>
          </cell>
          <cell r="D42" t="str">
            <v>布粘着テープ（カラー）</v>
          </cell>
          <cell r="E42" t="str">
            <v>１２１１－５０赤</v>
          </cell>
          <cell r="F42" t="str">
            <v>巻</v>
          </cell>
          <cell r="G42">
            <v>5</v>
          </cell>
          <cell r="H42">
            <v>360</v>
          </cell>
          <cell r="I42">
            <v>1800</v>
          </cell>
          <cell r="J42" t="str">
            <v>エコール</v>
          </cell>
          <cell r="K42">
            <v>562</v>
          </cell>
          <cell r="L42">
            <v>450</v>
          </cell>
        </row>
        <row r="43">
          <cell r="A43">
            <v>41</v>
          </cell>
          <cell r="D43" t="str">
            <v>布粘着テープ（カラー）</v>
          </cell>
          <cell r="E43" t="str">
            <v>１２１２－５０黄</v>
          </cell>
          <cell r="F43" t="str">
            <v>巻</v>
          </cell>
          <cell r="G43">
            <v>5</v>
          </cell>
          <cell r="H43">
            <v>360</v>
          </cell>
          <cell r="I43">
            <v>1800</v>
          </cell>
          <cell r="J43" t="str">
            <v>エコール</v>
          </cell>
          <cell r="K43">
            <v>562</v>
          </cell>
          <cell r="L43">
            <v>450</v>
          </cell>
        </row>
        <row r="44">
          <cell r="A44">
            <v>42</v>
          </cell>
          <cell r="D44" t="str">
            <v>布粘着テープ（カラー）</v>
          </cell>
          <cell r="E44" t="str">
            <v>１２１３－５０緑</v>
          </cell>
          <cell r="F44" t="str">
            <v>巻</v>
          </cell>
          <cell r="G44">
            <v>5</v>
          </cell>
          <cell r="H44">
            <v>360</v>
          </cell>
          <cell r="I44">
            <v>1800</v>
          </cell>
          <cell r="J44" t="str">
            <v>エコール</v>
          </cell>
          <cell r="K44">
            <v>562</v>
          </cell>
          <cell r="L44">
            <v>450</v>
          </cell>
        </row>
        <row r="45">
          <cell r="A45">
            <v>43</v>
          </cell>
          <cell r="D45" t="str">
            <v>布粘着テープ（カラー）</v>
          </cell>
          <cell r="E45" t="str">
            <v>１２１４－５０青</v>
          </cell>
          <cell r="F45" t="str">
            <v>巻</v>
          </cell>
          <cell r="G45">
            <v>5</v>
          </cell>
          <cell r="H45">
            <v>360</v>
          </cell>
          <cell r="I45">
            <v>1800</v>
          </cell>
          <cell r="J45" t="str">
            <v>エコール</v>
          </cell>
          <cell r="K45">
            <v>562</v>
          </cell>
          <cell r="L45">
            <v>450</v>
          </cell>
        </row>
        <row r="46">
          <cell r="A46">
            <v>44</v>
          </cell>
          <cell r="D46" t="str">
            <v>布粘着テープ（カラー）</v>
          </cell>
          <cell r="E46" t="str">
            <v>１２１５－５０白</v>
          </cell>
          <cell r="F46" t="str">
            <v>巻</v>
          </cell>
          <cell r="G46">
            <v>5</v>
          </cell>
          <cell r="H46">
            <v>360</v>
          </cell>
          <cell r="I46">
            <v>1800</v>
          </cell>
          <cell r="J46" t="str">
            <v>エコール</v>
          </cell>
          <cell r="K46">
            <v>562</v>
          </cell>
          <cell r="L46">
            <v>450</v>
          </cell>
        </row>
        <row r="47">
          <cell r="A47">
            <v>45</v>
          </cell>
          <cell r="D47" t="str">
            <v>布粘着テープ（カラー）</v>
          </cell>
          <cell r="E47" t="str">
            <v>１２１６－５０黒</v>
          </cell>
          <cell r="F47" t="str">
            <v>巻</v>
          </cell>
          <cell r="G47">
            <v>5</v>
          </cell>
          <cell r="H47">
            <v>360</v>
          </cell>
          <cell r="I47">
            <v>1800</v>
          </cell>
          <cell r="J47" t="str">
            <v>エコール</v>
          </cell>
          <cell r="K47">
            <v>562</v>
          </cell>
          <cell r="L47">
            <v>450</v>
          </cell>
        </row>
        <row r="48">
          <cell r="A48">
            <v>46</v>
          </cell>
          <cell r="B48" t="str">
            <v>消耗品費</v>
          </cell>
          <cell r="C48" t="str">
            <v>司-343</v>
          </cell>
          <cell r="D48" t="str">
            <v>インクカートリッジ</v>
          </cell>
          <cell r="E48" t="str">
            <v>ＩＣ６ＣＬ３２</v>
          </cell>
          <cell r="F48" t="str">
            <v>箱</v>
          </cell>
          <cell r="G48">
            <v>5</v>
          </cell>
          <cell r="H48">
            <v>5610</v>
          </cell>
          <cell r="I48">
            <v>28050</v>
          </cell>
          <cell r="J48" t="str">
            <v>エコール</v>
          </cell>
          <cell r="K48">
            <v>67</v>
          </cell>
          <cell r="L48">
            <v>6600</v>
          </cell>
        </row>
        <row r="49">
          <cell r="A49">
            <v>47</v>
          </cell>
          <cell r="D49" t="str">
            <v>インクカートリッジ</v>
          </cell>
          <cell r="E49" t="str">
            <v>ＬＣ４ＣＬ４２</v>
          </cell>
          <cell r="F49" t="str">
            <v>箱</v>
          </cell>
          <cell r="G49">
            <v>5</v>
          </cell>
          <cell r="H49">
            <v>3400</v>
          </cell>
          <cell r="I49">
            <v>17000</v>
          </cell>
          <cell r="J49" t="str">
            <v>エコール</v>
          </cell>
          <cell r="K49">
            <v>67</v>
          </cell>
          <cell r="L49">
            <v>4000</v>
          </cell>
        </row>
        <row r="50">
          <cell r="A50">
            <v>48</v>
          </cell>
          <cell r="D50" t="str">
            <v>３．５ＭＯ</v>
          </cell>
          <cell r="E50" t="str">
            <v>５ＥＤＭ－６４０ＣＤＦ</v>
          </cell>
          <cell r="F50" t="str">
            <v>パック</v>
          </cell>
          <cell r="G50">
            <v>5</v>
          </cell>
          <cell r="H50">
            <v>3060</v>
          </cell>
          <cell r="I50">
            <v>15300</v>
          </cell>
          <cell r="J50" t="str">
            <v>エコール</v>
          </cell>
          <cell r="K50">
            <v>98</v>
          </cell>
          <cell r="L50">
            <v>3600</v>
          </cell>
        </row>
        <row r="51">
          <cell r="A51">
            <v>49</v>
          </cell>
          <cell r="D51" t="str">
            <v>写真用紙（光沢）</v>
          </cell>
          <cell r="E51" t="str">
            <v>ＫＡ３Ｎ２０ＰＳＫ</v>
          </cell>
          <cell r="F51" t="str">
            <v>冊</v>
          </cell>
          <cell r="G51">
            <v>5</v>
          </cell>
          <cell r="H51">
            <v>3485</v>
          </cell>
          <cell r="I51">
            <v>17425</v>
          </cell>
          <cell r="J51" t="str">
            <v>エコール</v>
          </cell>
          <cell r="K51">
            <v>36</v>
          </cell>
          <cell r="L51">
            <v>4100</v>
          </cell>
        </row>
        <row r="52">
          <cell r="A52">
            <v>50</v>
          </cell>
          <cell r="D52" t="str">
            <v>写真用紙（光沢）</v>
          </cell>
          <cell r="E52" t="str">
            <v>ＫＬ１００ＰＳＫ</v>
          </cell>
          <cell r="F52" t="str">
            <v>冊</v>
          </cell>
          <cell r="G52">
            <v>5</v>
          </cell>
          <cell r="H52">
            <v>1020</v>
          </cell>
          <cell r="I52">
            <v>5100</v>
          </cell>
          <cell r="J52" t="str">
            <v>エコール</v>
          </cell>
          <cell r="K52">
            <v>37</v>
          </cell>
          <cell r="L52">
            <v>1200</v>
          </cell>
        </row>
        <row r="53">
          <cell r="A53">
            <v>51</v>
          </cell>
          <cell r="D53" t="str">
            <v>インクカートリッジ</v>
          </cell>
          <cell r="E53" t="str">
            <v>ＢＣ－２０</v>
          </cell>
          <cell r="F53" t="str">
            <v>個</v>
          </cell>
          <cell r="G53">
            <v>5</v>
          </cell>
          <cell r="H53">
            <v>2805</v>
          </cell>
          <cell r="I53">
            <v>14025</v>
          </cell>
          <cell r="J53" t="str">
            <v>エコール</v>
          </cell>
          <cell r="K53">
            <v>69</v>
          </cell>
          <cell r="L53">
            <v>3300</v>
          </cell>
        </row>
        <row r="54">
          <cell r="A54">
            <v>52</v>
          </cell>
          <cell r="D54" t="str">
            <v>ＵＳＢハブ</v>
          </cell>
          <cell r="E54" t="str">
            <v>Ｕ２Ｈ－Ｈ４ＳＳＶ</v>
          </cell>
          <cell r="F54" t="str">
            <v>台</v>
          </cell>
          <cell r="G54">
            <v>3</v>
          </cell>
          <cell r="H54">
            <v>3570</v>
          </cell>
          <cell r="I54">
            <v>10710</v>
          </cell>
          <cell r="J54" t="str">
            <v>エコール</v>
          </cell>
          <cell r="K54">
            <v>117</v>
          </cell>
          <cell r="L54">
            <v>4200</v>
          </cell>
        </row>
        <row r="55">
          <cell r="A55">
            <v>53</v>
          </cell>
          <cell r="B55" t="str">
            <v>消耗品費</v>
          </cell>
          <cell r="C55" t="str">
            <v>通５４</v>
          </cell>
          <cell r="D55" t="str">
            <v>マルチペーパー</v>
          </cell>
          <cell r="E55" t="str">
            <v>ナー５８２</v>
          </cell>
          <cell r="F55" t="str">
            <v>冊</v>
          </cell>
          <cell r="G55">
            <v>2</v>
          </cell>
          <cell r="H55">
            <v>1763</v>
          </cell>
          <cell r="I55">
            <v>3526</v>
          </cell>
          <cell r="J55" t="str">
            <v>ジョイン０６</v>
          </cell>
          <cell r="K55">
            <v>63</v>
          </cell>
          <cell r="L55">
            <v>2350</v>
          </cell>
        </row>
        <row r="56">
          <cell r="A56">
            <v>54</v>
          </cell>
          <cell r="D56" t="str">
            <v>インクカートリッジ</v>
          </cell>
          <cell r="E56" t="str">
            <v>IC1BK05W</v>
          </cell>
          <cell r="F56" t="str">
            <v>箱</v>
          </cell>
          <cell r="G56">
            <v>1</v>
          </cell>
          <cell r="H56">
            <v>2210</v>
          </cell>
          <cell r="I56">
            <v>2210</v>
          </cell>
          <cell r="J56" t="str">
            <v>ジョイン０６</v>
          </cell>
          <cell r="K56">
            <v>125</v>
          </cell>
          <cell r="L56">
            <v>2600</v>
          </cell>
        </row>
        <row r="57">
          <cell r="A57">
            <v>55</v>
          </cell>
          <cell r="D57" t="str">
            <v>スプレーのり</v>
          </cell>
          <cell r="E57" t="str">
            <v>S/N５５</v>
          </cell>
          <cell r="F57" t="str">
            <v>本</v>
          </cell>
          <cell r="G57">
            <v>4</v>
          </cell>
          <cell r="H57">
            <v>1500</v>
          </cell>
          <cell r="I57">
            <v>6000</v>
          </cell>
          <cell r="J57" t="str">
            <v>ジョイン０６</v>
          </cell>
          <cell r="K57">
            <v>345</v>
          </cell>
          <cell r="L57">
            <v>2000</v>
          </cell>
        </row>
        <row r="58">
          <cell r="A58">
            <v>56</v>
          </cell>
          <cell r="D58" t="str">
            <v>ハサミ</v>
          </cell>
          <cell r="E58" t="str">
            <v>SC－１５５F</v>
          </cell>
          <cell r="F58" t="str">
            <v>個</v>
          </cell>
          <cell r="G58">
            <v>2</v>
          </cell>
          <cell r="H58">
            <v>825</v>
          </cell>
          <cell r="I58">
            <v>1650</v>
          </cell>
          <cell r="J58" t="str">
            <v>ジョイン０６</v>
          </cell>
          <cell r="K58">
            <v>365</v>
          </cell>
          <cell r="L58">
            <v>1100</v>
          </cell>
        </row>
        <row r="59">
          <cell r="A59">
            <v>57</v>
          </cell>
          <cell r="D59" t="str">
            <v>ハサミ</v>
          </cell>
          <cell r="E59" t="str">
            <v>KT-123</v>
          </cell>
          <cell r="F59" t="str">
            <v>個</v>
          </cell>
          <cell r="G59">
            <v>2</v>
          </cell>
          <cell r="H59">
            <v>1200</v>
          </cell>
          <cell r="I59">
            <v>2400</v>
          </cell>
          <cell r="J59" t="str">
            <v>ジョイン０６</v>
          </cell>
          <cell r="K59">
            <v>366</v>
          </cell>
          <cell r="L59">
            <v>1600</v>
          </cell>
        </row>
        <row r="60">
          <cell r="A60">
            <v>58</v>
          </cell>
          <cell r="D60" t="str">
            <v>カッター</v>
          </cell>
          <cell r="E60" t="str">
            <v>１９３B</v>
          </cell>
          <cell r="F60" t="str">
            <v>本</v>
          </cell>
          <cell r="G60">
            <v>5</v>
          </cell>
          <cell r="H60">
            <v>450</v>
          </cell>
          <cell r="I60">
            <v>2250</v>
          </cell>
          <cell r="J60" t="str">
            <v>ジョイン０６</v>
          </cell>
          <cell r="K60">
            <v>368</v>
          </cell>
          <cell r="L60">
            <v>600</v>
          </cell>
        </row>
        <row r="61">
          <cell r="A61">
            <v>59</v>
          </cell>
          <cell r="D61" t="str">
            <v>朱肉</v>
          </cell>
          <cell r="E61" t="str">
            <v>OQ-28</v>
          </cell>
          <cell r="F61" t="str">
            <v>本</v>
          </cell>
          <cell r="G61">
            <v>2</v>
          </cell>
          <cell r="H61">
            <v>600</v>
          </cell>
          <cell r="I61">
            <v>1200</v>
          </cell>
          <cell r="J61" t="str">
            <v>ジョイン０６</v>
          </cell>
          <cell r="K61">
            <v>434</v>
          </cell>
          <cell r="L61">
            <v>800</v>
          </cell>
        </row>
        <row r="62">
          <cell r="A62">
            <v>60</v>
          </cell>
          <cell r="D62" t="str">
            <v>テンプレート</v>
          </cell>
          <cell r="E62">
            <v>97610</v>
          </cell>
          <cell r="F62" t="str">
            <v>枚</v>
          </cell>
          <cell r="G62">
            <v>2</v>
          </cell>
          <cell r="H62">
            <v>1200</v>
          </cell>
          <cell r="I62">
            <v>2400</v>
          </cell>
          <cell r="J62" t="str">
            <v>ジョイン０６</v>
          </cell>
          <cell r="K62">
            <v>485</v>
          </cell>
          <cell r="L62">
            <v>1600</v>
          </cell>
        </row>
        <row r="63">
          <cell r="A63">
            <v>61</v>
          </cell>
          <cell r="D63" t="str">
            <v>テンプレート</v>
          </cell>
          <cell r="E63">
            <v>97601</v>
          </cell>
          <cell r="F63" t="str">
            <v>枚</v>
          </cell>
          <cell r="G63">
            <v>2</v>
          </cell>
          <cell r="H63">
            <v>900</v>
          </cell>
          <cell r="I63">
            <v>1800</v>
          </cell>
          <cell r="J63" t="str">
            <v>ジョイン０６</v>
          </cell>
          <cell r="K63">
            <v>485</v>
          </cell>
          <cell r="L63">
            <v>1200</v>
          </cell>
        </row>
        <row r="64">
          <cell r="A64">
            <v>62</v>
          </cell>
          <cell r="D64" t="str">
            <v>直定規</v>
          </cell>
          <cell r="E64" t="str">
            <v>ECR-15-R</v>
          </cell>
          <cell r="F64" t="str">
            <v>本</v>
          </cell>
          <cell r="G64">
            <v>12</v>
          </cell>
          <cell r="H64">
            <v>60</v>
          </cell>
          <cell r="I64">
            <v>720</v>
          </cell>
          <cell r="J64" t="str">
            <v>ジョイン０６</v>
          </cell>
          <cell r="K64">
            <v>487</v>
          </cell>
          <cell r="L64">
            <v>80</v>
          </cell>
        </row>
        <row r="65">
          <cell r="A65">
            <v>63</v>
          </cell>
          <cell r="D65" t="str">
            <v>アジャスターケース</v>
          </cell>
          <cell r="E65" t="str">
            <v>BS85K</v>
          </cell>
          <cell r="F65" t="str">
            <v>本</v>
          </cell>
          <cell r="G65">
            <v>2</v>
          </cell>
          <cell r="H65">
            <v>2700</v>
          </cell>
          <cell r="I65">
            <v>5400</v>
          </cell>
          <cell r="J65" t="str">
            <v>ジョイン０６</v>
          </cell>
          <cell r="K65">
            <v>496</v>
          </cell>
          <cell r="L65">
            <v>3600</v>
          </cell>
        </row>
        <row r="66">
          <cell r="A66">
            <v>64</v>
          </cell>
          <cell r="D66" t="str">
            <v>クリヤースライドホルダー</v>
          </cell>
          <cell r="E66" t="str">
            <v>SLA-1</v>
          </cell>
          <cell r="F66" t="str">
            <v>枚</v>
          </cell>
          <cell r="G66">
            <v>3</v>
          </cell>
          <cell r="H66">
            <v>1500</v>
          </cell>
          <cell r="I66">
            <v>4500</v>
          </cell>
          <cell r="J66" t="str">
            <v>ジョイン０６</v>
          </cell>
          <cell r="K66">
            <v>496</v>
          </cell>
          <cell r="L66">
            <v>2000</v>
          </cell>
        </row>
        <row r="67">
          <cell r="A67">
            <v>65</v>
          </cell>
          <cell r="D67" t="str">
            <v>バッグ</v>
          </cell>
          <cell r="E67" t="str">
            <v>FL-102BA</v>
          </cell>
          <cell r="F67" t="str">
            <v>個</v>
          </cell>
          <cell r="G67">
            <v>1</v>
          </cell>
          <cell r="H67">
            <v>1350</v>
          </cell>
          <cell r="I67">
            <v>1350</v>
          </cell>
          <cell r="J67" t="str">
            <v>ジョイン０６</v>
          </cell>
          <cell r="K67">
            <v>606</v>
          </cell>
          <cell r="L67">
            <v>1800</v>
          </cell>
        </row>
        <row r="68">
          <cell r="A68">
            <v>66</v>
          </cell>
          <cell r="D68" t="str">
            <v>蛍光マーカー</v>
          </cell>
          <cell r="E68" t="str">
            <v>WA-TC5C</v>
          </cell>
          <cell r="F68" t="str">
            <v>組</v>
          </cell>
          <cell r="G68">
            <v>5</v>
          </cell>
          <cell r="H68">
            <v>375</v>
          </cell>
          <cell r="I68">
            <v>1875</v>
          </cell>
          <cell r="J68" t="str">
            <v>ジョイン０６</v>
          </cell>
          <cell r="K68">
            <v>700</v>
          </cell>
          <cell r="L68">
            <v>500</v>
          </cell>
        </row>
        <row r="69">
          <cell r="A69">
            <v>67</v>
          </cell>
          <cell r="B69" t="str">
            <v>消耗品費</v>
          </cell>
          <cell r="C69" t="str">
            <v>補-229(情8)</v>
          </cell>
          <cell r="D69" t="str">
            <v>机上ノートＰＣラック</v>
          </cell>
          <cell r="E69" t="str">
            <v>木目</v>
          </cell>
          <cell r="F69" t="str">
            <v>台</v>
          </cell>
          <cell r="G69">
            <v>3</v>
          </cell>
          <cell r="H69">
            <v>6630</v>
          </cell>
          <cell r="I69">
            <v>19890</v>
          </cell>
          <cell r="J69" t="str">
            <v>ECOLE</v>
          </cell>
          <cell r="K69">
            <v>114</v>
          </cell>
          <cell r="L69">
            <v>7800</v>
          </cell>
        </row>
        <row r="70">
          <cell r="A70">
            <v>68</v>
          </cell>
          <cell r="D70" t="str">
            <v>デスクシェルフ</v>
          </cell>
          <cell r="E70" t="str">
            <v>木目</v>
          </cell>
          <cell r="F70" t="str">
            <v>台</v>
          </cell>
          <cell r="G70">
            <v>1</v>
          </cell>
          <cell r="H70">
            <v>9180</v>
          </cell>
          <cell r="I70">
            <v>9180</v>
          </cell>
          <cell r="J70" t="str">
            <v>ECOLE</v>
          </cell>
          <cell r="K70">
            <v>114</v>
          </cell>
          <cell r="L70">
            <v>10800</v>
          </cell>
        </row>
        <row r="71">
          <cell r="A71">
            <v>69</v>
          </cell>
          <cell r="B71" t="str">
            <v>消耗品費</v>
          </cell>
          <cell r="C71" t="str">
            <v>補-230 (情9)</v>
          </cell>
          <cell r="D71" t="str">
            <v>レーザーポインター</v>
          </cell>
          <cell r="E71" t="str">
            <v>ＲＸ－５</v>
          </cell>
          <cell r="F71" t="str">
            <v>本</v>
          </cell>
          <cell r="G71">
            <v>1</v>
          </cell>
          <cell r="H71">
            <v>6600</v>
          </cell>
          <cell r="I71">
            <v>6600</v>
          </cell>
          <cell r="J71" t="str">
            <v>ｼﾞｮｲﾝ06</v>
          </cell>
          <cell r="K71">
            <v>247</v>
          </cell>
          <cell r="L71">
            <v>8800</v>
          </cell>
        </row>
        <row r="72">
          <cell r="A72">
            <v>70</v>
          </cell>
          <cell r="D72" t="str">
            <v>ラミネートフィルム</v>
          </cell>
          <cell r="E72" t="str">
            <v>診察券　７０×１００</v>
          </cell>
          <cell r="F72" t="str">
            <v>箱</v>
          </cell>
          <cell r="G72">
            <v>2</v>
          </cell>
          <cell r="H72">
            <v>338</v>
          </cell>
          <cell r="I72">
            <v>676</v>
          </cell>
          <cell r="J72" t="str">
            <v>ｼﾞｮｲﾝ06</v>
          </cell>
          <cell r="K72">
            <v>278</v>
          </cell>
          <cell r="L72">
            <v>450</v>
          </cell>
        </row>
        <row r="73">
          <cell r="A73">
            <v>71</v>
          </cell>
          <cell r="D73" t="str">
            <v>ラミネートフィルム</v>
          </cell>
          <cell r="E73" t="str">
            <v>Ａ４　２１６×３０３</v>
          </cell>
          <cell r="F73" t="str">
            <v>箱</v>
          </cell>
          <cell r="G73">
            <v>2</v>
          </cell>
          <cell r="H73">
            <v>1770</v>
          </cell>
          <cell r="I73">
            <v>3540</v>
          </cell>
          <cell r="J73" t="str">
            <v>ｼﾞｮｲﾝ06</v>
          </cell>
          <cell r="K73">
            <v>278</v>
          </cell>
          <cell r="L73">
            <v>2360</v>
          </cell>
        </row>
        <row r="74">
          <cell r="A74">
            <v>72</v>
          </cell>
          <cell r="D74" t="str">
            <v>マグネット</v>
          </cell>
          <cell r="E74" t="str">
            <v>３色入</v>
          </cell>
          <cell r="F74" t="str">
            <v>ﾊﾟｯｸ</v>
          </cell>
          <cell r="G74">
            <v>12</v>
          </cell>
          <cell r="H74">
            <v>450</v>
          </cell>
          <cell r="I74">
            <v>5400</v>
          </cell>
          <cell r="J74" t="str">
            <v>ｼﾞｮｲﾝ06</v>
          </cell>
          <cell r="K74">
            <v>331</v>
          </cell>
          <cell r="L74">
            <v>600</v>
          </cell>
        </row>
        <row r="75">
          <cell r="A75">
            <v>73</v>
          </cell>
          <cell r="D75" t="str">
            <v>スチール印箱</v>
          </cell>
          <cell r="E75" t="str">
            <v>特２　262×178×93</v>
          </cell>
          <cell r="F75" t="str">
            <v>個</v>
          </cell>
          <cell r="G75">
            <v>1</v>
          </cell>
          <cell r="H75">
            <v>3750</v>
          </cell>
          <cell r="I75">
            <v>3750</v>
          </cell>
          <cell r="J75" t="str">
            <v>ｼﾞｮｲﾝ06</v>
          </cell>
          <cell r="K75">
            <v>436</v>
          </cell>
          <cell r="L75">
            <v>5000</v>
          </cell>
        </row>
        <row r="76">
          <cell r="A76">
            <v>74</v>
          </cell>
          <cell r="D76" t="str">
            <v>ふせん（徳用ﾊﾟｯｸ）</v>
          </cell>
          <cell r="E76" t="str">
            <v>ビジネスﾊﾟｯｸＬ（７５×７５）</v>
          </cell>
          <cell r="F76" t="str">
            <v>箱</v>
          </cell>
          <cell r="G76">
            <v>3</v>
          </cell>
          <cell r="H76">
            <v>1575</v>
          </cell>
          <cell r="I76">
            <v>4725</v>
          </cell>
          <cell r="J76" t="str">
            <v>ｼﾞｮｲﾝ06</v>
          </cell>
          <cell r="K76">
            <v>616</v>
          </cell>
          <cell r="L76">
            <v>2100</v>
          </cell>
        </row>
        <row r="77">
          <cell r="A77">
            <v>75</v>
          </cell>
          <cell r="D77" t="str">
            <v>ふせん（罫線入タイプ）</v>
          </cell>
          <cell r="E77" t="str">
            <v>電話メモ　５０×１</v>
          </cell>
          <cell r="F77" t="str">
            <v>ﾊﾟｯｸ</v>
          </cell>
          <cell r="G77">
            <v>1</v>
          </cell>
          <cell r="H77">
            <v>113</v>
          </cell>
          <cell r="I77">
            <v>113</v>
          </cell>
          <cell r="J77" t="str">
            <v>ｼﾞｮｲﾝ06</v>
          </cell>
          <cell r="K77">
            <v>625</v>
          </cell>
          <cell r="L77">
            <v>150</v>
          </cell>
        </row>
        <row r="78">
          <cell r="A78">
            <v>76</v>
          </cell>
          <cell r="B78" t="str">
            <v>消耗品費</v>
          </cell>
          <cell r="C78" t="str">
            <v>補238（管気12）</v>
          </cell>
          <cell r="D78" t="str">
            <v>模造紙</v>
          </cell>
          <cell r="E78" t="str">
            <v>ﾏ-ｼ5　ﾏﾙｱｲ　白上質紙＜４枚巻＞</v>
          </cell>
          <cell r="F78" t="str">
            <v>本</v>
          </cell>
          <cell r="G78">
            <v>3</v>
          </cell>
          <cell r="J78" t="str">
            <v>ｴｺ-ﾙ06</v>
          </cell>
          <cell r="K78">
            <v>738</v>
          </cell>
          <cell r="L78">
            <v>220</v>
          </cell>
        </row>
        <row r="79">
          <cell r="A79">
            <v>77</v>
          </cell>
          <cell r="D79" t="str">
            <v>模造紙</v>
          </cell>
          <cell r="E79" t="str">
            <v>ﾏ-53WA　ﾏｽ目模造紙　ﾛ-ﾙﾀｲﾌﾟ　ｳｸﾞｲｽ</v>
          </cell>
          <cell r="F79" t="str">
            <v>巻</v>
          </cell>
          <cell r="G79">
            <v>1</v>
          </cell>
          <cell r="J79" t="str">
            <v>ｴｺ-ﾙ06</v>
          </cell>
          <cell r="K79">
            <v>738</v>
          </cell>
          <cell r="L79">
            <v>3000</v>
          </cell>
        </row>
        <row r="80">
          <cell r="A80">
            <v>78</v>
          </cell>
          <cell r="D80" t="str">
            <v>色画用紙</v>
          </cell>
          <cell r="E80" t="str">
            <v>0009-0212きみどり　8切271×542</v>
          </cell>
          <cell r="F80" t="str">
            <v>枚</v>
          </cell>
          <cell r="G80">
            <v>70</v>
          </cell>
          <cell r="J80" t="str">
            <v>ｴｺ-ﾙ06</v>
          </cell>
          <cell r="K80">
            <v>739</v>
          </cell>
          <cell r="L80">
            <v>20</v>
          </cell>
        </row>
        <row r="81">
          <cell r="A81">
            <v>79</v>
          </cell>
          <cell r="D81" t="str">
            <v>画用紙</v>
          </cell>
          <cell r="E81" t="str">
            <v>ｴ-P4　４切厚口　1袋　5枚入</v>
          </cell>
          <cell r="F81" t="str">
            <v>袋</v>
          </cell>
          <cell r="G81">
            <v>5</v>
          </cell>
          <cell r="J81" t="str">
            <v>ｴｺ-ﾙ06</v>
          </cell>
          <cell r="K81">
            <v>739</v>
          </cell>
          <cell r="L81">
            <v>170</v>
          </cell>
        </row>
        <row r="82">
          <cell r="A82">
            <v>80</v>
          </cell>
          <cell r="D82" t="str">
            <v>ﾗﾍﾞﾙﾃ-ﾌﾟｶ-ﾄﾘｯｼﾞ</v>
          </cell>
          <cell r="E82" t="str">
            <v>SS9KWﾃﾌﾟﾗPRO白（黒字）9㎜幅</v>
          </cell>
          <cell r="F82" t="str">
            <v>個</v>
          </cell>
          <cell r="G82">
            <v>3</v>
          </cell>
          <cell r="J82" t="str">
            <v>ｴｺ-ﾙ06</v>
          </cell>
          <cell r="K82">
            <v>148</v>
          </cell>
          <cell r="L82">
            <v>1000</v>
          </cell>
        </row>
        <row r="83">
          <cell r="A83">
            <v>81</v>
          </cell>
          <cell r="D83" t="str">
            <v>ﾗﾍﾞﾙﾃ-ﾌﾟｶ-ﾄﾘｯｼﾞ</v>
          </cell>
          <cell r="E83" t="str">
            <v>SS12KWﾃﾌﾟﾗPRO白（黒字）12㎜幅</v>
          </cell>
          <cell r="F83" t="str">
            <v>個</v>
          </cell>
          <cell r="G83">
            <v>3</v>
          </cell>
          <cell r="J83" t="str">
            <v>ｴｺ-ﾙ06</v>
          </cell>
          <cell r="K83">
            <v>148</v>
          </cell>
          <cell r="L83">
            <v>1000</v>
          </cell>
        </row>
        <row r="84">
          <cell r="A84">
            <v>82</v>
          </cell>
          <cell r="D84" t="str">
            <v>ﾗﾍﾞﾙﾃ-ﾌﾟｶ-ﾄﾘｯｼﾞ</v>
          </cell>
          <cell r="E84" t="str">
            <v>SS18KWﾃﾌﾟﾗPRO白（黒字）18㎜幅</v>
          </cell>
          <cell r="F84" t="str">
            <v>個</v>
          </cell>
          <cell r="G84">
            <v>2</v>
          </cell>
          <cell r="J84" t="str">
            <v>ｴｺ-ﾙ06</v>
          </cell>
          <cell r="K84">
            <v>148</v>
          </cell>
          <cell r="L84">
            <v>1400</v>
          </cell>
        </row>
        <row r="85">
          <cell r="A85">
            <v>83</v>
          </cell>
          <cell r="D85" t="str">
            <v>ﾗﾍﾞﾙﾃ-ﾌﾟｶ-ﾄﾘｯｼﾞ</v>
          </cell>
          <cell r="E85" t="str">
            <v>SS24KWﾃﾌﾟﾗPRO白（黒字）24㎜幅</v>
          </cell>
          <cell r="F85" t="str">
            <v>個</v>
          </cell>
          <cell r="G85">
            <v>2</v>
          </cell>
          <cell r="J85" t="str">
            <v>ｴｺ-ﾙ06</v>
          </cell>
          <cell r="K85">
            <v>148</v>
          </cell>
          <cell r="L85">
            <v>1400</v>
          </cell>
        </row>
        <row r="86">
          <cell r="A86">
            <v>84</v>
          </cell>
          <cell r="D86" t="str">
            <v>ﾗﾍﾞﾙﾃ-ﾌﾟｶ-ﾄﾘｯｼﾞ</v>
          </cell>
          <cell r="E86" t="str">
            <v>SC12GWﾃﾌﾟﾗPRO緑（黒字）12㎜幅</v>
          </cell>
          <cell r="F86" t="str">
            <v>個</v>
          </cell>
          <cell r="G86">
            <v>3</v>
          </cell>
          <cell r="J86" t="str">
            <v>ｴｺ-ﾙ06</v>
          </cell>
          <cell r="K86">
            <v>148</v>
          </cell>
          <cell r="L86">
            <v>1000</v>
          </cell>
        </row>
        <row r="87">
          <cell r="A87">
            <v>85</v>
          </cell>
          <cell r="D87" t="str">
            <v>ﾗﾍﾞﾙﾃ-ﾌﾟｶ-ﾄﾘｯｼﾞ</v>
          </cell>
          <cell r="E87" t="str">
            <v>SC18GWﾃﾌﾟﾗPRO緑（黒字）18㎜幅</v>
          </cell>
          <cell r="F87" t="str">
            <v>個</v>
          </cell>
          <cell r="G87">
            <v>2</v>
          </cell>
          <cell r="J87" t="str">
            <v>ｴｺ-ﾙ06</v>
          </cell>
          <cell r="K87">
            <v>148</v>
          </cell>
          <cell r="L87">
            <v>1400</v>
          </cell>
        </row>
        <row r="88">
          <cell r="A88">
            <v>86</v>
          </cell>
          <cell r="D88" t="str">
            <v>油性ﾏ-ｶ-</v>
          </cell>
          <cell r="E88" t="str">
            <v>PX20　24　黒色ﾍﾟｲﾝﾄﾏ-ｶ-（中字）</v>
          </cell>
          <cell r="F88" t="str">
            <v>本</v>
          </cell>
          <cell r="G88">
            <v>2</v>
          </cell>
          <cell r="J88" t="str">
            <v>ｴｺ-ﾙ06</v>
          </cell>
          <cell r="K88">
            <v>663</v>
          </cell>
          <cell r="L88">
            <v>200</v>
          </cell>
        </row>
        <row r="89">
          <cell r="A89">
            <v>87</v>
          </cell>
          <cell r="D89" t="str">
            <v>油性ﾏ-ｶ-</v>
          </cell>
          <cell r="E89" t="str">
            <v>PX20　2　黄色ﾍﾟｲﾝﾄﾏ-ｶ-（中字）</v>
          </cell>
          <cell r="F89" t="str">
            <v>本</v>
          </cell>
          <cell r="G89">
            <v>2</v>
          </cell>
          <cell r="J89" t="str">
            <v>ｴｺ-ﾙ06</v>
          </cell>
          <cell r="K89">
            <v>663</v>
          </cell>
          <cell r="L89">
            <v>200</v>
          </cell>
        </row>
        <row r="90">
          <cell r="A90">
            <v>88</v>
          </cell>
          <cell r="D90" t="str">
            <v>油性ﾏ-ｶ-</v>
          </cell>
          <cell r="E90" t="str">
            <v>PX20　26　銀色ﾍﾟｲﾝﾄﾏ-ｶ-（中字）</v>
          </cell>
          <cell r="F90" t="str">
            <v>本</v>
          </cell>
          <cell r="G90">
            <v>2</v>
          </cell>
          <cell r="J90" t="str">
            <v>ｴｺ-ﾙ06</v>
          </cell>
          <cell r="K90">
            <v>663</v>
          </cell>
          <cell r="L90">
            <v>200</v>
          </cell>
        </row>
        <row r="91">
          <cell r="A91">
            <v>89</v>
          </cell>
          <cell r="D91" t="str">
            <v>油性ﾏ-ｶ-</v>
          </cell>
          <cell r="E91" t="str">
            <v>PX30　24　黒色ﾍﾟｲﾝﾄﾏ-ｶ-（角芯）</v>
          </cell>
          <cell r="F91" t="str">
            <v>本</v>
          </cell>
          <cell r="G91">
            <v>2</v>
          </cell>
          <cell r="J91" t="str">
            <v>ｴｺ-ﾙ06</v>
          </cell>
          <cell r="K91">
            <v>663</v>
          </cell>
          <cell r="L91">
            <v>300</v>
          </cell>
        </row>
        <row r="92">
          <cell r="A92">
            <v>90</v>
          </cell>
          <cell r="D92" t="str">
            <v>油性ﾏ-ｶ-</v>
          </cell>
          <cell r="E92" t="str">
            <v>PX30　2　黄色ﾍﾟｲﾝﾄﾏ-ｶ-（角芯）</v>
          </cell>
          <cell r="F92" t="str">
            <v>枚</v>
          </cell>
          <cell r="G92">
            <v>5</v>
          </cell>
          <cell r="J92" t="str">
            <v>ｴｺ-ﾙ06</v>
          </cell>
          <cell r="K92">
            <v>526</v>
          </cell>
          <cell r="L92">
            <v>350</v>
          </cell>
        </row>
        <row r="93">
          <cell r="A93">
            <v>91</v>
          </cell>
          <cell r="D93" t="str">
            <v>ペン皿</v>
          </cell>
          <cell r="E93" t="str">
            <v>PS-21-BK　小</v>
          </cell>
          <cell r="F93" t="str">
            <v>枚</v>
          </cell>
          <cell r="G93">
            <v>5</v>
          </cell>
          <cell r="J93" t="str">
            <v>ｴｺ-ﾙ06</v>
          </cell>
          <cell r="K93">
            <v>526</v>
          </cell>
          <cell r="L93">
            <v>350</v>
          </cell>
        </row>
        <row r="94">
          <cell r="A94">
            <v>92</v>
          </cell>
          <cell r="D94" t="str">
            <v>つづりひも</v>
          </cell>
          <cell r="E94" t="str">
            <v>ﾂ-100　1ﾊﾟｯｸ100本入り</v>
          </cell>
          <cell r="F94" t="str">
            <v>ﾊﾟｯｸ</v>
          </cell>
          <cell r="G94">
            <v>1</v>
          </cell>
          <cell r="J94" t="str">
            <v>ｴｺ-ﾙ06</v>
          </cell>
          <cell r="K94">
            <v>329</v>
          </cell>
          <cell r="L94">
            <v>680</v>
          </cell>
        </row>
        <row r="95">
          <cell r="A95">
            <v>93</v>
          </cell>
          <cell r="D95" t="str">
            <v>ﾏｸﾞﾈｯﾄｼ-ﾄ</v>
          </cell>
          <cell r="E95" t="str">
            <v>MS-3　白</v>
          </cell>
          <cell r="F95" t="str">
            <v>枚</v>
          </cell>
          <cell r="G95">
            <v>5</v>
          </cell>
          <cell r="J95" t="str">
            <v>ｴｺ-ﾙ06</v>
          </cell>
          <cell r="K95">
            <v>534</v>
          </cell>
          <cell r="L95">
            <v>400</v>
          </cell>
        </row>
        <row r="96">
          <cell r="A96">
            <v>94</v>
          </cell>
          <cell r="D96" t="str">
            <v>ﾗﾐﾈ-ﾀ-ﾌｨﾙﾑ</v>
          </cell>
          <cell r="E96" t="str">
            <v>BH115　20枚入　A3ｻｲｽﾞ</v>
          </cell>
          <cell r="F96" t="str">
            <v>ﾊﾞｯｸ</v>
          </cell>
          <cell r="G96">
            <v>1</v>
          </cell>
          <cell r="J96" t="str">
            <v>ｴｺ-ﾙ06</v>
          </cell>
          <cell r="K96">
            <v>164</v>
          </cell>
          <cell r="L96">
            <v>1900</v>
          </cell>
        </row>
        <row r="97">
          <cell r="A97">
            <v>95</v>
          </cell>
          <cell r="D97" t="str">
            <v>ｶ-ﾄﾞｹ-ｽ</v>
          </cell>
          <cell r="E97" t="str">
            <v>CR-A3EO　ｴｺﾛｼﾞ-・軟質</v>
          </cell>
          <cell r="F97" t="str">
            <v>枚</v>
          </cell>
          <cell r="G97">
            <v>10</v>
          </cell>
          <cell r="J97" t="str">
            <v>ｴｺ-ﾙ06</v>
          </cell>
          <cell r="K97">
            <v>296</v>
          </cell>
          <cell r="L97">
            <v>450</v>
          </cell>
        </row>
        <row r="98">
          <cell r="A98">
            <v>96</v>
          </cell>
          <cell r="D98" t="str">
            <v>ｶ-ﾄﾞｹ-ｽ</v>
          </cell>
          <cell r="E98" t="str">
            <v>CR-A4EO　ｴｺﾛｼﾞ-・軟質</v>
          </cell>
          <cell r="F98" t="str">
            <v>枚</v>
          </cell>
          <cell r="G98">
            <v>10</v>
          </cell>
          <cell r="J98" t="str">
            <v>ｴｺ-ﾙ06</v>
          </cell>
          <cell r="K98">
            <v>296</v>
          </cell>
          <cell r="L98">
            <v>230</v>
          </cell>
        </row>
        <row r="99">
          <cell r="A99">
            <v>97</v>
          </cell>
          <cell r="D99" t="str">
            <v>ｶ-ﾄﾞｹ-ｽ</v>
          </cell>
          <cell r="E99" t="str">
            <v>CR-B4EO　ｴｺﾛｼﾞ-・軟質</v>
          </cell>
          <cell r="F99" t="str">
            <v>枚</v>
          </cell>
          <cell r="G99">
            <v>10</v>
          </cell>
          <cell r="J99" t="str">
            <v>ｴｺ-ﾙ06</v>
          </cell>
          <cell r="K99">
            <v>296</v>
          </cell>
          <cell r="L99">
            <v>350</v>
          </cell>
        </row>
        <row r="100">
          <cell r="A100">
            <v>98</v>
          </cell>
          <cell r="D100" t="str">
            <v>ｶ-ﾄﾞｹ-ｽ</v>
          </cell>
          <cell r="E100" t="str">
            <v>CR-B7EO　ｴｺﾛｼﾞ-・軟質</v>
          </cell>
          <cell r="F100" t="str">
            <v>枚</v>
          </cell>
          <cell r="G100">
            <v>30</v>
          </cell>
          <cell r="J100" t="str">
            <v>ｴｺ-ﾙ06</v>
          </cell>
          <cell r="K100">
            <v>296</v>
          </cell>
          <cell r="L100">
            <v>70</v>
          </cell>
        </row>
        <row r="101">
          <cell r="A101">
            <v>99</v>
          </cell>
          <cell r="D101" t="str">
            <v>直定規</v>
          </cell>
          <cell r="E101" t="str">
            <v>23-0840　ｽﾃﾝﾚｽ直尺　目盛：1,000</v>
          </cell>
          <cell r="F101" t="str">
            <v>本</v>
          </cell>
          <cell r="G101">
            <v>1</v>
          </cell>
          <cell r="J101" t="str">
            <v>ｴｺ-ﾙ06</v>
          </cell>
          <cell r="K101">
            <v>702</v>
          </cell>
          <cell r="L101">
            <v>3680</v>
          </cell>
        </row>
        <row r="102">
          <cell r="A102">
            <v>100</v>
          </cell>
          <cell r="D102" t="str">
            <v>手提金庫</v>
          </cell>
          <cell r="E102" t="str">
            <v>CB-8200-W　白　ｷｬｯｼｭﾎﾞｯｸｽ　L</v>
          </cell>
          <cell r="F102" t="str">
            <v>台</v>
          </cell>
          <cell r="G102">
            <v>1</v>
          </cell>
          <cell r="J102" t="str">
            <v>ｴｺ-ﾙ06</v>
          </cell>
          <cell r="K102">
            <v>585</v>
          </cell>
          <cell r="L102">
            <v>2800</v>
          </cell>
        </row>
        <row r="103">
          <cell r="A103">
            <v>101</v>
          </cell>
          <cell r="D103" t="str">
            <v>ｶﾗ-ﾍﾟ-ﾊﾟ-</v>
          </cell>
          <cell r="E103" t="str">
            <v>TC-A33　特厚A3ｸﾞﾘ-ﾝ　１冊50枚入</v>
          </cell>
          <cell r="F103" t="str">
            <v>冊</v>
          </cell>
          <cell r="G103">
            <v>4</v>
          </cell>
          <cell r="J103" t="str">
            <v>ｴｺ-ﾙ06</v>
          </cell>
          <cell r="K103">
            <v>39</v>
          </cell>
          <cell r="L103">
            <v>1000</v>
          </cell>
        </row>
        <row r="104">
          <cell r="A104">
            <v>102</v>
          </cell>
          <cell r="D104" t="str">
            <v>ｶﾗ-ﾍﾟ-ﾊﾟ-</v>
          </cell>
          <cell r="E104" t="str">
            <v>TC-A43　特厚A4ｸﾞﾘ-ﾝ　１冊50枚入</v>
          </cell>
          <cell r="F104" t="str">
            <v>冊</v>
          </cell>
          <cell r="G104">
            <v>4</v>
          </cell>
          <cell r="J104" t="str">
            <v>ｴｺ-ﾙ06</v>
          </cell>
          <cell r="K104">
            <v>39</v>
          </cell>
          <cell r="L104">
            <v>500</v>
          </cell>
        </row>
        <row r="105">
          <cell r="A105">
            <v>103</v>
          </cell>
          <cell r="D105" t="str">
            <v>ﾎﾞ-ﾄﾞｸﾘ-ﾅ-</v>
          </cell>
          <cell r="E105" t="str">
            <v>LPD507　ﾚｲﾒｲ　60ml</v>
          </cell>
          <cell r="F105" t="str">
            <v>個</v>
          </cell>
          <cell r="G105">
            <v>3</v>
          </cell>
          <cell r="J105" t="str">
            <v>ｴｺ-ﾙ06</v>
          </cell>
          <cell r="K105">
            <v>541</v>
          </cell>
          <cell r="L105">
            <v>500</v>
          </cell>
        </row>
        <row r="106">
          <cell r="A106">
            <v>104</v>
          </cell>
          <cell r="B106" t="str">
            <v>消耗品費</v>
          </cell>
          <cell r="C106" t="str">
            <v>補240(総隊本35)</v>
          </cell>
          <cell r="D106" t="str">
            <v>ＵＳＢメモリー</v>
          </cell>
          <cell r="E106" t="str">
            <v>１２８ＭＢ（２６４－２５１）</v>
          </cell>
          <cell r="F106" t="str">
            <v>個</v>
          </cell>
          <cell r="G106">
            <v>5</v>
          </cell>
          <cell r="H106">
            <v>1550</v>
          </cell>
          <cell r="I106">
            <v>7750</v>
          </cell>
          <cell r="J106" t="str">
            <v>ｼﾞｮｲﾝ06</v>
          </cell>
          <cell r="K106">
            <v>163</v>
          </cell>
          <cell r="L106">
            <v>1850</v>
          </cell>
        </row>
        <row r="107">
          <cell r="A107">
            <v>105</v>
          </cell>
          <cell r="D107" t="str">
            <v>クラフトテープ</v>
          </cell>
          <cell r="E107" t="str">
            <v>白（５０×５０）（４６３－９４１）</v>
          </cell>
          <cell r="F107" t="str">
            <v>個</v>
          </cell>
          <cell r="G107">
            <v>10</v>
          </cell>
          <cell r="H107">
            <v>360</v>
          </cell>
          <cell r="I107">
            <v>3600</v>
          </cell>
          <cell r="J107" t="str">
            <v>ｼﾞｮｲﾝ06</v>
          </cell>
          <cell r="K107">
            <v>442</v>
          </cell>
          <cell r="L107">
            <v>450</v>
          </cell>
        </row>
        <row r="108">
          <cell r="A108">
            <v>106</v>
          </cell>
          <cell r="D108" t="str">
            <v>ホワイトマーカー</v>
          </cell>
          <cell r="E108" t="str">
            <v>中字１０本入り黒（１８３－０９６）</v>
          </cell>
          <cell r="F108" t="str">
            <v>箱</v>
          </cell>
          <cell r="G108">
            <v>5</v>
          </cell>
          <cell r="H108">
            <v>544</v>
          </cell>
          <cell r="I108">
            <v>2720</v>
          </cell>
          <cell r="J108" t="str">
            <v>ｼﾞｮｲﾝ06</v>
          </cell>
          <cell r="K108">
            <v>714</v>
          </cell>
          <cell r="L108">
            <v>680</v>
          </cell>
        </row>
        <row r="109">
          <cell r="A109">
            <v>107</v>
          </cell>
          <cell r="D109" t="str">
            <v>ホワイトマーカー</v>
          </cell>
          <cell r="E109" t="str">
            <v>中字１０本入り赤（１８３－０９７）</v>
          </cell>
          <cell r="F109" t="str">
            <v>箱</v>
          </cell>
          <cell r="G109">
            <v>5</v>
          </cell>
          <cell r="H109">
            <v>544</v>
          </cell>
          <cell r="I109">
            <v>2720</v>
          </cell>
          <cell r="J109" t="str">
            <v>ｼﾞｮｲﾝ06</v>
          </cell>
          <cell r="K109">
            <v>714</v>
          </cell>
          <cell r="L109">
            <v>680</v>
          </cell>
        </row>
        <row r="110">
          <cell r="A110">
            <v>108</v>
          </cell>
          <cell r="D110" t="str">
            <v>ホワイトマーカー</v>
          </cell>
          <cell r="E110" t="str">
            <v>中字１０本入り青（１８３－０９８）</v>
          </cell>
          <cell r="F110" t="str">
            <v>箱</v>
          </cell>
          <cell r="G110">
            <v>5</v>
          </cell>
          <cell r="H110">
            <v>544</v>
          </cell>
          <cell r="I110">
            <v>2720</v>
          </cell>
          <cell r="J110" t="str">
            <v>ｼﾞｮｲﾝ06</v>
          </cell>
          <cell r="K110">
            <v>714</v>
          </cell>
          <cell r="L110">
            <v>680</v>
          </cell>
        </row>
        <row r="111">
          <cell r="A111">
            <v>109</v>
          </cell>
          <cell r="D111" t="str">
            <v>ペン皿</v>
          </cell>
          <cell r="E111" t="str">
            <v>２４０×１００×１５（４４３－９３７）</v>
          </cell>
          <cell r="F111" t="str">
            <v>個</v>
          </cell>
          <cell r="G111">
            <v>10</v>
          </cell>
          <cell r="H111">
            <v>320</v>
          </cell>
          <cell r="I111">
            <v>3200</v>
          </cell>
          <cell r="J111" t="str">
            <v>ｼﾞｮｲﾝ06</v>
          </cell>
          <cell r="K111">
            <v>409</v>
          </cell>
          <cell r="L111">
            <v>400</v>
          </cell>
        </row>
        <row r="112">
          <cell r="A112">
            <v>110</v>
          </cell>
          <cell r="D112" t="str">
            <v>瞬間接着剤</v>
          </cell>
          <cell r="E112" t="str">
            <v>アロンアルファ（２３２－５２８）</v>
          </cell>
          <cell r="F112" t="str">
            <v>個</v>
          </cell>
          <cell r="G112">
            <v>3</v>
          </cell>
          <cell r="H112">
            <v>320</v>
          </cell>
          <cell r="I112">
            <v>960</v>
          </cell>
          <cell r="J112" t="str">
            <v>ｼﾞｮｲﾝ06</v>
          </cell>
          <cell r="K112">
            <v>342</v>
          </cell>
          <cell r="L112">
            <v>400</v>
          </cell>
        </row>
        <row r="113">
          <cell r="A113">
            <v>111</v>
          </cell>
          <cell r="D113" t="str">
            <v>カラーペーパー</v>
          </cell>
          <cell r="E113" t="str">
            <v>Ａ４　あさぎ色５００枚（７６－２８６）</v>
          </cell>
          <cell r="F113" t="str">
            <v>冊</v>
          </cell>
          <cell r="G113">
            <v>1</v>
          </cell>
          <cell r="H113">
            <v>1200</v>
          </cell>
          <cell r="I113">
            <v>1200</v>
          </cell>
          <cell r="J113" t="str">
            <v>ｼﾞｮｲﾝ06</v>
          </cell>
          <cell r="K113">
            <v>64</v>
          </cell>
          <cell r="L113">
            <v>1500</v>
          </cell>
        </row>
        <row r="114">
          <cell r="A114">
            <v>112</v>
          </cell>
          <cell r="D114" t="str">
            <v>カラーペーパー</v>
          </cell>
          <cell r="E114" t="str">
            <v>Ａ４　うぐいす色５００枚（７６－２８８）</v>
          </cell>
          <cell r="F114" t="str">
            <v>冊</v>
          </cell>
          <cell r="G114">
            <v>1</v>
          </cell>
          <cell r="H114">
            <v>1200</v>
          </cell>
          <cell r="I114">
            <v>1200</v>
          </cell>
          <cell r="J114" t="str">
            <v>ｼﾞｮｲﾝ06</v>
          </cell>
          <cell r="K114">
            <v>64</v>
          </cell>
          <cell r="L114">
            <v>1500</v>
          </cell>
        </row>
        <row r="115">
          <cell r="A115">
            <v>113</v>
          </cell>
          <cell r="D115" t="str">
            <v>カラーペーパー</v>
          </cell>
          <cell r="E115" t="str">
            <v>Ａ４　さくら色５００枚（７６－３３６）</v>
          </cell>
          <cell r="F115" t="str">
            <v>冊</v>
          </cell>
          <cell r="G115">
            <v>1</v>
          </cell>
          <cell r="H115">
            <v>1200</v>
          </cell>
          <cell r="I115">
            <v>1200</v>
          </cell>
          <cell r="J115" t="str">
            <v>ｼﾞｮｲﾝ06</v>
          </cell>
          <cell r="K115">
            <v>64</v>
          </cell>
          <cell r="L115">
            <v>1500</v>
          </cell>
        </row>
        <row r="116">
          <cell r="A116">
            <v>114</v>
          </cell>
          <cell r="D116" t="str">
            <v>インクジェット用紙　光沢紙</v>
          </cell>
          <cell r="E116" t="str">
            <v>Ａ４　１００枚　　　（４６－１１２）</v>
          </cell>
          <cell r="F116" t="str">
            <v>冊</v>
          </cell>
          <cell r="G116">
            <v>1</v>
          </cell>
          <cell r="H116">
            <v>1840</v>
          </cell>
          <cell r="I116">
            <v>1840</v>
          </cell>
          <cell r="J116" t="str">
            <v>ｼﾞｮｲﾝ06</v>
          </cell>
          <cell r="K116">
            <v>72</v>
          </cell>
          <cell r="L116">
            <v>2300</v>
          </cell>
        </row>
        <row r="117">
          <cell r="A117">
            <v>115</v>
          </cell>
          <cell r="D117" t="str">
            <v>クリアファイル</v>
          </cell>
          <cell r="E117" t="str">
            <v>Ａ４－Ｓ　黄緑（２１５－３０５）</v>
          </cell>
          <cell r="F117" t="str">
            <v>冊</v>
          </cell>
          <cell r="G117">
            <v>1</v>
          </cell>
          <cell r="H117">
            <v>360</v>
          </cell>
          <cell r="I117">
            <v>360</v>
          </cell>
          <cell r="J117" t="str">
            <v>ｼﾞｮｲﾝ06</v>
          </cell>
          <cell r="K117">
            <v>562</v>
          </cell>
          <cell r="L117">
            <v>450</v>
          </cell>
        </row>
        <row r="118">
          <cell r="A118">
            <v>116</v>
          </cell>
          <cell r="B118" t="str">
            <v>消耗品費</v>
          </cell>
          <cell r="C118" t="str">
            <v>補-241(警-20）</v>
          </cell>
          <cell r="D118" t="str">
            <v>強力ラベル</v>
          </cell>
          <cell r="E118" t="str">
            <v>ﾀｰP2 ﾋﾞﾆｰﾙﾊﾟｯﾁﾎﾙﾀﾞｰ用換えﾊﾟｯﾁ</v>
          </cell>
          <cell r="F118" t="str">
            <v>個</v>
          </cell>
          <cell r="G118">
            <v>2</v>
          </cell>
          <cell r="H118">
            <v>172</v>
          </cell>
          <cell r="I118">
            <v>344</v>
          </cell>
          <cell r="J118" t="str">
            <v>ｴｺｰﾙ2007</v>
          </cell>
          <cell r="K118">
            <v>361</v>
          </cell>
          <cell r="L118">
            <v>230</v>
          </cell>
        </row>
        <row r="119">
          <cell r="A119">
            <v>117</v>
          </cell>
          <cell r="D119" t="str">
            <v>ﾉｰﾄ</v>
          </cell>
          <cell r="E119" t="str">
            <v>A4</v>
          </cell>
          <cell r="F119" t="str">
            <v>冊</v>
          </cell>
          <cell r="G119">
            <v>3</v>
          </cell>
          <cell r="H119">
            <v>187</v>
          </cell>
          <cell r="I119">
            <v>561</v>
          </cell>
          <cell r="J119" t="str">
            <v>ｴｺｰﾙ2007</v>
          </cell>
          <cell r="K119">
            <v>366</v>
          </cell>
          <cell r="L119">
            <v>250</v>
          </cell>
        </row>
        <row r="120">
          <cell r="A120">
            <v>118</v>
          </cell>
          <cell r="D120" t="str">
            <v>ﾃｰﾌﾟ</v>
          </cell>
          <cell r="E120" t="str">
            <v>811-3-24 ﾊｶﾞｾﾙﾃｰﾌﾟ大巻紙箱入り大巻</v>
          </cell>
          <cell r="F120" t="str">
            <v>個</v>
          </cell>
          <cell r="G120">
            <v>1</v>
          </cell>
          <cell r="H120">
            <v>600</v>
          </cell>
          <cell r="I120">
            <v>600</v>
          </cell>
          <cell r="J120" t="str">
            <v>ｴｺｰﾙ2007</v>
          </cell>
          <cell r="K120">
            <v>434</v>
          </cell>
          <cell r="L120">
            <v>800</v>
          </cell>
        </row>
        <row r="121">
          <cell r="A121">
            <v>119</v>
          </cell>
          <cell r="D121" t="str">
            <v>両面ﾃｰﾌﾟ</v>
          </cell>
          <cell r="E121" t="str">
            <v>NW-K25 ﾅｲｽﾀｯｸ 紙両面ﾃｰﾌﾟ強力ﾀｲﾌﾟ</v>
          </cell>
          <cell r="F121" t="str">
            <v>個</v>
          </cell>
          <cell r="G121">
            <v>1</v>
          </cell>
          <cell r="H121">
            <v>330</v>
          </cell>
          <cell r="I121">
            <v>330</v>
          </cell>
          <cell r="J121" t="str">
            <v>ｴｺｰﾙ2007</v>
          </cell>
          <cell r="K121">
            <v>436</v>
          </cell>
          <cell r="L121">
            <v>440</v>
          </cell>
        </row>
        <row r="122">
          <cell r="A122">
            <v>120</v>
          </cell>
          <cell r="D122" t="str">
            <v>固形のり</v>
          </cell>
          <cell r="E122" t="str">
            <v>PT-TC 消えろﾋﾟｯﾄ</v>
          </cell>
          <cell r="F122" t="str">
            <v>個</v>
          </cell>
          <cell r="G122">
            <v>5</v>
          </cell>
          <cell r="H122">
            <v>90</v>
          </cell>
          <cell r="I122">
            <v>450</v>
          </cell>
          <cell r="J122" t="str">
            <v>ｴｺｰﾙ2007</v>
          </cell>
          <cell r="K122">
            <v>460</v>
          </cell>
          <cell r="L122">
            <v>120</v>
          </cell>
        </row>
        <row r="123">
          <cell r="A123">
            <v>121</v>
          </cell>
          <cell r="D123" t="str">
            <v>固形のり</v>
          </cell>
          <cell r="E123" t="str">
            <v>PT-GC 消えろﾋﾟｯﾄ</v>
          </cell>
          <cell r="F123" t="str">
            <v>個</v>
          </cell>
          <cell r="G123">
            <v>2</v>
          </cell>
          <cell r="H123">
            <v>262</v>
          </cell>
          <cell r="I123">
            <v>524</v>
          </cell>
          <cell r="J123" t="str">
            <v>ｴｺｰﾙ2007</v>
          </cell>
          <cell r="K123">
            <v>460</v>
          </cell>
          <cell r="L123">
            <v>350</v>
          </cell>
        </row>
        <row r="124">
          <cell r="A124">
            <v>122</v>
          </cell>
          <cell r="D124" t="str">
            <v>ﾃｰﾌﾟのり</v>
          </cell>
          <cell r="E124" t="str">
            <v>PN-UP ﾋﾟｯﾄﾃｰﾌﾟU</v>
          </cell>
          <cell r="F124" t="str">
            <v>個</v>
          </cell>
          <cell r="G124">
            <v>5</v>
          </cell>
          <cell r="H124">
            <v>180</v>
          </cell>
          <cell r="I124">
            <v>900</v>
          </cell>
          <cell r="J124" t="str">
            <v>ｴｺｰﾙ2007</v>
          </cell>
          <cell r="K124">
            <v>462</v>
          </cell>
          <cell r="L124">
            <v>240</v>
          </cell>
        </row>
        <row r="125">
          <cell r="A125">
            <v>123</v>
          </cell>
          <cell r="D125" t="str">
            <v>ﾊｻﾐ</v>
          </cell>
          <cell r="E125" t="str">
            <v>LG-700</v>
          </cell>
          <cell r="F125" t="str">
            <v>丁</v>
          </cell>
          <cell r="G125">
            <v>1</v>
          </cell>
          <cell r="H125">
            <v>525</v>
          </cell>
          <cell r="I125">
            <v>525</v>
          </cell>
          <cell r="J125" t="str">
            <v>ｴｺｰﾙ2007</v>
          </cell>
          <cell r="K125">
            <v>471</v>
          </cell>
          <cell r="L125">
            <v>700</v>
          </cell>
        </row>
        <row r="126">
          <cell r="A126">
            <v>124</v>
          </cell>
          <cell r="D126" t="str">
            <v>ﾊｻﾐ</v>
          </cell>
          <cell r="E126" t="str">
            <v>C-170L</v>
          </cell>
          <cell r="F126" t="str">
            <v>丁</v>
          </cell>
          <cell r="G126">
            <v>1</v>
          </cell>
          <cell r="H126">
            <v>337</v>
          </cell>
          <cell r="I126">
            <v>337</v>
          </cell>
          <cell r="J126" t="str">
            <v>ｴｺｰﾙ2007</v>
          </cell>
          <cell r="K126">
            <v>471</v>
          </cell>
          <cell r="L126">
            <v>450</v>
          </cell>
        </row>
        <row r="127">
          <cell r="A127">
            <v>125</v>
          </cell>
          <cell r="D127" t="str">
            <v>ﾊｻﾐ</v>
          </cell>
          <cell r="E127">
            <v>3716317</v>
          </cell>
          <cell r="F127" t="str">
            <v>丁</v>
          </cell>
          <cell r="G127">
            <v>1</v>
          </cell>
          <cell r="H127">
            <v>750</v>
          </cell>
          <cell r="I127">
            <v>750</v>
          </cell>
          <cell r="J127" t="str">
            <v>ｴｺｰﾙ2007</v>
          </cell>
          <cell r="K127">
            <v>474</v>
          </cell>
          <cell r="L127">
            <v>1000</v>
          </cell>
        </row>
        <row r="128">
          <cell r="A128">
            <v>126</v>
          </cell>
          <cell r="D128" t="str">
            <v>ﾊｻﾐ</v>
          </cell>
          <cell r="E128">
            <v>6301401</v>
          </cell>
          <cell r="F128" t="str">
            <v>丁</v>
          </cell>
          <cell r="G128">
            <v>1</v>
          </cell>
          <cell r="H128">
            <v>1260</v>
          </cell>
          <cell r="I128">
            <v>1260</v>
          </cell>
          <cell r="J128" t="str">
            <v>ｴｺｰﾙ2007</v>
          </cell>
          <cell r="K128">
            <v>529</v>
          </cell>
          <cell r="L128">
            <v>1680</v>
          </cell>
        </row>
        <row r="129">
          <cell r="A129">
            <v>127</v>
          </cell>
          <cell r="D129" t="str">
            <v>剥離用品</v>
          </cell>
          <cell r="E129" t="str">
            <v>MH-4 らくがきおとし液</v>
          </cell>
          <cell r="F129" t="str">
            <v>個</v>
          </cell>
          <cell r="G129">
            <v>1</v>
          </cell>
          <cell r="H129">
            <v>337</v>
          </cell>
          <cell r="I129">
            <v>337</v>
          </cell>
          <cell r="J129" t="str">
            <v>ｴｺｰﾙ2007</v>
          </cell>
          <cell r="K129">
            <v>530</v>
          </cell>
          <cell r="L129">
            <v>450</v>
          </cell>
        </row>
        <row r="130">
          <cell r="A130">
            <v>128</v>
          </cell>
          <cell r="D130" t="str">
            <v>印箱</v>
          </cell>
          <cell r="E130" t="str">
            <v>AK-6 木製印箱 鍵付 仕切番</v>
          </cell>
          <cell r="F130" t="str">
            <v>個</v>
          </cell>
          <cell r="G130">
            <v>1</v>
          </cell>
          <cell r="H130">
            <v>2100</v>
          </cell>
          <cell r="I130">
            <v>2100</v>
          </cell>
          <cell r="J130" t="str">
            <v>ｴｺｰﾙ2007</v>
          </cell>
          <cell r="K130">
            <v>588</v>
          </cell>
          <cell r="L130">
            <v>2800</v>
          </cell>
        </row>
        <row r="131">
          <cell r="A131">
            <v>129</v>
          </cell>
          <cell r="D131" t="str">
            <v>ﾎﾞｰﾙﾍﾟﾝ</v>
          </cell>
          <cell r="E131" t="str">
            <v>UMN152 24 黒ｼｸﾞﾉ ﾉｯｸ式</v>
          </cell>
          <cell r="F131" t="str">
            <v>本</v>
          </cell>
          <cell r="G131">
            <v>3</v>
          </cell>
          <cell r="H131">
            <v>75</v>
          </cell>
          <cell r="I131">
            <v>225</v>
          </cell>
          <cell r="J131" t="str">
            <v>ｴｺｰﾙ2007</v>
          </cell>
          <cell r="K131">
            <v>613</v>
          </cell>
          <cell r="L131">
            <v>100</v>
          </cell>
        </row>
        <row r="132">
          <cell r="A132">
            <v>130</v>
          </cell>
          <cell r="D132" t="str">
            <v>ﾎﾞｰﾙﾍﾟﾝ</v>
          </cell>
          <cell r="E132" t="str">
            <v>UMN103 24 黒ｼｸﾞﾉ ﾉｯｸ式</v>
          </cell>
          <cell r="F132" t="str">
            <v>本</v>
          </cell>
          <cell r="G132">
            <v>2</v>
          </cell>
          <cell r="H132">
            <v>75</v>
          </cell>
          <cell r="I132">
            <v>150</v>
          </cell>
          <cell r="J132" t="str">
            <v>ｴｺｰﾙ2007</v>
          </cell>
          <cell r="K132">
            <v>613</v>
          </cell>
          <cell r="L132">
            <v>100</v>
          </cell>
        </row>
        <row r="133">
          <cell r="A133">
            <v>131</v>
          </cell>
          <cell r="D133" t="str">
            <v>消しゴム</v>
          </cell>
          <cell r="E133" t="str">
            <v>PE-09A</v>
          </cell>
          <cell r="F133" t="str">
            <v>個</v>
          </cell>
          <cell r="G133">
            <v>2</v>
          </cell>
          <cell r="H133">
            <v>225</v>
          </cell>
          <cell r="I133">
            <v>450</v>
          </cell>
          <cell r="J133" t="str">
            <v>ｴｺｰﾙ2007</v>
          </cell>
          <cell r="K133">
            <v>644</v>
          </cell>
          <cell r="L133">
            <v>300</v>
          </cell>
        </row>
        <row r="134">
          <cell r="A134">
            <v>132</v>
          </cell>
          <cell r="D134" t="str">
            <v>消しゴム</v>
          </cell>
          <cell r="E134" t="str">
            <v>PE-07A</v>
          </cell>
          <cell r="F134" t="str">
            <v>個</v>
          </cell>
          <cell r="G134">
            <v>2</v>
          </cell>
          <cell r="H134">
            <v>150</v>
          </cell>
          <cell r="I134">
            <v>300</v>
          </cell>
          <cell r="J134" t="str">
            <v>ｴｺｰﾙ2007</v>
          </cell>
          <cell r="K134">
            <v>644</v>
          </cell>
          <cell r="L134">
            <v>200</v>
          </cell>
        </row>
        <row r="135">
          <cell r="A135">
            <v>133</v>
          </cell>
          <cell r="B135" t="str">
            <v>広報庁費</v>
          </cell>
          <cell r="C135" t="str">
            <v>司－348</v>
          </cell>
          <cell r="D135" t="str">
            <v>写真用紙Ａ－４</v>
          </cell>
          <cell r="E135" t="str">
            <v>ＫＡ４２５０ＰＳＫＮ</v>
          </cell>
          <cell r="F135" t="str">
            <v>冊</v>
          </cell>
          <cell r="G135">
            <v>3</v>
          </cell>
          <cell r="H135">
            <v>9350</v>
          </cell>
          <cell r="I135">
            <v>28050</v>
          </cell>
          <cell r="J135" t="str">
            <v>ジョイン０６</v>
          </cell>
          <cell r="K135">
            <v>71</v>
          </cell>
          <cell r="L135">
            <v>11000</v>
          </cell>
        </row>
        <row r="136">
          <cell r="A136">
            <v>134</v>
          </cell>
          <cell r="D136" t="str">
            <v>写真用紙Ａ－３</v>
          </cell>
          <cell r="E136" t="str">
            <v>ＫＡ３２０ＰＳＫ</v>
          </cell>
          <cell r="F136" t="str">
            <v>冊</v>
          </cell>
          <cell r="G136">
            <v>5</v>
          </cell>
          <cell r="H136">
            <v>2720</v>
          </cell>
          <cell r="I136">
            <v>13600</v>
          </cell>
          <cell r="J136" t="str">
            <v>ジョイン０６</v>
          </cell>
          <cell r="K136">
            <v>71</v>
          </cell>
          <cell r="L136">
            <v>3200</v>
          </cell>
        </row>
        <row r="137">
          <cell r="A137">
            <v>135</v>
          </cell>
          <cell r="B137" t="str">
            <v>広報庁費</v>
          </cell>
          <cell r="C137" t="str">
            <v>司－349</v>
          </cell>
          <cell r="D137" t="str">
            <v>のり付パネルＡ－１</v>
          </cell>
          <cell r="E137" t="str">
            <v>Ｂ１３５Ｊ－７Ａ１</v>
          </cell>
          <cell r="F137" t="str">
            <v>箱</v>
          </cell>
          <cell r="G137">
            <v>3</v>
          </cell>
          <cell r="H137">
            <v>8250</v>
          </cell>
          <cell r="I137">
            <v>24750</v>
          </cell>
          <cell r="J137" t="str">
            <v>ジョイン０６</v>
          </cell>
          <cell r="K137">
            <v>478</v>
          </cell>
          <cell r="L137">
            <v>11000</v>
          </cell>
        </row>
        <row r="138">
          <cell r="A138">
            <v>136</v>
          </cell>
          <cell r="D138" t="str">
            <v>ゴム付鉛筆</v>
          </cell>
          <cell r="E138" t="str">
            <v>２５５８－ＨＢ</v>
          </cell>
          <cell r="F138" t="str">
            <v>箱</v>
          </cell>
          <cell r="G138">
            <v>10</v>
          </cell>
          <cell r="H138">
            <v>540</v>
          </cell>
          <cell r="I138">
            <v>5400</v>
          </cell>
          <cell r="J138" t="str">
            <v>ジョイン０６</v>
          </cell>
          <cell r="K138">
            <v>684</v>
          </cell>
          <cell r="L138">
            <v>720</v>
          </cell>
        </row>
        <row r="139">
          <cell r="A139">
            <v>137</v>
          </cell>
          <cell r="D139" t="str">
            <v>モノ消しゴム</v>
          </cell>
          <cell r="E139" t="str">
            <v>ＰＥ－０１Ａ－４０Ｐ</v>
          </cell>
          <cell r="F139" t="str">
            <v>箱</v>
          </cell>
          <cell r="G139">
            <v>1</v>
          </cell>
          <cell r="H139">
            <v>1800</v>
          </cell>
          <cell r="I139">
            <v>1800</v>
          </cell>
          <cell r="J139" t="str">
            <v>ジョイン０６</v>
          </cell>
          <cell r="K139">
            <v>688</v>
          </cell>
          <cell r="L139">
            <v>2400</v>
          </cell>
        </row>
        <row r="140">
          <cell r="A140">
            <v>138</v>
          </cell>
          <cell r="D140" t="str">
            <v>蛍光マーカー（５色）</v>
          </cell>
          <cell r="E140" t="str">
            <v>５４１－０２８</v>
          </cell>
          <cell r="F140" t="str">
            <v>セット</v>
          </cell>
          <cell r="G140">
            <v>10</v>
          </cell>
          <cell r="H140">
            <v>300</v>
          </cell>
          <cell r="I140">
            <v>3000</v>
          </cell>
          <cell r="J140" t="str">
            <v>ジョイン０６</v>
          </cell>
          <cell r="K140">
            <v>698</v>
          </cell>
          <cell r="L140">
            <v>400</v>
          </cell>
        </row>
        <row r="141">
          <cell r="A141">
            <v>139</v>
          </cell>
          <cell r="D141" t="str">
            <v>ホワイト封筒</v>
          </cell>
          <cell r="E141" t="str">
            <v>ＫＷＮ４</v>
          </cell>
          <cell r="F141" t="str">
            <v>パック</v>
          </cell>
          <cell r="G141">
            <v>10</v>
          </cell>
          <cell r="H141">
            <v>150</v>
          </cell>
          <cell r="I141">
            <v>1500</v>
          </cell>
          <cell r="J141" t="str">
            <v>ジョイン０６</v>
          </cell>
          <cell r="K141">
            <v>651</v>
          </cell>
          <cell r="L141">
            <v>200</v>
          </cell>
        </row>
        <row r="142">
          <cell r="A142">
            <v>140</v>
          </cell>
          <cell r="D142" t="str">
            <v>ホワイト封筒</v>
          </cell>
          <cell r="E142" t="str">
            <v>ＫＷＮ４</v>
          </cell>
          <cell r="F142" t="str">
            <v>パック</v>
          </cell>
          <cell r="G142">
            <v>10</v>
          </cell>
          <cell r="H142">
            <v>150</v>
          </cell>
          <cell r="I142">
            <v>1500</v>
          </cell>
          <cell r="J142" t="str">
            <v>ジョイン０６</v>
          </cell>
          <cell r="K142">
            <v>651</v>
          </cell>
          <cell r="L142">
            <v>200</v>
          </cell>
        </row>
        <row r="143">
          <cell r="A143">
            <v>141</v>
          </cell>
          <cell r="D143" t="str">
            <v>透明マット</v>
          </cell>
          <cell r="E143" t="str">
            <v>ＨＷ－２</v>
          </cell>
          <cell r="F143" t="str">
            <v>枚</v>
          </cell>
          <cell r="G143">
            <v>1</v>
          </cell>
          <cell r="H143">
            <v>6900</v>
          </cell>
          <cell r="I143">
            <v>6900</v>
          </cell>
          <cell r="J143" t="str">
            <v>エコール０６</v>
          </cell>
          <cell r="K143">
            <v>528</v>
          </cell>
          <cell r="L143">
            <v>9200</v>
          </cell>
        </row>
        <row r="144">
          <cell r="A144">
            <v>142</v>
          </cell>
          <cell r="D144" t="str">
            <v>スチール回転印箱</v>
          </cell>
          <cell r="E144" t="str">
            <v>Ａ－２４４</v>
          </cell>
          <cell r="F144" t="str">
            <v>個</v>
          </cell>
          <cell r="G144">
            <v>1</v>
          </cell>
          <cell r="H144">
            <v>11625</v>
          </cell>
          <cell r="I144">
            <v>11625</v>
          </cell>
          <cell r="J144" t="str">
            <v>エコール０６</v>
          </cell>
          <cell r="K144">
            <v>584</v>
          </cell>
          <cell r="L144">
            <v>15500</v>
          </cell>
        </row>
        <row r="145">
          <cell r="A145">
            <v>143</v>
          </cell>
          <cell r="D145" t="str">
            <v>ハンコベンリ</v>
          </cell>
          <cell r="E145" t="str">
            <v>ＣＰＨ－Ａ１</v>
          </cell>
          <cell r="F145" t="str">
            <v>本</v>
          </cell>
          <cell r="G145">
            <v>5</v>
          </cell>
          <cell r="H145">
            <v>375</v>
          </cell>
          <cell r="I145">
            <v>1875</v>
          </cell>
          <cell r="J145" t="str">
            <v>エコール０６</v>
          </cell>
          <cell r="K145">
            <v>582</v>
          </cell>
          <cell r="L145">
            <v>500</v>
          </cell>
        </row>
        <row r="146">
          <cell r="A146">
            <v>144</v>
          </cell>
          <cell r="D146" t="str">
            <v>ハンコベンリ</v>
          </cell>
          <cell r="E146" t="str">
            <v>ＣＰＨ－Ａ２</v>
          </cell>
          <cell r="F146" t="str">
            <v>本</v>
          </cell>
          <cell r="G146">
            <v>5</v>
          </cell>
          <cell r="H146">
            <v>375</v>
          </cell>
          <cell r="I146">
            <v>1875</v>
          </cell>
          <cell r="J146" t="str">
            <v>エコール０６</v>
          </cell>
          <cell r="K146">
            <v>582</v>
          </cell>
          <cell r="L146">
            <v>500</v>
          </cell>
        </row>
        <row r="147">
          <cell r="A147">
            <v>145</v>
          </cell>
          <cell r="D147" t="str">
            <v>ハンコベンリ</v>
          </cell>
          <cell r="E147" t="str">
            <v>ＣＰＨ－Ａ３</v>
          </cell>
          <cell r="F147" t="str">
            <v>本</v>
          </cell>
          <cell r="G147">
            <v>5</v>
          </cell>
          <cell r="H147">
            <v>375</v>
          </cell>
          <cell r="I147">
            <v>1875</v>
          </cell>
          <cell r="J147" t="str">
            <v>エコール０６</v>
          </cell>
          <cell r="K147">
            <v>582</v>
          </cell>
          <cell r="L147">
            <v>500</v>
          </cell>
        </row>
        <row r="148">
          <cell r="A148">
            <v>146</v>
          </cell>
          <cell r="D148" t="str">
            <v>ハンコベンリ</v>
          </cell>
          <cell r="E148" t="str">
            <v>ＣＰＨ－ＲＣ</v>
          </cell>
          <cell r="F148" t="str">
            <v>パック</v>
          </cell>
          <cell r="G148">
            <v>20</v>
          </cell>
          <cell r="H148">
            <v>375</v>
          </cell>
          <cell r="I148">
            <v>7500</v>
          </cell>
          <cell r="J148" t="str">
            <v>エコール０６</v>
          </cell>
          <cell r="K148">
            <v>582</v>
          </cell>
          <cell r="L148">
            <v>500</v>
          </cell>
        </row>
        <row r="149">
          <cell r="A149">
            <v>147</v>
          </cell>
          <cell r="D149" t="str">
            <v>ネームホルダー</v>
          </cell>
          <cell r="E149" t="str">
            <v>ＮＭ－ＯＰ</v>
          </cell>
          <cell r="F149" t="str">
            <v>枚</v>
          </cell>
          <cell r="G149">
            <v>20</v>
          </cell>
          <cell r="H149">
            <v>200</v>
          </cell>
          <cell r="I149">
            <v>4000</v>
          </cell>
          <cell r="J149" t="str">
            <v>エコール０６</v>
          </cell>
          <cell r="K149">
            <v>550</v>
          </cell>
          <cell r="L149">
            <v>250</v>
          </cell>
        </row>
        <row r="150">
          <cell r="A150">
            <v>148</v>
          </cell>
          <cell r="D150" t="str">
            <v>マグネットシート</v>
          </cell>
          <cell r="E150" t="str">
            <v>ＭＳ－３</v>
          </cell>
          <cell r="F150" t="str">
            <v>枚</v>
          </cell>
          <cell r="G150">
            <v>20</v>
          </cell>
          <cell r="H150">
            <v>300</v>
          </cell>
          <cell r="I150">
            <v>6000</v>
          </cell>
          <cell r="J150" t="str">
            <v>エコール０６</v>
          </cell>
          <cell r="K150">
            <v>534</v>
          </cell>
          <cell r="L150">
            <v>400</v>
          </cell>
        </row>
        <row r="151">
          <cell r="A151">
            <v>149</v>
          </cell>
          <cell r="D151" t="str">
            <v>電動シャープナー</v>
          </cell>
          <cell r="E151" t="str">
            <v>ＫＥ４１３３</v>
          </cell>
          <cell r="F151" t="str">
            <v>台</v>
          </cell>
          <cell r="G151">
            <v>2</v>
          </cell>
          <cell r="H151">
            <v>3000</v>
          </cell>
          <cell r="I151">
            <v>6000</v>
          </cell>
          <cell r="J151" t="str">
            <v>エコール０６</v>
          </cell>
          <cell r="K151">
            <v>530</v>
          </cell>
          <cell r="L151">
            <v>4000</v>
          </cell>
        </row>
        <row r="152">
          <cell r="A152">
            <v>150</v>
          </cell>
          <cell r="D152" t="str">
            <v>スーパークリップ</v>
          </cell>
          <cell r="E152" t="str">
            <v>ＳＣ－８００</v>
          </cell>
          <cell r="F152" t="str">
            <v>箱</v>
          </cell>
          <cell r="G152">
            <v>10</v>
          </cell>
          <cell r="H152">
            <v>600</v>
          </cell>
          <cell r="I152">
            <v>6000</v>
          </cell>
          <cell r="J152" t="str">
            <v>エコール０６</v>
          </cell>
          <cell r="K152">
            <v>497</v>
          </cell>
          <cell r="L152">
            <v>800</v>
          </cell>
        </row>
        <row r="153">
          <cell r="A153">
            <v>151</v>
          </cell>
          <cell r="D153" t="str">
            <v>プリットスティクのり</v>
          </cell>
          <cell r="E153" t="str">
            <v>タ－３１０</v>
          </cell>
          <cell r="F153" t="str">
            <v>本</v>
          </cell>
          <cell r="G153">
            <v>21</v>
          </cell>
          <cell r="H153">
            <v>90</v>
          </cell>
          <cell r="I153">
            <v>1890</v>
          </cell>
          <cell r="J153" t="str">
            <v>エコール０６</v>
          </cell>
          <cell r="K153">
            <v>461</v>
          </cell>
          <cell r="L153">
            <v>120</v>
          </cell>
        </row>
        <row r="154">
          <cell r="A154">
            <v>152</v>
          </cell>
          <cell r="D154" t="str">
            <v>スプレーのり</v>
          </cell>
          <cell r="E154">
            <v>55</v>
          </cell>
          <cell r="F154" t="str">
            <v>本</v>
          </cell>
          <cell r="G154">
            <v>10</v>
          </cell>
          <cell r="H154">
            <v>1500</v>
          </cell>
          <cell r="I154">
            <v>15000</v>
          </cell>
          <cell r="J154" t="str">
            <v>エコール０６</v>
          </cell>
          <cell r="K154">
            <v>462</v>
          </cell>
          <cell r="L154">
            <v>2000</v>
          </cell>
        </row>
        <row r="155">
          <cell r="A155">
            <v>153</v>
          </cell>
          <cell r="D155" t="str">
            <v>ディスクカッター</v>
          </cell>
          <cell r="E155" t="str">
            <v>ＤＣ１０３Ｅ</v>
          </cell>
          <cell r="F155" t="str">
            <v>台</v>
          </cell>
          <cell r="G155">
            <v>1</v>
          </cell>
          <cell r="H155">
            <v>6750</v>
          </cell>
          <cell r="I155">
            <v>6750</v>
          </cell>
          <cell r="J155" t="str">
            <v>エコール０６</v>
          </cell>
          <cell r="K155">
            <v>476</v>
          </cell>
          <cell r="L155">
            <v>9000</v>
          </cell>
        </row>
        <row r="156">
          <cell r="A156">
            <v>154</v>
          </cell>
          <cell r="D156" t="str">
            <v>カードリング</v>
          </cell>
          <cell r="E156" t="str">
            <v>ＣＲ－１</v>
          </cell>
          <cell r="F156" t="str">
            <v>箱</v>
          </cell>
          <cell r="G156">
            <v>2</v>
          </cell>
          <cell r="H156">
            <v>1875</v>
          </cell>
          <cell r="I156">
            <v>3750</v>
          </cell>
          <cell r="J156" t="str">
            <v>エコール０６</v>
          </cell>
          <cell r="K156">
            <v>504</v>
          </cell>
          <cell r="L156">
            <v>2500</v>
          </cell>
        </row>
        <row r="157">
          <cell r="A157">
            <v>155</v>
          </cell>
          <cell r="D157" t="str">
            <v>ふせん・見出し</v>
          </cell>
          <cell r="E157" t="str">
            <v>７００ＲＰ－Ｋ</v>
          </cell>
          <cell r="F157" t="str">
            <v>パック</v>
          </cell>
          <cell r="G157">
            <v>4</v>
          </cell>
          <cell r="H157">
            <v>263</v>
          </cell>
          <cell r="I157">
            <v>1052</v>
          </cell>
          <cell r="J157" t="str">
            <v>エコール０６</v>
          </cell>
          <cell r="K157">
            <v>440</v>
          </cell>
          <cell r="L157">
            <v>350</v>
          </cell>
        </row>
        <row r="158">
          <cell r="A158">
            <v>156</v>
          </cell>
          <cell r="B158" t="str">
            <v>営舎用備品費</v>
          </cell>
          <cell r="C158" t="str">
            <v>(ヘリ84) 補234</v>
          </cell>
          <cell r="D158" t="str">
            <v>会議用テーブル</v>
          </cell>
          <cell r="E158" t="str">
            <v>WMT-2412D7</v>
          </cell>
          <cell r="F158" t="str">
            <v>台</v>
          </cell>
          <cell r="G158">
            <v>1</v>
          </cell>
          <cell r="H158">
            <v>138600</v>
          </cell>
          <cell r="I158">
            <v>138600</v>
          </cell>
          <cell r="J158" t="str">
            <v>ﾄﾖｾｯﾄ</v>
          </cell>
          <cell r="K158">
            <v>236</v>
          </cell>
          <cell r="L158">
            <v>198000</v>
          </cell>
        </row>
        <row r="159">
          <cell r="A159">
            <v>157</v>
          </cell>
          <cell r="D159" t="str">
            <v>ミーティングチェア</v>
          </cell>
          <cell r="E159" t="str">
            <v>MC-850DFC-LC</v>
          </cell>
          <cell r="F159" t="str">
            <v>台</v>
          </cell>
          <cell r="G159">
            <v>7</v>
          </cell>
          <cell r="H159">
            <v>67900</v>
          </cell>
          <cell r="I159">
            <v>475300</v>
          </cell>
          <cell r="J159" t="str">
            <v>ﾄﾖｾｯﾄ</v>
          </cell>
          <cell r="K159">
            <v>300</v>
          </cell>
          <cell r="L159">
            <v>97000</v>
          </cell>
        </row>
        <row r="160">
          <cell r="A160">
            <v>158</v>
          </cell>
          <cell r="B160" t="str">
            <v>営舎用備品費</v>
          </cell>
          <cell r="C160" t="str">
            <v>補233</v>
          </cell>
          <cell r="D160" t="str">
            <v>ロビーチェアー</v>
          </cell>
          <cell r="E160" t="str">
            <v>LC-2312T　ブルー579－36</v>
          </cell>
          <cell r="F160" t="str">
            <v>個</v>
          </cell>
          <cell r="G160">
            <v>4</v>
          </cell>
          <cell r="H160">
            <v>46270</v>
          </cell>
          <cell r="I160">
            <v>185080</v>
          </cell>
          <cell r="J160" t="str">
            <v>LION　06</v>
          </cell>
          <cell r="K160">
            <v>489</v>
          </cell>
          <cell r="L160">
            <v>66100</v>
          </cell>
        </row>
        <row r="161">
          <cell r="A161">
            <v>159</v>
          </cell>
          <cell r="D161" t="str">
            <v>ロビーチェアー</v>
          </cell>
          <cell r="E161" t="str">
            <v>LC-2313　ブルー579－28</v>
          </cell>
          <cell r="F161" t="str">
            <v>個</v>
          </cell>
          <cell r="G161">
            <v>3</v>
          </cell>
          <cell r="H161">
            <v>48510</v>
          </cell>
          <cell r="I161">
            <v>145530</v>
          </cell>
          <cell r="J161" t="str">
            <v>LION　06</v>
          </cell>
          <cell r="K161">
            <v>489</v>
          </cell>
          <cell r="L161">
            <v>69300</v>
          </cell>
        </row>
        <row r="162">
          <cell r="A162">
            <v>160</v>
          </cell>
          <cell r="D162" t="str">
            <v>ロビーチェアー</v>
          </cell>
          <cell r="E162" t="str">
            <v>LC-2302T　ブルー579－38</v>
          </cell>
          <cell r="F162" t="str">
            <v>個</v>
          </cell>
          <cell r="G162">
            <v>3</v>
          </cell>
          <cell r="H162">
            <v>34090</v>
          </cell>
          <cell r="I162">
            <v>102270</v>
          </cell>
          <cell r="J162" t="str">
            <v>LION　06</v>
          </cell>
          <cell r="K162">
            <v>489</v>
          </cell>
          <cell r="L162">
            <v>48700</v>
          </cell>
        </row>
        <row r="163">
          <cell r="A163">
            <v>161</v>
          </cell>
          <cell r="D163" t="str">
            <v>ロビーチェアー</v>
          </cell>
          <cell r="E163" t="str">
            <v>LC-2303　ブルー579－30</v>
          </cell>
          <cell r="F163" t="str">
            <v>個</v>
          </cell>
          <cell r="G163">
            <v>3</v>
          </cell>
          <cell r="H163">
            <v>31640</v>
          </cell>
          <cell r="I163">
            <v>94920</v>
          </cell>
          <cell r="J163" t="str">
            <v>LION　06</v>
          </cell>
          <cell r="K163">
            <v>489</v>
          </cell>
          <cell r="L163">
            <v>45200</v>
          </cell>
        </row>
        <row r="164">
          <cell r="A164">
            <v>162</v>
          </cell>
          <cell r="D164" t="str">
            <v>ロビーチェアー</v>
          </cell>
          <cell r="E164" t="str">
            <v>LC-2302　ブルー579－34</v>
          </cell>
          <cell r="F164" t="str">
            <v>個</v>
          </cell>
          <cell r="G164">
            <v>3</v>
          </cell>
          <cell r="H164">
            <v>26180</v>
          </cell>
          <cell r="I164">
            <v>78540</v>
          </cell>
          <cell r="J164" t="str">
            <v>LION　06</v>
          </cell>
          <cell r="K164">
            <v>489</v>
          </cell>
          <cell r="L164">
            <v>37400</v>
          </cell>
        </row>
        <row r="165">
          <cell r="A165">
            <v>163</v>
          </cell>
          <cell r="B165" t="str">
            <v>営舎用備品費</v>
          </cell>
          <cell r="C165" t="str">
            <v>補254</v>
          </cell>
          <cell r="D165" t="str">
            <v>中軽量ラック</v>
          </cell>
          <cell r="E165" t="str">
            <v>MA-7525N(基本）</v>
          </cell>
          <cell r="F165" t="str">
            <v>台</v>
          </cell>
          <cell r="G165">
            <v>4</v>
          </cell>
          <cell r="H165">
            <v>45710</v>
          </cell>
          <cell r="I165">
            <v>182840</v>
          </cell>
          <cell r="J165" t="str">
            <v>コクヨ06</v>
          </cell>
          <cell r="K165">
            <v>549</v>
          </cell>
          <cell r="L165">
            <v>65300</v>
          </cell>
        </row>
        <row r="166">
          <cell r="A166">
            <v>164</v>
          </cell>
          <cell r="D166" t="str">
            <v>中軽量ラック</v>
          </cell>
          <cell r="E166" t="str">
            <v>MA-7525CN(基本）</v>
          </cell>
          <cell r="F166" t="str">
            <v>台</v>
          </cell>
          <cell r="G166">
            <v>4</v>
          </cell>
          <cell r="H166">
            <v>41230</v>
          </cell>
          <cell r="I166">
            <v>164920</v>
          </cell>
          <cell r="J166" t="str">
            <v>コクヨ06</v>
          </cell>
          <cell r="K166">
            <v>549</v>
          </cell>
          <cell r="L166">
            <v>58900</v>
          </cell>
        </row>
        <row r="167">
          <cell r="A167">
            <v>165</v>
          </cell>
          <cell r="B167" t="str">
            <v>営舎用備品費</v>
          </cell>
          <cell r="C167" t="str">
            <v>補255</v>
          </cell>
          <cell r="D167" t="str">
            <v>3枚引き違い書庫</v>
          </cell>
          <cell r="E167" t="str">
            <v>4243ZL-z13</v>
          </cell>
          <cell r="F167" t="str">
            <v>台</v>
          </cell>
          <cell r="G167">
            <v>2</v>
          </cell>
          <cell r="H167">
            <v>44660</v>
          </cell>
          <cell r="I167">
            <v>89320</v>
          </cell>
          <cell r="J167" t="str">
            <v>ｵｶﾑﾗ06A</v>
          </cell>
          <cell r="K167">
            <v>505</v>
          </cell>
          <cell r="L167">
            <v>63800</v>
          </cell>
        </row>
        <row r="168">
          <cell r="A168">
            <v>166</v>
          </cell>
          <cell r="D168" t="str">
            <v>Ａ４浅型</v>
          </cell>
          <cell r="E168" t="str">
            <v>4203FS-z13</v>
          </cell>
          <cell r="F168" t="str">
            <v>台</v>
          </cell>
          <cell r="G168">
            <v>1</v>
          </cell>
          <cell r="H168">
            <v>81550</v>
          </cell>
          <cell r="I168">
            <v>81550</v>
          </cell>
          <cell r="J168" t="str">
            <v>ｵｶﾑﾗ06A</v>
          </cell>
          <cell r="K168">
            <v>507</v>
          </cell>
          <cell r="L168">
            <v>116500</v>
          </cell>
        </row>
        <row r="169">
          <cell r="A169">
            <v>167</v>
          </cell>
          <cell r="D169" t="str">
            <v>Ａ４深型</v>
          </cell>
          <cell r="E169" t="str">
            <v>4203FD-z13</v>
          </cell>
          <cell r="F169" t="str">
            <v>台</v>
          </cell>
          <cell r="G169">
            <v>1</v>
          </cell>
          <cell r="H169">
            <v>59710</v>
          </cell>
          <cell r="I169">
            <v>59710</v>
          </cell>
          <cell r="J169" t="str">
            <v>ｵｶﾑﾗ06A</v>
          </cell>
          <cell r="K169">
            <v>507</v>
          </cell>
          <cell r="L169">
            <v>85300</v>
          </cell>
        </row>
        <row r="170">
          <cell r="A170">
            <v>168</v>
          </cell>
          <cell r="D170" t="str">
            <v>スライドボード専用筐体</v>
          </cell>
          <cell r="E170" t="str">
            <v>4232SB-z13</v>
          </cell>
          <cell r="F170" t="str">
            <v>台</v>
          </cell>
          <cell r="G170">
            <v>4</v>
          </cell>
          <cell r="H170">
            <v>23310</v>
          </cell>
          <cell r="I170">
            <v>93240</v>
          </cell>
          <cell r="J170" t="str">
            <v>ｵｶﾑﾗ06A</v>
          </cell>
          <cell r="K170">
            <v>510</v>
          </cell>
          <cell r="L170">
            <v>33300</v>
          </cell>
        </row>
        <row r="171">
          <cell r="A171">
            <v>169</v>
          </cell>
          <cell r="D171" t="str">
            <v>マジック扉</v>
          </cell>
          <cell r="E171" t="str">
            <v>4238MA-z13</v>
          </cell>
          <cell r="F171" t="str">
            <v>台</v>
          </cell>
          <cell r="G171">
            <v>2</v>
          </cell>
          <cell r="H171">
            <v>96257</v>
          </cell>
          <cell r="I171">
            <v>192514</v>
          </cell>
          <cell r="J171" t="str">
            <v>ｵｶﾑﾗ06A</v>
          </cell>
          <cell r="K171">
            <v>508</v>
          </cell>
          <cell r="L171">
            <v>137510</v>
          </cell>
        </row>
        <row r="172">
          <cell r="A172">
            <v>170</v>
          </cell>
          <cell r="D172" t="str">
            <v>両開き書庫</v>
          </cell>
          <cell r="E172" t="str">
            <v>4230MZ-z13</v>
          </cell>
          <cell r="F172" t="str">
            <v>台</v>
          </cell>
          <cell r="G172">
            <v>6</v>
          </cell>
          <cell r="H172">
            <v>19950</v>
          </cell>
          <cell r="I172">
            <v>119700</v>
          </cell>
          <cell r="J172" t="str">
            <v>ｵｶﾑﾗ06A</v>
          </cell>
          <cell r="K172">
            <v>504</v>
          </cell>
          <cell r="L172">
            <v>28500</v>
          </cell>
        </row>
        <row r="173">
          <cell r="A173">
            <v>171</v>
          </cell>
          <cell r="D173" t="str">
            <v>900W用ベース</v>
          </cell>
          <cell r="E173" t="str">
            <v>4294EZ-z13</v>
          </cell>
          <cell r="F173" t="str">
            <v>台</v>
          </cell>
          <cell r="G173">
            <v>6</v>
          </cell>
          <cell r="H173">
            <v>6874</v>
          </cell>
          <cell r="I173">
            <v>41244</v>
          </cell>
          <cell r="J173" t="str">
            <v>ｵｶﾑﾗ06A</v>
          </cell>
          <cell r="K173">
            <v>509</v>
          </cell>
          <cell r="L173">
            <v>9820</v>
          </cell>
        </row>
        <row r="174">
          <cell r="A174">
            <v>172</v>
          </cell>
          <cell r="D174" t="str">
            <v>罫線引きボード</v>
          </cell>
          <cell r="E174" t="str">
            <v>42W2DD-H36</v>
          </cell>
          <cell r="F174" t="str">
            <v>台</v>
          </cell>
          <cell r="G174">
            <v>1</v>
          </cell>
          <cell r="H174">
            <v>215635</v>
          </cell>
          <cell r="I174">
            <v>215635</v>
          </cell>
          <cell r="J174" t="str">
            <v>ｵｶﾑﾗ06A</v>
          </cell>
          <cell r="K174">
            <v>510</v>
          </cell>
          <cell r="L174">
            <v>308050</v>
          </cell>
        </row>
        <row r="175">
          <cell r="A175">
            <v>173</v>
          </cell>
          <cell r="D175" t="str">
            <v>アジャスター付きコンセット</v>
          </cell>
          <cell r="E175" t="str">
            <v>ND81AZ-G138</v>
          </cell>
          <cell r="F175" t="str">
            <v>個</v>
          </cell>
          <cell r="G175">
            <v>6</v>
          </cell>
          <cell r="H175">
            <v>3010</v>
          </cell>
          <cell r="I175">
            <v>18060</v>
          </cell>
          <cell r="J175" t="str">
            <v>ｵｶﾑﾗ06A</v>
          </cell>
          <cell r="K175">
            <v>174</v>
          </cell>
          <cell r="L175">
            <v>4300</v>
          </cell>
        </row>
        <row r="176">
          <cell r="A176">
            <v>174</v>
          </cell>
          <cell r="B176" t="str">
            <v>営舎用備品費</v>
          </cell>
          <cell r="C176" t="str">
            <v>補256</v>
          </cell>
          <cell r="D176" t="str">
            <v>上・下置両用ガラス3枚戸引き戸型枠付</v>
          </cell>
          <cell r="E176" t="str">
            <v>706－23 EW-11FG</v>
          </cell>
          <cell r="F176" t="str">
            <v>台</v>
          </cell>
          <cell r="G176">
            <v>1</v>
          </cell>
          <cell r="H176">
            <v>42000</v>
          </cell>
          <cell r="I176">
            <v>42000</v>
          </cell>
          <cell r="J176" t="str">
            <v>ライオン06</v>
          </cell>
          <cell r="K176">
            <v>315</v>
          </cell>
          <cell r="L176">
            <v>60000</v>
          </cell>
        </row>
        <row r="177">
          <cell r="A177">
            <v>175</v>
          </cell>
          <cell r="D177" t="str">
            <v>上・下置両用スチール3枚戸引き戸型</v>
          </cell>
          <cell r="E177" t="str">
            <v>706－22 EW-11TS</v>
          </cell>
          <cell r="F177" t="str">
            <v>台</v>
          </cell>
          <cell r="G177">
            <v>1</v>
          </cell>
          <cell r="H177">
            <v>41650</v>
          </cell>
          <cell r="I177">
            <v>41650</v>
          </cell>
          <cell r="J177" t="str">
            <v>ライオン06</v>
          </cell>
          <cell r="K177">
            <v>315</v>
          </cell>
          <cell r="L177">
            <v>59500</v>
          </cell>
        </row>
        <row r="178">
          <cell r="A178">
            <v>176</v>
          </cell>
          <cell r="D178" t="str">
            <v>コンセント付ベース</v>
          </cell>
          <cell r="E178" t="str">
            <v>706－82 EW-B1C</v>
          </cell>
          <cell r="F178" t="str">
            <v>台</v>
          </cell>
          <cell r="G178">
            <v>1</v>
          </cell>
          <cell r="H178">
            <v>10360</v>
          </cell>
          <cell r="I178">
            <v>10360</v>
          </cell>
          <cell r="J178" t="str">
            <v>ライオン06</v>
          </cell>
          <cell r="K178">
            <v>318</v>
          </cell>
          <cell r="L178">
            <v>14800</v>
          </cell>
        </row>
        <row r="179">
          <cell r="A179">
            <v>177</v>
          </cell>
          <cell r="D179" t="str">
            <v>上部カバー</v>
          </cell>
          <cell r="E179" t="str">
            <v>706－67 EW-14A</v>
          </cell>
          <cell r="F179" t="str">
            <v>台</v>
          </cell>
          <cell r="G179">
            <v>1</v>
          </cell>
          <cell r="H179">
            <v>13300</v>
          </cell>
          <cell r="I179">
            <v>13300</v>
          </cell>
          <cell r="J179" t="str">
            <v>ライオン06</v>
          </cell>
          <cell r="K179">
            <v>318</v>
          </cell>
          <cell r="L179">
            <v>19000</v>
          </cell>
        </row>
        <row r="180">
          <cell r="A180">
            <v>178</v>
          </cell>
          <cell r="D180" t="str">
            <v>上置きタイプ両開型</v>
          </cell>
          <cell r="E180" t="str">
            <v>569－50 EW-L04H</v>
          </cell>
          <cell r="F180" t="str">
            <v>台</v>
          </cell>
          <cell r="G180">
            <v>1</v>
          </cell>
          <cell r="H180">
            <v>22400</v>
          </cell>
          <cell r="I180">
            <v>22400</v>
          </cell>
          <cell r="J180" t="str">
            <v>ライオン06</v>
          </cell>
          <cell r="K180">
            <v>317</v>
          </cell>
          <cell r="L180">
            <v>32000</v>
          </cell>
        </row>
        <row r="181">
          <cell r="A181">
            <v>179</v>
          </cell>
          <cell r="B181" t="str">
            <v>営舎維持費</v>
          </cell>
          <cell r="C181" t="str">
            <v>補-209</v>
          </cell>
          <cell r="D181" t="str">
            <v>布テープ</v>
          </cell>
          <cell r="E181" t="str">
            <v>NO343720</v>
          </cell>
          <cell r="F181" t="str">
            <v>個</v>
          </cell>
          <cell r="G181">
            <v>72</v>
          </cell>
          <cell r="H181">
            <v>270</v>
          </cell>
          <cell r="I181">
            <v>19440</v>
          </cell>
          <cell r="J181" t="str">
            <v>ジョイン07</v>
          </cell>
          <cell r="K181">
            <v>390</v>
          </cell>
          <cell r="L181">
            <v>360</v>
          </cell>
        </row>
        <row r="182">
          <cell r="A182">
            <v>180</v>
          </cell>
          <cell r="B182" t="str">
            <v>教育訓練用備品費</v>
          </cell>
          <cell r="C182" t="str">
            <v>通55</v>
          </cell>
          <cell r="D182" t="str">
            <v>図面ラック</v>
          </cell>
          <cell r="E182" t="str">
            <v>Ｒ－９ＫＡ</v>
          </cell>
          <cell r="F182" t="str">
            <v>台</v>
          </cell>
          <cell r="G182">
            <v>1</v>
          </cell>
          <cell r="H182">
            <v>19460</v>
          </cell>
          <cell r="I182">
            <v>19460</v>
          </cell>
          <cell r="J182" t="str">
            <v>ジョイン０６</v>
          </cell>
          <cell r="K182">
            <v>496</v>
          </cell>
          <cell r="L182">
            <v>27800</v>
          </cell>
        </row>
        <row r="183">
          <cell r="A183">
            <v>181</v>
          </cell>
          <cell r="B183" t="str">
            <v>教育訓練演習費</v>
          </cell>
          <cell r="C183" t="str">
            <v>司付－317</v>
          </cell>
          <cell r="D183" t="str">
            <v>ＰＲＯテープカートリッジ</v>
          </cell>
          <cell r="E183" t="str">
            <v>SS K  12mm</v>
          </cell>
          <cell r="F183" t="str">
            <v>個</v>
          </cell>
          <cell r="G183">
            <v>5</v>
          </cell>
          <cell r="H183">
            <v>750</v>
          </cell>
          <cell r="I183">
            <v>3750</v>
          </cell>
          <cell r="J183" t="str">
            <v>ｼﾞｮｲﾝ06</v>
          </cell>
          <cell r="K183">
            <v>289</v>
          </cell>
          <cell r="L183">
            <v>1000</v>
          </cell>
        </row>
        <row r="184">
          <cell r="A184">
            <v>182</v>
          </cell>
          <cell r="D184" t="str">
            <v>ＰＲＯテープカートリッジ</v>
          </cell>
          <cell r="E184" t="str">
            <v>SS K  18mm</v>
          </cell>
          <cell r="F184" t="str">
            <v>個</v>
          </cell>
          <cell r="G184">
            <v>10</v>
          </cell>
          <cell r="H184">
            <v>1050</v>
          </cell>
          <cell r="I184">
            <v>10500</v>
          </cell>
          <cell r="J184" t="str">
            <v>ｼﾞｮｲﾝ06</v>
          </cell>
          <cell r="K184">
            <v>289</v>
          </cell>
          <cell r="L184">
            <v>1400</v>
          </cell>
        </row>
        <row r="185">
          <cell r="A185">
            <v>183</v>
          </cell>
          <cell r="D185" t="str">
            <v>ＰＲＯテープカートリッジ</v>
          </cell>
          <cell r="E185" t="str">
            <v>SS K  24mm</v>
          </cell>
          <cell r="F185" t="str">
            <v>個</v>
          </cell>
          <cell r="G185">
            <v>10</v>
          </cell>
          <cell r="H185">
            <v>1050</v>
          </cell>
          <cell r="I185">
            <v>10500</v>
          </cell>
          <cell r="J185" t="str">
            <v>ｼﾞｮｲﾝ06</v>
          </cell>
          <cell r="K185">
            <v>289</v>
          </cell>
          <cell r="L185">
            <v>1400</v>
          </cell>
        </row>
        <row r="186">
          <cell r="A186">
            <v>184</v>
          </cell>
          <cell r="D186" t="str">
            <v>ＰＲＯテープカートリッジ</v>
          </cell>
          <cell r="E186" t="str">
            <v>SS K  36mm</v>
          </cell>
          <cell r="F186" t="str">
            <v>個</v>
          </cell>
          <cell r="G186">
            <v>5</v>
          </cell>
          <cell r="H186">
            <v>1500</v>
          </cell>
          <cell r="I186">
            <v>7500</v>
          </cell>
          <cell r="J186" t="str">
            <v>ｼﾞｮｲﾝ06</v>
          </cell>
          <cell r="K186">
            <v>289</v>
          </cell>
          <cell r="L186">
            <v>2000</v>
          </cell>
        </row>
        <row r="187">
          <cell r="A187">
            <v>185</v>
          </cell>
          <cell r="D187" t="str">
            <v>マグネットクリップ</v>
          </cell>
          <cell r="E187" t="str">
            <v>＜10個入＞B040J-B10</v>
          </cell>
          <cell r="F187" t="str">
            <v>組</v>
          </cell>
          <cell r="G187">
            <v>1</v>
          </cell>
          <cell r="H187">
            <v>2025</v>
          </cell>
          <cell r="I187">
            <v>2025</v>
          </cell>
          <cell r="J187" t="str">
            <v>ｼﾞｮｲﾝ06</v>
          </cell>
          <cell r="K187">
            <v>333</v>
          </cell>
          <cell r="L187">
            <v>2700</v>
          </cell>
        </row>
        <row r="188">
          <cell r="A188">
            <v>186</v>
          </cell>
          <cell r="D188" t="str">
            <v>速乾ボンド</v>
          </cell>
          <cell r="E188" t="str">
            <v>G17 170g #13041</v>
          </cell>
          <cell r="F188" t="str">
            <v>個</v>
          </cell>
          <cell r="G188">
            <v>2</v>
          </cell>
          <cell r="H188">
            <v>412.5</v>
          </cell>
          <cell r="I188">
            <v>825</v>
          </cell>
          <cell r="J188" t="str">
            <v>ｼﾞｮｲﾝ06</v>
          </cell>
          <cell r="K188">
            <v>344</v>
          </cell>
          <cell r="L188">
            <v>550</v>
          </cell>
        </row>
        <row r="189">
          <cell r="A189">
            <v>187</v>
          </cell>
          <cell r="D189" t="str">
            <v>カラーインデックス</v>
          </cell>
          <cell r="E189" t="str">
            <v>&lt;ﾖｺ型２穴&gt;A4-E  908</v>
          </cell>
          <cell r="F189" t="str">
            <v>組</v>
          </cell>
          <cell r="G189">
            <v>10</v>
          </cell>
          <cell r="H189">
            <v>712.5</v>
          </cell>
          <cell r="I189">
            <v>7125</v>
          </cell>
          <cell r="J189" t="str">
            <v>ｼﾞｮｲﾝ06</v>
          </cell>
          <cell r="K189">
            <v>997</v>
          </cell>
          <cell r="L189">
            <v>950</v>
          </cell>
        </row>
        <row r="190">
          <cell r="A190">
            <v>188</v>
          </cell>
          <cell r="D190" t="str">
            <v>ポイントメモ</v>
          </cell>
          <cell r="E190" t="str">
            <v>ﾋﾞｼﾞﾈｽﾊﾟｯｸL&lt;50×15&gt; FBL-4KL</v>
          </cell>
          <cell r="F190" t="str">
            <v>個</v>
          </cell>
          <cell r="G190">
            <v>2</v>
          </cell>
          <cell r="H190">
            <v>1950</v>
          </cell>
          <cell r="I190">
            <v>3900</v>
          </cell>
          <cell r="J190" t="str">
            <v>ｼﾞｮｲﾝ06</v>
          </cell>
          <cell r="K190">
            <v>616</v>
          </cell>
          <cell r="L190">
            <v>2600</v>
          </cell>
        </row>
        <row r="191">
          <cell r="A191">
            <v>189</v>
          </cell>
          <cell r="D191" t="str">
            <v>ポイントメモ</v>
          </cell>
          <cell r="E191" t="str">
            <v>ﾋﾞｼﾞﾈｽﾊﾟｯｸL&lt;75×75&gt; 　　MB－2Y</v>
          </cell>
          <cell r="F191" t="str">
            <v>個</v>
          </cell>
          <cell r="G191">
            <v>1</v>
          </cell>
          <cell r="H191">
            <v>600</v>
          </cell>
          <cell r="I191">
            <v>600</v>
          </cell>
          <cell r="J191" t="str">
            <v>ｼﾞｮｲﾝ06</v>
          </cell>
          <cell r="K191">
            <v>616</v>
          </cell>
          <cell r="L191">
            <v>800</v>
          </cell>
        </row>
        <row r="192">
          <cell r="A192">
            <v>190</v>
          </cell>
          <cell r="D192" t="str">
            <v>ノート</v>
          </cell>
          <cell r="E192" t="str">
            <v>A4ﾉｰﾄ＜3冊ﾊﾟｯｸ＞ P018J-3P</v>
          </cell>
          <cell r="F192" t="str">
            <v>ﾊﾟｯｸ</v>
          </cell>
          <cell r="G192">
            <v>5</v>
          </cell>
          <cell r="H192">
            <v>416.25</v>
          </cell>
          <cell r="I192">
            <v>2081.25</v>
          </cell>
          <cell r="J192" t="str">
            <v>ｼﾞｮｲﾝ06</v>
          </cell>
          <cell r="K192">
            <v>630</v>
          </cell>
          <cell r="L192">
            <v>555</v>
          </cell>
        </row>
        <row r="193">
          <cell r="A193">
            <v>191</v>
          </cell>
          <cell r="D193" t="str">
            <v>鉛筆</v>
          </cell>
          <cell r="E193" t="str">
            <v>ゴム付鉛筆　2558-HB</v>
          </cell>
          <cell r="F193" t="str">
            <v>箱</v>
          </cell>
          <cell r="G193">
            <v>5</v>
          </cell>
          <cell r="H193">
            <v>540</v>
          </cell>
          <cell r="I193">
            <v>2700</v>
          </cell>
          <cell r="J193" t="str">
            <v>ｼﾞｮｲﾝ06</v>
          </cell>
          <cell r="K193">
            <v>684</v>
          </cell>
          <cell r="L193">
            <v>720</v>
          </cell>
        </row>
        <row r="194">
          <cell r="A194">
            <v>192</v>
          </cell>
          <cell r="D194" t="str">
            <v>色鉛筆</v>
          </cell>
          <cell r="E194" t="str">
            <v>朱藍7･3　8900-VP7/3</v>
          </cell>
          <cell r="F194" t="str">
            <v>箱</v>
          </cell>
          <cell r="G194">
            <v>5</v>
          </cell>
          <cell r="H194">
            <v>540</v>
          </cell>
          <cell r="I194">
            <v>2700</v>
          </cell>
          <cell r="J194" t="str">
            <v>ｼﾞｮｲﾝ06</v>
          </cell>
          <cell r="K194">
            <v>685</v>
          </cell>
          <cell r="L194">
            <v>720</v>
          </cell>
        </row>
        <row r="195">
          <cell r="A195">
            <v>193</v>
          </cell>
          <cell r="D195" t="str">
            <v>消しゴム</v>
          </cell>
          <cell r="E195" t="str">
            <v>ﾓﾉ消しゴム　PE-04A-30P</v>
          </cell>
          <cell r="F195" t="str">
            <v>箱</v>
          </cell>
          <cell r="G195">
            <v>1</v>
          </cell>
          <cell r="H195">
            <v>2250</v>
          </cell>
          <cell r="I195">
            <v>2250</v>
          </cell>
          <cell r="J195" t="str">
            <v>ｼﾞｮｲﾝ06</v>
          </cell>
          <cell r="K195">
            <v>688</v>
          </cell>
          <cell r="L195">
            <v>3000</v>
          </cell>
        </row>
        <row r="196">
          <cell r="A196">
            <v>194</v>
          </cell>
          <cell r="D196" t="str">
            <v>蛍光マーカー</v>
          </cell>
          <cell r="E196" t="str">
            <v>蛍ｺｰﾄ80　きいろ</v>
          </cell>
          <cell r="F196" t="str">
            <v>本</v>
          </cell>
          <cell r="G196">
            <v>10</v>
          </cell>
          <cell r="H196">
            <v>60</v>
          </cell>
          <cell r="I196">
            <v>600</v>
          </cell>
          <cell r="J196" t="str">
            <v>ｼﾞｮｲﾝ06</v>
          </cell>
          <cell r="K196">
            <v>698</v>
          </cell>
          <cell r="L196">
            <v>80</v>
          </cell>
        </row>
        <row r="197">
          <cell r="A197">
            <v>195</v>
          </cell>
          <cell r="D197" t="str">
            <v>蛍光マーカー</v>
          </cell>
          <cell r="E197" t="str">
            <v>蛍ｺｰﾄ80　ももいろ</v>
          </cell>
          <cell r="F197" t="str">
            <v>本</v>
          </cell>
          <cell r="G197">
            <v>10</v>
          </cell>
          <cell r="H197">
            <v>60</v>
          </cell>
          <cell r="I197">
            <v>600</v>
          </cell>
          <cell r="J197" t="str">
            <v>ｼﾞｮｲﾝ06</v>
          </cell>
          <cell r="K197">
            <v>698</v>
          </cell>
          <cell r="L197">
            <v>80</v>
          </cell>
        </row>
        <row r="198">
          <cell r="A198">
            <v>196</v>
          </cell>
          <cell r="D198" t="str">
            <v>蛍光マーカー</v>
          </cell>
          <cell r="E198" t="str">
            <v>蛍ｺｰﾄ80　みどり</v>
          </cell>
          <cell r="F198" t="str">
            <v>本</v>
          </cell>
          <cell r="G198">
            <v>10</v>
          </cell>
          <cell r="H198">
            <v>60</v>
          </cell>
          <cell r="I198">
            <v>600</v>
          </cell>
          <cell r="J198" t="str">
            <v>ｼﾞｮｲﾝ06</v>
          </cell>
          <cell r="K198">
            <v>698</v>
          </cell>
          <cell r="L198">
            <v>80</v>
          </cell>
        </row>
        <row r="199">
          <cell r="A199">
            <v>197</v>
          </cell>
          <cell r="D199" t="str">
            <v>蛍光マーカー</v>
          </cell>
          <cell r="E199" t="str">
            <v>蛍ｺｰﾄ80　だいだいいろ</v>
          </cell>
          <cell r="F199" t="str">
            <v>本</v>
          </cell>
          <cell r="G199">
            <v>10</v>
          </cell>
          <cell r="H199">
            <v>60</v>
          </cell>
          <cell r="I199">
            <v>600</v>
          </cell>
          <cell r="J199" t="str">
            <v>ｼﾞｮｲﾝ06</v>
          </cell>
          <cell r="K199">
            <v>698</v>
          </cell>
          <cell r="L199">
            <v>80</v>
          </cell>
        </row>
        <row r="200">
          <cell r="A200">
            <v>198</v>
          </cell>
          <cell r="D200" t="str">
            <v>油性マーカー</v>
          </cell>
          <cell r="E200" t="str">
            <v>ﾊｲﾏｯｷ－　MO-150-MC--BK</v>
          </cell>
          <cell r="F200" t="str">
            <v>本</v>
          </cell>
          <cell r="G200">
            <v>10</v>
          </cell>
          <cell r="H200">
            <v>112.5</v>
          </cell>
          <cell r="I200">
            <v>1125</v>
          </cell>
          <cell r="J200" t="str">
            <v>ｼﾞｮｲﾝ06</v>
          </cell>
          <cell r="K200">
            <v>702</v>
          </cell>
          <cell r="L200">
            <v>150</v>
          </cell>
        </row>
        <row r="201">
          <cell r="A201">
            <v>199</v>
          </cell>
          <cell r="D201" t="str">
            <v>油性マーカー</v>
          </cell>
          <cell r="E201" t="str">
            <v>ﾊｲﾏｯｷ－　MO-150-MC--R</v>
          </cell>
          <cell r="F201" t="str">
            <v>本</v>
          </cell>
          <cell r="G201">
            <v>10</v>
          </cell>
          <cell r="H201">
            <v>112.5</v>
          </cell>
          <cell r="I201">
            <v>1125</v>
          </cell>
          <cell r="J201" t="str">
            <v>ｼﾞｮｲﾝ06</v>
          </cell>
          <cell r="K201">
            <v>702</v>
          </cell>
          <cell r="L201">
            <v>150</v>
          </cell>
        </row>
        <row r="202">
          <cell r="A202">
            <v>200</v>
          </cell>
          <cell r="D202" t="str">
            <v>油性マーカー</v>
          </cell>
          <cell r="E202" t="str">
            <v>ﾊｲﾏｯｷ－　MO-150-MC--BL</v>
          </cell>
          <cell r="F202" t="str">
            <v>本</v>
          </cell>
          <cell r="G202">
            <v>10</v>
          </cell>
          <cell r="H202">
            <v>112.5</v>
          </cell>
          <cell r="I202">
            <v>1125</v>
          </cell>
          <cell r="J202" t="str">
            <v>ｼﾞｮｲﾝ06</v>
          </cell>
          <cell r="K202">
            <v>702</v>
          </cell>
          <cell r="L202">
            <v>150</v>
          </cell>
        </row>
        <row r="203">
          <cell r="A203">
            <v>201</v>
          </cell>
          <cell r="D203" t="str">
            <v>油性マーカー</v>
          </cell>
          <cell r="E203" t="str">
            <v>ﾏｲﾈｰﾑ　ﾂｲﾝ　黒　YKT#49</v>
          </cell>
          <cell r="F203" t="str">
            <v>本</v>
          </cell>
          <cell r="G203">
            <v>10</v>
          </cell>
          <cell r="H203">
            <v>112.5</v>
          </cell>
          <cell r="I203">
            <v>1125</v>
          </cell>
          <cell r="J203" t="str">
            <v>ｼﾞｮｲﾝ06</v>
          </cell>
          <cell r="K203">
            <v>706</v>
          </cell>
          <cell r="L203">
            <v>150</v>
          </cell>
        </row>
        <row r="204">
          <cell r="A204">
            <v>202</v>
          </cell>
          <cell r="D204" t="str">
            <v>ねじりっこ</v>
          </cell>
          <cell r="E204" t="str">
            <v>グリーン</v>
          </cell>
          <cell r="F204" t="str">
            <v>箱</v>
          </cell>
          <cell r="G204">
            <v>5</v>
          </cell>
          <cell r="H204">
            <v>285</v>
          </cell>
          <cell r="I204">
            <v>1425</v>
          </cell>
          <cell r="J204" t="str">
            <v>ｼﾞｮｲﾝ06</v>
          </cell>
          <cell r="K204">
            <v>449</v>
          </cell>
          <cell r="L204">
            <v>380</v>
          </cell>
        </row>
        <row r="205">
          <cell r="A205">
            <v>203</v>
          </cell>
          <cell r="B205" t="str">
            <v>教育訓練演習費</v>
          </cell>
          <cell r="C205" t="str">
            <v>ヘリ－81</v>
          </cell>
          <cell r="D205" t="str">
            <v>コンテナ</v>
          </cell>
          <cell r="E205" t="str">
            <v>Ｓ－０４</v>
          </cell>
          <cell r="F205" t="str">
            <v>個</v>
          </cell>
          <cell r="G205">
            <v>20</v>
          </cell>
          <cell r="H205">
            <v>1238</v>
          </cell>
          <cell r="I205">
            <v>24760</v>
          </cell>
          <cell r="J205" t="str">
            <v>ジョイン０６</v>
          </cell>
          <cell r="K205">
            <v>1053</v>
          </cell>
          <cell r="L205">
            <v>1650</v>
          </cell>
        </row>
        <row r="206">
          <cell r="A206">
            <v>204</v>
          </cell>
          <cell r="D206" t="str">
            <v>コンテナ</v>
          </cell>
          <cell r="E206" t="str">
            <v>Ｓ－０４Ｄ</v>
          </cell>
          <cell r="F206" t="str">
            <v>個</v>
          </cell>
          <cell r="G206">
            <v>30</v>
          </cell>
          <cell r="H206">
            <v>1583</v>
          </cell>
          <cell r="I206">
            <v>47490</v>
          </cell>
          <cell r="J206" t="str">
            <v>ジョイン０６</v>
          </cell>
          <cell r="K206">
            <v>1053</v>
          </cell>
          <cell r="L206">
            <v>2110</v>
          </cell>
        </row>
        <row r="207">
          <cell r="A207">
            <v>205</v>
          </cell>
          <cell r="D207" t="str">
            <v>のり</v>
          </cell>
          <cell r="E207" t="str">
            <v>Ｂ０３１Ｊ－２４</v>
          </cell>
          <cell r="F207" t="str">
            <v>箱</v>
          </cell>
          <cell r="G207">
            <v>1</v>
          </cell>
          <cell r="H207">
            <v>1425</v>
          </cell>
          <cell r="I207">
            <v>1425</v>
          </cell>
          <cell r="J207" t="str">
            <v>ジョイン０６</v>
          </cell>
          <cell r="K207">
            <v>340</v>
          </cell>
          <cell r="L207">
            <v>1900</v>
          </cell>
        </row>
        <row r="208">
          <cell r="A208">
            <v>206</v>
          </cell>
          <cell r="D208" t="str">
            <v>ラック</v>
          </cell>
          <cell r="E208" t="str">
            <v>ＥＡＳ－ＤＳＦ５００２ｃ</v>
          </cell>
          <cell r="F208" t="str">
            <v>台</v>
          </cell>
          <cell r="G208">
            <v>1</v>
          </cell>
          <cell r="H208">
            <v>12600</v>
          </cell>
          <cell r="I208">
            <v>12600</v>
          </cell>
          <cell r="J208" t="str">
            <v>コクヨ０６</v>
          </cell>
          <cell r="K208">
            <v>279</v>
          </cell>
          <cell r="L208">
            <v>16800</v>
          </cell>
        </row>
        <row r="209">
          <cell r="A209">
            <v>207</v>
          </cell>
          <cell r="D209" t="str">
            <v>カードケース</v>
          </cell>
          <cell r="E209" t="str">
            <v>Ｄ０６６Ｊ－Ａ４</v>
          </cell>
          <cell r="F209" t="str">
            <v>ﾊﾟｯｸ</v>
          </cell>
          <cell r="G209">
            <v>1</v>
          </cell>
          <cell r="H209">
            <v>1170</v>
          </cell>
          <cell r="I209">
            <v>1170</v>
          </cell>
          <cell r="J209" t="str">
            <v>ジョイン０６</v>
          </cell>
          <cell r="K209">
            <v>586</v>
          </cell>
          <cell r="L209">
            <v>1560</v>
          </cell>
        </row>
        <row r="210">
          <cell r="A210">
            <v>208</v>
          </cell>
          <cell r="D210" t="str">
            <v>荷札</v>
          </cell>
          <cell r="E210" t="str">
            <v>タ０６８</v>
          </cell>
          <cell r="F210" t="str">
            <v>束</v>
          </cell>
          <cell r="G210">
            <v>1</v>
          </cell>
          <cell r="H210">
            <v>3000</v>
          </cell>
          <cell r="I210">
            <v>3000</v>
          </cell>
          <cell r="J210" t="str">
            <v>ジョイン０６</v>
          </cell>
          <cell r="K210">
            <v>453</v>
          </cell>
          <cell r="L210">
            <v>4000</v>
          </cell>
        </row>
        <row r="211">
          <cell r="A211">
            <v>209</v>
          </cell>
          <cell r="D211" t="str">
            <v>マグネットカードケース</v>
          </cell>
          <cell r="E211" t="str">
            <v>２６４－３３</v>
          </cell>
          <cell r="F211" t="str">
            <v>ﾊﾟｯｸ</v>
          </cell>
          <cell r="G211">
            <v>3</v>
          </cell>
          <cell r="H211">
            <v>900</v>
          </cell>
          <cell r="I211">
            <v>2700</v>
          </cell>
          <cell r="J211" t="str">
            <v>ライオン０６</v>
          </cell>
          <cell r="K211">
            <v>773</v>
          </cell>
          <cell r="L211">
            <v>1200</v>
          </cell>
        </row>
        <row r="212">
          <cell r="A212">
            <v>210</v>
          </cell>
          <cell r="D212" t="str">
            <v>ラベルライター</v>
          </cell>
          <cell r="E212" t="str">
            <v>ＳＣ１２Ｒ</v>
          </cell>
          <cell r="F212" t="str">
            <v>個</v>
          </cell>
          <cell r="G212">
            <v>1</v>
          </cell>
          <cell r="H212">
            <v>750</v>
          </cell>
          <cell r="I212">
            <v>750</v>
          </cell>
          <cell r="J212" t="str">
            <v>ジョイン０６</v>
          </cell>
          <cell r="K212">
            <v>289</v>
          </cell>
          <cell r="L212">
            <v>1000</v>
          </cell>
        </row>
        <row r="213">
          <cell r="A213">
            <v>211</v>
          </cell>
          <cell r="D213" t="str">
            <v>ラベルライター</v>
          </cell>
          <cell r="E213" t="str">
            <v>ＳＣ１２Ｙ</v>
          </cell>
          <cell r="F213" t="str">
            <v>個</v>
          </cell>
          <cell r="G213">
            <v>1</v>
          </cell>
          <cell r="H213">
            <v>750</v>
          </cell>
          <cell r="I213">
            <v>750</v>
          </cell>
          <cell r="J213" t="str">
            <v>ジョイン０６</v>
          </cell>
          <cell r="K213">
            <v>289</v>
          </cell>
          <cell r="L213">
            <v>1000</v>
          </cell>
        </row>
        <row r="214">
          <cell r="A214">
            <v>212</v>
          </cell>
          <cell r="D214" t="str">
            <v>ラベルライター</v>
          </cell>
          <cell r="E214" t="str">
            <v>ＳＣ１２Ｇ</v>
          </cell>
          <cell r="F214" t="str">
            <v>個</v>
          </cell>
          <cell r="G214">
            <v>2</v>
          </cell>
          <cell r="H214">
            <v>750</v>
          </cell>
          <cell r="I214">
            <v>1500</v>
          </cell>
          <cell r="J214" t="str">
            <v>ジョイン０６</v>
          </cell>
          <cell r="K214">
            <v>289</v>
          </cell>
          <cell r="L214">
            <v>1000</v>
          </cell>
        </row>
        <row r="215">
          <cell r="A215">
            <v>213</v>
          </cell>
          <cell r="D215" t="str">
            <v>ラベルライター</v>
          </cell>
          <cell r="E215" t="str">
            <v>ＳＣ１２Ｂ</v>
          </cell>
          <cell r="F215" t="str">
            <v>個</v>
          </cell>
          <cell r="G215">
            <v>1</v>
          </cell>
          <cell r="H215">
            <v>750</v>
          </cell>
          <cell r="I215">
            <v>750</v>
          </cell>
          <cell r="J215" t="str">
            <v>ジョイン０６</v>
          </cell>
          <cell r="K215">
            <v>289</v>
          </cell>
          <cell r="L215">
            <v>1000</v>
          </cell>
        </row>
        <row r="216">
          <cell r="A216">
            <v>214</v>
          </cell>
          <cell r="D216" t="str">
            <v>ラベルライター</v>
          </cell>
          <cell r="E216" t="str">
            <v>ＳＣ１８Ｒ</v>
          </cell>
          <cell r="F216" t="str">
            <v>個</v>
          </cell>
          <cell r="G216">
            <v>1</v>
          </cell>
          <cell r="H216">
            <v>1050</v>
          </cell>
          <cell r="I216">
            <v>1050</v>
          </cell>
          <cell r="J216" t="str">
            <v>ジョイン０６</v>
          </cell>
          <cell r="K216">
            <v>289</v>
          </cell>
          <cell r="L216">
            <v>1400</v>
          </cell>
        </row>
        <row r="217">
          <cell r="A217">
            <v>215</v>
          </cell>
          <cell r="D217" t="str">
            <v>ラベルライター</v>
          </cell>
          <cell r="E217" t="str">
            <v>ＳＣ１８Ｙ</v>
          </cell>
          <cell r="F217" t="str">
            <v>個</v>
          </cell>
          <cell r="G217">
            <v>1</v>
          </cell>
          <cell r="H217">
            <v>1050</v>
          </cell>
          <cell r="I217">
            <v>1050</v>
          </cell>
          <cell r="J217" t="str">
            <v>ジョイン０６</v>
          </cell>
          <cell r="K217">
            <v>289</v>
          </cell>
          <cell r="L217">
            <v>1400</v>
          </cell>
        </row>
        <row r="218">
          <cell r="A218">
            <v>216</v>
          </cell>
          <cell r="D218" t="str">
            <v>ラベルライター</v>
          </cell>
          <cell r="E218" t="str">
            <v>ＳＣ１８Ｇ</v>
          </cell>
          <cell r="F218" t="str">
            <v>個</v>
          </cell>
          <cell r="G218">
            <v>1</v>
          </cell>
          <cell r="H218">
            <v>1050</v>
          </cell>
          <cell r="I218">
            <v>1050</v>
          </cell>
          <cell r="J218" t="str">
            <v>ジョイン０６</v>
          </cell>
          <cell r="K218">
            <v>289</v>
          </cell>
          <cell r="L218">
            <v>1400</v>
          </cell>
        </row>
        <row r="219">
          <cell r="A219">
            <v>217</v>
          </cell>
          <cell r="D219" t="str">
            <v>カードケース</v>
          </cell>
          <cell r="E219" t="str">
            <v>Ｄ０６２Ｊ－Ａ４</v>
          </cell>
          <cell r="F219" t="str">
            <v>ﾊﾟｯｸ</v>
          </cell>
          <cell r="G219">
            <v>3</v>
          </cell>
          <cell r="H219">
            <v>1331</v>
          </cell>
          <cell r="I219">
            <v>3993</v>
          </cell>
          <cell r="J219" t="str">
            <v>ジョイン０６</v>
          </cell>
          <cell r="K219">
            <v>586</v>
          </cell>
          <cell r="L219">
            <v>1775</v>
          </cell>
        </row>
        <row r="220">
          <cell r="A220">
            <v>218</v>
          </cell>
          <cell r="D220" t="str">
            <v>コピートナー</v>
          </cell>
          <cell r="E220" t="str">
            <v>６３６４６９リコーブラック</v>
          </cell>
          <cell r="F220" t="str">
            <v>個</v>
          </cell>
          <cell r="G220">
            <v>1</v>
          </cell>
          <cell r="H220">
            <v>21675</v>
          </cell>
          <cell r="I220">
            <v>21675</v>
          </cell>
          <cell r="J220" t="str">
            <v>エコール０６</v>
          </cell>
          <cell r="K220">
            <v>83</v>
          </cell>
          <cell r="L220">
            <v>25500</v>
          </cell>
        </row>
        <row r="221">
          <cell r="A221">
            <v>219</v>
          </cell>
          <cell r="B221" t="str">
            <v>教育訓練演習費</v>
          </cell>
          <cell r="C221" t="str">
            <v>補217(総駐60)</v>
          </cell>
          <cell r="D221" t="str">
            <v>手提袋</v>
          </cell>
          <cell r="E221" t="str">
            <v>ｺﾞｰﾙﾄﾞﾊﾞｯｸNo025緑280X370X100</v>
          </cell>
          <cell r="F221" t="str">
            <v>枚</v>
          </cell>
          <cell r="G221">
            <v>30</v>
          </cell>
          <cell r="H221">
            <v>240</v>
          </cell>
          <cell r="I221">
            <v>7200</v>
          </cell>
          <cell r="J221" t="str">
            <v>ｼﾞｮｲﾝ06</v>
          </cell>
          <cell r="K221">
            <v>471</v>
          </cell>
          <cell r="L221">
            <v>300</v>
          </cell>
        </row>
        <row r="222">
          <cell r="A222">
            <v>220</v>
          </cell>
          <cell r="D222" t="str">
            <v>封筒</v>
          </cell>
          <cell r="E222" t="str">
            <v>ET２洋型2号10枚入</v>
          </cell>
          <cell r="F222" t="str">
            <v>ﾊﾟｯｸ</v>
          </cell>
          <cell r="G222">
            <v>100</v>
          </cell>
          <cell r="H222">
            <v>19000</v>
          </cell>
          <cell r="I222">
            <v>76000</v>
          </cell>
          <cell r="J222" t="str">
            <v>ｼﾞｮｲﾝ06</v>
          </cell>
          <cell r="K222">
            <v>652</v>
          </cell>
          <cell r="L222">
            <v>100</v>
          </cell>
        </row>
        <row r="223">
          <cell r="A223">
            <v>221</v>
          </cell>
          <cell r="D223" t="str">
            <v>ハンガー</v>
          </cell>
          <cell r="E223" t="str">
            <v>HN-1DN</v>
          </cell>
          <cell r="F223" t="str">
            <v>個</v>
          </cell>
          <cell r="G223">
            <v>20</v>
          </cell>
          <cell r="H223">
            <v>176</v>
          </cell>
          <cell r="I223">
            <v>3520</v>
          </cell>
          <cell r="J223" t="str">
            <v>コクヨ０６</v>
          </cell>
          <cell r="K223">
            <v>745</v>
          </cell>
          <cell r="L223">
            <v>220</v>
          </cell>
        </row>
        <row r="224">
          <cell r="A224">
            <v>222</v>
          </cell>
          <cell r="B224" t="str">
            <v>教育訓練演習費</v>
          </cell>
          <cell r="C224" t="str">
            <v>補218(総駐61)</v>
          </cell>
          <cell r="D224" t="str">
            <v>粘着クリ－ナ－スペアテ－プ</v>
          </cell>
          <cell r="E224" t="str">
            <v>C2450ｽﾀﾝﾀﾞ-ﾄﾞ3巻入</v>
          </cell>
          <cell r="F224" t="str">
            <v>ﾊﾟｯｸ</v>
          </cell>
          <cell r="G224">
            <v>10</v>
          </cell>
          <cell r="H224">
            <v>520</v>
          </cell>
          <cell r="I224">
            <v>5200</v>
          </cell>
          <cell r="J224" t="str">
            <v>ｼﾞｮｲﾝ06</v>
          </cell>
          <cell r="K224">
            <v>761</v>
          </cell>
          <cell r="L224">
            <v>650</v>
          </cell>
        </row>
        <row r="225">
          <cell r="A225">
            <v>223</v>
          </cell>
          <cell r="B225" t="str">
            <v>教育訓練演習費</v>
          </cell>
          <cell r="C225" t="str">
            <v>補-227(警-18)</v>
          </cell>
          <cell r="D225" t="str">
            <v>強力ﾊﾟﾝﾁ</v>
          </cell>
          <cell r="E225" t="str">
            <v>DP-F2KN</v>
          </cell>
          <cell r="F225" t="str">
            <v>台</v>
          </cell>
          <cell r="G225">
            <v>1</v>
          </cell>
          <cell r="H225">
            <v>9000</v>
          </cell>
          <cell r="I225">
            <v>9000</v>
          </cell>
          <cell r="J225" t="str">
            <v>発見伝</v>
          </cell>
          <cell r="K225">
            <v>136</v>
          </cell>
          <cell r="L225">
            <v>12000</v>
          </cell>
        </row>
        <row r="226">
          <cell r="A226">
            <v>224</v>
          </cell>
          <cell r="D226" t="str">
            <v>ﾃﾚﾌｫﾝｱｰﾑ</v>
          </cell>
          <cell r="E226" t="str">
            <v>TA001</v>
          </cell>
          <cell r="F226" t="str">
            <v>台</v>
          </cell>
          <cell r="G226">
            <v>3</v>
          </cell>
          <cell r="H226">
            <v>4125</v>
          </cell>
          <cell r="I226">
            <v>12375</v>
          </cell>
          <cell r="J226" t="str">
            <v>発見伝</v>
          </cell>
          <cell r="K226">
            <v>199</v>
          </cell>
          <cell r="L226">
            <v>5500</v>
          </cell>
        </row>
        <row r="227">
          <cell r="A227">
            <v>225</v>
          </cell>
          <cell r="B227" t="str">
            <v>教育訓練演習費</v>
          </cell>
          <cell r="C227" t="str">
            <v>補-250(司業- 9)</v>
          </cell>
          <cell r="D227" t="str">
            <v>同軸ディスプレイケーブル</v>
          </cell>
          <cell r="E227" t="str">
            <v>ＣＡＣ－５（５ｍ）</v>
          </cell>
          <cell r="F227" t="str">
            <v>個</v>
          </cell>
          <cell r="G227">
            <v>1</v>
          </cell>
          <cell r="H227">
            <v>3230</v>
          </cell>
          <cell r="I227">
            <v>3230</v>
          </cell>
          <cell r="J227" t="str">
            <v>ライオン０６</v>
          </cell>
          <cell r="K227">
            <v>712</v>
          </cell>
          <cell r="L227">
            <v>3800</v>
          </cell>
        </row>
        <row r="228">
          <cell r="A228">
            <v>226</v>
          </cell>
          <cell r="D228" t="str">
            <v>同軸ディスプレイケーブル</v>
          </cell>
          <cell r="E228" t="str">
            <v>ＣＡＣ－ＬＭＧ10　　　（１０ｍ）</v>
          </cell>
          <cell r="F228" t="str">
            <v>個</v>
          </cell>
          <cell r="G228">
            <v>1</v>
          </cell>
          <cell r="H228">
            <v>4930</v>
          </cell>
          <cell r="I228">
            <v>4930</v>
          </cell>
          <cell r="J228" t="str">
            <v>ライオン０６</v>
          </cell>
          <cell r="K228">
            <v>712</v>
          </cell>
          <cell r="L228">
            <v>5800</v>
          </cell>
        </row>
        <row r="229">
          <cell r="A229">
            <v>227</v>
          </cell>
          <cell r="D229" t="str">
            <v>インクカートリッジ</v>
          </cell>
          <cell r="E229" t="str">
            <v>ＩＣ６ＣＬ３２</v>
          </cell>
          <cell r="F229" t="str">
            <v>個</v>
          </cell>
          <cell r="G229">
            <v>4</v>
          </cell>
          <cell r="H229">
            <v>5610</v>
          </cell>
          <cell r="I229">
            <v>22440</v>
          </cell>
          <cell r="J229" t="str">
            <v>エコール０６</v>
          </cell>
          <cell r="K229">
            <v>67</v>
          </cell>
          <cell r="L229">
            <v>6600</v>
          </cell>
        </row>
        <row r="230">
          <cell r="A230">
            <v>228</v>
          </cell>
          <cell r="D230" t="str">
            <v>インクカートリッジ</v>
          </cell>
          <cell r="E230" t="str">
            <v>ＩＣＢＫ３２</v>
          </cell>
          <cell r="F230" t="str">
            <v>個</v>
          </cell>
          <cell r="G230">
            <v>2</v>
          </cell>
          <cell r="H230">
            <v>1020</v>
          </cell>
          <cell r="I230">
            <v>2040</v>
          </cell>
          <cell r="J230" t="str">
            <v>エコール０６</v>
          </cell>
          <cell r="K230">
            <v>67</v>
          </cell>
          <cell r="L230">
            <v>1200</v>
          </cell>
        </row>
        <row r="231">
          <cell r="A231">
            <v>229</v>
          </cell>
          <cell r="D231" t="str">
            <v>インクカートリッジ</v>
          </cell>
          <cell r="E231" t="str">
            <v>ＩＣ４ＣＬ４２</v>
          </cell>
          <cell r="F231" t="str">
            <v>個</v>
          </cell>
          <cell r="G231">
            <v>1</v>
          </cell>
          <cell r="H231">
            <v>3400</v>
          </cell>
          <cell r="I231">
            <v>3400</v>
          </cell>
          <cell r="J231" t="str">
            <v>エコール０６</v>
          </cell>
          <cell r="K231">
            <v>67</v>
          </cell>
          <cell r="L231">
            <v>4000</v>
          </cell>
        </row>
        <row r="232">
          <cell r="A232">
            <v>230</v>
          </cell>
          <cell r="D232" t="str">
            <v>インクカートリッジ</v>
          </cell>
          <cell r="E232" t="str">
            <v>ＩＣＢＫ３１</v>
          </cell>
          <cell r="F232" t="str">
            <v>個</v>
          </cell>
          <cell r="G232">
            <v>4</v>
          </cell>
          <cell r="H232">
            <v>1020</v>
          </cell>
          <cell r="I232">
            <v>4080</v>
          </cell>
          <cell r="J232" t="str">
            <v>エコール０６</v>
          </cell>
          <cell r="K232">
            <v>67</v>
          </cell>
          <cell r="L232">
            <v>1200</v>
          </cell>
        </row>
        <row r="233">
          <cell r="A233">
            <v>231</v>
          </cell>
          <cell r="D233" t="str">
            <v>ＣＤ－Ｒ</v>
          </cell>
          <cell r="E233" t="str">
            <v>５０ＣＤＱ８０ＤＰＷＰ</v>
          </cell>
          <cell r="F233" t="str">
            <v>個</v>
          </cell>
          <cell r="G233">
            <v>1</v>
          </cell>
          <cell r="H233">
            <v>3655</v>
          </cell>
          <cell r="I233">
            <v>3655</v>
          </cell>
          <cell r="J233" t="str">
            <v>エコール０６</v>
          </cell>
          <cell r="K233">
            <v>92</v>
          </cell>
          <cell r="L233">
            <v>4300</v>
          </cell>
        </row>
        <row r="234">
          <cell r="A234">
            <v>232</v>
          </cell>
          <cell r="D234" t="str">
            <v>ＤＶＤ－Ｒ</v>
          </cell>
          <cell r="E234" t="str">
            <v>ＤＶ－Ｒ４．７ＰＰＦ×１０インクジェット対応</v>
          </cell>
          <cell r="F234" t="str">
            <v>個</v>
          </cell>
          <cell r="G234">
            <v>10</v>
          </cell>
          <cell r="H234">
            <v>2975</v>
          </cell>
          <cell r="I234">
            <v>29750</v>
          </cell>
          <cell r="J234" t="str">
            <v>エコール０６</v>
          </cell>
          <cell r="K234">
            <v>94</v>
          </cell>
          <cell r="L234">
            <v>3500</v>
          </cell>
        </row>
        <row r="235">
          <cell r="A235">
            <v>233</v>
          </cell>
          <cell r="D235" t="str">
            <v>ＤＶＤＣＡＭテープ</v>
          </cell>
          <cell r="E235" t="str">
            <v>ＤＶＤ－６４ＭＥＭ　ｿﾆ-</v>
          </cell>
          <cell r="F235" t="str">
            <v>個</v>
          </cell>
          <cell r="G235">
            <v>5</v>
          </cell>
          <cell r="H235">
            <v>2720</v>
          </cell>
          <cell r="I235">
            <v>13600</v>
          </cell>
          <cell r="J235" t="str">
            <v>市価調査</v>
          </cell>
          <cell r="K235">
            <v>0</v>
          </cell>
          <cell r="L235">
            <v>3200</v>
          </cell>
        </row>
        <row r="236">
          <cell r="A236">
            <v>234</v>
          </cell>
          <cell r="B236" t="str">
            <v>教育訓練演習費</v>
          </cell>
          <cell r="C236" t="str">
            <v>補-251(司業-10)</v>
          </cell>
          <cell r="D236" t="str">
            <v>光沢紙・厚手</v>
          </cell>
          <cell r="E236" t="str">
            <v>ＫＪ－ＡＧ１３１７（Ａ４・１００枚）</v>
          </cell>
          <cell r="F236" t="str">
            <v>個</v>
          </cell>
          <cell r="G236">
            <v>7</v>
          </cell>
          <cell r="H236">
            <v>2100</v>
          </cell>
          <cell r="I236">
            <v>14700</v>
          </cell>
          <cell r="J236" t="str">
            <v>コクヨ０６</v>
          </cell>
          <cell r="K236">
            <v>368</v>
          </cell>
          <cell r="L236">
            <v>2800</v>
          </cell>
        </row>
        <row r="237">
          <cell r="A237">
            <v>235</v>
          </cell>
          <cell r="D237" t="str">
            <v>両面テープ</v>
          </cell>
          <cell r="E237" t="str">
            <v>Ｔ－ＣＭ１０（１０ｍｍ×２０ｍ）</v>
          </cell>
          <cell r="F237" t="str">
            <v>個</v>
          </cell>
          <cell r="G237">
            <v>8</v>
          </cell>
          <cell r="H237">
            <v>337</v>
          </cell>
          <cell r="I237">
            <v>2696</v>
          </cell>
          <cell r="J237" t="str">
            <v>コクヨ０６</v>
          </cell>
          <cell r="K237">
            <v>481</v>
          </cell>
          <cell r="L237">
            <v>450</v>
          </cell>
        </row>
        <row r="238">
          <cell r="A238">
            <v>236</v>
          </cell>
          <cell r="D238" t="str">
            <v>額縁</v>
          </cell>
          <cell r="E238" t="str">
            <v>か－ＲＢ５</v>
          </cell>
          <cell r="F238" t="str">
            <v>個</v>
          </cell>
          <cell r="G238">
            <v>10</v>
          </cell>
          <cell r="H238">
            <v>825</v>
          </cell>
          <cell r="I238">
            <v>8250</v>
          </cell>
          <cell r="J238" t="str">
            <v>コクヨ０６</v>
          </cell>
          <cell r="K238">
            <v>598</v>
          </cell>
          <cell r="L238">
            <v>1100</v>
          </cell>
        </row>
        <row r="239">
          <cell r="A239">
            <v>237</v>
          </cell>
          <cell r="B239" t="str">
            <v>教育訓練演習費</v>
          </cell>
          <cell r="C239" t="str">
            <v>管輸２７</v>
          </cell>
          <cell r="D239" t="str">
            <v>カラー布粘着テープ</v>
          </cell>
          <cell r="E239" t="str">
            <v>１０２Ｎ１－５０（赤）</v>
          </cell>
          <cell r="F239" t="str">
            <v>巻</v>
          </cell>
          <cell r="G239">
            <v>30</v>
          </cell>
          <cell r="H239">
            <v>525</v>
          </cell>
          <cell r="I239">
            <v>15750</v>
          </cell>
          <cell r="J239" t="str">
            <v>ジョイン'06</v>
          </cell>
          <cell r="K239">
            <v>440</v>
          </cell>
          <cell r="L239">
            <v>700</v>
          </cell>
        </row>
        <row r="240">
          <cell r="A240">
            <v>238</v>
          </cell>
          <cell r="D240" t="str">
            <v>カラー布粘着テープ</v>
          </cell>
          <cell r="E240" t="str">
            <v>１０２Ｎ３－５０（緑）</v>
          </cell>
          <cell r="F240" t="str">
            <v>巻</v>
          </cell>
          <cell r="G240">
            <v>10</v>
          </cell>
          <cell r="H240">
            <v>525</v>
          </cell>
          <cell r="I240">
            <v>5250</v>
          </cell>
          <cell r="J240" t="str">
            <v>ジョイン'06</v>
          </cell>
          <cell r="K240">
            <v>440</v>
          </cell>
          <cell r="L240">
            <v>700</v>
          </cell>
        </row>
        <row r="241">
          <cell r="A241">
            <v>239</v>
          </cell>
          <cell r="D241" t="str">
            <v>カラー布粘着テープ</v>
          </cell>
          <cell r="E241" t="str">
            <v>１０２Ｎ５－５０（白）</v>
          </cell>
          <cell r="F241" t="str">
            <v>巻</v>
          </cell>
          <cell r="G241">
            <v>35</v>
          </cell>
          <cell r="H241">
            <v>525</v>
          </cell>
          <cell r="I241">
            <v>18375</v>
          </cell>
          <cell r="J241" t="str">
            <v>ジョイン'06</v>
          </cell>
          <cell r="K241">
            <v>440</v>
          </cell>
          <cell r="L241">
            <v>700</v>
          </cell>
        </row>
        <row r="242">
          <cell r="A242">
            <v>240</v>
          </cell>
          <cell r="D242" t="str">
            <v>透明梱包用テープ</v>
          </cell>
          <cell r="E242" t="str">
            <v>Ｂ１２７Ｊ</v>
          </cell>
          <cell r="F242" t="str">
            <v>巻</v>
          </cell>
          <cell r="G242">
            <v>10</v>
          </cell>
          <cell r="H242">
            <v>93</v>
          </cell>
          <cell r="I242">
            <v>930</v>
          </cell>
          <cell r="J242" t="str">
            <v>ジョイン'06</v>
          </cell>
          <cell r="K242">
            <v>443</v>
          </cell>
          <cell r="L242">
            <v>125</v>
          </cell>
        </row>
        <row r="243">
          <cell r="A243">
            <v>241</v>
          </cell>
          <cell r="D243" t="str">
            <v>Ｐカットテープ</v>
          </cell>
          <cell r="E243" t="str">
            <v>４１４０（若葉色）</v>
          </cell>
          <cell r="F243" t="str">
            <v>巻</v>
          </cell>
          <cell r="G243">
            <v>10</v>
          </cell>
          <cell r="H243">
            <v>240</v>
          </cell>
          <cell r="I243">
            <v>2400</v>
          </cell>
          <cell r="J243" t="str">
            <v>ジョイン'06</v>
          </cell>
          <cell r="K243">
            <v>445</v>
          </cell>
          <cell r="L243">
            <v>320</v>
          </cell>
        </row>
        <row r="244">
          <cell r="A244">
            <v>242</v>
          </cell>
          <cell r="B244" t="str">
            <v>雑備品費</v>
          </cell>
          <cell r="C244" t="str">
            <v>司346</v>
          </cell>
          <cell r="D244" t="str">
            <v>物品棚</v>
          </cell>
          <cell r="E244" t="str">
            <v>MS-8415-5K</v>
          </cell>
          <cell r="F244" t="str">
            <v>個</v>
          </cell>
          <cell r="G244">
            <v>9</v>
          </cell>
          <cell r="J244" t="str">
            <v>ﾌﾟﾗｽ06</v>
          </cell>
          <cell r="K244">
            <v>515</v>
          </cell>
          <cell r="L244">
            <v>55100</v>
          </cell>
        </row>
        <row r="245">
          <cell r="A245">
            <v>243</v>
          </cell>
          <cell r="D245" t="str">
            <v>物品棚</v>
          </cell>
          <cell r="E245" t="str">
            <v>MS-6320-4K</v>
          </cell>
          <cell r="F245" t="str">
            <v>個</v>
          </cell>
          <cell r="G245">
            <v>1</v>
          </cell>
          <cell r="J245" t="str">
            <v>ﾌﾟﾗｽ06</v>
          </cell>
          <cell r="K245">
            <v>515</v>
          </cell>
          <cell r="L245">
            <v>43400</v>
          </cell>
        </row>
        <row r="246">
          <cell r="A246">
            <v>244</v>
          </cell>
          <cell r="B246" t="str">
            <v>工事費</v>
          </cell>
          <cell r="C246" t="str">
            <v>管180</v>
          </cell>
          <cell r="D246" t="str">
            <v>ｴｽﾛﾝ巻尺</v>
          </cell>
          <cell r="E246" t="str">
            <v>12-100HRW</v>
          </cell>
          <cell r="F246" t="str">
            <v>個</v>
          </cell>
          <cell r="G246">
            <v>1</v>
          </cell>
          <cell r="J246" t="str">
            <v>ｼﾞｮｲﾝ06</v>
          </cell>
          <cell r="K246">
            <v>490</v>
          </cell>
          <cell r="L246">
            <v>13000</v>
          </cell>
        </row>
        <row r="247">
          <cell r="A247">
            <v>245</v>
          </cell>
          <cell r="D247" t="str">
            <v>ﾏｯﾌﾟﾒｼﾞｬ-</v>
          </cell>
          <cell r="E247" t="str">
            <v>ｺﾝｶ-ﾌﾞCV９Jr　黒</v>
          </cell>
          <cell r="F247" t="str">
            <v>個</v>
          </cell>
          <cell r="G247">
            <v>2</v>
          </cell>
          <cell r="J247" t="str">
            <v>ｼﾞｮｲﾝ06</v>
          </cell>
          <cell r="K247">
            <v>491</v>
          </cell>
          <cell r="L247">
            <v>9500</v>
          </cell>
        </row>
        <row r="248">
          <cell r="A248">
            <v>246</v>
          </cell>
          <cell r="B248" t="str">
            <v>通信維持費</v>
          </cell>
          <cell r="C248" t="str">
            <v>補180(情4)</v>
          </cell>
          <cell r="D248" t="str">
            <v>インクカートリッジ</v>
          </cell>
          <cell r="E248" t="str">
            <v>BCI-７eBK</v>
          </cell>
          <cell r="F248" t="str">
            <v>本</v>
          </cell>
          <cell r="G248">
            <v>7</v>
          </cell>
          <cell r="H248">
            <v>1063</v>
          </cell>
          <cell r="I248">
            <v>7441</v>
          </cell>
          <cell r="J248" t="str">
            <v>ｼﾞｮｲﾝ06</v>
          </cell>
          <cell r="K248">
            <v>131</v>
          </cell>
          <cell r="L248">
            <v>1250</v>
          </cell>
        </row>
        <row r="249">
          <cell r="A249">
            <v>247</v>
          </cell>
          <cell r="D249" t="str">
            <v>インクカートリッジ</v>
          </cell>
          <cell r="E249" t="str">
            <v>BCI-７eC</v>
          </cell>
          <cell r="F249" t="str">
            <v>本</v>
          </cell>
          <cell r="G249">
            <v>5</v>
          </cell>
          <cell r="H249">
            <v>1063</v>
          </cell>
          <cell r="I249">
            <v>5315</v>
          </cell>
          <cell r="J249" t="str">
            <v>ｼﾞｮｲﾝ06</v>
          </cell>
          <cell r="K249">
            <v>131</v>
          </cell>
          <cell r="L249">
            <v>1250</v>
          </cell>
        </row>
        <row r="250">
          <cell r="A250">
            <v>248</v>
          </cell>
          <cell r="D250" t="str">
            <v>インクカートリッジ</v>
          </cell>
          <cell r="E250" t="str">
            <v>BCI-７eM</v>
          </cell>
          <cell r="F250" t="str">
            <v>本</v>
          </cell>
          <cell r="G250">
            <v>6</v>
          </cell>
          <cell r="H250">
            <v>1063</v>
          </cell>
          <cell r="I250">
            <v>6378</v>
          </cell>
          <cell r="J250" t="str">
            <v>ｼﾞｮｲﾝ06</v>
          </cell>
          <cell r="K250">
            <v>131</v>
          </cell>
          <cell r="L250">
            <v>1250</v>
          </cell>
        </row>
        <row r="251">
          <cell r="A251">
            <v>249</v>
          </cell>
          <cell r="D251" t="str">
            <v>インクカートリッジ</v>
          </cell>
          <cell r="E251" t="str">
            <v>BCI-７eY</v>
          </cell>
          <cell r="F251" t="str">
            <v>本</v>
          </cell>
          <cell r="G251">
            <v>7</v>
          </cell>
          <cell r="H251">
            <v>1063</v>
          </cell>
          <cell r="I251">
            <v>7441</v>
          </cell>
          <cell r="J251" t="str">
            <v>ｼﾞｮｲﾝ06</v>
          </cell>
          <cell r="K251">
            <v>131</v>
          </cell>
          <cell r="L251">
            <v>1250</v>
          </cell>
        </row>
        <row r="252">
          <cell r="A252">
            <v>250</v>
          </cell>
          <cell r="D252" t="str">
            <v>インクカートリッジ</v>
          </cell>
          <cell r="E252" t="str">
            <v>BCI-７ePC</v>
          </cell>
          <cell r="F252" t="str">
            <v>本</v>
          </cell>
          <cell r="G252">
            <v>5</v>
          </cell>
          <cell r="H252">
            <v>1063</v>
          </cell>
          <cell r="I252">
            <v>5315</v>
          </cell>
          <cell r="J252" t="str">
            <v>ｼﾞｮｲﾝ06</v>
          </cell>
          <cell r="K252">
            <v>131</v>
          </cell>
          <cell r="L252">
            <v>1250</v>
          </cell>
        </row>
        <row r="253">
          <cell r="A253">
            <v>251</v>
          </cell>
          <cell r="D253" t="str">
            <v>インクカートリッジ</v>
          </cell>
          <cell r="E253" t="str">
            <v>BCI-７ePM</v>
          </cell>
          <cell r="F253" t="str">
            <v>本</v>
          </cell>
          <cell r="G253">
            <v>6</v>
          </cell>
          <cell r="H253">
            <v>1063</v>
          </cell>
          <cell r="I253">
            <v>6378</v>
          </cell>
          <cell r="J253" t="str">
            <v>ｼﾞｮｲﾝ06</v>
          </cell>
          <cell r="K253">
            <v>131</v>
          </cell>
          <cell r="L253">
            <v>1250</v>
          </cell>
        </row>
        <row r="254">
          <cell r="A254">
            <v>252</v>
          </cell>
          <cell r="D254" t="str">
            <v>インクカートリッジ</v>
          </cell>
          <cell r="E254" t="str">
            <v>BCI-9eBK</v>
          </cell>
          <cell r="F254" t="str">
            <v>本</v>
          </cell>
          <cell r="G254">
            <v>7</v>
          </cell>
          <cell r="H254">
            <v>1165</v>
          </cell>
          <cell r="I254">
            <v>8155</v>
          </cell>
          <cell r="J254" t="str">
            <v>ｼﾞｮｲﾝ06</v>
          </cell>
          <cell r="K254">
            <v>131</v>
          </cell>
          <cell r="L254">
            <v>1370</v>
          </cell>
        </row>
        <row r="255">
          <cell r="A255">
            <v>253</v>
          </cell>
          <cell r="D255" t="str">
            <v>ソフトアタッシュ</v>
          </cell>
          <cell r="E255" t="str">
            <v>24-5303</v>
          </cell>
          <cell r="F255" t="str">
            <v>個</v>
          </cell>
          <cell r="G255">
            <v>1</v>
          </cell>
          <cell r="H255">
            <v>5950</v>
          </cell>
          <cell r="I255">
            <v>5950</v>
          </cell>
          <cell r="J255" t="str">
            <v>ｼﾞｮｲﾝ06</v>
          </cell>
          <cell r="K255">
            <v>236</v>
          </cell>
          <cell r="L255">
            <v>7000</v>
          </cell>
        </row>
        <row r="256">
          <cell r="A256">
            <v>254</v>
          </cell>
          <cell r="D256" t="str">
            <v>インナーバッグ</v>
          </cell>
          <cell r="E256" t="str">
            <v>AZ-1385-00</v>
          </cell>
          <cell r="F256" t="str">
            <v>枚</v>
          </cell>
          <cell r="G256">
            <v>1</v>
          </cell>
          <cell r="H256">
            <v>1020</v>
          </cell>
          <cell r="I256">
            <v>1020</v>
          </cell>
          <cell r="J256" t="str">
            <v>ｼﾞｮｲﾝ06</v>
          </cell>
          <cell r="K256">
            <v>239</v>
          </cell>
          <cell r="L256">
            <v>1200</v>
          </cell>
        </row>
        <row r="257">
          <cell r="A257">
            <v>255</v>
          </cell>
          <cell r="B257" t="str">
            <v>通信維持費</v>
          </cell>
          <cell r="C257" t="str">
            <v>司付353</v>
          </cell>
          <cell r="D257" t="str">
            <v>スチール印箱</v>
          </cell>
          <cell r="E257" t="str">
            <v>ＳＢ－７００１</v>
          </cell>
          <cell r="F257" t="str">
            <v>個</v>
          </cell>
          <cell r="G257">
            <v>1</v>
          </cell>
          <cell r="H257">
            <v>1875</v>
          </cell>
          <cell r="I257">
            <v>1875</v>
          </cell>
          <cell r="J257" t="str">
            <v>JOINTEX</v>
          </cell>
          <cell r="K257">
            <v>436</v>
          </cell>
          <cell r="L257">
            <v>2500</v>
          </cell>
        </row>
        <row r="258">
          <cell r="A258">
            <v>256</v>
          </cell>
          <cell r="B258" t="str">
            <v>通信維持費</v>
          </cell>
          <cell r="C258" t="str">
            <v>基-22</v>
          </cell>
          <cell r="D258" t="str">
            <v>フラットファイル</v>
          </cell>
          <cell r="E258" t="str">
            <v>フＨ１０Ｂ Ａ４-Ｓ </v>
          </cell>
          <cell r="F258" t="str">
            <v>冊</v>
          </cell>
          <cell r="G258">
            <v>10</v>
          </cell>
          <cell r="H258">
            <v>135</v>
          </cell>
          <cell r="I258">
            <v>1350</v>
          </cell>
          <cell r="J258" t="str">
            <v>コクヨＳ０６</v>
          </cell>
          <cell r="K258">
            <v>139</v>
          </cell>
          <cell r="L258">
            <v>180</v>
          </cell>
        </row>
        <row r="259">
          <cell r="A259">
            <v>257</v>
          </cell>
          <cell r="D259" t="str">
            <v>フラットファイル</v>
          </cell>
          <cell r="E259" t="str">
            <v>フＨ１０Ｇ Ａ４-Ｓ</v>
          </cell>
          <cell r="F259" t="str">
            <v>冊</v>
          </cell>
          <cell r="G259">
            <v>10</v>
          </cell>
          <cell r="H259">
            <v>135</v>
          </cell>
          <cell r="I259">
            <v>1350</v>
          </cell>
          <cell r="J259" t="str">
            <v>コクヨＳ０６</v>
          </cell>
          <cell r="K259">
            <v>139</v>
          </cell>
          <cell r="L259">
            <v>180</v>
          </cell>
        </row>
        <row r="260">
          <cell r="A260">
            <v>258</v>
          </cell>
          <cell r="D260" t="str">
            <v>フラットファイル</v>
          </cell>
          <cell r="E260" t="str">
            <v>フＨ１０Ｍ Ａ４-Ｓ</v>
          </cell>
          <cell r="F260" t="str">
            <v>冊</v>
          </cell>
          <cell r="G260">
            <v>10</v>
          </cell>
          <cell r="H260">
            <v>135</v>
          </cell>
          <cell r="I260">
            <v>1350</v>
          </cell>
          <cell r="J260" t="str">
            <v>コクヨＳ０６</v>
          </cell>
          <cell r="K260">
            <v>139</v>
          </cell>
          <cell r="L260">
            <v>180</v>
          </cell>
        </row>
        <row r="261">
          <cell r="A261">
            <v>259</v>
          </cell>
          <cell r="D261" t="str">
            <v>フラットファイル</v>
          </cell>
          <cell r="E261" t="str">
            <v>フＨ１０Ｐ Ａ４-Ｓ</v>
          </cell>
          <cell r="F261" t="str">
            <v>冊</v>
          </cell>
          <cell r="G261">
            <v>10</v>
          </cell>
          <cell r="H261">
            <v>135</v>
          </cell>
          <cell r="I261">
            <v>1350</v>
          </cell>
          <cell r="J261" t="str">
            <v>コクヨＳ０６</v>
          </cell>
          <cell r="K261">
            <v>139</v>
          </cell>
          <cell r="L261">
            <v>180</v>
          </cell>
        </row>
        <row r="262">
          <cell r="A262">
            <v>260</v>
          </cell>
          <cell r="D262" t="str">
            <v>フラットファイル</v>
          </cell>
          <cell r="E262" t="str">
            <v>フＨ１０Ｙ Ａ４-Ｓ</v>
          </cell>
          <cell r="F262" t="str">
            <v>冊</v>
          </cell>
          <cell r="G262">
            <v>10</v>
          </cell>
          <cell r="H262">
            <v>135</v>
          </cell>
          <cell r="I262">
            <v>1350</v>
          </cell>
          <cell r="J262" t="str">
            <v>コクヨＳ０６</v>
          </cell>
          <cell r="K262">
            <v>139</v>
          </cell>
          <cell r="L262">
            <v>180</v>
          </cell>
        </row>
        <row r="263">
          <cell r="A263">
            <v>261</v>
          </cell>
          <cell r="D263" t="str">
            <v>フラットファイル</v>
          </cell>
          <cell r="E263" t="str">
            <v>フＨ１５Ｂ Ａ４-Ｅ</v>
          </cell>
          <cell r="F263" t="str">
            <v>冊</v>
          </cell>
          <cell r="G263">
            <v>15</v>
          </cell>
          <cell r="H263">
            <v>135</v>
          </cell>
          <cell r="I263">
            <v>2025</v>
          </cell>
          <cell r="J263" t="str">
            <v>コクヨＳ０６</v>
          </cell>
          <cell r="K263">
            <v>139</v>
          </cell>
          <cell r="L263">
            <v>180</v>
          </cell>
        </row>
        <row r="264">
          <cell r="A264">
            <v>262</v>
          </cell>
          <cell r="D264" t="str">
            <v>フラットファイル</v>
          </cell>
          <cell r="E264" t="str">
            <v>フＨ１５Ｇ Ａ４-Ｅ</v>
          </cell>
          <cell r="F264" t="str">
            <v>冊</v>
          </cell>
          <cell r="G264">
            <v>10</v>
          </cell>
          <cell r="H264">
            <v>135</v>
          </cell>
          <cell r="I264">
            <v>1350</v>
          </cell>
          <cell r="J264" t="str">
            <v>コクヨＳ０６</v>
          </cell>
          <cell r="K264">
            <v>139</v>
          </cell>
          <cell r="L264">
            <v>180</v>
          </cell>
        </row>
        <row r="265">
          <cell r="A265">
            <v>263</v>
          </cell>
          <cell r="D265" t="str">
            <v>フラットファイル</v>
          </cell>
          <cell r="E265" t="str">
            <v>フＨ１５Ｍ Ａ４-Ｅ</v>
          </cell>
          <cell r="F265" t="str">
            <v>冊</v>
          </cell>
          <cell r="G265">
            <v>10</v>
          </cell>
          <cell r="H265">
            <v>135</v>
          </cell>
          <cell r="I265">
            <v>1350</v>
          </cell>
          <cell r="J265" t="str">
            <v>コクヨＳ０６</v>
          </cell>
          <cell r="K265">
            <v>139</v>
          </cell>
          <cell r="L265">
            <v>180</v>
          </cell>
        </row>
        <row r="266">
          <cell r="A266">
            <v>264</v>
          </cell>
          <cell r="D266" t="str">
            <v>フラットファイル</v>
          </cell>
          <cell r="E266" t="str">
            <v>フＨ１５Ｐ Ａ４-Ｅ</v>
          </cell>
          <cell r="F266" t="str">
            <v>冊</v>
          </cell>
          <cell r="G266">
            <v>10</v>
          </cell>
          <cell r="H266">
            <v>135</v>
          </cell>
          <cell r="I266">
            <v>1350</v>
          </cell>
          <cell r="J266" t="str">
            <v>コクヨＳ０６</v>
          </cell>
          <cell r="K266">
            <v>139</v>
          </cell>
          <cell r="L266">
            <v>180</v>
          </cell>
        </row>
        <row r="267">
          <cell r="A267">
            <v>265</v>
          </cell>
          <cell r="D267" t="str">
            <v>フラットファイル</v>
          </cell>
          <cell r="E267" t="str">
            <v>フＨ１５Ｙ Ａ４-Ｅ</v>
          </cell>
          <cell r="F267" t="str">
            <v>冊</v>
          </cell>
          <cell r="G267">
            <v>10</v>
          </cell>
          <cell r="H267">
            <v>135</v>
          </cell>
          <cell r="I267">
            <v>1350</v>
          </cell>
          <cell r="J267" t="str">
            <v>コクヨＳ０６</v>
          </cell>
          <cell r="K267">
            <v>139</v>
          </cell>
          <cell r="L267">
            <v>180</v>
          </cell>
        </row>
        <row r="268">
          <cell r="A268">
            <v>266</v>
          </cell>
          <cell r="D268" t="str">
            <v>パイプ式ファイル</v>
          </cell>
          <cell r="E268" t="str">
            <v>Ａ４Ｓ 縦型 1473 青
綴厚300㎜背幅46㎜</v>
          </cell>
          <cell r="F268" t="str">
            <v>冊</v>
          </cell>
          <cell r="G268">
            <v>5</v>
          </cell>
          <cell r="H268">
            <v>600</v>
          </cell>
          <cell r="I268">
            <v>3000</v>
          </cell>
          <cell r="J268" t="str">
            <v>ジョイン０６</v>
          </cell>
          <cell r="K268">
            <v>515</v>
          </cell>
          <cell r="L268">
            <v>800</v>
          </cell>
        </row>
        <row r="269">
          <cell r="A269">
            <v>267</v>
          </cell>
          <cell r="D269" t="str">
            <v>パイプ式ファイル</v>
          </cell>
          <cell r="E269" t="str">
            <v>Ａ４Ｅ 横型 1483 青
綴厚300㎜背幅46㎜</v>
          </cell>
          <cell r="F269" t="str">
            <v>冊</v>
          </cell>
          <cell r="G269">
            <v>5</v>
          </cell>
          <cell r="H269">
            <v>712</v>
          </cell>
          <cell r="I269">
            <v>3560</v>
          </cell>
          <cell r="J269" t="str">
            <v>ジョイン０６</v>
          </cell>
          <cell r="K269">
            <v>514</v>
          </cell>
          <cell r="L269">
            <v>950</v>
          </cell>
        </row>
        <row r="270">
          <cell r="A270">
            <v>268</v>
          </cell>
          <cell r="D270" t="str">
            <v>ＤＶＤ－Ｒ</v>
          </cell>
          <cell r="E270" t="str">
            <v>ＤＨＲ４７ＨＰ２０</v>
          </cell>
          <cell r="F270" t="str">
            <v>パック</v>
          </cell>
          <cell r="G270">
            <v>3</v>
          </cell>
          <cell r="H270">
            <v>1997</v>
          </cell>
          <cell r="I270">
            <v>5991</v>
          </cell>
          <cell r="J270" t="str">
            <v>ジョイン０６</v>
          </cell>
          <cell r="K270">
            <v>152</v>
          </cell>
          <cell r="L270">
            <v>2350</v>
          </cell>
        </row>
        <row r="271">
          <cell r="A271">
            <v>269</v>
          </cell>
          <cell r="D271" t="str">
            <v>ＲＪ４５コネクタ</v>
          </cell>
          <cell r="E271" t="str">
            <v>ＬＤ-ＲＪ４５Ｔ１００
１００個入り</v>
          </cell>
          <cell r="F271" t="str">
            <v>パック</v>
          </cell>
          <cell r="G271">
            <v>2</v>
          </cell>
          <cell r="H271">
            <v>3570</v>
          </cell>
          <cell r="I271">
            <v>7140</v>
          </cell>
          <cell r="J271" t="str">
            <v>ジョイン０６</v>
          </cell>
          <cell r="K271">
            <v>148</v>
          </cell>
          <cell r="L271">
            <v>4200</v>
          </cell>
        </row>
        <row r="272">
          <cell r="A272">
            <v>270</v>
          </cell>
          <cell r="D272" t="str">
            <v>ＫＶＭスイッチケーブル</v>
          </cell>
          <cell r="E272" t="str">
            <v>ＫＶＭ－Ｃ２Ｃ３
長さ３．０ｍ</v>
          </cell>
          <cell r="F272" t="str">
            <v>本</v>
          </cell>
          <cell r="G272">
            <v>1</v>
          </cell>
          <cell r="H272">
            <v>3060</v>
          </cell>
          <cell r="I272">
            <v>3060</v>
          </cell>
          <cell r="J272" t="str">
            <v>エレコム０６</v>
          </cell>
          <cell r="K272">
            <v>186</v>
          </cell>
          <cell r="L272">
            <v>3600</v>
          </cell>
        </row>
        <row r="273">
          <cell r="A273">
            <v>271</v>
          </cell>
          <cell r="D273" t="str">
            <v>鉛筆</v>
          </cell>
          <cell r="E273" t="str">
            <v>ＨＢ　１２本入り
Ｋ９８００ＥＷＨＢ</v>
          </cell>
          <cell r="F273" t="str">
            <v>箱</v>
          </cell>
          <cell r="G273">
            <v>5</v>
          </cell>
          <cell r="H273">
            <v>360</v>
          </cell>
          <cell r="I273">
            <v>1800</v>
          </cell>
          <cell r="J273" t="str">
            <v>ジョイン０６</v>
          </cell>
          <cell r="K273">
            <v>684</v>
          </cell>
          <cell r="L273">
            <v>480</v>
          </cell>
        </row>
        <row r="274">
          <cell r="A274">
            <v>272</v>
          </cell>
          <cell r="D274" t="str">
            <v>鉛筆</v>
          </cell>
          <cell r="E274" t="str">
            <v>HB消しゴム付12本入り
Ｋ９８５２ＥＷＨＢ</v>
          </cell>
          <cell r="F274" t="str">
            <v>箱</v>
          </cell>
          <cell r="G274">
            <v>5</v>
          </cell>
          <cell r="H274">
            <v>540</v>
          </cell>
          <cell r="I274">
            <v>2700</v>
          </cell>
          <cell r="J274" t="str">
            <v>ジョイン０６</v>
          </cell>
          <cell r="K274">
            <v>684</v>
          </cell>
          <cell r="L274">
            <v>720</v>
          </cell>
        </row>
        <row r="275">
          <cell r="A275">
            <v>273</v>
          </cell>
          <cell r="D275" t="str">
            <v>ねじりっこ</v>
          </cell>
          <cell r="E275" t="str">
            <v>グリーン</v>
          </cell>
          <cell r="F275" t="str">
            <v>個</v>
          </cell>
          <cell r="G275">
            <v>3</v>
          </cell>
          <cell r="H275">
            <v>304</v>
          </cell>
          <cell r="I275">
            <v>912</v>
          </cell>
          <cell r="J275" t="str">
            <v>ジョイン０６</v>
          </cell>
          <cell r="K275">
            <v>449</v>
          </cell>
          <cell r="L275">
            <v>380</v>
          </cell>
        </row>
        <row r="276">
          <cell r="A276">
            <v>274</v>
          </cell>
          <cell r="D276" t="str">
            <v>シャープペン</v>
          </cell>
          <cell r="E276" t="str">
            <v>ＫＭＲ－１００－ＢＫ</v>
          </cell>
          <cell r="F276" t="str">
            <v>本</v>
          </cell>
          <cell r="G276">
            <v>70</v>
          </cell>
          <cell r="H276">
            <v>75</v>
          </cell>
          <cell r="I276">
            <v>5250</v>
          </cell>
          <cell r="J276" t="str">
            <v>ジョイン０６</v>
          </cell>
          <cell r="K276">
            <v>681</v>
          </cell>
          <cell r="L276">
            <v>100</v>
          </cell>
        </row>
        <row r="277">
          <cell r="A277">
            <v>275</v>
          </cell>
          <cell r="D277" t="str">
            <v>シャープペン芯</v>
          </cell>
          <cell r="E277" t="str">
            <v>芯径0.5　ＨＢ
ＨＵ０５３００ＨＢ</v>
          </cell>
          <cell r="F277" t="str">
            <v>個</v>
          </cell>
          <cell r="G277">
            <v>10</v>
          </cell>
          <cell r="H277">
            <v>225</v>
          </cell>
          <cell r="I277">
            <v>2250</v>
          </cell>
          <cell r="J277" t="str">
            <v>ジョイン０６</v>
          </cell>
          <cell r="K277">
            <v>683</v>
          </cell>
          <cell r="L277">
            <v>300</v>
          </cell>
        </row>
        <row r="278">
          <cell r="A278">
            <v>276</v>
          </cell>
          <cell r="B278" t="str">
            <v>施設機械維持費</v>
          </cell>
          <cell r="C278" t="str">
            <v>司－341</v>
          </cell>
          <cell r="D278" t="str">
            <v>スプレーのり</v>
          </cell>
          <cell r="E278" t="str">
            <v>Ｓ／Ｎ５５</v>
          </cell>
          <cell r="F278" t="str">
            <v>本</v>
          </cell>
          <cell r="G278">
            <v>5</v>
          </cell>
          <cell r="H278">
            <v>2100</v>
          </cell>
          <cell r="I278">
            <v>10500</v>
          </cell>
          <cell r="J278" t="str">
            <v>ｼﾞｮｲﾝ06</v>
          </cell>
          <cell r="K278">
            <v>345</v>
          </cell>
          <cell r="L278">
            <v>2100</v>
          </cell>
        </row>
        <row r="279">
          <cell r="A279">
            <v>277</v>
          </cell>
          <cell r="D279" t="str">
            <v>両面ﾃｰﾌﾟﾅｲｽﾀｯｸｶｰﾍﾟｯﾄ固定用</v>
          </cell>
          <cell r="E279" t="str">
            <v>ＮＷ－Ｆ50 50×5</v>
          </cell>
          <cell r="F279" t="str">
            <v>本</v>
          </cell>
          <cell r="G279">
            <v>20</v>
          </cell>
          <cell r="H279">
            <v>682</v>
          </cell>
          <cell r="I279">
            <v>13640</v>
          </cell>
          <cell r="J279" t="str">
            <v>ｼﾞｮｲﾝ06</v>
          </cell>
          <cell r="K279">
            <v>356</v>
          </cell>
          <cell r="L279">
            <v>682</v>
          </cell>
        </row>
        <row r="280">
          <cell r="A280">
            <v>278</v>
          </cell>
          <cell r="D280" t="str">
            <v>ラミネーターフイルム(A4)</v>
          </cell>
          <cell r="E280" t="str">
            <v>ＢＨ－３２４</v>
          </cell>
          <cell r="F280" t="str">
            <v>箱</v>
          </cell>
          <cell r="G280">
            <v>8</v>
          </cell>
          <cell r="H280">
            <v>5113</v>
          </cell>
          <cell r="I280">
            <v>40904</v>
          </cell>
          <cell r="J280" t="str">
            <v>ｼﾞｮｲﾝ06</v>
          </cell>
          <cell r="K280">
            <v>278</v>
          </cell>
          <cell r="L280">
            <v>5113</v>
          </cell>
        </row>
        <row r="281">
          <cell r="A281">
            <v>279</v>
          </cell>
          <cell r="D281" t="str">
            <v>ラミネーターフイルム(A3)</v>
          </cell>
          <cell r="E281" t="str">
            <v>ＢＨ－３２６</v>
          </cell>
          <cell r="F281" t="str">
            <v>箱</v>
          </cell>
          <cell r="G281">
            <v>3</v>
          </cell>
          <cell r="H281">
            <v>7213</v>
          </cell>
          <cell r="I281">
            <v>21639</v>
          </cell>
          <cell r="J281" t="str">
            <v>ｼﾞｮｲﾝ06</v>
          </cell>
          <cell r="K281">
            <v>278</v>
          </cell>
          <cell r="L281">
            <v>5113</v>
          </cell>
        </row>
        <row r="282">
          <cell r="A282">
            <v>280</v>
          </cell>
          <cell r="B282" t="str">
            <v>雑消耗品費</v>
          </cell>
          <cell r="C282" t="str">
            <v>高２５</v>
          </cell>
          <cell r="D282" t="str">
            <v>ラミネートフィルム</v>
          </cell>
          <cell r="E282" t="str">
            <v>PF-A4D</v>
          </cell>
          <cell r="F282" t="str">
            <v>箱</v>
          </cell>
          <cell r="G282">
            <v>2</v>
          </cell>
          <cell r="H282">
            <v>7500</v>
          </cell>
          <cell r="I282">
            <v>15000</v>
          </cell>
          <cell r="J282" t="str">
            <v>ｴｺ-ﾙ06</v>
          </cell>
          <cell r="K282">
            <v>163</v>
          </cell>
          <cell r="L282">
            <v>10000</v>
          </cell>
        </row>
        <row r="283">
          <cell r="A283">
            <v>281</v>
          </cell>
          <cell r="D283" t="str">
            <v>スーパーファイン紙</v>
          </cell>
          <cell r="E283" t="str">
            <v>KA4250NSF</v>
          </cell>
          <cell r="F283" t="str">
            <v>冊</v>
          </cell>
          <cell r="G283">
            <v>5</v>
          </cell>
          <cell r="H283">
            <v>1275</v>
          </cell>
          <cell r="I283">
            <v>6375</v>
          </cell>
          <cell r="J283" t="str">
            <v>ｴｺ-ﾙ06</v>
          </cell>
          <cell r="K283">
            <v>36</v>
          </cell>
          <cell r="L283">
            <v>1500</v>
          </cell>
        </row>
        <row r="284">
          <cell r="A284">
            <v>282</v>
          </cell>
          <cell r="B284" t="str">
            <v>雑消耗品費</v>
          </cell>
          <cell r="C284" t="str">
            <v>高２６</v>
          </cell>
          <cell r="D284" t="str">
            <v>厚型ファイル</v>
          </cell>
          <cell r="E284" t="str">
            <v>フ-630B</v>
          </cell>
          <cell r="F284" t="str">
            <v>冊</v>
          </cell>
          <cell r="G284">
            <v>5</v>
          </cell>
          <cell r="H284">
            <v>600</v>
          </cell>
          <cell r="I284">
            <v>3000</v>
          </cell>
          <cell r="J284" t="str">
            <v>ｴｺ-ﾙ06</v>
          </cell>
          <cell r="K284">
            <v>206</v>
          </cell>
          <cell r="L284">
            <v>800</v>
          </cell>
        </row>
        <row r="285">
          <cell r="A285">
            <v>283</v>
          </cell>
          <cell r="D285" t="str">
            <v>厚型ファイル</v>
          </cell>
          <cell r="E285" t="str">
            <v>フ-650B</v>
          </cell>
          <cell r="F285" t="str">
            <v>冊</v>
          </cell>
          <cell r="G285">
            <v>5</v>
          </cell>
          <cell r="H285">
            <v>675</v>
          </cell>
          <cell r="I285">
            <v>3375</v>
          </cell>
          <cell r="J285" t="str">
            <v>ｴｺ-ﾙ06</v>
          </cell>
          <cell r="K285">
            <v>206</v>
          </cell>
          <cell r="L285">
            <v>900</v>
          </cell>
        </row>
        <row r="286">
          <cell r="A286">
            <v>284</v>
          </cell>
          <cell r="D286" t="str">
            <v>厚型ファイル</v>
          </cell>
          <cell r="E286" t="str">
            <v>フ-670B</v>
          </cell>
          <cell r="F286" t="str">
            <v>冊</v>
          </cell>
          <cell r="G286">
            <v>3</v>
          </cell>
          <cell r="H286">
            <v>750</v>
          </cell>
          <cell r="I286">
            <v>2250</v>
          </cell>
          <cell r="J286" t="str">
            <v>ｴｺ-ﾙ06</v>
          </cell>
          <cell r="K286">
            <v>206</v>
          </cell>
          <cell r="L286">
            <v>1000</v>
          </cell>
        </row>
        <row r="287">
          <cell r="A287">
            <v>285</v>
          </cell>
          <cell r="D287" t="str">
            <v>厚型ファイル</v>
          </cell>
          <cell r="E287" t="str">
            <v>フ-680B</v>
          </cell>
          <cell r="F287" t="str">
            <v>冊</v>
          </cell>
          <cell r="G287">
            <v>2</v>
          </cell>
          <cell r="H287">
            <v>788</v>
          </cell>
          <cell r="I287">
            <v>1576</v>
          </cell>
          <cell r="J287" t="str">
            <v>ｴｺ-ﾙ06</v>
          </cell>
          <cell r="K287">
            <v>206</v>
          </cell>
          <cell r="L287">
            <v>1050</v>
          </cell>
        </row>
        <row r="288">
          <cell r="A288">
            <v>286</v>
          </cell>
          <cell r="D288" t="str">
            <v>マグネットカードケース</v>
          </cell>
          <cell r="E288" t="str">
            <v>EMC-A4</v>
          </cell>
          <cell r="F288" t="str">
            <v>枚</v>
          </cell>
          <cell r="G288">
            <v>3</v>
          </cell>
          <cell r="H288">
            <v>900</v>
          </cell>
          <cell r="I288">
            <v>2700</v>
          </cell>
          <cell r="J288" t="str">
            <v>ｴｺ-ﾙ06</v>
          </cell>
          <cell r="K288">
            <v>297</v>
          </cell>
          <cell r="L288">
            <v>1200</v>
          </cell>
        </row>
        <row r="289">
          <cell r="A289">
            <v>287</v>
          </cell>
          <cell r="D289" t="str">
            <v>クリヤーケース</v>
          </cell>
          <cell r="E289" t="str">
            <v>F74SM　0131-2733</v>
          </cell>
          <cell r="F289" t="str">
            <v>枚</v>
          </cell>
          <cell r="G289">
            <v>20</v>
          </cell>
          <cell r="H289">
            <v>300</v>
          </cell>
          <cell r="I289">
            <v>6000</v>
          </cell>
          <cell r="J289" t="str">
            <v>ｴｺ-ﾙ06</v>
          </cell>
          <cell r="K289">
            <v>300</v>
          </cell>
          <cell r="L289">
            <v>400</v>
          </cell>
        </row>
        <row r="290">
          <cell r="A290">
            <v>288</v>
          </cell>
          <cell r="D290" t="str">
            <v>Dケース３</v>
          </cell>
          <cell r="E290" t="str">
            <v>MR042BK</v>
          </cell>
          <cell r="F290" t="str">
            <v>個</v>
          </cell>
          <cell r="G290">
            <v>3</v>
          </cell>
          <cell r="H290">
            <v>1125</v>
          </cell>
          <cell r="I290">
            <v>3375</v>
          </cell>
          <cell r="J290" t="str">
            <v>ｴｺ-ﾙ06</v>
          </cell>
          <cell r="K290">
            <v>302</v>
          </cell>
          <cell r="L290">
            <v>1500</v>
          </cell>
        </row>
        <row r="291">
          <cell r="A291">
            <v>289</v>
          </cell>
          <cell r="D291" t="str">
            <v>ファイルボックスS</v>
          </cell>
          <cell r="E291" t="str">
            <v>フ-E450G</v>
          </cell>
          <cell r="F291" t="str">
            <v>個</v>
          </cell>
          <cell r="G291">
            <v>10</v>
          </cell>
          <cell r="H291">
            <v>218</v>
          </cell>
          <cell r="I291">
            <v>2180</v>
          </cell>
          <cell r="J291" t="str">
            <v>ｴｺ-ﾙ06</v>
          </cell>
          <cell r="K291">
            <v>315</v>
          </cell>
          <cell r="L291">
            <v>290</v>
          </cell>
        </row>
        <row r="292">
          <cell r="A292">
            <v>290</v>
          </cell>
          <cell r="D292" t="str">
            <v>クリップボードH</v>
          </cell>
          <cell r="E292" t="str">
            <v>ヨハ-HD73DM</v>
          </cell>
          <cell r="F292" t="str">
            <v>枚</v>
          </cell>
          <cell r="G292">
            <v>2</v>
          </cell>
          <cell r="H292">
            <v>413</v>
          </cell>
          <cell r="I292">
            <v>826</v>
          </cell>
          <cell r="J292" t="str">
            <v>ｴｺ-ﾙ06</v>
          </cell>
          <cell r="K292">
            <v>325</v>
          </cell>
          <cell r="L292">
            <v>550</v>
          </cell>
        </row>
        <row r="293">
          <cell r="A293">
            <v>291</v>
          </cell>
          <cell r="D293" t="str">
            <v>クリップボードH</v>
          </cell>
          <cell r="E293" t="str">
            <v>ヨハ-HD78DM</v>
          </cell>
          <cell r="F293" t="str">
            <v>枚</v>
          </cell>
          <cell r="G293">
            <v>2</v>
          </cell>
          <cell r="H293">
            <v>413</v>
          </cell>
          <cell r="I293">
            <v>826</v>
          </cell>
          <cell r="J293" t="str">
            <v>ｴｺ-ﾙ06</v>
          </cell>
          <cell r="K293">
            <v>325</v>
          </cell>
          <cell r="L293">
            <v>550</v>
          </cell>
        </row>
        <row r="294">
          <cell r="A294">
            <v>292</v>
          </cell>
          <cell r="D294" t="str">
            <v>板目表紙</v>
          </cell>
          <cell r="E294" t="str">
            <v>0009－7401</v>
          </cell>
          <cell r="F294" t="str">
            <v>ﾊﾟｯｸ</v>
          </cell>
          <cell r="G294">
            <v>1</v>
          </cell>
          <cell r="H294">
            <v>225</v>
          </cell>
          <cell r="I294">
            <v>225</v>
          </cell>
          <cell r="J294" t="str">
            <v>ｴｺ-ﾙ06</v>
          </cell>
          <cell r="K294">
            <v>329</v>
          </cell>
          <cell r="L294">
            <v>300</v>
          </cell>
        </row>
        <row r="295">
          <cell r="A295">
            <v>293</v>
          </cell>
          <cell r="D295" t="str">
            <v>パンチラベル</v>
          </cell>
          <cell r="E295" t="str">
            <v>ML-250</v>
          </cell>
          <cell r="F295" t="str">
            <v>ﾊﾟｯｸ</v>
          </cell>
          <cell r="G295">
            <v>5</v>
          </cell>
          <cell r="H295">
            <v>158</v>
          </cell>
          <cell r="I295">
            <v>790</v>
          </cell>
          <cell r="J295" t="str">
            <v>ｴｺ-ﾙ06</v>
          </cell>
          <cell r="K295">
            <v>360</v>
          </cell>
          <cell r="L295">
            <v>210</v>
          </cell>
        </row>
        <row r="296">
          <cell r="A296">
            <v>294</v>
          </cell>
          <cell r="D296" t="str">
            <v>スパイラルノート</v>
          </cell>
          <cell r="E296" t="str">
            <v>N415-22</v>
          </cell>
          <cell r="F296" t="str">
            <v>冊</v>
          </cell>
          <cell r="G296">
            <v>5</v>
          </cell>
          <cell r="H296">
            <v>210</v>
          </cell>
          <cell r="I296">
            <v>1050</v>
          </cell>
          <cell r="J296" t="str">
            <v>ｴｺ-ﾙ06</v>
          </cell>
          <cell r="K296">
            <v>371</v>
          </cell>
          <cell r="L296">
            <v>280</v>
          </cell>
        </row>
        <row r="297">
          <cell r="A297">
            <v>295</v>
          </cell>
          <cell r="D297" t="str">
            <v>セロテープ</v>
          </cell>
          <cell r="E297" t="str">
            <v>CT-AP-15</v>
          </cell>
          <cell r="F297" t="str">
            <v>ﾊﾟｯｸ</v>
          </cell>
          <cell r="G297">
            <v>1</v>
          </cell>
          <cell r="H297">
            <v>1275</v>
          </cell>
          <cell r="I297">
            <v>1275</v>
          </cell>
          <cell r="J297" t="str">
            <v>ｴｺ-ﾙ06</v>
          </cell>
          <cell r="K297">
            <v>425</v>
          </cell>
          <cell r="L297">
            <v>1700</v>
          </cell>
        </row>
        <row r="298">
          <cell r="A298">
            <v>296</v>
          </cell>
          <cell r="D298" t="str">
            <v>ポイントメモ</v>
          </cell>
          <cell r="E298" t="str">
            <v>M-2W</v>
          </cell>
          <cell r="F298" t="str">
            <v>ﾊﾟｯｸ</v>
          </cell>
          <cell r="G298">
            <v>25</v>
          </cell>
          <cell r="H298">
            <v>180</v>
          </cell>
          <cell r="I298">
            <v>4500</v>
          </cell>
          <cell r="J298" t="str">
            <v>ｴｺ-ﾙ06</v>
          </cell>
          <cell r="K298">
            <v>444</v>
          </cell>
          <cell r="L298">
            <v>240</v>
          </cell>
        </row>
        <row r="299">
          <cell r="A299">
            <v>297</v>
          </cell>
          <cell r="D299" t="str">
            <v>スプレーのり</v>
          </cell>
          <cell r="E299">
            <v>77</v>
          </cell>
          <cell r="F299" t="str">
            <v>本</v>
          </cell>
          <cell r="G299">
            <v>1</v>
          </cell>
          <cell r="H299">
            <v>1500</v>
          </cell>
          <cell r="I299">
            <v>1500</v>
          </cell>
          <cell r="J299" t="str">
            <v>ｴｺ-ﾙ06</v>
          </cell>
          <cell r="K299">
            <v>462</v>
          </cell>
          <cell r="L299">
            <v>2000</v>
          </cell>
        </row>
        <row r="300">
          <cell r="A300">
            <v>298</v>
          </cell>
          <cell r="D300" t="str">
            <v>ホワイトボードマーカー</v>
          </cell>
          <cell r="E300" t="str">
            <v>K-527/４W</v>
          </cell>
          <cell r="F300" t="str">
            <v>ｾｯﾄ</v>
          </cell>
          <cell r="G300">
            <v>2</v>
          </cell>
          <cell r="H300">
            <v>450</v>
          </cell>
          <cell r="I300">
            <v>900</v>
          </cell>
          <cell r="J300" t="str">
            <v>ｴｺ-ﾙ06</v>
          </cell>
          <cell r="K300">
            <v>539</v>
          </cell>
          <cell r="L300">
            <v>600</v>
          </cell>
        </row>
        <row r="301">
          <cell r="A301">
            <v>299</v>
          </cell>
          <cell r="D301" t="str">
            <v>ホワイトボードイレーザー</v>
          </cell>
          <cell r="E301">
            <v>60407</v>
          </cell>
          <cell r="F301" t="str">
            <v>個</v>
          </cell>
          <cell r="G301">
            <v>1</v>
          </cell>
          <cell r="H301">
            <v>488</v>
          </cell>
          <cell r="I301">
            <v>488</v>
          </cell>
          <cell r="J301" t="str">
            <v>ｴｺ-ﾙ06</v>
          </cell>
          <cell r="K301">
            <v>541</v>
          </cell>
          <cell r="L301">
            <v>650</v>
          </cell>
        </row>
        <row r="302">
          <cell r="A302">
            <v>300</v>
          </cell>
          <cell r="D302" t="str">
            <v>罫線引きテープ</v>
          </cell>
          <cell r="E302" t="str">
            <v>T-503</v>
          </cell>
          <cell r="F302" t="str">
            <v>個</v>
          </cell>
          <cell r="G302">
            <v>3</v>
          </cell>
          <cell r="H302">
            <v>375</v>
          </cell>
          <cell r="I302">
            <v>1125</v>
          </cell>
          <cell r="J302" t="str">
            <v>ｴｺ-ﾙ06</v>
          </cell>
          <cell r="K302">
            <v>541</v>
          </cell>
          <cell r="L302">
            <v>500</v>
          </cell>
        </row>
        <row r="303">
          <cell r="A303">
            <v>301</v>
          </cell>
          <cell r="D303" t="str">
            <v>宅配テープ</v>
          </cell>
          <cell r="E303" t="str">
            <v>HS-4500-1</v>
          </cell>
          <cell r="F303" t="str">
            <v>巻</v>
          </cell>
          <cell r="G303">
            <v>1</v>
          </cell>
          <cell r="H303">
            <v>750</v>
          </cell>
          <cell r="I303">
            <v>750</v>
          </cell>
          <cell r="J303" t="str">
            <v>ｴｺ-ﾙ06</v>
          </cell>
          <cell r="K303">
            <v>563</v>
          </cell>
          <cell r="L303">
            <v>1000</v>
          </cell>
        </row>
        <row r="304">
          <cell r="A304">
            <v>302</v>
          </cell>
          <cell r="D304" t="str">
            <v>スチール印箱</v>
          </cell>
          <cell r="E304" t="str">
            <v>IBS-05</v>
          </cell>
          <cell r="F304" t="str">
            <v>個</v>
          </cell>
          <cell r="G304">
            <v>2</v>
          </cell>
          <cell r="H304">
            <v>4875</v>
          </cell>
          <cell r="I304">
            <v>9750</v>
          </cell>
          <cell r="J304" t="str">
            <v>ｴｺ-ﾙ06</v>
          </cell>
          <cell r="K304">
            <v>584</v>
          </cell>
          <cell r="L304">
            <v>6500</v>
          </cell>
        </row>
        <row r="305">
          <cell r="A305">
            <v>303</v>
          </cell>
          <cell r="D305" t="str">
            <v>蛍光オプテックスケア</v>
          </cell>
          <cell r="E305" t="str">
            <v>WKCR1-10C</v>
          </cell>
          <cell r="F305" t="str">
            <v>ｾｯﾄ</v>
          </cell>
          <cell r="G305">
            <v>1</v>
          </cell>
          <cell r="H305">
            <v>750</v>
          </cell>
          <cell r="I305">
            <v>750</v>
          </cell>
          <cell r="J305" t="str">
            <v>ｴｺ-ﾙ06</v>
          </cell>
          <cell r="K305">
            <v>591</v>
          </cell>
          <cell r="L305">
            <v>1000</v>
          </cell>
        </row>
        <row r="306">
          <cell r="A306">
            <v>304</v>
          </cell>
          <cell r="D306" t="str">
            <v>鉛筆</v>
          </cell>
          <cell r="E306" t="str">
            <v>0724-4987</v>
          </cell>
          <cell r="F306" t="str">
            <v>箱</v>
          </cell>
          <cell r="G306">
            <v>3</v>
          </cell>
          <cell r="H306">
            <v>540</v>
          </cell>
          <cell r="I306">
            <v>1620</v>
          </cell>
          <cell r="J306" t="str">
            <v>ｴｺ-ﾙ06</v>
          </cell>
          <cell r="K306">
            <v>643</v>
          </cell>
          <cell r="L306">
            <v>720</v>
          </cell>
        </row>
        <row r="307">
          <cell r="A307">
            <v>305</v>
          </cell>
          <cell r="D307" t="str">
            <v>色鉛筆</v>
          </cell>
          <cell r="E307" t="str">
            <v>K880-12C</v>
          </cell>
          <cell r="F307" t="str">
            <v>ｾｯﾄ</v>
          </cell>
          <cell r="G307">
            <v>1</v>
          </cell>
          <cell r="H307">
            <v>600</v>
          </cell>
          <cell r="I307">
            <v>600</v>
          </cell>
          <cell r="J307" t="str">
            <v>ｴｺ-ﾙ06</v>
          </cell>
          <cell r="K307">
            <v>645</v>
          </cell>
          <cell r="L307">
            <v>800</v>
          </cell>
        </row>
        <row r="308">
          <cell r="A308">
            <v>306</v>
          </cell>
          <cell r="D308" t="str">
            <v>マッキーセット</v>
          </cell>
          <cell r="E308" t="str">
            <v>MCF-8C</v>
          </cell>
          <cell r="F308" t="str">
            <v>ｾｯﾄ</v>
          </cell>
          <cell r="G308">
            <v>1</v>
          </cell>
          <cell r="H308">
            <v>720</v>
          </cell>
          <cell r="I308">
            <v>720</v>
          </cell>
          <cell r="J308" t="str">
            <v>ｴｺ-ﾙ06</v>
          </cell>
          <cell r="K308">
            <v>661</v>
          </cell>
          <cell r="L308">
            <v>960</v>
          </cell>
        </row>
        <row r="309">
          <cell r="A309">
            <v>307</v>
          </cell>
          <cell r="D309" t="str">
            <v>油性ペン</v>
          </cell>
          <cell r="E309" t="str">
            <v>313-9</v>
          </cell>
          <cell r="F309" t="str">
            <v>本</v>
          </cell>
          <cell r="G309">
            <v>5</v>
          </cell>
          <cell r="H309">
            <v>188</v>
          </cell>
          <cell r="I309">
            <v>940</v>
          </cell>
          <cell r="J309" t="str">
            <v>ｴｺ-ﾙ06</v>
          </cell>
          <cell r="K309">
            <v>665</v>
          </cell>
          <cell r="L309">
            <v>250</v>
          </cell>
        </row>
        <row r="310">
          <cell r="A310">
            <v>308</v>
          </cell>
          <cell r="D310" t="str">
            <v>油性ペン</v>
          </cell>
          <cell r="E310" t="str">
            <v>313-３</v>
          </cell>
          <cell r="F310" t="str">
            <v>本</v>
          </cell>
          <cell r="G310">
            <v>5</v>
          </cell>
          <cell r="H310">
            <v>188</v>
          </cell>
          <cell r="I310">
            <v>940</v>
          </cell>
          <cell r="J310" t="str">
            <v>ｴｺ-ﾙ06</v>
          </cell>
          <cell r="K310">
            <v>665</v>
          </cell>
          <cell r="L310">
            <v>250</v>
          </cell>
        </row>
        <row r="311">
          <cell r="A311">
            <v>309</v>
          </cell>
          <cell r="D311" t="str">
            <v>油性ペン</v>
          </cell>
          <cell r="E311" t="str">
            <v>317-9</v>
          </cell>
          <cell r="F311" t="str">
            <v>本</v>
          </cell>
          <cell r="G311">
            <v>5</v>
          </cell>
          <cell r="H311">
            <v>188</v>
          </cell>
          <cell r="I311">
            <v>940</v>
          </cell>
          <cell r="J311" t="str">
            <v>ｴｺ-ﾙ06</v>
          </cell>
          <cell r="K311">
            <v>665</v>
          </cell>
          <cell r="L311">
            <v>250</v>
          </cell>
        </row>
        <row r="312">
          <cell r="A312">
            <v>310</v>
          </cell>
          <cell r="D312" t="str">
            <v>油性ペン</v>
          </cell>
          <cell r="E312" t="str">
            <v>317-3</v>
          </cell>
          <cell r="F312" t="str">
            <v>本</v>
          </cell>
          <cell r="G312">
            <v>5</v>
          </cell>
          <cell r="H312">
            <v>188</v>
          </cell>
          <cell r="I312">
            <v>940</v>
          </cell>
          <cell r="J312" t="str">
            <v>ｴｺ-ﾙ06</v>
          </cell>
          <cell r="K312">
            <v>665</v>
          </cell>
          <cell r="L312">
            <v>250</v>
          </cell>
        </row>
        <row r="313">
          <cell r="A313">
            <v>311</v>
          </cell>
          <cell r="D313" t="str">
            <v>油性ペン</v>
          </cell>
          <cell r="E313" t="str">
            <v>318-9</v>
          </cell>
          <cell r="F313" t="str">
            <v>本</v>
          </cell>
          <cell r="G313">
            <v>5</v>
          </cell>
          <cell r="H313">
            <v>188</v>
          </cell>
          <cell r="I313">
            <v>940</v>
          </cell>
          <cell r="J313" t="str">
            <v>ｴｺ-ﾙ06</v>
          </cell>
          <cell r="K313">
            <v>665</v>
          </cell>
          <cell r="L313">
            <v>250</v>
          </cell>
        </row>
        <row r="314">
          <cell r="A314">
            <v>312</v>
          </cell>
          <cell r="D314" t="str">
            <v>油性ペン</v>
          </cell>
          <cell r="E314" t="str">
            <v>318-3</v>
          </cell>
          <cell r="F314" t="str">
            <v>本</v>
          </cell>
          <cell r="G314">
            <v>5</v>
          </cell>
          <cell r="H314">
            <v>188</v>
          </cell>
          <cell r="I314">
            <v>940</v>
          </cell>
          <cell r="J314" t="str">
            <v>ｴｺ-ﾙ06</v>
          </cell>
          <cell r="K314">
            <v>665</v>
          </cell>
          <cell r="L314">
            <v>250</v>
          </cell>
        </row>
        <row r="315">
          <cell r="A315">
            <v>313</v>
          </cell>
          <cell r="D315" t="str">
            <v>油性ペン</v>
          </cell>
          <cell r="E315" t="str">
            <v>313WP8</v>
          </cell>
          <cell r="F315" t="str">
            <v>本</v>
          </cell>
          <cell r="G315">
            <v>1</v>
          </cell>
          <cell r="H315">
            <v>1575</v>
          </cell>
          <cell r="I315">
            <v>1575</v>
          </cell>
          <cell r="J315" t="str">
            <v>ｴｺ-ﾙ06</v>
          </cell>
          <cell r="K315">
            <v>665</v>
          </cell>
          <cell r="L315">
            <v>2100</v>
          </cell>
        </row>
        <row r="316">
          <cell r="A316">
            <v>314</v>
          </cell>
          <cell r="D316" t="str">
            <v>油性ペン</v>
          </cell>
          <cell r="E316" t="str">
            <v>317WP8</v>
          </cell>
          <cell r="F316" t="str">
            <v>本</v>
          </cell>
          <cell r="G316">
            <v>1</v>
          </cell>
          <cell r="H316">
            <v>1575</v>
          </cell>
          <cell r="I316">
            <v>1575</v>
          </cell>
          <cell r="J316" t="str">
            <v>ｴｺ-ﾙ06</v>
          </cell>
          <cell r="K316">
            <v>665</v>
          </cell>
          <cell r="L316">
            <v>1200</v>
          </cell>
        </row>
        <row r="317">
          <cell r="A317">
            <v>315</v>
          </cell>
          <cell r="D317" t="str">
            <v>慶弔サインペン</v>
          </cell>
          <cell r="E317" t="str">
            <v>SESW25</v>
          </cell>
          <cell r="F317" t="str">
            <v>本</v>
          </cell>
          <cell r="G317">
            <v>1</v>
          </cell>
          <cell r="H317">
            <v>188</v>
          </cell>
          <cell r="I317">
            <v>188</v>
          </cell>
          <cell r="J317" t="str">
            <v>ｴｺ-ﾙ06</v>
          </cell>
          <cell r="K317">
            <v>672</v>
          </cell>
          <cell r="L317">
            <v>250</v>
          </cell>
        </row>
        <row r="318">
          <cell r="A318">
            <v>316</v>
          </cell>
          <cell r="D318" t="str">
            <v>コモグラス定規</v>
          </cell>
          <cell r="E318" t="str">
            <v>HS320</v>
          </cell>
          <cell r="F318" t="str">
            <v>本</v>
          </cell>
          <cell r="G318">
            <v>3</v>
          </cell>
          <cell r="H318">
            <v>225</v>
          </cell>
          <cell r="I318">
            <v>675</v>
          </cell>
          <cell r="J318" t="str">
            <v>ｴｺ-ﾙ06</v>
          </cell>
          <cell r="K318">
            <v>702</v>
          </cell>
          <cell r="L318">
            <v>300</v>
          </cell>
        </row>
        <row r="319">
          <cell r="A319">
            <v>317</v>
          </cell>
          <cell r="D319" t="str">
            <v>壁掛けホワイトボード</v>
          </cell>
          <cell r="E319" t="str">
            <v>EWS-120B</v>
          </cell>
          <cell r="F319" t="str">
            <v>枚</v>
          </cell>
          <cell r="G319">
            <v>1</v>
          </cell>
          <cell r="H319">
            <v>9225</v>
          </cell>
          <cell r="I319">
            <v>9225</v>
          </cell>
          <cell r="J319" t="str">
            <v>ｴｺ-ﾙ06</v>
          </cell>
          <cell r="K319">
            <v>537</v>
          </cell>
          <cell r="L319">
            <v>12300</v>
          </cell>
        </row>
        <row r="320">
          <cell r="A320">
            <v>318</v>
          </cell>
          <cell r="D320" t="str">
            <v>段ボールのこ</v>
          </cell>
          <cell r="E320" t="str">
            <v>DC-25</v>
          </cell>
          <cell r="F320" t="str">
            <v>本</v>
          </cell>
          <cell r="G320">
            <v>1</v>
          </cell>
          <cell r="H320">
            <v>413</v>
          </cell>
          <cell r="I320">
            <v>413</v>
          </cell>
          <cell r="J320" t="str">
            <v>ｴｺ-ﾙ06</v>
          </cell>
          <cell r="K320">
            <v>553</v>
          </cell>
          <cell r="L320">
            <v>550</v>
          </cell>
        </row>
        <row r="321">
          <cell r="A321">
            <v>319</v>
          </cell>
          <cell r="D321" t="str">
            <v>ＰＰチェリー</v>
          </cell>
          <cell r="E321" t="str">
            <v>HM-C500-W</v>
          </cell>
          <cell r="F321" t="str">
            <v>巻</v>
          </cell>
          <cell r="G321">
            <v>1</v>
          </cell>
          <cell r="H321">
            <v>375</v>
          </cell>
          <cell r="I321">
            <v>375</v>
          </cell>
          <cell r="J321" t="str">
            <v>ｴｺ-ﾙ06</v>
          </cell>
          <cell r="K321">
            <v>556</v>
          </cell>
          <cell r="L321">
            <v>500</v>
          </cell>
        </row>
        <row r="322">
          <cell r="A322">
            <v>320</v>
          </cell>
          <cell r="D322" t="str">
            <v>布粘着テープ</v>
          </cell>
          <cell r="E322" t="str">
            <v>102N3-50</v>
          </cell>
          <cell r="F322" t="str">
            <v>巻</v>
          </cell>
          <cell r="G322">
            <v>15</v>
          </cell>
          <cell r="H322">
            <v>525</v>
          </cell>
          <cell r="I322">
            <v>7875</v>
          </cell>
          <cell r="J322" t="str">
            <v>ｴｺ-ﾙ06</v>
          </cell>
          <cell r="K322">
            <v>562</v>
          </cell>
          <cell r="L322">
            <v>700</v>
          </cell>
        </row>
        <row r="323">
          <cell r="A323">
            <v>321</v>
          </cell>
          <cell r="D323" t="str">
            <v>ビズノボールペン</v>
          </cell>
          <cell r="E323" t="str">
            <v>BC-GB12</v>
          </cell>
          <cell r="F323" t="str">
            <v>本</v>
          </cell>
          <cell r="G323">
            <v>10</v>
          </cell>
          <cell r="H323">
            <v>75</v>
          </cell>
          <cell r="I323">
            <v>750</v>
          </cell>
          <cell r="J323" t="str">
            <v>ｴｺ-ﾙ06</v>
          </cell>
          <cell r="K323">
            <v>604</v>
          </cell>
          <cell r="L323">
            <v>100</v>
          </cell>
        </row>
        <row r="324">
          <cell r="A324">
            <v>322</v>
          </cell>
          <cell r="D324" t="str">
            <v>クラフト封筒</v>
          </cell>
          <cell r="E324">
            <v>695</v>
          </cell>
          <cell r="F324" t="str">
            <v>ﾊﾟｯｸ</v>
          </cell>
          <cell r="G324">
            <v>3</v>
          </cell>
          <cell r="H324">
            <v>960</v>
          </cell>
          <cell r="I324">
            <v>2880</v>
          </cell>
          <cell r="J324" t="str">
            <v>ｴｺ-ﾙ06</v>
          </cell>
          <cell r="K324">
            <v>337</v>
          </cell>
          <cell r="L324">
            <v>1200</v>
          </cell>
        </row>
        <row r="325">
          <cell r="A325">
            <v>323</v>
          </cell>
          <cell r="D325" t="str">
            <v>モノ消しゴム</v>
          </cell>
          <cell r="E325" t="str">
            <v>PE-03A</v>
          </cell>
          <cell r="F325" t="str">
            <v>個</v>
          </cell>
          <cell r="G325">
            <v>1</v>
          </cell>
          <cell r="H325">
            <v>60</v>
          </cell>
          <cell r="I325">
            <v>60</v>
          </cell>
          <cell r="J325" t="str">
            <v>ｴｺ-ﾙ06</v>
          </cell>
          <cell r="K325">
            <v>646</v>
          </cell>
          <cell r="L325">
            <v>80</v>
          </cell>
        </row>
        <row r="326">
          <cell r="A326">
            <v>324</v>
          </cell>
          <cell r="B326" t="str">
            <v>雑消耗品費</v>
          </cell>
          <cell r="C326" t="str">
            <v>補-226（警－17)</v>
          </cell>
          <cell r="D326" t="str">
            <v>ﾁｭｰﾌﾞﾌｧｲﾙ</v>
          </cell>
          <cell r="E326" t="str">
            <v>ﾌ-UT630C取っ手付き</v>
          </cell>
          <cell r="F326" t="str">
            <v>個</v>
          </cell>
          <cell r="G326">
            <v>3</v>
          </cell>
          <cell r="H326">
            <v>640</v>
          </cell>
          <cell r="I326">
            <v>1920</v>
          </cell>
          <cell r="J326" t="str">
            <v>KOKUYO</v>
          </cell>
          <cell r="K326">
            <v>111</v>
          </cell>
          <cell r="L326">
            <v>800</v>
          </cell>
        </row>
        <row r="327">
          <cell r="A327">
            <v>325</v>
          </cell>
          <cell r="D327" t="str">
            <v>ﾁｭｰﾌﾞﾌｧｲﾙ</v>
          </cell>
          <cell r="E327" t="str">
            <v>ﾌ-UT630DB取っ手付き</v>
          </cell>
          <cell r="F327" t="str">
            <v>個</v>
          </cell>
          <cell r="G327">
            <v>4</v>
          </cell>
          <cell r="H327">
            <v>640</v>
          </cell>
          <cell r="I327">
            <v>2560</v>
          </cell>
          <cell r="J327" t="str">
            <v>KOKUYO</v>
          </cell>
          <cell r="K327">
            <v>111</v>
          </cell>
          <cell r="L327">
            <v>800</v>
          </cell>
        </row>
        <row r="328">
          <cell r="A328">
            <v>326</v>
          </cell>
          <cell r="B328" t="str">
            <v>雑消耗品費</v>
          </cell>
          <cell r="C328" t="str">
            <v>補237(管気11)</v>
          </cell>
          <cell r="D328" t="str">
            <v>コピートナー</v>
          </cell>
          <cell r="E328" t="str">
            <v>６３６４６９　リコートナーキットタイプ２８</v>
          </cell>
          <cell r="F328" t="str">
            <v>個</v>
          </cell>
          <cell r="G328">
            <v>2</v>
          </cell>
          <cell r="H328">
            <v>21675</v>
          </cell>
          <cell r="I328">
            <v>43350</v>
          </cell>
          <cell r="J328" t="str">
            <v>エコール０６</v>
          </cell>
          <cell r="K328">
            <v>83</v>
          </cell>
          <cell r="L328">
            <v>25500</v>
          </cell>
        </row>
        <row r="329">
          <cell r="A329">
            <v>327</v>
          </cell>
          <cell r="D329" t="str">
            <v>インクカートリッジ</v>
          </cell>
          <cell r="E329" t="str">
            <v>ＢＣＩ－３eＢＫ　　　キャノンＢＪ用ブラック</v>
          </cell>
          <cell r="F329" t="str">
            <v>個</v>
          </cell>
          <cell r="G329">
            <v>2</v>
          </cell>
          <cell r="H329">
            <v>935</v>
          </cell>
          <cell r="I329">
            <v>1870</v>
          </cell>
          <cell r="J329" t="str">
            <v>エコール０６</v>
          </cell>
          <cell r="K329">
            <v>68</v>
          </cell>
          <cell r="L329">
            <v>1100</v>
          </cell>
        </row>
        <row r="330">
          <cell r="A330">
            <v>328</v>
          </cell>
          <cell r="D330" t="str">
            <v>インクカートリッジ</v>
          </cell>
          <cell r="E330" t="str">
            <v>ＢＣＩ－２４ＢＫ２Ｐ　ブラック（１箱２個入）</v>
          </cell>
          <cell r="F330" t="str">
            <v>箱</v>
          </cell>
          <cell r="G330">
            <v>2</v>
          </cell>
          <cell r="H330">
            <v>1190</v>
          </cell>
          <cell r="I330">
            <v>2380</v>
          </cell>
          <cell r="J330" t="str">
            <v>エコール０６</v>
          </cell>
          <cell r="K330">
            <v>68</v>
          </cell>
          <cell r="L330">
            <v>1400</v>
          </cell>
        </row>
        <row r="331">
          <cell r="A331">
            <v>329</v>
          </cell>
          <cell r="B331" t="str">
            <v>雑消耗品費</v>
          </cell>
          <cell r="C331" t="str">
            <v>補-246     </v>
          </cell>
          <cell r="D331" t="str">
            <v>ｲﾝｸｶ-ﾄﾘｯｼﾞ</v>
          </cell>
          <cell r="E331" t="str">
            <v>IC1BK12 ﾌﾞﾗｯｸ</v>
          </cell>
          <cell r="F331" t="str">
            <v>個</v>
          </cell>
          <cell r="G331">
            <v>2</v>
          </cell>
          <cell r="H331">
            <v>1350</v>
          </cell>
          <cell r="I331">
            <v>2700</v>
          </cell>
          <cell r="J331" t="str">
            <v>ｼﾞｮｲﾝ06</v>
          </cell>
          <cell r="K331">
            <v>124</v>
          </cell>
          <cell r="L331">
            <v>1800</v>
          </cell>
        </row>
        <row r="332">
          <cell r="A332">
            <v>330</v>
          </cell>
          <cell r="D332" t="str">
            <v>ｲﾝｸｶ-ﾄﾘｯｼﾞ</v>
          </cell>
          <cell r="E332" t="str">
            <v>IC3CL12 ｶﾗ-</v>
          </cell>
          <cell r="F332" t="str">
            <v>個</v>
          </cell>
          <cell r="G332">
            <v>2</v>
          </cell>
          <cell r="H332">
            <v>1350</v>
          </cell>
          <cell r="I332">
            <v>2700</v>
          </cell>
          <cell r="J332" t="str">
            <v>ｼﾞｮｲﾝ06</v>
          </cell>
          <cell r="K332">
            <v>124</v>
          </cell>
          <cell r="L332">
            <v>1800</v>
          </cell>
        </row>
        <row r="333">
          <cell r="A333">
            <v>331</v>
          </cell>
          <cell r="D333" t="str">
            <v>ｲﾝｸｶ-ﾄﾘｯｼﾞ</v>
          </cell>
          <cell r="E333" t="str">
            <v>IC1BK05W ﾌﾞﾗｯｸ 2本</v>
          </cell>
          <cell r="F333" t="str">
            <v>個</v>
          </cell>
          <cell r="G333">
            <v>2</v>
          </cell>
          <cell r="H333">
            <v>1950</v>
          </cell>
          <cell r="I333">
            <v>3900</v>
          </cell>
          <cell r="J333" t="str">
            <v>ｼﾞｮｲﾝ06</v>
          </cell>
          <cell r="K333">
            <v>125</v>
          </cell>
          <cell r="L333">
            <v>2600</v>
          </cell>
        </row>
        <row r="334">
          <cell r="A334">
            <v>332</v>
          </cell>
          <cell r="D334" t="str">
            <v>ｲﾝｸｶ-ﾄﾘｯｼﾞ</v>
          </cell>
          <cell r="E334" t="str">
            <v>IC5CL06W ｶﾗ-</v>
          </cell>
          <cell r="F334" t="str">
            <v>個</v>
          </cell>
          <cell r="G334">
            <v>2</v>
          </cell>
          <cell r="H334">
            <v>2400</v>
          </cell>
          <cell r="I334">
            <v>4800</v>
          </cell>
          <cell r="J334" t="str">
            <v>ｼﾞｮｲﾝ06</v>
          </cell>
          <cell r="K334">
            <v>125</v>
          </cell>
          <cell r="L334">
            <v>3200</v>
          </cell>
        </row>
        <row r="335">
          <cell r="A335">
            <v>333</v>
          </cell>
          <cell r="D335" t="str">
            <v>ｲﾝｸｶ-ﾄﾘｯｼﾞ</v>
          </cell>
          <cell r="E335" t="str">
            <v>BCI-24CLR2P</v>
          </cell>
          <cell r="F335" t="str">
            <v>個</v>
          </cell>
          <cell r="G335">
            <v>1</v>
          </cell>
          <cell r="H335">
            <v>1950</v>
          </cell>
          <cell r="I335">
            <v>1950</v>
          </cell>
          <cell r="J335" t="str">
            <v>ｼﾞｮｲﾝ06</v>
          </cell>
          <cell r="K335">
            <v>130</v>
          </cell>
          <cell r="L335">
            <v>2600</v>
          </cell>
        </row>
        <row r="336">
          <cell r="A336">
            <v>334</v>
          </cell>
          <cell r="D336" t="str">
            <v>ｴｱ-ﾀﾞｽﾀ-</v>
          </cell>
          <cell r="E336" t="str">
            <v>A301J-10</v>
          </cell>
          <cell r="F336" t="str">
            <v>箱</v>
          </cell>
          <cell r="G336">
            <v>3</v>
          </cell>
          <cell r="H336">
            <v>5362</v>
          </cell>
          <cell r="I336">
            <v>16086</v>
          </cell>
          <cell r="J336" t="str">
            <v>ｼﾞｮｲﾝ06</v>
          </cell>
          <cell r="K336">
            <v>172</v>
          </cell>
          <cell r="L336">
            <v>7150</v>
          </cell>
        </row>
        <row r="337">
          <cell r="A337">
            <v>335</v>
          </cell>
          <cell r="D337" t="str">
            <v>ﾊｻﾐ</v>
          </cell>
          <cell r="E337" t="str">
            <v>SC-165SL ﾌﾞﾙ-左手用</v>
          </cell>
          <cell r="F337" t="str">
            <v>個</v>
          </cell>
          <cell r="G337">
            <v>5</v>
          </cell>
          <cell r="H337">
            <v>225</v>
          </cell>
          <cell r="I337">
            <v>1125</v>
          </cell>
          <cell r="J337" t="str">
            <v>ｼﾞｮｲﾝ06</v>
          </cell>
          <cell r="K337">
            <v>364</v>
          </cell>
          <cell r="L337">
            <v>315</v>
          </cell>
        </row>
        <row r="338">
          <cell r="A338">
            <v>336</v>
          </cell>
          <cell r="B338" t="str">
            <v>雑消耗品費</v>
          </cell>
          <cell r="C338" t="str">
            <v>補248     </v>
          </cell>
          <cell r="D338" t="str">
            <v>ｲﾝｸｼﾞｪｯﾄﾌﾟﾘﾝﾀｻﾌﾟﾗｲｽﾞ</v>
          </cell>
          <cell r="E338" t="str">
            <v>ｲﾝｸｼﾞｪﾄ用紙 KL100PSK</v>
          </cell>
          <cell r="F338" t="str">
            <v>冊</v>
          </cell>
          <cell r="G338">
            <v>3</v>
          </cell>
          <cell r="H338">
            <v>960</v>
          </cell>
          <cell r="I338">
            <v>2880</v>
          </cell>
          <cell r="J338" t="str">
            <v>ｴｺ-ﾙ2006</v>
          </cell>
          <cell r="K338">
            <v>37</v>
          </cell>
          <cell r="L338">
            <v>1200</v>
          </cell>
        </row>
        <row r="339">
          <cell r="A339">
            <v>337</v>
          </cell>
          <cell r="D339" t="str">
            <v>ﾌﾟﾘﾝﾀ用紙</v>
          </cell>
          <cell r="E339" t="str">
            <v>特厚ｶﾗ-ﾍﾟｲﾊﾟ- TC-A33</v>
          </cell>
          <cell r="F339" t="str">
            <v>冊</v>
          </cell>
          <cell r="G339">
            <v>2</v>
          </cell>
          <cell r="H339">
            <v>800</v>
          </cell>
          <cell r="I339">
            <v>1600</v>
          </cell>
          <cell r="J339" t="str">
            <v>ｴｺ-ﾙ2006</v>
          </cell>
          <cell r="K339">
            <v>39</v>
          </cell>
          <cell r="L339">
            <v>1000</v>
          </cell>
        </row>
        <row r="340">
          <cell r="A340">
            <v>338</v>
          </cell>
          <cell r="D340" t="str">
            <v>ﾌﾟﾘﾝﾀ用紙</v>
          </cell>
          <cell r="E340" t="str">
            <v>特厚ｶﾗ-ﾍﾟｲﾊﾟ- TC-A43</v>
          </cell>
          <cell r="F340" t="str">
            <v>冊</v>
          </cell>
          <cell r="G340">
            <v>3</v>
          </cell>
          <cell r="H340">
            <v>400</v>
          </cell>
          <cell r="I340">
            <v>1200</v>
          </cell>
          <cell r="J340" t="str">
            <v>ｴｺ-ﾙ2006</v>
          </cell>
          <cell r="K340">
            <v>39</v>
          </cell>
          <cell r="L340">
            <v>500</v>
          </cell>
        </row>
        <row r="341">
          <cell r="A341">
            <v>339</v>
          </cell>
          <cell r="D341" t="str">
            <v>ｲﾝｸｼﾞｪｯﾄﾌﾟﾘﾝﾀｶ-ﾄﾘｯｼﾞ</v>
          </cell>
          <cell r="E341" t="str">
            <v>ｲﾝｸｼﾞｪﾄｶ-ﾄﾘｯｼﾞ ICC42</v>
          </cell>
          <cell r="F341" t="str">
            <v>個</v>
          </cell>
          <cell r="G341">
            <v>3</v>
          </cell>
          <cell r="H341">
            <v>960</v>
          </cell>
          <cell r="I341">
            <v>2880</v>
          </cell>
          <cell r="J341" t="str">
            <v>ｴｺ-ﾙ2006</v>
          </cell>
          <cell r="K341">
            <v>67</v>
          </cell>
          <cell r="L341">
            <v>1200</v>
          </cell>
        </row>
        <row r="342">
          <cell r="A342">
            <v>340</v>
          </cell>
          <cell r="D342" t="str">
            <v>ｲﾝｸｼﾞｪｯﾄﾌﾟﾘﾝﾀｶ-ﾄﾘｯｼﾞ</v>
          </cell>
          <cell r="E342" t="str">
            <v>ｲﾝｸｼﾞｪﾄｶ-ﾄﾘｯｼﾞ ICM42</v>
          </cell>
          <cell r="F342" t="str">
            <v>個</v>
          </cell>
          <cell r="G342">
            <v>3</v>
          </cell>
          <cell r="H342">
            <v>960</v>
          </cell>
          <cell r="I342">
            <v>2880</v>
          </cell>
          <cell r="J342" t="str">
            <v>ｴｺ-ﾙ2006</v>
          </cell>
          <cell r="K342">
            <v>67</v>
          </cell>
          <cell r="L342">
            <v>1200</v>
          </cell>
        </row>
        <row r="343">
          <cell r="A343">
            <v>341</v>
          </cell>
          <cell r="D343" t="str">
            <v>ｲﾝｸｼﾞｪｯﾄﾌﾟﾘﾝﾀｶ-ﾄﾘｯｼﾞ</v>
          </cell>
          <cell r="E343" t="str">
            <v>ｲﾝｸｼﾞｪﾄｶ-ﾄﾘｯｼﾞ ICY42</v>
          </cell>
          <cell r="F343" t="str">
            <v>個</v>
          </cell>
          <cell r="G343">
            <v>3</v>
          </cell>
          <cell r="H343">
            <v>960</v>
          </cell>
          <cell r="I343">
            <v>2880</v>
          </cell>
          <cell r="J343" t="str">
            <v>ｴｺ-ﾙ2006</v>
          </cell>
          <cell r="K343">
            <v>67</v>
          </cell>
          <cell r="L343">
            <v>1200</v>
          </cell>
        </row>
        <row r="344">
          <cell r="A344">
            <v>342</v>
          </cell>
          <cell r="D344" t="str">
            <v>OAｸﾘ-ﾆﾝｸﾞ 用品</v>
          </cell>
          <cell r="E344" t="str">
            <v>ﾊﾟﾜ-ｼﾞｴｯﾄEX AD-152LWN</v>
          </cell>
          <cell r="F344" t="str">
            <v>ﾊﾟｯｸ</v>
          </cell>
          <cell r="G344">
            <v>3</v>
          </cell>
          <cell r="H344">
            <v>1520</v>
          </cell>
          <cell r="I344">
            <v>4560</v>
          </cell>
          <cell r="J344" t="str">
            <v>ｴｺ-ﾙ2006</v>
          </cell>
          <cell r="K344">
            <v>102</v>
          </cell>
          <cell r="L344">
            <v>1900</v>
          </cell>
        </row>
        <row r="345">
          <cell r="A345">
            <v>343</v>
          </cell>
          <cell r="D345" t="str">
            <v>OAｸﾘ-ﾆﾝｸﾞ 用品</v>
          </cell>
          <cell r="E345" t="str">
            <v>OAｳｴｯﾃｨｼｭ CD-WT4N</v>
          </cell>
          <cell r="F345" t="str">
            <v>個</v>
          </cell>
          <cell r="G345">
            <v>5</v>
          </cell>
          <cell r="H345">
            <v>704</v>
          </cell>
          <cell r="I345">
            <v>3520</v>
          </cell>
          <cell r="J345" t="str">
            <v>ｴｺ-ﾙ2006</v>
          </cell>
          <cell r="K345">
            <v>103</v>
          </cell>
          <cell r="L345">
            <v>880</v>
          </cell>
        </row>
        <row r="346">
          <cell r="A346">
            <v>344</v>
          </cell>
          <cell r="D346" t="str">
            <v>ｺﾝﾋﾟｭ-ﾀｱｸｾｻﾘｨ-</v>
          </cell>
          <cell r="E346" t="str">
            <v>ｸﾘｨﾌﾟｽﾀﾝﾄﾞ C-55E</v>
          </cell>
          <cell r="F346" t="str">
            <v>個</v>
          </cell>
          <cell r="G346">
            <v>5</v>
          </cell>
          <cell r="H346">
            <v>320</v>
          </cell>
          <cell r="I346">
            <v>1600</v>
          </cell>
          <cell r="J346" t="str">
            <v>ｴｺ-ﾙ2006</v>
          </cell>
          <cell r="K346">
            <v>106</v>
          </cell>
          <cell r="L346">
            <v>400</v>
          </cell>
        </row>
        <row r="347">
          <cell r="A347">
            <v>345</v>
          </cell>
          <cell r="B347" t="str">
            <v>雑消耗品費</v>
          </cell>
          <cell r="C347" t="str">
            <v>補249     </v>
          </cell>
          <cell r="D347" t="str">
            <v>OAｸﾘ-ﾆﾝｸﾞ 用品</v>
          </cell>
          <cell r="E347" t="str">
            <v>ﾊﾟﾜ-ｼﾞｴｯﾄEX AD-152LWN</v>
          </cell>
          <cell r="F347" t="str">
            <v>ﾊﾟｯｸ</v>
          </cell>
          <cell r="G347">
            <v>5</v>
          </cell>
          <cell r="H347">
            <v>1520</v>
          </cell>
          <cell r="I347">
            <v>7600</v>
          </cell>
          <cell r="J347" t="str">
            <v>ｴｺ-ﾙ0７</v>
          </cell>
          <cell r="K347">
            <v>98</v>
          </cell>
          <cell r="L347">
            <v>1900</v>
          </cell>
        </row>
        <row r="348">
          <cell r="A348">
            <v>346</v>
          </cell>
          <cell r="D348" t="str">
            <v>ｺﾝﾋﾟｭ-ﾀｱｸｾｻﾘｨ-</v>
          </cell>
          <cell r="E348" t="str">
            <v>FA-MULTI</v>
          </cell>
          <cell r="F348" t="str">
            <v>枚</v>
          </cell>
          <cell r="G348">
            <v>1</v>
          </cell>
          <cell r="H348">
            <v>1800</v>
          </cell>
          <cell r="I348">
            <v>1800</v>
          </cell>
          <cell r="J348" t="str">
            <v>ｴｺ-ﾙ0７</v>
          </cell>
          <cell r="K348">
            <v>102</v>
          </cell>
          <cell r="L348">
            <v>2480</v>
          </cell>
        </row>
        <row r="349">
          <cell r="A349">
            <v>347</v>
          </cell>
          <cell r="D349" t="str">
            <v>ﾊﾟｿｺﾝ周辺機器</v>
          </cell>
          <cell r="E349" t="str">
            <v>U2H-M4BBK USB HUB&lt;4ﾎﾟ-ﾄ&gt;</v>
          </cell>
          <cell r="F349" t="str">
            <v>個</v>
          </cell>
          <cell r="G349">
            <v>6</v>
          </cell>
          <cell r="H349">
            <v>1800</v>
          </cell>
          <cell r="I349">
            <v>10800</v>
          </cell>
          <cell r="J349" t="str">
            <v>ｴｺ-ﾙ0７</v>
          </cell>
          <cell r="K349">
            <v>109</v>
          </cell>
          <cell r="L349">
            <v>2400</v>
          </cell>
        </row>
        <row r="350">
          <cell r="A350">
            <v>348</v>
          </cell>
          <cell r="D350" t="str">
            <v>OAﾀｯﾌﾟ</v>
          </cell>
          <cell r="E350" t="str">
            <v>T-AD3BK</v>
          </cell>
          <cell r="F350" t="str">
            <v>個</v>
          </cell>
          <cell r="G350">
            <v>5</v>
          </cell>
          <cell r="H350">
            <v>675</v>
          </cell>
          <cell r="I350">
            <v>3375</v>
          </cell>
          <cell r="J350" t="str">
            <v>ｴｺ-ﾙ0７</v>
          </cell>
          <cell r="K350">
            <v>114</v>
          </cell>
          <cell r="L350">
            <v>900</v>
          </cell>
        </row>
        <row r="351">
          <cell r="A351">
            <v>349</v>
          </cell>
          <cell r="D351" t="str">
            <v>OAﾀｯﾌﾟ</v>
          </cell>
          <cell r="E351" t="str">
            <v>TAP-SP1</v>
          </cell>
          <cell r="F351" t="str">
            <v>個</v>
          </cell>
          <cell r="G351">
            <v>10</v>
          </cell>
          <cell r="H351">
            <v>600</v>
          </cell>
          <cell r="I351">
            <v>6000</v>
          </cell>
          <cell r="J351" t="str">
            <v>ｴｺ-ﾙ0７</v>
          </cell>
          <cell r="K351">
            <v>115</v>
          </cell>
          <cell r="L351">
            <v>800</v>
          </cell>
        </row>
        <row r="352">
          <cell r="A352">
            <v>350</v>
          </cell>
          <cell r="D352" t="str">
            <v>OAﾀｯﾌﾟ</v>
          </cell>
          <cell r="E352" t="str">
            <v>TAP-SP26E-5</v>
          </cell>
          <cell r="F352" t="str">
            <v>個</v>
          </cell>
          <cell r="G352">
            <v>3</v>
          </cell>
          <cell r="H352">
            <v>2325</v>
          </cell>
          <cell r="I352">
            <v>6975</v>
          </cell>
          <cell r="J352" t="str">
            <v>ｴｺ-ﾙ0７</v>
          </cell>
          <cell r="K352">
            <v>115</v>
          </cell>
          <cell r="L352">
            <v>3100</v>
          </cell>
        </row>
        <row r="353">
          <cell r="A353">
            <v>351</v>
          </cell>
          <cell r="D353" t="str">
            <v>ﾊｻﾐ</v>
          </cell>
          <cell r="E353" t="str">
            <v>LG-700</v>
          </cell>
          <cell r="F353" t="str">
            <v>丁</v>
          </cell>
          <cell r="G353">
            <v>2</v>
          </cell>
          <cell r="H353">
            <v>525</v>
          </cell>
          <cell r="I353">
            <v>1050</v>
          </cell>
          <cell r="J353" t="str">
            <v>ｴｺ-ﾙ0７</v>
          </cell>
          <cell r="K353">
            <v>471</v>
          </cell>
          <cell r="L353">
            <v>700</v>
          </cell>
        </row>
        <row r="354">
          <cell r="A354">
            <v>352</v>
          </cell>
          <cell r="D354" t="str">
            <v>ﾊｻﾐ</v>
          </cell>
          <cell r="E354" t="str">
            <v>C-170</v>
          </cell>
          <cell r="F354" t="str">
            <v>丁</v>
          </cell>
          <cell r="G354">
            <v>2</v>
          </cell>
          <cell r="H354">
            <v>337</v>
          </cell>
          <cell r="I354">
            <v>674</v>
          </cell>
          <cell r="J354" t="str">
            <v>ｴｺ-ﾙ0７</v>
          </cell>
          <cell r="K354">
            <v>471</v>
          </cell>
          <cell r="L354">
            <v>450</v>
          </cell>
        </row>
        <row r="355">
          <cell r="A355">
            <v>353</v>
          </cell>
          <cell r="D355" t="str">
            <v>ﾊｻﾐ</v>
          </cell>
          <cell r="E355" t="str">
            <v>ESR-175L</v>
          </cell>
          <cell r="F355" t="str">
            <v>丁</v>
          </cell>
          <cell r="G355">
            <v>2</v>
          </cell>
          <cell r="H355">
            <v>750</v>
          </cell>
          <cell r="I355">
            <v>1500</v>
          </cell>
          <cell r="J355" t="str">
            <v>ｴｺ-ﾙ0７</v>
          </cell>
          <cell r="K355">
            <v>471</v>
          </cell>
          <cell r="L355">
            <v>1000</v>
          </cell>
        </row>
        <row r="356">
          <cell r="A356">
            <v>354</v>
          </cell>
          <cell r="D356" t="str">
            <v>ﾊｻﾐ</v>
          </cell>
          <cell r="E356">
            <v>3716317</v>
          </cell>
          <cell r="F356" t="str">
            <v>丁</v>
          </cell>
          <cell r="G356">
            <v>2</v>
          </cell>
          <cell r="H356">
            <v>750</v>
          </cell>
          <cell r="I356">
            <v>1500</v>
          </cell>
          <cell r="J356" t="str">
            <v>ｴｺ-ﾙ0７</v>
          </cell>
          <cell r="K356">
            <v>474</v>
          </cell>
          <cell r="L356">
            <v>1000</v>
          </cell>
        </row>
        <row r="357">
          <cell r="A357">
            <v>355</v>
          </cell>
          <cell r="D357" t="str">
            <v>ﾊｻﾐ</v>
          </cell>
          <cell r="E357">
            <v>6301401</v>
          </cell>
          <cell r="F357" t="str">
            <v>丁</v>
          </cell>
          <cell r="G357">
            <v>2</v>
          </cell>
          <cell r="H357">
            <v>1260</v>
          </cell>
          <cell r="I357">
            <v>2520</v>
          </cell>
          <cell r="J357" t="str">
            <v>ｴｺ-ﾙ0７</v>
          </cell>
          <cell r="K357">
            <v>529</v>
          </cell>
          <cell r="L357">
            <v>1680</v>
          </cell>
        </row>
        <row r="358">
          <cell r="A358">
            <v>356</v>
          </cell>
          <cell r="D358" t="str">
            <v>消しｺﾞﾑ</v>
          </cell>
          <cell r="E358" t="str">
            <v>PE-09A</v>
          </cell>
          <cell r="F358" t="str">
            <v>個</v>
          </cell>
          <cell r="G358">
            <v>1</v>
          </cell>
          <cell r="H358">
            <v>225</v>
          </cell>
          <cell r="I358">
            <v>225</v>
          </cell>
          <cell r="J358" t="str">
            <v>ｴｺ-ﾙ0７</v>
          </cell>
          <cell r="K358">
            <v>644</v>
          </cell>
          <cell r="L358">
            <v>300</v>
          </cell>
        </row>
        <row r="359">
          <cell r="A359">
            <v>357</v>
          </cell>
          <cell r="B359" t="str">
            <v>雑運営費</v>
          </cell>
          <cell r="C359" t="str">
            <v>司付-318</v>
          </cell>
          <cell r="D359" t="str">
            <v>マルチメディアケース</v>
          </cell>
          <cell r="E359" t="str">
            <v>WSB-MM2BK</v>
          </cell>
          <cell r="F359" t="str">
            <v>個</v>
          </cell>
          <cell r="G359">
            <v>1</v>
          </cell>
          <cell r="H359">
            <v>450</v>
          </cell>
          <cell r="I359">
            <v>450</v>
          </cell>
          <cell r="J359" t="str">
            <v>エコール</v>
          </cell>
          <cell r="K359">
            <v>101</v>
          </cell>
          <cell r="L359">
            <v>600</v>
          </cell>
        </row>
        <row r="360">
          <cell r="A360">
            <v>358</v>
          </cell>
          <cell r="D360" t="str">
            <v>スライドクリップ</v>
          </cell>
          <cell r="E360" t="str">
            <v>SｸﾘS-30</v>
          </cell>
          <cell r="F360" t="str">
            <v>箱</v>
          </cell>
          <cell r="G360">
            <v>1</v>
          </cell>
          <cell r="H360">
            <v>600</v>
          </cell>
          <cell r="I360">
            <v>600</v>
          </cell>
          <cell r="J360" t="str">
            <v>エコール</v>
          </cell>
          <cell r="K360">
            <v>496</v>
          </cell>
          <cell r="L360">
            <v>800</v>
          </cell>
        </row>
        <row r="361">
          <cell r="A361">
            <v>359</v>
          </cell>
          <cell r="D361" t="str">
            <v>油性ペンセット</v>
          </cell>
          <cell r="E361" t="str">
            <v>ﾙﾓｶﾗｰ　317WP4</v>
          </cell>
          <cell r="F361" t="str">
            <v>ｾｯﾄ</v>
          </cell>
          <cell r="G361">
            <v>3</v>
          </cell>
          <cell r="H361">
            <v>787.5</v>
          </cell>
          <cell r="I361">
            <v>2362.5</v>
          </cell>
          <cell r="J361" t="str">
            <v>エコール</v>
          </cell>
          <cell r="K361">
            <v>665</v>
          </cell>
          <cell r="L361">
            <v>1050</v>
          </cell>
        </row>
        <row r="362">
          <cell r="A362">
            <v>360</v>
          </cell>
          <cell r="D362" t="str">
            <v>油性ペンセット</v>
          </cell>
          <cell r="E362" t="str">
            <v>ﾙﾓｶﾗｰ　318WP4</v>
          </cell>
          <cell r="F362" t="str">
            <v>ｾｯﾄ</v>
          </cell>
          <cell r="G362">
            <v>3</v>
          </cell>
          <cell r="H362">
            <v>787.5</v>
          </cell>
          <cell r="I362">
            <v>2362.5</v>
          </cell>
          <cell r="J362" t="str">
            <v>エコール</v>
          </cell>
          <cell r="K362">
            <v>665</v>
          </cell>
          <cell r="L362">
            <v>1050</v>
          </cell>
        </row>
        <row r="363">
          <cell r="A363">
            <v>361</v>
          </cell>
          <cell r="D363" t="str">
            <v>油性マーカー</v>
          </cell>
          <cell r="E363" t="str">
            <v>ｿﾘｯﾄﾏｰｶｰ　SC-P#50</v>
          </cell>
          <cell r="F363" t="str">
            <v>本</v>
          </cell>
          <cell r="G363">
            <v>2</v>
          </cell>
          <cell r="H363">
            <v>300</v>
          </cell>
          <cell r="I363">
            <v>600</v>
          </cell>
          <cell r="J363" t="str">
            <v>エコール</v>
          </cell>
          <cell r="K363">
            <v>664</v>
          </cell>
          <cell r="L363">
            <v>400</v>
          </cell>
        </row>
        <row r="364">
          <cell r="A364">
            <v>362</v>
          </cell>
          <cell r="D364" t="str">
            <v>マグネットクリップ</v>
          </cell>
          <cell r="E364" t="str">
            <v>ｸﾘｯﾌﾟﾏｸﾞﾈｯﾄ 507-10</v>
          </cell>
          <cell r="F364" t="str">
            <v>個</v>
          </cell>
          <cell r="G364">
            <v>5</v>
          </cell>
          <cell r="H364">
            <v>187.5</v>
          </cell>
          <cell r="I364">
            <v>937.5</v>
          </cell>
          <cell r="J364" t="str">
            <v>エコール</v>
          </cell>
          <cell r="K364">
            <v>533</v>
          </cell>
          <cell r="L364">
            <v>250</v>
          </cell>
        </row>
        <row r="365">
          <cell r="A365">
            <v>363</v>
          </cell>
          <cell r="D365" t="str">
            <v>マグネットハンガー</v>
          </cell>
          <cell r="E365" t="str">
            <v>PMH-460BK</v>
          </cell>
          <cell r="F365" t="str">
            <v>個</v>
          </cell>
          <cell r="G365">
            <v>2</v>
          </cell>
          <cell r="H365">
            <v>660</v>
          </cell>
          <cell r="I365">
            <v>1320</v>
          </cell>
          <cell r="J365" t="str">
            <v>エコール</v>
          </cell>
          <cell r="K365">
            <v>505</v>
          </cell>
          <cell r="L365">
            <v>880</v>
          </cell>
        </row>
        <row r="366">
          <cell r="A366">
            <v>364</v>
          </cell>
          <cell r="D366" t="str">
            <v>クリヤーファイル</v>
          </cell>
          <cell r="E366" t="str">
            <v>ﾏｲﾎﾙﾀﾞｰ&lt;A4ﾀﾃ型&gt;M-944黒　</v>
          </cell>
          <cell r="F366" t="str">
            <v>冊</v>
          </cell>
          <cell r="G366">
            <v>1</v>
          </cell>
          <cell r="H366">
            <v>360</v>
          </cell>
          <cell r="I366">
            <v>360</v>
          </cell>
          <cell r="J366" t="str">
            <v>エコール</v>
          </cell>
          <cell r="K366">
            <v>256</v>
          </cell>
          <cell r="L366">
            <v>480</v>
          </cell>
        </row>
        <row r="367">
          <cell r="A367">
            <v>365</v>
          </cell>
          <cell r="D367" t="str">
            <v>クリヤーファイル</v>
          </cell>
          <cell r="E367" t="str">
            <v>ﾏｲﾎﾙﾀﾞｰ&lt;A4ﾀﾃ型&gt;M-944青</v>
          </cell>
          <cell r="F367" t="str">
            <v>冊</v>
          </cell>
          <cell r="G367">
            <v>1</v>
          </cell>
          <cell r="H367">
            <v>360</v>
          </cell>
          <cell r="I367">
            <v>360</v>
          </cell>
          <cell r="J367" t="str">
            <v>エコール</v>
          </cell>
          <cell r="K367">
            <v>256</v>
          </cell>
          <cell r="L367">
            <v>480</v>
          </cell>
        </row>
        <row r="368">
          <cell r="A368">
            <v>366</v>
          </cell>
          <cell r="D368" t="str">
            <v>クリヤーファイル</v>
          </cell>
          <cell r="E368" t="str">
            <v>ﾏｲﾎﾙﾀﾞｰ&lt;A4ﾀﾃ型&gt;M-944緑</v>
          </cell>
          <cell r="F368" t="str">
            <v>冊</v>
          </cell>
          <cell r="G368">
            <v>1</v>
          </cell>
          <cell r="H368">
            <v>360</v>
          </cell>
          <cell r="I368">
            <v>360</v>
          </cell>
          <cell r="J368" t="str">
            <v>エコール</v>
          </cell>
          <cell r="K368">
            <v>256</v>
          </cell>
          <cell r="L368">
            <v>480</v>
          </cell>
        </row>
        <row r="369">
          <cell r="A369">
            <v>367</v>
          </cell>
          <cell r="D369" t="str">
            <v>クリヤーファイル</v>
          </cell>
          <cell r="E369" t="str">
            <v>ﾏｲﾎﾙﾀﾞｰ&lt;A4ﾀﾃ型&gt;M-944赤</v>
          </cell>
          <cell r="F369" t="str">
            <v>冊</v>
          </cell>
          <cell r="G369">
            <v>1</v>
          </cell>
          <cell r="H369">
            <v>360</v>
          </cell>
          <cell r="I369">
            <v>360</v>
          </cell>
          <cell r="J369" t="str">
            <v>エコール</v>
          </cell>
          <cell r="K369">
            <v>256</v>
          </cell>
          <cell r="L369">
            <v>480</v>
          </cell>
        </row>
        <row r="370">
          <cell r="A370">
            <v>368</v>
          </cell>
          <cell r="D370" t="str">
            <v>フレキシブルストラップ</v>
          </cell>
          <cell r="E370" t="str">
            <v>FS-Ｎ24　ﾌﾞﾗｯｸ</v>
          </cell>
          <cell r="F370" t="str">
            <v>本</v>
          </cell>
          <cell r="G370">
            <v>15</v>
          </cell>
          <cell r="H370">
            <v>712.5</v>
          </cell>
          <cell r="I370">
            <v>10687.5</v>
          </cell>
          <cell r="J370" t="str">
            <v>ライオン</v>
          </cell>
          <cell r="K370">
            <v>783</v>
          </cell>
          <cell r="L370">
            <v>950</v>
          </cell>
        </row>
        <row r="371">
          <cell r="A371">
            <v>369</v>
          </cell>
          <cell r="B371" t="str">
            <v>雑運営費</v>
          </cell>
          <cell r="C371" t="str">
            <v>司付―333</v>
          </cell>
          <cell r="D371" t="str">
            <v>オリタタミコンテナ</v>
          </cell>
          <cell r="E371" t="str">
            <v>ﾗｲﾄﾌﾞﾙｰ MOO2J-50L</v>
          </cell>
          <cell r="F371" t="str">
            <v>箱</v>
          </cell>
          <cell r="G371">
            <v>3</v>
          </cell>
          <cell r="H371">
            <v>1687.5</v>
          </cell>
          <cell r="I371">
            <v>5062.5</v>
          </cell>
          <cell r="J371" t="str">
            <v>ｼﾞｮｲﾝ06</v>
          </cell>
          <cell r="K371">
            <v>1050</v>
          </cell>
          <cell r="L371">
            <v>2250</v>
          </cell>
        </row>
        <row r="372">
          <cell r="A372">
            <v>370</v>
          </cell>
          <cell r="D372" t="str">
            <v>オリタタミコンテナ</v>
          </cell>
          <cell r="E372" t="str">
            <v>ﾗｲﾄﾌﾞﾙｰ MOO3J-75L</v>
          </cell>
          <cell r="F372" t="str">
            <v>箱</v>
          </cell>
          <cell r="G372">
            <v>3</v>
          </cell>
          <cell r="H372">
            <v>2610</v>
          </cell>
          <cell r="I372">
            <v>7830</v>
          </cell>
          <cell r="J372" t="str">
            <v>〃</v>
          </cell>
          <cell r="K372">
            <v>1050</v>
          </cell>
          <cell r="L372">
            <v>3480</v>
          </cell>
        </row>
        <row r="373">
          <cell r="A373">
            <v>371</v>
          </cell>
          <cell r="D373" t="str">
            <v>専用フタ</v>
          </cell>
          <cell r="E373" t="str">
            <v>MOO4J-40-50FB</v>
          </cell>
          <cell r="F373" t="str">
            <v>枚</v>
          </cell>
          <cell r="G373">
            <v>3</v>
          </cell>
          <cell r="H373">
            <v>615</v>
          </cell>
          <cell r="I373">
            <v>1845</v>
          </cell>
          <cell r="J373" t="str">
            <v>〃</v>
          </cell>
          <cell r="K373">
            <v>1050</v>
          </cell>
          <cell r="L373">
            <v>820</v>
          </cell>
        </row>
        <row r="374">
          <cell r="A374">
            <v>372</v>
          </cell>
          <cell r="D374" t="str">
            <v>専用フタ</v>
          </cell>
          <cell r="E374" t="str">
            <v>MOO6J-75FB</v>
          </cell>
          <cell r="F374" t="str">
            <v>枚</v>
          </cell>
          <cell r="G374">
            <v>3</v>
          </cell>
          <cell r="H374">
            <v>735</v>
          </cell>
          <cell r="I374">
            <v>2205</v>
          </cell>
          <cell r="J374" t="str">
            <v>〃</v>
          </cell>
          <cell r="K374">
            <v>1050</v>
          </cell>
          <cell r="L374">
            <v>980</v>
          </cell>
        </row>
        <row r="375">
          <cell r="A375">
            <v>373</v>
          </cell>
          <cell r="B375" t="str">
            <v>雑運営費</v>
          </cell>
          <cell r="C375" t="str">
            <v>司付―334</v>
          </cell>
          <cell r="D375" t="str">
            <v>ビジブルブック</v>
          </cell>
          <cell r="E375" t="str">
            <v>№52</v>
          </cell>
          <cell r="F375" t="str">
            <v>冊</v>
          </cell>
          <cell r="G375">
            <v>3</v>
          </cell>
          <cell r="H375">
            <v>4950</v>
          </cell>
          <cell r="I375">
            <v>14850</v>
          </cell>
          <cell r="J375" t="str">
            <v>ＬＩＯＮ</v>
          </cell>
          <cell r="K375">
            <v>675</v>
          </cell>
          <cell r="L375">
            <v>6600</v>
          </cell>
        </row>
        <row r="376">
          <cell r="A376">
            <v>374</v>
          </cell>
          <cell r="B376" t="str">
            <v>弾薬維持費</v>
          </cell>
          <cell r="C376" t="str">
            <v>補-２３１</v>
          </cell>
          <cell r="D376" t="str">
            <v>塩ビデスクマット</v>
          </cell>
          <cell r="E376" t="str">
            <v>DW-127W</v>
          </cell>
          <cell r="F376" t="str">
            <v>個</v>
          </cell>
          <cell r="G376">
            <v>1</v>
          </cell>
          <cell r="H376">
            <v>3840</v>
          </cell>
          <cell r="I376">
            <v>3840</v>
          </cell>
          <cell r="J376" t="str">
            <v>ｼﾞｮｲﾝ07</v>
          </cell>
          <cell r="K376">
            <v>363</v>
          </cell>
          <cell r="L376">
            <v>5040</v>
          </cell>
        </row>
        <row r="377">
          <cell r="A377">
            <v>375</v>
          </cell>
          <cell r="D377" t="str">
            <v>スタンプ台</v>
          </cell>
          <cell r="E377" t="str">
            <v>HC-3</v>
          </cell>
          <cell r="F377" t="str">
            <v>個</v>
          </cell>
          <cell r="G377">
            <v>2</v>
          </cell>
          <cell r="H377">
            <v>1200</v>
          </cell>
          <cell r="I377">
            <v>2400</v>
          </cell>
          <cell r="J377" t="str">
            <v>ｼﾞｮｲﾝ07</v>
          </cell>
          <cell r="K377">
            <v>378</v>
          </cell>
          <cell r="L377">
            <v>1575</v>
          </cell>
        </row>
        <row r="378">
          <cell r="A378">
            <v>376</v>
          </cell>
          <cell r="D378" t="str">
            <v>回転ゴム印</v>
          </cell>
          <cell r="E378" t="str">
            <v>NFD-4G</v>
          </cell>
          <cell r="F378" t="str">
            <v>個</v>
          </cell>
          <cell r="G378">
            <v>2</v>
          </cell>
          <cell r="H378">
            <v>1217</v>
          </cell>
          <cell r="I378">
            <v>2434</v>
          </cell>
          <cell r="J378" t="str">
            <v>ｼﾞｮｲﾝ07</v>
          </cell>
          <cell r="K378">
            <v>380</v>
          </cell>
          <cell r="L378">
            <v>1522</v>
          </cell>
        </row>
        <row r="379">
          <cell r="A379">
            <v>377</v>
          </cell>
          <cell r="D379" t="str">
            <v>回転ゴム印</v>
          </cell>
          <cell r="E379" t="str">
            <v>NFD-36G</v>
          </cell>
          <cell r="F379" t="str">
            <v>個</v>
          </cell>
          <cell r="G379">
            <v>2</v>
          </cell>
          <cell r="H379">
            <v>1260</v>
          </cell>
          <cell r="I379">
            <v>2520</v>
          </cell>
          <cell r="J379" t="str">
            <v>ｼﾞｮｲﾝ07</v>
          </cell>
          <cell r="K379">
            <v>380</v>
          </cell>
          <cell r="L379">
            <v>1575</v>
          </cell>
        </row>
        <row r="380">
          <cell r="A380">
            <v>378</v>
          </cell>
          <cell r="D380" t="str">
            <v>朱肉速乾タイプ</v>
          </cell>
          <cell r="E380" t="str">
            <v>IS-050QN</v>
          </cell>
          <cell r="F380" t="str">
            <v>個</v>
          </cell>
          <cell r="G380">
            <v>2</v>
          </cell>
          <cell r="H380">
            <v>840</v>
          </cell>
          <cell r="I380">
            <v>1680</v>
          </cell>
          <cell r="J380" t="str">
            <v>ｼﾞｮｲﾝ07</v>
          </cell>
          <cell r="K380">
            <v>384</v>
          </cell>
          <cell r="L380">
            <v>1050</v>
          </cell>
        </row>
        <row r="381">
          <cell r="A381">
            <v>379</v>
          </cell>
          <cell r="D381" t="str">
            <v>補充インク</v>
          </cell>
          <cell r="E381" t="str">
            <v>IS-120QN</v>
          </cell>
          <cell r="F381" t="str">
            <v>個</v>
          </cell>
          <cell r="G381">
            <v>2</v>
          </cell>
          <cell r="H381">
            <v>588</v>
          </cell>
          <cell r="I381">
            <v>1176</v>
          </cell>
          <cell r="J381" t="str">
            <v>ｼﾞｮｲﾝ07</v>
          </cell>
          <cell r="K381">
            <v>384</v>
          </cell>
          <cell r="L381">
            <v>735</v>
          </cell>
        </row>
        <row r="382">
          <cell r="A382">
            <v>380</v>
          </cell>
          <cell r="D382" t="str">
            <v>捺印用マット</v>
          </cell>
          <cell r="E382" t="str">
            <v>M-8グリン</v>
          </cell>
          <cell r="F382" t="str">
            <v>個</v>
          </cell>
          <cell r="G382">
            <v>2</v>
          </cell>
          <cell r="H382">
            <v>420</v>
          </cell>
          <cell r="I382">
            <v>840</v>
          </cell>
          <cell r="J382" t="str">
            <v>ｼﾞｮｲﾝ07</v>
          </cell>
          <cell r="K382">
            <v>385</v>
          </cell>
          <cell r="L382">
            <v>525</v>
          </cell>
        </row>
        <row r="383">
          <cell r="A383">
            <v>381</v>
          </cell>
          <cell r="D383" t="str">
            <v>カラークリアーホルダー</v>
          </cell>
          <cell r="E383" t="str">
            <v>D410J</v>
          </cell>
          <cell r="F383" t="str">
            <v>個</v>
          </cell>
          <cell r="G383">
            <v>3</v>
          </cell>
          <cell r="H383">
            <v>117</v>
          </cell>
          <cell r="I383">
            <v>351</v>
          </cell>
          <cell r="J383" t="str">
            <v>ｼﾞｮｲﾝ07</v>
          </cell>
          <cell r="K383">
            <v>530</v>
          </cell>
          <cell r="L383">
            <v>147</v>
          </cell>
        </row>
        <row r="384">
          <cell r="A384">
            <v>382</v>
          </cell>
          <cell r="D384" t="str">
            <v>ホワイトボードマーカー</v>
          </cell>
          <cell r="E384" t="str">
            <v>H007J-BK-10J</v>
          </cell>
          <cell r="F384" t="str">
            <v>個</v>
          </cell>
          <cell r="G384">
            <v>1</v>
          </cell>
          <cell r="H384">
            <v>461</v>
          </cell>
          <cell r="I384">
            <v>461</v>
          </cell>
          <cell r="J384" t="str">
            <v>ｼﾞｮｲﾝ07</v>
          </cell>
          <cell r="K384">
            <v>662</v>
          </cell>
          <cell r="L384">
            <v>557</v>
          </cell>
        </row>
        <row r="385">
          <cell r="A385">
            <v>383</v>
          </cell>
          <cell r="D385" t="str">
            <v>ホワイトボードマーカークリーナ</v>
          </cell>
          <cell r="E385" t="str">
            <v>MWC-60</v>
          </cell>
          <cell r="F385" t="str">
            <v>個</v>
          </cell>
          <cell r="G385">
            <v>2</v>
          </cell>
          <cell r="H385">
            <v>377</v>
          </cell>
          <cell r="I385">
            <v>754</v>
          </cell>
          <cell r="J385" t="str">
            <v>ｼﾞｮｲﾝ07</v>
          </cell>
          <cell r="K385">
            <v>662</v>
          </cell>
          <cell r="L385">
            <v>472</v>
          </cell>
        </row>
        <row r="386">
          <cell r="A386">
            <v>384</v>
          </cell>
          <cell r="B386" t="str">
            <v>施設施工庁費</v>
          </cell>
          <cell r="C386" t="str">
            <v>補-242(会)００８</v>
          </cell>
          <cell r="D386" t="str">
            <v>スティックのり</v>
          </cell>
          <cell r="E386" t="str">
            <v>ＰＴ－ＮＣ
１８４－３１３</v>
          </cell>
          <cell r="F386" t="str">
            <v>箱</v>
          </cell>
          <cell r="G386">
            <v>1</v>
          </cell>
          <cell r="H386">
            <v>3450</v>
          </cell>
          <cell r="I386">
            <v>3450</v>
          </cell>
          <cell r="J386" t="str">
            <v>JOINTEX</v>
          </cell>
          <cell r="K386">
            <v>338</v>
          </cell>
          <cell r="L386">
            <v>4600</v>
          </cell>
        </row>
        <row r="387">
          <cell r="A387">
            <v>385</v>
          </cell>
          <cell r="D387" t="str">
            <v>スライドクリップＬＬ</v>
          </cell>
          <cell r="E387" t="str">
            <v>Ｂ００３Ｊ－５０</v>
          </cell>
          <cell r="F387" t="str">
            <v>箱</v>
          </cell>
          <cell r="G387">
            <v>2</v>
          </cell>
          <cell r="H387">
            <v>3000</v>
          </cell>
          <cell r="I387">
            <v>6000</v>
          </cell>
          <cell r="J387" t="str">
            <v>JOINTEX</v>
          </cell>
          <cell r="K387">
            <v>326</v>
          </cell>
          <cell r="L387">
            <v>4000</v>
          </cell>
        </row>
        <row r="388">
          <cell r="A388">
            <v>386</v>
          </cell>
          <cell r="D388" t="str">
            <v>スライドクリップＬ</v>
          </cell>
          <cell r="E388" t="str">
            <v>Ｂ００２Ｊ－１００</v>
          </cell>
          <cell r="F388" t="str">
            <v>箱</v>
          </cell>
          <cell r="G388">
            <v>1</v>
          </cell>
          <cell r="H388">
            <v>3674</v>
          </cell>
          <cell r="I388">
            <v>3674</v>
          </cell>
          <cell r="J388" t="str">
            <v>JOINTEX</v>
          </cell>
          <cell r="K388">
            <v>325</v>
          </cell>
          <cell r="L388">
            <v>4900</v>
          </cell>
        </row>
        <row r="389">
          <cell r="A389">
            <v>387</v>
          </cell>
          <cell r="D389" t="str">
            <v>スライドクリップＳ</v>
          </cell>
          <cell r="E389" t="str">
            <v>Ｂ００１Ｊ－２５０</v>
          </cell>
          <cell r="F389" t="str">
            <v>箱</v>
          </cell>
          <cell r="G389">
            <v>1</v>
          </cell>
          <cell r="H389">
            <v>4500</v>
          </cell>
          <cell r="I389">
            <v>4500</v>
          </cell>
          <cell r="J389" t="str">
            <v>JOINTEX</v>
          </cell>
          <cell r="K389">
            <v>326</v>
          </cell>
          <cell r="L389">
            <v>6000</v>
          </cell>
        </row>
        <row r="390">
          <cell r="A390">
            <v>388</v>
          </cell>
          <cell r="D390" t="str">
            <v>２穴パンチ</v>
          </cell>
          <cell r="E390" t="str">
            <v>Ｐ－８１０</v>
          </cell>
          <cell r="F390" t="str">
            <v>個</v>
          </cell>
          <cell r="G390">
            <v>4</v>
          </cell>
          <cell r="H390">
            <v>356</v>
          </cell>
          <cell r="I390">
            <v>1424</v>
          </cell>
          <cell r="J390" t="str">
            <v>JOINTEX</v>
          </cell>
          <cell r="K390">
            <v>372</v>
          </cell>
          <cell r="L390">
            <v>475</v>
          </cell>
        </row>
        <row r="391">
          <cell r="A391">
            <v>389</v>
          </cell>
        </row>
        <row r="392">
          <cell r="A392">
            <v>390</v>
          </cell>
        </row>
        <row r="393">
          <cell r="A393">
            <v>391</v>
          </cell>
        </row>
        <row r="394">
          <cell r="A394">
            <v>392</v>
          </cell>
        </row>
        <row r="395">
          <cell r="A395">
            <v>393</v>
          </cell>
        </row>
        <row r="396">
          <cell r="A396">
            <v>394</v>
          </cell>
        </row>
        <row r="397">
          <cell r="A397">
            <v>395</v>
          </cell>
        </row>
        <row r="398">
          <cell r="A398">
            <v>396</v>
          </cell>
        </row>
        <row r="399">
          <cell r="A399">
            <v>397</v>
          </cell>
        </row>
        <row r="400">
          <cell r="A400">
            <v>398</v>
          </cell>
        </row>
        <row r="401">
          <cell r="A401">
            <v>399</v>
          </cell>
        </row>
        <row r="402">
          <cell r="A402">
            <v>400</v>
          </cell>
        </row>
        <row r="403">
          <cell r="A403">
            <v>401</v>
          </cell>
        </row>
        <row r="404">
          <cell r="A404">
            <v>402</v>
          </cell>
        </row>
        <row r="405">
          <cell r="A405">
            <v>403</v>
          </cell>
        </row>
        <row r="406">
          <cell r="A406">
            <v>404</v>
          </cell>
        </row>
        <row r="407">
          <cell r="A407">
            <v>405</v>
          </cell>
        </row>
        <row r="408">
          <cell r="A408">
            <v>406</v>
          </cell>
        </row>
        <row r="409">
          <cell r="A409">
            <v>407</v>
          </cell>
        </row>
        <row r="410">
          <cell r="A410">
            <v>408</v>
          </cell>
        </row>
        <row r="411">
          <cell r="A411">
            <v>409</v>
          </cell>
        </row>
        <row r="412">
          <cell r="A412">
            <v>410</v>
          </cell>
        </row>
        <row r="413">
          <cell r="A413">
            <v>411</v>
          </cell>
        </row>
        <row r="414">
          <cell r="A414">
            <v>412</v>
          </cell>
        </row>
        <row r="415">
          <cell r="A415">
            <v>413</v>
          </cell>
        </row>
        <row r="416">
          <cell r="A416">
            <v>414</v>
          </cell>
        </row>
        <row r="417">
          <cell r="A417">
            <v>415</v>
          </cell>
        </row>
        <row r="418">
          <cell r="A418">
            <v>416</v>
          </cell>
        </row>
        <row r="419">
          <cell r="A419">
            <v>417</v>
          </cell>
        </row>
        <row r="420">
          <cell r="A420">
            <v>418</v>
          </cell>
        </row>
        <row r="421">
          <cell r="A421">
            <v>419</v>
          </cell>
        </row>
        <row r="422">
          <cell r="A422">
            <v>420</v>
          </cell>
        </row>
        <row r="423">
          <cell r="A423">
            <v>421</v>
          </cell>
        </row>
        <row r="424">
          <cell r="A424">
            <v>422</v>
          </cell>
        </row>
        <row r="425">
          <cell r="A425">
            <v>423</v>
          </cell>
        </row>
        <row r="426">
          <cell r="A426">
            <v>424</v>
          </cell>
        </row>
        <row r="427">
          <cell r="A427">
            <v>425</v>
          </cell>
        </row>
        <row r="428">
          <cell r="A428">
            <v>426</v>
          </cell>
        </row>
        <row r="429">
          <cell r="A429">
            <v>427</v>
          </cell>
        </row>
        <row r="430">
          <cell r="A430">
            <v>428</v>
          </cell>
        </row>
        <row r="431">
          <cell r="A431">
            <v>429</v>
          </cell>
        </row>
        <row r="432">
          <cell r="A432">
            <v>430</v>
          </cell>
        </row>
        <row r="433">
          <cell r="A433">
            <v>431</v>
          </cell>
        </row>
        <row r="434">
          <cell r="A434">
            <v>432</v>
          </cell>
        </row>
        <row r="435">
          <cell r="A435">
            <v>433</v>
          </cell>
        </row>
        <row r="436">
          <cell r="A436">
            <v>434</v>
          </cell>
        </row>
        <row r="437">
          <cell r="A437">
            <v>435</v>
          </cell>
        </row>
        <row r="438">
          <cell r="A438">
            <v>436</v>
          </cell>
        </row>
        <row r="439">
          <cell r="A439">
            <v>437</v>
          </cell>
        </row>
        <row r="440">
          <cell r="A440">
            <v>438</v>
          </cell>
        </row>
        <row r="441">
          <cell r="A441">
            <v>439</v>
          </cell>
        </row>
        <row r="442">
          <cell r="A442">
            <v>440</v>
          </cell>
        </row>
        <row r="443">
          <cell r="A443">
            <v>441</v>
          </cell>
        </row>
        <row r="444">
          <cell r="A444">
            <v>442</v>
          </cell>
        </row>
        <row r="445">
          <cell r="A445">
            <v>443</v>
          </cell>
        </row>
        <row r="446">
          <cell r="A446">
            <v>444</v>
          </cell>
        </row>
        <row r="447">
          <cell r="A447">
            <v>445</v>
          </cell>
        </row>
        <row r="448">
          <cell r="A448">
            <v>446</v>
          </cell>
        </row>
        <row r="449">
          <cell r="A449">
            <v>447</v>
          </cell>
        </row>
        <row r="450">
          <cell r="A450">
            <v>448</v>
          </cell>
        </row>
        <row r="451">
          <cell r="A451">
            <v>449</v>
          </cell>
        </row>
        <row r="452">
          <cell r="A452">
            <v>450</v>
          </cell>
        </row>
        <row r="453">
          <cell r="A453">
            <v>451</v>
          </cell>
        </row>
        <row r="454">
          <cell r="A454">
            <v>452</v>
          </cell>
        </row>
        <row r="455">
          <cell r="A455">
            <v>453</v>
          </cell>
        </row>
        <row r="456">
          <cell r="A456">
            <v>454</v>
          </cell>
        </row>
        <row r="457">
          <cell r="A457">
            <v>455</v>
          </cell>
        </row>
        <row r="458">
          <cell r="A458">
            <v>456</v>
          </cell>
        </row>
        <row r="459">
          <cell r="A459">
            <v>457</v>
          </cell>
        </row>
        <row r="460">
          <cell r="A460">
            <v>458</v>
          </cell>
        </row>
        <row r="461">
          <cell r="A461">
            <v>459</v>
          </cell>
        </row>
        <row r="462">
          <cell r="A462">
            <v>460</v>
          </cell>
        </row>
        <row r="463">
          <cell r="A463">
            <v>461</v>
          </cell>
        </row>
        <row r="464">
          <cell r="A464">
            <v>462</v>
          </cell>
        </row>
        <row r="465">
          <cell r="A465">
            <v>463</v>
          </cell>
        </row>
        <row r="466">
          <cell r="A466">
            <v>464</v>
          </cell>
        </row>
        <row r="467">
          <cell r="A467">
            <v>465</v>
          </cell>
        </row>
        <row r="468">
          <cell r="A468">
            <v>466</v>
          </cell>
        </row>
        <row r="469">
          <cell r="A469">
            <v>467</v>
          </cell>
        </row>
        <row r="470">
          <cell r="A470">
            <v>468</v>
          </cell>
        </row>
        <row r="471">
          <cell r="A471">
            <v>469</v>
          </cell>
        </row>
        <row r="472">
          <cell r="A472">
            <v>470</v>
          </cell>
        </row>
        <row r="473">
          <cell r="A473">
            <v>471</v>
          </cell>
        </row>
        <row r="474">
          <cell r="A474">
            <v>472</v>
          </cell>
        </row>
        <row r="475">
          <cell r="A475">
            <v>473</v>
          </cell>
        </row>
        <row r="476">
          <cell r="A476">
            <v>474</v>
          </cell>
        </row>
        <row r="477">
          <cell r="A477">
            <v>475</v>
          </cell>
        </row>
        <row r="478">
          <cell r="A478">
            <v>476</v>
          </cell>
        </row>
        <row r="479">
          <cell r="A479">
            <v>477</v>
          </cell>
        </row>
        <row r="480">
          <cell r="A480">
            <v>478</v>
          </cell>
        </row>
        <row r="481">
          <cell r="A481">
            <v>479</v>
          </cell>
        </row>
        <row r="482">
          <cell r="A482">
            <v>480</v>
          </cell>
        </row>
        <row r="483">
          <cell r="A483">
            <v>481</v>
          </cell>
        </row>
        <row r="484">
          <cell r="A484">
            <v>482</v>
          </cell>
        </row>
        <row r="485">
          <cell r="A485">
            <v>483</v>
          </cell>
        </row>
        <row r="486">
          <cell r="A486">
            <v>484</v>
          </cell>
        </row>
        <row r="487">
          <cell r="A487">
            <v>485</v>
          </cell>
        </row>
        <row r="488">
          <cell r="A488">
            <v>486</v>
          </cell>
        </row>
        <row r="489">
          <cell r="A489">
            <v>487</v>
          </cell>
        </row>
        <row r="490">
          <cell r="A490">
            <v>488</v>
          </cell>
        </row>
        <row r="491">
          <cell r="A491">
            <v>489</v>
          </cell>
        </row>
        <row r="492">
          <cell r="A492">
            <v>490</v>
          </cell>
        </row>
        <row r="493">
          <cell r="A493">
            <v>491</v>
          </cell>
        </row>
        <row r="494">
          <cell r="A494">
            <v>492</v>
          </cell>
        </row>
        <row r="495">
          <cell r="A495">
            <v>493</v>
          </cell>
        </row>
        <row r="496">
          <cell r="A496">
            <v>494</v>
          </cell>
        </row>
        <row r="497">
          <cell r="A497">
            <v>495</v>
          </cell>
        </row>
        <row r="498">
          <cell r="A498">
            <v>496</v>
          </cell>
        </row>
        <row r="499">
          <cell r="A499">
            <v>497</v>
          </cell>
        </row>
        <row r="500">
          <cell r="A500">
            <v>498</v>
          </cell>
        </row>
        <row r="501">
          <cell r="A501">
            <v>499</v>
          </cell>
        </row>
        <row r="502">
          <cell r="A502">
            <v>500</v>
          </cell>
        </row>
        <row r="503">
          <cell r="A503">
            <v>501</v>
          </cell>
        </row>
        <row r="504">
          <cell r="A504">
            <v>502</v>
          </cell>
        </row>
        <row r="505">
          <cell r="A505">
            <v>503</v>
          </cell>
        </row>
        <row r="506">
          <cell r="A506">
            <v>504</v>
          </cell>
        </row>
        <row r="507">
          <cell r="A507">
            <v>505</v>
          </cell>
        </row>
        <row r="508">
          <cell r="A508">
            <v>506</v>
          </cell>
        </row>
        <row r="509">
          <cell r="A509">
            <v>507</v>
          </cell>
        </row>
        <row r="510">
          <cell r="A510">
            <v>508</v>
          </cell>
        </row>
        <row r="511">
          <cell r="A511">
            <v>509</v>
          </cell>
        </row>
        <row r="512">
          <cell r="A512">
            <v>510</v>
          </cell>
        </row>
        <row r="513">
          <cell r="A513">
            <v>511</v>
          </cell>
        </row>
        <row r="514">
          <cell r="A514">
            <v>512</v>
          </cell>
        </row>
        <row r="515">
          <cell r="A515">
            <v>513</v>
          </cell>
        </row>
        <row r="516">
          <cell r="A516">
            <v>514</v>
          </cell>
        </row>
        <row r="517">
          <cell r="A517">
            <v>515</v>
          </cell>
        </row>
        <row r="518">
          <cell r="A518">
            <v>516</v>
          </cell>
        </row>
        <row r="519">
          <cell r="A519">
            <v>517</v>
          </cell>
        </row>
        <row r="520">
          <cell r="A520">
            <v>518</v>
          </cell>
        </row>
        <row r="521">
          <cell r="A521">
            <v>519</v>
          </cell>
        </row>
        <row r="522">
          <cell r="A522">
            <v>520</v>
          </cell>
        </row>
        <row r="523">
          <cell r="A523">
            <v>521</v>
          </cell>
        </row>
        <row r="524">
          <cell r="A524">
            <v>522</v>
          </cell>
        </row>
        <row r="525">
          <cell r="A525">
            <v>523</v>
          </cell>
        </row>
        <row r="526">
          <cell r="A526">
            <v>524</v>
          </cell>
        </row>
        <row r="527">
          <cell r="A527">
            <v>525</v>
          </cell>
        </row>
        <row r="528">
          <cell r="A528">
            <v>526</v>
          </cell>
        </row>
        <row r="529">
          <cell r="A529">
            <v>527</v>
          </cell>
        </row>
        <row r="530">
          <cell r="A530">
            <v>528</v>
          </cell>
        </row>
        <row r="531">
          <cell r="A531">
            <v>529</v>
          </cell>
        </row>
        <row r="532">
          <cell r="A532">
            <v>530</v>
          </cell>
        </row>
        <row r="533">
          <cell r="A533">
            <v>531</v>
          </cell>
        </row>
        <row r="534">
          <cell r="A534">
            <v>532</v>
          </cell>
        </row>
        <row r="535">
          <cell r="A535">
            <v>533</v>
          </cell>
        </row>
        <row r="536">
          <cell r="A536">
            <v>534</v>
          </cell>
        </row>
        <row r="537">
          <cell r="A537">
            <v>535</v>
          </cell>
        </row>
        <row r="538">
          <cell r="A538">
            <v>536</v>
          </cell>
        </row>
        <row r="539">
          <cell r="A539">
            <v>537</v>
          </cell>
        </row>
        <row r="540">
          <cell r="A540">
            <v>538</v>
          </cell>
        </row>
        <row r="541">
          <cell r="A541">
            <v>539</v>
          </cell>
        </row>
        <row r="542">
          <cell r="A542">
            <v>540</v>
          </cell>
        </row>
        <row r="543">
          <cell r="A543">
            <v>541</v>
          </cell>
        </row>
        <row r="544">
          <cell r="A544">
            <v>542</v>
          </cell>
        </row>
        <row r="545">
          <cell r="A545">
            <v>543</v>
          </cell>
        </row>
        <row r="546">
          <cell r="A546">
            <v>544</v>
          </cell>
        </row>
        <row r="547">
          <cell r="A547">
            <v>545</v>
          </cell>
        </row>
        <row r="548">
          <cell r="A548">
            <v>546</v>
          </cell>
        </row>
        <row r="549">
          <cell r="A549">
            <v>547</v>
          </cell>
        </row>
        <row r="550">
          <cell r="A550">
            <v>548</v>
          </cell>
        </row>
        <row r="551">
          <cell r="A551">
            <v>549</v>
          </cell>
        </row>
        <row r="552">
          <cell r="A552">
            <v>550</v>
          </cell>
        </row>
        <row r="553">
          <cell r="A553">
            <v>551</v>
          </cell>
        </row>
        <row r="554">
          <cell r="A554">
            <v>552</v>
          </cell>
        </row>
        <row r="555">
          <cell r="A555">
            <v>553</v>
          </cell>
        </row>
        <row r="556">
          <cell r="A556">
            <v>554</v>
          </cell>
        </row>
        <row r="557">
          <cell r="A557">
            <v>555</v>
          </cell>
        </row>
        <row r="558">
          <cell r="A558">
            <v>556</v>
          </cell>
        </row>
        <row r="559">
          <cell r="A559">
            <v>557</v>
          </cell>
        </row>
        <row r="560">
          <cell r="A560">
            <v>558</v>
          </cell>
        </row>
        <row r="561">
          <cell r="A561">
            <v>559</v>
          </cell>
        </row>
        <row r="562">
          <cell r="A562">
            <v>560</v>
          </cell>
        </row>
        <row r="563">
          <cell r="A563">
            <v>561</v>
          </cell>
        </row>
        <row r="564">
          <cell r="A564">
            <v>562</v>
          </cell>
        </row>
        <row r="565">
          <cell r="A565">
            <v>563</v>
          </cell>
        </row>
        <row r="566">
          <cell r="A566">
            <v>564</v>
          </cell>
        </row>
        <row r="567">
          <cell r="A567">
            <v>565</v>
          </cell>
        </row>
        <row r="568">
          <cell r="A568">
            <v>566</v>
          </cell>
        </row>
        <row r="569">
          <cell r="A569">
            <v>567</v>
          </cell>
        </row>
        <row r="570">
          <cell r="A570">
            <v>568</v>
          </cell>
        </row>
        <row r="571">
          <cell r="A571">
            <v>569</v>
          </cell>
        </row>
        <row r="572">
          <cell r="A572">
            <v>570</v>
          </cell>
        </row>
        <row r="573">
          <cell r="A573">
            <v>571</v>
          </cell>
        </row>
        <row r="574">
          <cell r="A574">
            <v>572</v>
          </cell>
        </row>
        <row r="575">
          <cell r="A575">
            <v>573</v>
          </cell>
        </row>
        <row r="576">
          <cell r="A576">
            <v>574</v>
          </cell>
        </row>
        <row r="577">
          <cell r="A577">
            <v>575</v>
          </cell>
        </row>
        <row r="578">
          <cell r="A578">
            <v>576</v>
          </cell>
        </row>
        <row r="579">
          <cell r="A579">
            <v>577</v>
          </cell>
        </row>
        <row r="580">
          <cell r="A580">
            <v>578</v>
          </cell>
        </row>
        <row r="581">
          <cell r="A581">
            <v>579</v>
          </cell>
        </row>
        <row r="582">
          <cell r="A582">
            <v>580</v>
          </cell>
        </row>
        <row r="583">
          <cell r="A583">
            <v>581</v>
          </cell>
        </row>
        <row r="584">
          <cell r="A584">
            <v>582</v>
          </cell>
        </row>
        <row r="585">
          <cell r="A585">
            <v>583</v>
          </cell>
        </row>
        <row r="586">
          <cell r="A586">
            <v>584</v>
          </cell>
        </row>
        <row r="587">
          <cell r="A587">
            <v>585</v>
          </cell>
        </row>
        <row r="588">
          <cell r="A588">
            <v>586</v>
          </cell>
        </row>
        <row r="589">
          <cell r="A589">
            <v>587</v>
          </cell>
        </row>
        <row r="590">
          <cell r="A590">
            <v>588</v>
          </cell>
        </row>
        <row r="591">
          <cell r="A591">
            <v>589</v>
          </cell>
        </row>
        <row r="592">
          <cell r="A592">
            <v>590</v>
          </cell>
        </row>
        <row r="593">
          <cell r="A593">
            <v>591</v>
          </cell>
        </row>
        <row r="594">
          <cell r="A594">
            <v>592</v>
          </cell>
        </row>
        <row r="595">
          <cell r="A595">
            <v>593</v>
          </cell>
        </row>
        <row r="596">
          <cell r="A596">
            <v>594</v>
          </cell>
        </row>
        <row r="597">
          <cell r="A597">
            <v>595</v>
          </cell>
        </row>
        <row r="598">
          <cell r="A598">
            <v>596</v>
          </cell>
        </row>
        <row r="599">
          <cell r="A599">
            <v>597</v>
          </cell>
        </row>
        <row r="600">
          <cell r="A600">
            <v>598</v>
          </cell>
        </row>
        <row r="601">
          <cell r="A601">
            <v>599</v>
          </cell>
        </row>
        <row r="602">
          <cell r="A602">
            <v>600</v>
          </cell>
        </row>
        <row r="603">
          <cell r="A603">
            <v>601</v>
          </cell>
        </row>
        <row r="604">
          <cell r="A604">
            <v>602</v>
          </cell>
        </row>
        <row r="605">
          <cell r="A605">
            <v>603</v>
          </cell>
        </row>
        <row r="606">
          <cell r="A606">
            <v>604</v>
          </cell>
        </row>
        <row r="607">
          <cell r="A607">
            <v>605</v>
          </cell>
        </row>
        <row r="608">
          <cell r="A608">
            <v>606</v>
          </cell>
        </row>
        <row r="609">
          <cell r="A609">
            <v>607</v>
          </cell>
        </row>
        <row r="610">
          <cell r="A610">
            <v>608</v>
          </cell>
        </row>
        <row r="611">
          <cell r="A611">
            <v>609</v>
          </cell>
        </row>
        <row r="612">
          <cell r="A612">
            <v>610</v>
          </cell>
        </row>
        <row r="613">
          <cell r="A613">
            <v>611</v>
          </cell>
        </row>
        <row r="614">
          <cell r="A614">
            <v>612</v>
          </cell>
        </row>
        <row r="615">
          <cell r="A615">
            <v>613</v>
          </cell>
        </row>
        <row r="616">
          <cell r="A616">
            <v>614</v>
          </cell>
        </row>
        <row r="617">
          <cell r="A617">
            <v>615</v>
          </cell>
        </row>
        <row r="618">
          <cell r="A618">
            <v>616</v>
          </cell>
        </row>
        <row r="619">
          <cell r="A619">
            <v>617</v>
          </cell>
        </row>
        <row r="620">
          <cell r="A620">
            <v>618</v>
          </cell>
        </row>
        <row r="621">
          <cell r="A621">
            <v>619</v>
          </cell>
        </row>
        <row r="622">
          <cell r="A622">
            <v>620</v>
          </cell>
        </row>
        <row r="623">
          <cell r="A623">
            <v>621</v>
          </cell>
        </row>
        <row r="624">
          <cell r="A624">
            <v>622</v>
          </cell>
        </row>
        <row r="625">
          <cell r="A625">
            <v>623</v>
          </cell>
        </row>
        <row r="626">
          <cell r="A626">
            <v>624</v>
          </cell>
        </row>
        <row r="627">
          <cell r="A627">
            <v>625</v>
          </cell>
        </row>
        <row r="628">
          <cell r="A628">
            <v>626</v>
          </cell>
        </row>
        <row r="629">
          <cell r="A629">
            <v>627</v>
          </cell>
        </row>
        <row r="630">
          <cell r="A630">
            <v>628</v>
          </cell>
        </row>
        <row r="631">
          <cell r="A631">
            <v>629</v>
          </cell>
        </row>
        <row r="632">
          <cell r="A632">
            <v>630</v>
          </cell>
        </row>
        <row r="633">
          <cell r="A633">
            <v>631</v>
          </cell>
        </row>
        <row r="634">
          <cell r="A634">
            <v>632</v>
          </cell>
        </row>
        <row r="635">
          <cell r="A635">
            <v>633</v>
          </cell>
        </row>
        <row r="636">
          <cell r="A636">
            <v>634</v>
          </cell>
        </row>
        <row r="637">
          <cell r="A637">
            <v>635</v>
          </cell>
        </row>
        <row r="638">
          <cell r="A638">
            <v>636</v>
          </cell>
        </row>
        <row r="639">
          <cell r="A639">
            <v>637</v>
          </cell>
        </row>
        <row r="640">
          <cell r="A640">
            <v>638</v>
          </cell>
        </row>
        <row r="641">
          <cell r="A641">
            <v>639</v>
          </cell>
        </row>
        <row r="642">
          <cell r="A642">
            <v>640</v>
          </cell>
        </row>
        <row r="643">
          <cell r="A643">
            <v>641</v>
          </cell>
        </row>
        <row r="644">
          <cell r="A644">
            <v>642</v>
          </cell>
        </row>
        <row r="645">
          <cell r="A645">
            <v>643</v>
          </cell>
        </row>
        <row r="646">
          <cell r="A646">
            <v>644</v>
          </cell>
        </row>
        <row r="647">
          <cell r="A647">
            <v>645</v>
          </cell>
        </row>
        <row r="648">
          <cell r="A648">
            <v>646</v>
          </cell>
        </row>
        <row r="649">
          <cell r="A649">
            <v>647</v>
          </cell>
        </row>
        <row r="650">
          <cell r="A650">
            <v>648</v>
          </cell>
        </row>
        <row r="651">
          <cell r="A651">
            <v>649</v>
          </cell>
        </row>
        <row r="652">
          <cell r="A652">
            <v>650</v>
          </cell>
        </row>
        <row r="653">
          <cell r="A653">
            <v>651</v>
          </cell>
        </row>
        <row r="654">
          <cell r="A654">
            <v>652</v>
          </cell>
        </row>
        <row r="655">
          <cell r="A655">
            <v>653</v>
          </cell>
        </row>
        <row r="656">
          <cell r="A656">
            <v>654</v>
          </cell>
        </row>
        <row r="657">
          <cell r="A657">
            <v>655</v>
          </cell>
        </row>
        <row r="658">
          <cell r="A658">
            <v>656</v>
          </cell>
        </row>
        <row r="659">
          <cell r="A659">
            <v>657</v>
          </cell>
        </row>
        <row r="660">
          <cell r="A660">
            <v>658</v>
          </cell>
        </row>
        <row r="661">
          <cell r="A661">
            <v>659</v>
          </cell>
        </row>
        <row r="662">
          <cell r="A662">
            <v>660</v>
          </cell>
        </row>
        <row r="663">
          <cell r="A663">
            <v>661</v>
          </cell>
        </row>
        <row r="664">
          <cell r="A664">
            <v>662</v>
          </cell>
        </row>
        <row r="665">
          <cell r="A665">
            <v>663</v>
          </cell>
        </row>
        <row r="666">
          <cell r="A666">
            <v>664</v>
          </cell>
        </row>
        <row r="667">
          <cell r="A667">
            <v>665</v>
          </cell>
        </row>
        <row r="668">
          <cell r="A668">
            <v>666</v>
          </cell>
        </row>
        <row r="669">
          <cell r="A669">
            <v>667</v>
          </cell>
        </row>
        <row r="670">
          <cell r="A670">
            <v>668</v>
          </cell>
        </row>
        <row r="671">
          <cell r="A671">
            <v>669</v>
          </cell>
        </row>
        <row r="672">
          <cell r="A672">
            <v>670</v>
          </cell>
        </row>
        <row r="673">
          <cell r="A673">
            <v>671</v>
          </cell>
        </row>
        <row r="674">
          <cell r="A674">
            <v>672</v>
          </cell>
        </row>
        <row r="675">
          <cell r="A675">
            <v>673</v>
          </cell>
        </row>
        <row r="676">
          <cell r="A676">
            <v>674</v>
          </cell>
        </row>
        <row r="677">
          <cell r="A677">
            <v>675</v>
          </cell>
        </row>
        <row r="678">
          <cell r="A678">
            <v>676</v>
          </cell>
        </row>
        <row r="679">
          <cell r="A679">
            <v>677</v>
          </cell>
        </row>
        <row r="680">
          <cell r="A680">
            <v>678</v>
          </cell>
        </row>
        <row r="681">
          <cell r="A681">
            <v>679</v>
          </cell>
        </row>
        <row r="682">
          <cell r="A682">
            <v>680</v>
          </cell>
        </row>
        <row r="683">
          <cell r="A683">
            <v>681</v>
          </cell>
        </row>
        <row r="684">
          <cell r="A684">
            <v>682</v>
          </cell>
        </row>
        <row r="685">
          <cell r="A685">
            <v>683</v>
          </cell>
        </row>
        <row r="686">
          <cell r="A686">
            <v>684</v>
          </cell>
        </row>
        <row r="687">
          <cell r="A687">
            <v>685</v>
          </cell>
        </row>
        <row r="688">
          <cell r="A688">
            <v>686</v>
          </cell>
        </row>
        <row r="689">
          <cell r="A689">
            <v>687</v>
          </cell>
        </row>
        <row r="690">
          <cell r="A690">
            <v>688</v>
          </cell>
        </row>
        <row r="691">
          <cell r="A691">
            <v>689</v>
          </cell>
        </row>
        <row r="692">
          <cell r="A692">
            <v>690</v>
          </cell>
        </row>
        <row r="693">
          <cell r="A693">
            <v>691</v>
          </cell>
        </row>
        <row r="694">
          <cell r="A694">
            <v>692</v>
          </cell>
        </row>
        <row r="695">
          <cell r="A695">
            <v>693</v>
          </cell>
        </row>
        <row r="696">
          <cell r="A696">
            <v>694</v>
          </cell>
        </row>
        <row r="697">
          <cell r="A697">
            <v>695</v>
          </cell>
        </row>
        <row r="698">
          <cell r="A698">
            <v>696</v>
          </cell>
        </row>
        <row r="699">
          <cell r="A699">
            <v>697</v>
          </cell>
        </row>
        <row r="700">
          <cell r="A700">
            <v>698</v>
          </cell>
        </row>
        <row r="701">
          <cell r="A701">
            <v>699</v>
          </cell>
        </row>
        <row r="702">
          <cell r="A702">
            <v>700</v>
          </cell>
        </row>
        <row r="703">
          <cell r="A703">
            <v>701</v>
          </cell>
        </row>
        <row r="704">
          <cell r="A704">
            <v>702</v>
          </cell>
        </row>
        <row r="705">
          <cell r="A705">
            <v>703</v>
          </cell>
        </row>
        <row r="706">
          <cell r="A706">
            <v>704</v>
          </cell>
        </row>
        <row r="707">
          <cell r="A707">
            <v>705</v>
          </cell>
        </row>
        <row r="708">
          <cell r="A708">
            <v>706</v>
          </cell>
        </row>
        <row r="709">
          <cell r="A709">
            <v>707</v>
          </cell>
        </row>
        <row r="710">
          <cell r="A710">
            <v>708</v>
          </cell>
        </row>
        <row r="711">
          <cell r="A711">
            <v>709</v>
          </cell>
        </row>
        <row r="712">
          <cell r="A712">
            <v>710</v>
          </cell>
        </row>
        <row r="713">
          <cell r="A713">
            <v>711</v>
          </cell>
        </row>
        <row r="714">
          <cell r="A714">
            <v>712</v>
          </cell>
        </row>
        <row r="715">
          <cell r="A715">
            <v>713</v>
          </cell>
        </row>
        <row r="716">
          <cell r="A716">
            <v>714</v>
          </cell>
        </row>
        <row r="717">
          <cell r="A717">
            <v>715</v>
          </cell>
        </row>
        <row r="718">
          <cell r="A718">
            <v>716</v>
          </cell>
        </row>
        <row r="719">
          <cell r="A719">
            <v>717</v>
          </cell>
        </row>
        <row r="720">
          <cell r="A720">
            <v>718</v>
          </cell>
        </row>
        <row r="721">
          <cell r="A721">
            <v>719</v>
          </cell>
        </row>
        <row r="722">
          <cell r="A722">
            <v>720</v>
          </cell>
        </row>
        <row r="723">
          <cell r="A723">
            <v>721</v>
          </cell>
        </row>
        <row r="724">
          <cell r="A724">
            <v>722</v>
          </cell>
        </row>
        <row r="725">
          <cell r="A725">
            <v>723</v>
          </cell>
        </row>
        <row r="726">
          <cell r="A726">
            <v>724</v>
          </cell>
        </row>
        <row r="727">
          <cell r="A727">
            <v>725</v>
          </cell>
        </row>
        <row r="728">
          <cell r="A728">
            <v>726</v>
          </cell>
        </row>
        <row r="729">
          <cell r="A729">
            <v>727</v>
          </cell>
        </row>
        <row r="730">
          <cell r="A730">
            <v>728</v>
          </cell>
        </row>
        <row r="731">
          <cell r="A731">
            <v>729</v>
          </cell>
        </row>
        <row r="732">
          <cell r="A732">
            <v>730</v>
          </cell>
        </row>
        <row r="733">
          <cell r="A733">
            <v>731</v>
          </cell>
        </row>
        <row r="734">
          <cell r="A734">
            <v>732</v>
          </cell>
        </row>
        <row r="735">
          <cell r="A735">
            <v>733</v>
          </cell>
        </row>
        <row r="736">
          <cell r="A736">
            <v>734</v>
          </cell>
        </row>
        <row r="737">
          <cell r="A737">
            <v>735</v>
          </cell>
        </row>
        <row r="738">
          <cell r="A738">
            <v>736</v>
          </cell>
        </row>
        <row r="739">
          <cell r="A739">
            <v>737</v>
          </cell>
        </row>
        <row r="740">
          <cell r="A740">
            <v>738</v>
          </cell>
        </row>
        <row r="741">
          <cell r="A741">
            <v>739</v>
          </cell>
        </row>
        <row r="742">
          <cell r="A742">
            <v>740</v>
          </cell>
        </row>
        <row r="743">
          <cell r="A743">
            <v>741</v>
          </cell>
        </row>
        <row r="744">
          <cell r="A744">
            <v>742</v>
          </cell>
        </row>
        <row r="745">
          <cell r="A745">
            <v>743</v>
          </cell>
        </row>
        <row r="746">
          <cell r="A746">
            <v>744</v>
          </cell>
        </row>
        <row r="747">
          <cell r="A747">
            <v>745</v>
          </cell>
        </row>
        <row r="748">
          <cell r="A748">
            <v>746</v>
          </cell>
        </row>
        <row r="749">
          <cell r="A749">
            <v>747</v>
          </cell>
        </row>
        <row r="750">
          <cell r="A750">
            <v>748</v>
          </cell>
        </row>
        <row r="751">
          <cell r="A751">
            <v>749</v>
          </cell>
        </row>
        <row r="752">
          <cell r="A752">
            <v>750</v>
          </cell>
        </row>
        <row r="753">
          <cell r="A753">
            <v>751</v>
          </cell>
        </row>
        <row r="754">
          <cell r="A754">
            <v>752</v>
          </cell>
        </row>
        <row r="755">
          <cell r="A755">
            <v>753</v>
          </cell>
        </row>
        <row r="756">
          <cell r="A756">
            <v>754</v>
          </cell>
        </row>
        <row r="757">
          <cell r="A757">
            <v>755</v>
          </cell>
        </row>
        <row r="758">
          <cell r="A758">
            <v>756</v>
          </cell>
        </row>
        <row r="759">
          <cell r="A759">
            <v>757</v>
          </cell>
        </row>
        <row r="760">
          <cell r="A760">
            <v>758</v>
          </cell>
        </row>
        <row r="761">
          <cell r="A761">
            <v>759</v>
          </cell>
        </row>
        <row r="762">
          <cell r="A762">
            <v>760</v>
          </cell>
        </row>
        <row r="763">
          <cell r="A763">
            <v>761</v>
          </cell>
        </row>
        <row r="764">
          <cell r="A764">
            <v>762</v>
          </cell>
        </row>
        <row r="765">
          <cell r="A765">
            <v>763</v>
          </cell>
        </row>
        <row r="766">
          <cell r="A766">
            <v>764</v>
          </cell>
        </row>
        <row r="767">
          <cell r="A767">
            <v>765</v>
          </cell>
        </row>
        <row r="768">
          <cell r="A768">
            <v>766</v>
          </cell>
        </row>
        <row r="769">
          <cell r="A769">
            <v>767</v>
          </cell>
        </row>
        <row r="770">
          <cell r="A770">
            <v>768</v>
          </cell>
        </row>
        <row r="771">
          <cell r="A771">
            <v>769</v>
          </cell>
        </row>
        <row r="772">
          <cell r="A772">
            <v>770</v>
          </cell>
        </row>
        <row r="773">
          <cell r="A773">
            <v>771</v>
          </cell>
        </row>
        <row r="774">
          <cell r="A774">
            <v>772</v>
          </cell>
        </row>
        <row r="775">
          <cell r="A775">
            <v>773</v>
          </cell>
        </row>
        <row r="776">
          <cell r="A776">
            <v>774</v>
          </cell>
        </row>
        <row r="777">
          <cell r="A777">
            <v>775</v>
          </cell>
        </row>
        <row r="778">
          <cell r="A778">
            <v>776</v>
          </cell>
        </row>
        <row r="779">
          <cell r="A779">
            <v>777</v>
          </cell>
        </row>
        <row r="780">
          <cell r="A780">
            <v>778</v>
          </cell>
        </row>
        <row r="781">
          <cell r="A781">
            <v>779</v>
          </cell>
        </row>
        <row r="782">
          <cell r="A782">
            <v>780</v>
          </cell>
        </row>
        <row r="783">
          <cell r="A783">
            <v>781</v>
          </cell>
        </row>
        <row r="784">
          <cell r="A784">
            <v>782</v>
          </cell>
        </row>
        <row r="785">
          <cell r="A785">
            <v>783</v>
          </cell>
        </row>
        <row r="786">
          <cell r="A786">
            <v>784</v>
          </cell>
        </row>
        <row r="787">
          <cell r="A787">
            <v>785</v>
          </cell>
        </row>
        <row r="788">
          <cell r="A788">
            <v>786</v>
          </cell>
        </row>
        <row r="789">
          <cell r="A789">
            <v>787</v>
          </cell>
        </row>
        <row r="790">
          <cell r="A790">
            <v>788</v>
          </cell>
        </row>
        <row r="791">
          <cell r="A791">
            <v>789</v>
          </cell>
        </row>
        <row r="792">
          <cell r="A792">
            <v>790</v>
          </cell>
        </row>
        <row r="793">
          <cell r="A793">
            <v>791</v>
          </cell>
        </row>
        <row r="794">
          <cell r="A794">
            <v>792</v>
          </cell>
        </row>
        <row r="795">
          <cell r="A795">
            <v>793</v>
          </cell>
        </row>
        <row r="796">
          <cell r="A796">
            <v>794</v>
          </cell>
        </row>
        <row r="797">
          <cell r="A797">
            <v>795</v>
          </cell>
        </row>
        <row r="798">
          <cell r="A798">
            <v>796</v>
          </cell>
        </row>
        <row r="799">
          <cell r="A799">
            <v>797</v>
          </cell>
        </row>
        <row r="800">
          <cell r="A800">
            <v>798</v>
          </cell>
        </row>
        <row r="801">
          <cell r="A801">
            <v>799</v>
          </cell>
        </row>
        <row r="802">
          <cell r="A802">
            <v>800</v>
          </cell>
        </row>
        <row r="803">
          <cell r="A803">
            <v>801</v>
          </cell>
        </row>
        <row r="804">
          <cell r="A804">
            <v>802</v>
          </cell>
        </row>
        <row r="805">
          <cell r="A805">
            <v>803</v>
          </cell>
        </row>
        <row r="806">
          <cell r="A806">
            <v>804</v>
          </cell>
        </row>
        <row r="807">
          <cell r="A807">
            <v>805</v>
          </cell>
        </row>
        <row r="808">
          <cell r="A808">
            <v>806</v>
          </cell>
        </row>
        <row r="809">
          <cell r="A809">
            <v>807</v>
          </cell>
        </row>
        <row r="810">
          <cell r="A810">
            <v>808</v>
          </cell>
        </row>
        <row r="811">
          <cell r="A811">
            <v>809</v>
          </cell>
        </row>
        <row r="812">
          <cell r="A812">
            <v>810</v>
          </cell>
        </row>
        <row r="813">
          <cell r="A813">
            <v>811</v>
          </cell>
        </row>
        <row r="814">
          <cell r="A814">
            <v>812</v>
          </cell>
        </row>
        <row r="815">
          <cell r="A815">
            <v>813</v>
          </cell>
        </row>
        <row r="816">
          <cell r="A816">
            <v>814</v>
          </cell>
        </row>
        <row r="817">
          <cell r="A817">
            <v>815</v>
          </cell>
        </row>
        <row r="818">
          <cell r="A818">
            <v>816</v>
          </cell>
        </row>
        <row r="819">
          <cell r="A819">
            <v>817</v>
          </cell>
        </row>
        <row r="820">
          <cell r="A820">
            <v>818</v>
          </cell>
        </row>
        <row r="821">
          <cell r="A821">
            <v>819</v>
          </cell>
        </row>
        <row r="822">
          <cell r="A822">
            <v>820</v>
          </cell>
        </row>
        <row r="823">
          <cell r="A823">
            <v>821</v>
          </cell>
        </row>
        <row r="824">
          <cell r="A824">
            <v>822</v>
          </cell>
        </row>
        <row r="825">
          <cell r="A825">
            <v>823</v>
          </cell>
        </row>
        <row r="826">
          <cell r="A826">
            <v>824</v>
          </cell>
        </row>
        <row r="827">
          <cell r="A827">
            <v>825</v>
          </cell>
        </row>
        <row r="828">
          <cell r="A828">
            <v>826</v>
          </cell>
        </row>
        <row r="829">
          <cell r="A829">
            <v>827</v>
          </cell>
        </row>
        <row r="830">
          <cell r="A830">
            <v>828</v>
          </cell>
        </row>
        <row r="831">
          <cell r="A831">
            <v>829</v>
          </cell>
        </row>
        <row r="832">
          <cell r="A832">
            <v>830</v>
          </cell>
        </row>
        <row r="833">
          <cell r="A833">
            <v>831</v>
          </cell>
        </row>
        <row r="834">
          <cell r="A834">
            <v>832</v>
          </cell>
        </row>
        <row r="835">
          <cell r="A835">
            <v>833</v>
          </cell>
        </row>
        <row r="836">
          <cell r="A836">
            <v>834</v>
          </cell>
        </row>
        <row r="837">
          <cell r="A837">
            <v>835</v>
          </cell>
        </row>
        <row r="838">
          <cell r="A838">
            <v>836</v>
          </cell>
        </row>
        <row r="839">
          <cell r="A839">
            <v>837</v>
          </cell>
        </row>
        <row r="840">
          <cell r="A840">
            <v>838</v>
          </cell>
        </row>
        <row r="841">
          <cell r="A841">
            <v>839</v>
          </cell>
        </row>
        <row r="842">
          <cell r="A842">
            <v>840</v>
          </cell>
        </row>
        <row r="843">
          <cell r="A843">
            <v>841</v>
          </cell>
        </row>
        <row r="844">
          <cell r="A844">
            <v>842</v>
          </cell>
        </row>
        <row r="845">
          <cell r="A845">
            <v>843</v>
          </cell>
        </row>
        <row r="846">
          <cell r="A846">
            <v>844</v>
          </cell>
        </row>
        <row r="847">
          <cell r="A847">
            <v>845</v>
          </cell>
        </row>
        <row r="848">
          <cell r="A848">
            <v>846</v>
          </cell>
        </row>
        <row r="849">
          <cell r="A849">
            <v>847</v>
          </cell>
        </row>
        <row r="850">
          <cell r="A850">
            <v>848</v>
          </cell>
        </row>
        <row r="851">
          <cell r="A851">
            <v>849</v>
          </cell>
        </row>
        <row r="852">
          <cell r="A852">
            <v>850</v>
          </cell>
        </row>
        <row r="853">
          <cell r="A853">
            <v>851</v>
          </cell>
        </row>
        <row r="854">
          <cell r="A854">
            <v>852</v>
          </cell>
        </row>
        <row r="855">
          <cell r="A855">
            <v>853</v>
          </cell>
        </row>
        <row r="856">
          <cell r="A856">
            <v>854</v>
          </cell>
        </row>
        <row r="857">
          <cell r="A857">
            <v>855</v>
          </cell>
        </row>
        <row r="858">
          <cell r="A858">
            <v>856</v>
          </cell>
        </row>
        <row r="859">
          <cell r="A859">
            <v>857</v>
          </cell>
        </row>
        <row r="860">
          <cell r="A860">
            <v>858</v>
          </cell>
        </row>
        <row r="861">
          <cell r="A861">
            <v>859</v>
          </cell>
        </row>
        <row r="862">
          <cell r="A862">
            <v>860</v>
          </cell>
        </row>
        <row r="863">
          <cell r="A863">
            <v>861</v>
          </cell>
        </row>
        <row r="864">
          <cell r="A864">
            <v>862</v>
          </cell>
        </row>
        <row r="865">
          <cell r="A865">
            <v>863</v>
          </cell>
        </row>
        <row r="866">
          <cell r="A866">
            <v>864</v>
          </cell>
        </row>
        <row r="867">
          <cell r="A867">
            <v>865</v>
          </cell>
        </row>
        <row r="868">
          <cell r="A868">
            <v>866</v>
          </cell>
        </row>
        <row r="869">
          <cell r="A869">
            <v>867</v>
          </cell>
        </row>
        <row r="870">
          <cell r="A870">
            <v>868</v>
          </cell>
        </row>
        <row r="871">
          <cell r="A871">
            <v>869</v>
          </cell>
        </row>
        <row r="872">
          <cell r="A872">
            <v>870</v>
          </cell>
        </row>
        <row r="873">
          <cell r="A873">
            <v>871</v>
          </cell>
        </row>
        <row r="874">
          <cell r="A874">
            <v>872</v>
          </cell>
        </row>
        <row r="875">
          <cell r="A875">
            <v>873</v>
          </cell>
        </row>
        <row r="876">
          <cell r="A876">
            <v>874</v>
          </cell>
        </row>
        <row r="877">
          <cell r="A877">
            <v>875</v>
          </cell>
        </row>
        <row r="878">
          <cell r="A878">
            <v>876</v>
          </cell>
        </row>
        <row r="879">
          <cell r="A879">
            <v>877</v>
          </cell>
        </row>
        <row r="880">
          <cell r="A880">
            <v>878</v>
          </cell>
        </row>
        <row r="881">
          <cell r="A881">
            <v>879</v>
          </cell>
        </row>
        <row r="882">
          <cell r="A882">
            <v>880</v>
          </cell>
        </row>
        <row r="883">
          <cell r="A883">
            <v>881</v>
          </cell>
        </row>
        <row r="884">
          <cell r="A884">
            <v>882</v>
          </cell>
        </row>
        <row r="885">
          <cell r="A885">
            <v>883</v>
          </cell>
        </row>
        <row r="886">
          <cell r="A886">
            <v>884</v>
          </cell>
        </row>
        <row r="887">
          <cell r="A887">
            <v>885</v>
          </cell>
        </row>
        <row r="888">
          <cell r="A888">
            <v>886</v>
          </cell>
        </row>
        <row r="889">
          <cell r="A889">
            <v>887</v>
          </cell>
        </row>
        <row r="890">
          <cell r="A890">
            <v>888</v>
          </cell>
        </row>
        <row r="891">
          <cell r="A891">
            <v>889</v>
          </cell>
        </row>
        <row r="892">
          <cell r="A892">
            <v>890</v>
          </cell>
        </row>
        <row r="893">
          <cell r="A893">
            <v>891</v>
          </cell>
        </row>
        <row r="894">
          <cell r="A894">
            <v>892</v>
          </cell>
        </row>
        <row r="895">
          <cell r="A895">
            <v>893</v>
          </cell>
        </row>
        <row r="896">
          <cell r="A896">
            <v>894</v>
          </cell>
        </row>
        <row r="897">
          <cell r="A897">
            <v>895</v>
          </cell>
        </row>
        <row r="898">
          <cell r="A898">
            <v>896</v>
          </cell>
        </row>
        <row r="899">
          <cell r="A899">
            <v>897</v>
          </cell>
        </row>
        <row r="900">
          <cell r="A900">
            <v>898</v>
          </cell>
        </row>
        <row r="901">
          <cell r="A901">
            <v>899</v>
          </cell>
        </row>
        <row r="902">
          <cell r="A902">
            <v>900</v>
          </cell>
        </row>
        <row r="903">
          <cell r="A903">
            <v>901</v>
          </cell>
        </row>
        <row r="904">
          <cell r="A904">
            <v>902</v>
          </cell>
        </row>
        <row r="905">
          <cell r="A905">
            <v>903</v>
          </cell>
        </row>
        <row r="906">
          <cell r="A906">
            <v>904</v>
          </cell>
        </row>
        <row r="907">
          <cell r="A907">
            <v>905</v>
          </cell>
        </row>
        <row r="908">
          <cell r="A908">
            <v>906</v>
          </cell>
        </row>
        <row r="909">
          <cell r="A909">
            <v>907</v>
          </cell>
        </row>
        <row r="910">
          <cell r="A910">
            <v>908</v>
          </cell>
        </row>
        <row r="911">
          <cell r="A911">
            <v>909</v>
          </cell>
        </row>
        <row r="912">
          <cell r="A912">
            <v>910</v>
          </cell>
        </row>
        <row r="913">
          <cell r="A913">
            <v>911</v>
          </cell>
        </row>
        <row r="914">
          <cell r="A914">
            <v>912</v>
          </cell>
        </row>
        <row r="915">
          <cell r="A915">
            <v>913</v>
          </cell>
        </row>
        <row r="916">
          <cell r="A916">
            <v>914</v>
          </cell>
        </row>
        <row r="917">
          <cell r="A917">
            <v>915</v>
          </cell>
        </row>
        <row r="918">
          <cell r="A918">
            <v>916</v>
          </cell>
        </row>
        <row r="919">
          <cell r="A919">
            <v>917</v>
          </cell>
        </row>
        <row r="920">
          <cell r="A920">
            <v>918</v>
          </cell>
        </row>
        <row r="921">
          <cell r="A921">
            <v>919</v>
          </cell>
        </row>
        <row r="922">
          <cell r="A922">
            <v>920</v>
          </cell>
        </row>
        <row r="923">
          <cell r="A923">
            <v>921</v>
          </cell>
        </row>
        <row r="924">
          <cell r="A924">
            <v>922</v>
          </cell>
        </row>
        <row r="925">
          <cell r="A925">
            <v>923</v>
          </cell>
        </row>
        <row r="926">
          <cell r="A926">
            <v>924</v>
          </cell>
        </row>
        <row r="927">
          <cell r="A927">
            <v>925</v>
          </cell>
        </row>
        <row r="928">
          <cell r="A928">
            <v>926</v>
          </cell>
        </row>
        <row r="929">
          <cell r="A929">
            <v>927</v>
          </cell>
        </row>
        <row r="930">
          <cell r="A930">
            <v>928</v>
          </cell>
        </row>
        <row r="931">
          <cell r="A931">
            <v>929</v>
          </cell>
        </row>
        <row r="932">
          <cell r="A932">
            <v>930</v>
          </cell>
        </row>
        <row r="933">
          <cell r="A933">
            <v>931</v>
          </cell>
        </row>
        <row r="934">
          <cell r="A934">
            <v>932</v>
          </cell>
        </row>
        <row r="935">
          <cell r="A935">
            <v>933</v>
          </cell>
        </row>
        <row r="936">
          <cell r="A936">
            <v>934</v>
          </cell>
        </row>
        <row r="937">
          <cell r="A937">
            <v>935</v>
          </cell>
        </row>
        <row r="938">
          <cell r="A938">
            <v>936</v>
          </cell>
        </row>
        <row r="939">
          <cell r="A939">
            <v>937</v>
          </cell>
        </row>
        <row r="940">
          <cell r="A940">
            <v>938</v>
          </cell>
        </row>
        <row r="941">
          <cell r="A941">
            <v>939</v>
          </cell>
        </row>
        <row r="942">
          <cell r="A942">
            <v>940</v>
          </cell>
        </row>
        <row r="943">
          <cell r="A943">
            <v>941</v>
          </cell>
        </row>
        <row r="944">
          <cell r="A944">
            <v>942</v>
          </cell>
        </row>
        <row r="945">
          <cell r="A945">
            <v>943</v>
          </cell>
        </row>
        <row r="946">
          <cell r="A946">
            <v>944</v>
          </cell>
        </row>
        <row r="947">
          <cell r="A947">
            <v>945</v>
          </cell>
        </row>
        <row r="948">
          <cell r="A948">
            <v>946</v>
          </cell>
        </row>
        <row r="949">
          <cell r="A949">
            <v>947</v>
          </cell>
        </row>
        <row r="950">
          <cell r="A950">
            <v>948</v>
          </cell>
        </row>
        <row r="951">
          <cell r="A951">
            <v>949</v>
          </cell>
        </row>
        <row r="952">
          <cell r="A952">
            <v>950</v>
          </cell>
        </row>
        <row r="953">
          <cell r="A953">
            <v>951</v>
          </cell>
        </row>
        <row r="954">
          <cell r="A954">
            <v>952</v>
          </cell>
        </row>
        <row r="955">
          <cell r="A955">
            <v>953</v>
          </cell>
        </row>
        <row r="956">
          <cell r="A956">
            <v>954</v>
          </cell>
        </row>
        <row r="957">
          <cell r="A957">
            <v>955</v>
          </cell>
        </row>
        <row r="958">
          <cell r="A958">
            <v>956</v>
          </cell>
        </row>
        <row r="959">
          <cell r="A959">
            <v>957</v>
          </cell>
        </row>
        <row r="960">
          <cell r="A960">
            <v>958</v>
          </cell>
        </row>
        <row r="961">
          <cell r="A961">
            <v>959</v>
          </cell>
        </row>
        <row r="962">
          <cell r="A962">
            <v>960</v>
          </cell>
        </row>
        <row r="963">
          <cell r="A963">
            <v>961</v>
          </cell>
        </row>
        <row r="964">
          <cell r="A964">
            <v>962</v>
          </cell>
        </row>
        <row r="965">
          <cell r="A965">
            <v>963</v>
          </cell>
        </row>
        <row r="966">
          <cell r="A966">
            <v>964</v>
          </cell>
        </row>
        <row r="967">
          <cell r="A967">
            <v>965</v>
          </cell>
        </row>
        <row r="968">
          <cell r="A968">
            <v>966</v>
          </cell>
        </row>
        <row r="969">
          <cell r="A969">
            <v>967</v>
          </cell>
        </row>
        <row r="970">
          <cell r="A970">
            <v>968</v>
          </cell>
        </row>
        <row r="971">
          <cell r="A971">
            <v>969</v>
          </cell>
        </row>
        <row r="972">
          <cell r="A972">
            <v>970</v>
          </cell>
        </row>
        <row r="973">
          <cell r="A973">
            <v>971</v>
          </cell>
        </row>
        <row r="974">
          <cell r="A974">
            <v>972</v>
          </cell>
        </row>
        <row r="975">
          <cell r="A975">
            <v>973</v>
          </cell>
        </row>
        <row r="976">
          <cell r="A976">
            <v>974</v>
          </cell>
        </row>
        <row r="977">
          <cell r="A977">
            <v>975</v>
          </cell>
        </row>
        <row r="978">
          <cell r="A978">
            <v>976</v>
          </cell>
        </row>
        <row r="979">
          <cell r="A979">
            <v>977</v>
          </cell>
        </row>
        <row r="980">
          <cell r="A980">
            <v>978</v>
          </cell>
        </row>
        <row r="981">
          <cell r="A981">
            <v>979</v>
          </cell>
        </row>
        <row r="982">
          <cell r="A982">
            <v>980</v>
          </cell>
        </row>
        <row r="983">
          <cell r="A983">
            <v>981</v>
          </cell>
        </row>
        <row r="984">
          <cell r="A984">
            <v>982</v>
          </cell>
        </row>
        <row r="985">
          <cell r="A985">
            <v>983</v>
          </cell>
        </row>
        <row r="986">
          <cell r="A986">
            <v>984</v>
          </cell>
        </row>
        <row r="987">
          <cell r="A987">
            <v>985</v>
          </cell>
        </row>
        <row r="988">
          <cell r="A988">
            <v>986</v>
          </cell>
        </row>
        <row r="989">
          <cell r="A989">
            <v>987</v>
          </cell>
        </row>
        <row r="990">
          <cell r="A990">
            <v>988</v>
          </cell>
        </row>
        <row r="991">
          <cell r="A991">
            <v>989</v>
          </cell>
        </row>
        <row r="992">
          <cell r="A992">
            <v>990</v>
          </cell>
        </row>
        <row r="993">
          <cell r="A993">
            <v>991</v>
          </cell>
        </row>
        <row r="994">
          <cell r="A994">
            <v>992</v>
          </cell>
        </row>
        <row r="995">
          <cell r="A995">
            <v>993</v>
          </cell>
        </row>
        <row r="996">
          <cell r="A996">
            <v>994</v>
          </cell>
        </row>
        <row r="997">
          <cell r="A997">
            <v>995</v>
          </cell>
        </row>
        <row r="998">
          <cell r="A998">
            <v>996</v>
          </cell>
        </row>
        <row r="999">
          <cell r="A999">
            <v>997</v>
          </cell>
        </row>
        <row r="1000">
          <cell r="A1000">
            <v>998</v>
          </cell>
        </row>
        <row r="1001">
          <cell r="A1001">
            <v>999</v>
          </cell>
        </row>
        <row r="1002">
          <cell r="A1002">
            <v>1000</v>
          </cell>
        </row>
        <row r="1003">
          <cell r="A1003">
            <v>1001</v>
          </cell>
        </row>
        <row r="1004">
          <cell r="A1004">
            <v>1002</v>
          </cell>
        </row>
        <row r="1005">
          <cell r="A1005">
            <v>1003</v>
          </cell>
        </row>
        <row r="1006">
          <cell r="A1006">
            <v>1004</v>
          </cell>
        </row>
        <row r="1007">
          <cell r="A1007">
            <v>1005</v>
          </cell>
        </row>
        <row r="1008">
          <cell r="A1008">
            <v>1006</v>
          </cell>
        </row>
        <row r="1009">
          <cell r="A1009">
            <v>1007</v>
          </cell>
        </row>
        <row r="1010">
          <cell r="A1010">
            <v>1008</v>
          </cell>
        </row>
        <row r="1011">
          <cell r="A1011">
            <v>1009</v>
          </cell>
        </row>
        <row r="1012">
          <cell r="A1012">
            <v>1010</v>
          </cell>
        </row>
        <row r="1013">
          <cell r="A1013">
            <v>1011</v>
          </cell>
        </row>
        <row r="1014">
          <cell r="A1014">
            <v>1012</v>
          </cell>
        </row>
        <row r="1015">
          <cell r="A1015">
            <v>1013</v>
          </cell>
        </row>
        <row r="1016">
          <cell r="A1016">
            <v>1014</v>
          </cell>
        </row>
        <row r="1017">
          <cell r="A1017">
            <v>1015</v>
          </cell>
        </row>
        <row r="1018">
          <cell r="A1018">
            <v>1016</v>
          </cell>
        </row>
        <row r="1019">
          <cell r="A1019">
            <v>1017</v>
          </cell>
        </row>
        <row r="1020">
          <cell r="A1020">
            <v>1018</v>
          </cell>
        </row>
        <row r="1021">
          <cell r="A1021">
            <v>1019</v>
          </cell>
        </row>
        <row r="1022">
          <cell r="A1022">
            <v>1020</v>
          </cell>
        </row>
        <row r="1023">
          <cell r="A1023">
            <v>1021</v>
          </cell>
        </row>
        <row r="1024">
          <cell r="A1024">
            <v>1022</v>
          </cell>
        </row>
        <row r="1025">
          <cell r="A1025">
            <v>1023</v>
          </cell>
        </row>
        <row r="1026">
          <cell r="A1026">
            <v>1024</v>
          </cell>
        </row>
        <row r="1027">
          <cell r="A1027">
            <v>1025</v>
          </cell>
        </row>
        <row r="1028">
          <cell r="A1028">
            <v>1026</v>
          </cell>
        </row>
        <row r="1029">
          <cell r="A1029">
            <v>1027</v>
          </cell>
        </row>
        <row r="1030">
          <cell r="A1030">
            <v>1028</v>
          </cell>
        </row>
        <row r="1031">
          <cell r="A1031">
            <v>1029</v>
          </cell>
        </row>
        <row r="1032">
          <cell r="A1032">
            <v>1030</v>
          </cell>
        </row>
        <row r="1033">
          <cell r="A1033">
            <v>1031</v>
          </cell>
        </row>
        <row r="1034">
          <cell r="A1034">
            <v>1032</v>
          </cell>
        </row>
        <row r="1035">
          <cell r="A1035">
            <v>1033</v>
          </cell>
        </row>
        <row r="1036">
          <cell r="A1036">
            <v>1034</v>
          </cell>
        </row>
        <row r="1037">
          <cell r="A1037">
            <v>1035</v>
          </cell>
        </row>
        <row r="1038">
          <cell r="A1038">
            <v>1036</v>
          </cell>
        </row>
        <row r="1039">
          <cell r="A1039">
            <v>1037</v>
          </cell>
        </row>
        <row r="1040">
          <cell r="A1040">
            <v>1038</v>
          </cell>
        </row>
        <row r="1041">
          <cell r="A1041">
            <v>1039</v>
          </cell>
        </row>
        <row r="1042">
          <cell r="A1042">
            <v>1040</v>
          </cell>
        </row>
        <row r="1043">
          <cell r="A1043">
            <v>1041</v>
          </cell>
        </row>
        <row r="1044">
          <cell r="A1044">
            <v>1042</v>
          </cell>
        </row>
        <row r="1045">
          <cell r="A1045">
            <v>1043</v>
          </cell>
        </row>
        <row r="1046">
          <cell r="A1046">
            <v>1044</v>
          </cell>
        </row>
        <row r="1047">
          <cell r="A1047">
            <v>1045</v>
          </cell>
        </row>
        <row r="1048">
          <cell r="A1048">
            <v>1046</v>
          </cell>
        </row>
        <row r="1049">
          <cell r="A1049">
            <v>1047</v>
          </cell>
        </row>
        <row r="1050">
          <cell r="A1050">
            <v>1048</v>
          </cell>
        </row>
        <row r="1051">
          <cell r="A1051">
            <v>1049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>
            <v>1</v>
          </cell>
          <cell r="C1" t="str">
            <v>管143</v>
          </cell>
          <cell r="D1" t="str">
            <v>ｺﾞﾑ印</v>
          </cell>
          <cell r="E1" t="str">
            <v>仕様書のとおり</v>
          </cell>
          <cell r="F1">
            <v>1</v>
          </cell>
          <cell r="G1" t="str">
            <v>個</v>
          </cell>
          <cell r="H1" t="str">
            <v>三和商会</v>
          </cell>
          <cell r="I1">
            <v>1</v>
          </cell>
        </row>
        <row r="2">
          <cell r="A2">
            <v>2</v>
          </cell>
          <cell r="D2" t="str">
            <v>ｺﾞﾑ印</v>
          </cell>
          <cell r="E2" t="str">
            <v>仕様書のとおり</v>
          </cell>
          <cell r="F2">
            <v>1</v>
          </cell>
          <cell r="G2" t="str">
            <v>個</v>
          </cell>
          <cell r="H2" t="str">
            <v>三和商会</v>
          </cell>
          <cell r="I2">
            <v>1</v>
          </cell>
        </row>
        <row r="3">
          <cell r="A3">
            <v>3</v>
          </cell>
          <cell r="D3" t="str">
            <v>ｺﾞﾑ印</v>
          </cell>
          <cell r="E3" t="str">
            <v>仕様書のとおり</v>
          </cell>
          <cell r="F3">
            <v>1</v>
          </cell>
          <cell r="G3" t="str">
            <v>個</v>
          </cell>
          <cell r="H3" t="str">
            <v>三和商会</v>
          </cell>
          <cell r="I3">
            <v>1</v>
          </cell>
        </row>
        <row r="4">
          <cell r="A4">
            <v>4</v>
          </cell>
          <cell r="D4" t="str">
            <v>ｺﾞﾑ印</v>
          </cell>
          <cell r="E4" t="str">
            <v>仕様書のとおり</v>
          </cell>
          <cell r="F4">
            <v>1</v>
          </cell>
          <cell r="G4" t="str">
            <v>個</v>
          </cell>
          <cell r="H4" t="str">
            <v>三和商会</v>
          </cell>
          <cell r="I4">
            <v>1</v>
          </cell>
        </row>
        <row r="5">
          <cell r="A5">
            <v>5</v>
          </cell>
          <cell r="D5" t="str">
            <v>ｺﾞﾑ印</v>
          </cell>
          <cell r="E5" t="str">
            <v>仕様書のとおり</v>
          </cell>
          <cell r="F5">
            <v>1</v>
          </cell>
          <cell r="G5" t="str">
            <v>個</v>
          </cell>
          <cell r="H5" t="str">
            <v>三和商会</v>
          </cell>
          <cell r="I5">
            <v>1</v>
          </cell>
        </row>
        <row r="6">
          <cell r="A6">
            <v>6</v>
          </cell>
          <cell r="D6" t="str">
            <v>ｺﾞﾑ印</v>
          </cell>
          <cell r="E6" t="str">
            <v>仕様書のとおり</v>
          </cell>
          <cell r="F6">
            <v>1</v>
          </cell>
          <cell r="G6" t="str">
            <v>個</v>
          </cell>
          <cell r="H6" t="str">
            <v>三和商会</v>
          </cell>
          <cell r="I6">
            <v>1</v>
          </cell>
        </row>
        <row r="7">
          <cell r="A7">
            <v>7</v>
          </cell>
          <cell r="D7" t="str">
            <v>ｺﾞﾑ印</v>
          </cell>
          <cell r="E7" t="str">
            <v>仕様書のとおり</v>
          </cell>
          <cell r="F7">
            <v>1</v>
          </cell>
          <cell r="G7" t="str">
            <v>個</v>
          </cell>
          <cell r="H7" t="str">
            <v>三和商会</v>
          </cell>
          <cell r="I7">
            <v>1</v>
          </cell>
        </row>
        <row r="8">
          <cell r="A8">
            <v>8</v>
          </cell>
          <cell r="D8" t="str">
            <v>ｺﾞﾑ印</v>
          </cell>
          <cell r="E8" t="str">
            <v>仕様書のとおり</v>
          </cell>
          <cell r="F8">
            <v>1</v>
          </cell>
          <cell r="G8" t="str">
            <v>個</v>
          </cell>
          <cell r="H8" t="str">
            <v>三和商会</v>
          </cell>
          <cell r="I8">
            <v>1</v>
          </cell>
        </row>
        <row r="9">
          <cell r="A9">
            <v>9</v>
          </cell>
          <cell r="D9" t="str">
            <v>ｺﾞﾑ印</v>
          </cell>
          <cell r="E9" t="str">
            <v>仕様書のとおり</v>
          </cell>
          <cell r="F9">
            <v>1</v>
          </cell>
          <cell r="G9" t="str">
            <v>個</v>
          </cell>
          <cell r="H9" t="str">
            <v>三和商会</v>
          </cell>
          <cell r="I9">
            <v>1</v>
          </cell>
        </row>
        <row r="10">
          <cell r="A10">
            <v>10</v>
          </cell>
          <cell r="D10" t="str">
            <v>ｺﾞﾑ印</v>
          </cell>
          <cell r="E10" t="str">
            <v>仕様書のとおり</v>
          </cell>
          <cell r="F10">
            <v>1</v>
          </cell>
          <cell r="G10" t="str">
            <v>個</v>
          </cell>
          <cell r="H10" t="str">
            <v>三和商会</v>
          </cell>
          <cell r="I10">
            <v>1</v>
          </cell>
        </row>
        <row r="11">
          <cell r="A11">
            <v>11</v>
          </cell>
          <cell r="D11" t="str">
            <v>ｺﾞﾑ印</v>
          </cell>
          <cell r="E11" t="str">
            <v>仕様書のとおり</v>
          </cell>
          <cell r="F11">
            <v>1</v>
          </cell>
          <cell r="G11" t="str">
            <v>個</v>
          </cell>
          <cell r="H11" t="str">
            <v>三和商会</v>
          </cell>
          <cell r="I11">
            <v>1</v>
          </cell>
        </row>
        <row r="12">
          <cell r="A12">
            <v>12</v>
          </cell>
          <cell r="D12" t="str">
            <v>ｺﾞﾑ印</v>
          </cell>
          <cell r="E12" t="str">
            <v>仕様書のとおり</v>
          </cell>
          <cell r="F12">
            <v>1</v>
          </cell>
          <cell r="G12" t="str">
            <v>個</v>
          </cell>
          <cell r="H12" t="str">
            <v>三和商会</v>
          </cell>
          <cell r="I12">
            <v>1</v>
          </cell>
        </row>
        <row r="13">
          <cell r="A13">
            <v>13</v>
          </cell>
          <cell r="D13" t="str">
            <v>ｺﾞﾑ印</v>
          </cell>
          <cell r="E13" t="str">
            <v>仕様書のとおり</v>
          </cell>
          <cell r="F13">
            <v>1</v>
          </cell>
          <cell r="G13" t="str">
            <v>個</v>
          </cell>
          <cell r="H13" t="str">
            <v>三和商会</v>
          </cell>
          <cell r="I13">
            <v>1</v>
          </cell>
        </row>
        <row r="14">
          <cell r="A14">
            <v>14</v>
          </cell>
          <cell r="E14" t="str">
            <v>以下余白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１四"/>
      <sheetName val="２四"/>
    </sheetNames>
    <sheetDataSet>
      <sheetData sheetId="0">
        <row r="3">
          <cell r="D3">
            <v>9</v>
          </cell>
          <cell r="E3">
            <v>1</v>
          </cell>
          <cell r="F3" t="str">
            <v>ﾌﾟﾘﾝﾄﾊﾟｯｸｽﾀﾝﾀﾞｰﾄﾞﾍﾟｰﾊﾟｰｾｯﾄ</v>
          </cell>
          <cell r="G3" t="str">
            <v>ｵﾘﾝﾊﾟｽ</v>
          </cell>
          <cell r="H3" t="str">
            <v>箱</v>
          </cell>
          <cell r="I3">
            <v>2</v>
          </cell>
          <cell r="M3">
            <v>2800</v>
          </cell>
          <cell r="N3">
            <v>5600</v>
          </cell>
          <cell r="O3">
            <v>2970</v>
          </cell>
          <cell r="P3">
            <v>5940</v>
          </cell>
          <cell r="V3">
            <v>2970</v>
          </cell>
          <cell r="W3">
            <v>3100</v>
          </cell>
          <cell r="Y3">
            <v>23</v>
          </cell>
          <cell r="Z3">
            <v>35929</v>
          </cell>
          <cell r="AA3">
            <v>2970</v>
          </cell>
          <cell r="AB3">
            <v>5940</v>
          </cell>
          <cell r="AC3">
            <v>5.29</v>
          </cell>
        </row>
        <row r="4">
          <cell r="D4">
            <v>9</v>
          </cell>
          <cell r="E4">
            <v>2</v>
          </cell>
          <cell r="F4" t="str">
            <v>ﾀﾞｲﾔﾏｯﾄｽｰﾊﾟｰ</v>
          </cell>
          <cell r="G4" t="str">
            <v>両面マット＃３００Ｂ</v>
          </cell>
          <cell r="H4" t="str">
            <v>本</v>
          </cell>
          <cell r="I4">
            <v>1</v>
          </cell>
          <cell r="M4">
            <v>14720</v>
          </cell>
          <cell r="N4">
            <v>14720</v>
          </cell>
          <cell r="O4">
            <v>16560</v>
          </cell>
          <cell r="P4">
            <v>16560</v>
          </cell>
          <cell r="V4">
            <v>16560</v>
          </cell>
          <cell r="Y4">
            <v>7</v>
          </cell>
          <cell r="Z4">
            <v>35928</v>
          </cell>
          <cell r="AA4">
            <v>16560</v>
          </cell>
          <cell r="AB4">
            <v>16560</v>
          </cell>
          <cell r="AC4">
            <v>5.29</v>
          </cell>
        </row>
        <row r="5">
          <cell r="D5">
            <v>9</v>
          </cell>
          <cell r="E5">
            <v>3</v>
          </cell>
          <cell r="F5" t="str">
            <v>ｲﾝｸｼﾞｪｯﾄ用ﾘﾌｨｰﾙｲﾝｸ</v>
          </cell>
          <cell r="G5" t="str">
            <v>ｸﾗｳﾝ P074 074T31745 RI-CA100</v>
          </cell>
          <cell r="H5" t="str">
            <v>個</v>
          </cell>
          <cell r="I5">
            <v>5</v>
          </cell>
          <cell r="M5">
            <v>640</v>
          </cell>
          <cell r="N5">
            <v>3200</v>
          </cell>
          <cell r="O5">
            <v>640</v>
          </cell>
          <cell r="P5">
            <v>3200</v>
          </cell>
          <cell r="Q5" t="str">
            <v>カタログ調べ</v>
          </cell>
          <cell r="R5">
            <v>800</v>
          </cell>
          <cell r="S5">
            <v>0.8</v>
          </cell>
          <cell r="T5" t="str">
            <v>クラウン</v>
          </cell>
          <cell r="U5" t="str">
            <v>P74</v>
          </cell>
          <cell r="Y5">
            <v>28</v>
          </cell>
          <cell r="Z5">
            <v>35930</v>
          </cell>
          <cell r="AA5">
            <v>640</v>
          </cell>
          <cell r="AB5">
            <v>3200</v>
          </cell>
          <cell r="AC5">
            <v>5.29</v>
          </cell>
        </row>
        <row r="6">
          <cell r="D6">
            <v>9</v>
          </cell>
          <cell r="E6">
            <v>4</v>
          </cell>
          <cell r="F6" t="str">
            <v>ﾋﾟｸﾞﾏ</v>
          </cell>
          <cell r="G6" t="str">
            <v>ｸﾗｳﾝ P372 372T12770 ESDK005(黒、赤、青、緑各20)</v>
          </cell>
          <cell r="H6" t="str">
            <v>本</v>
          </cell>
          <cell r="I6">
            <v>80</v>
          </cell>
          <cell r="M6">
            <v>160</v>
          </cell>
          <cell r="N6">
            <v>12800</v>
          </cell>
          <cell r="O6">
            <v>160</v>
          </cell>
          <cell r="P6">
            <v>12800</v>
          </cell>
          <cell r="Q6" t="str">
            <v>カタログ調べ</v>
          </cell>
          <cell r="R6">
            <v>200</v>
          </cell>
          <cell r="S6">
            <v>0.8</v>
          </cell>
          <cell r="T6" t="str">
            <v>クラウン</v>
          </cell>
          <cell r="U6" t="str">
            <v>P372</v>
          </cell>
          <cell r="Y6">
            <v>28</v>
          </cell>
          <cell r="Z6">
            <v>35930</v>
          </cell>
          <cell r="AA6">
            <v>150</v>
          </cell>
          <cell r="AB6">
            <v>12000</v>
          </cell>
          <cell r="AC6">
            <v>5.29</v>
          </cell>
        </row>
        <row r="7">
          <cell r="D7">
            <v>9</v>
          </cell>
          <cell r="E7">
            <v>5</v>
          </cell>
          <cell r="F7" t="str">
            <v>ﾏｼﾞｯｸｲﾝｷ(900単色)</v>
          </cell>
          <cell r="G7" t="str">
            <v>ｸﾗｳﾝ P376 376T02359 (黒、赤、青、緑各20)</v>
          </cell>
          <cell r="H7" t="str">
            <v>本</v>
          </cell>
          <cell r="I7">
            <v>80</v>
          </cell>
          <cell r="M7">
            <v>96</v>
          </cell>
          <cell r="N7">
            <v>7680</v>
          </cell>
          <cell r="O7">
            <v>96</v>
          </cell>
          <cell r="P7">
            <v>7680</v>
          </cell>
          <cell r="Q7" t="str">
            <v>カタログ調べ</v>
          </cell>
          <cell r="R7">
            <v>120</v>
          </cell>
          <cell r="S7">
            <v>0.8</v>
          </cell>
          <cell r="T7" t="str">
            <v>クラウン</v>
          </cell>
          <cell r="U7" t="str">
            <v>P376</v>
          </cell>
          <cell r="Y7">
            <v>28</v>
          </cell>
          <cell r="Z7">
            <v>35930</v>
          </cell>
          <cell r="AA7">
            <v>90</v>
          </cell>
          <cell r="AB7">
            <v>7200</v>
          </cell>
          <cell r="AC7">
            <v>5.29</v>
          </cell>
        </row>
        <row r="8">
          <cell r="D8">
            <v>9</v>
          </cell>
          <cell r="E8">
            <v>6</v>
          </cell>
          <cell r="F8" t="str">
            <v>ﾄﾞｷｭﾒﾝﾄﾌｧｲﾙ・ﾙｰｾﾝﾄ</v>
          </cell>
          <cell r="G8" t="str">
            <v>ｴｺｰﾙ P050 2278 U03-4792X（赤、緑）</v>
          </cell>
          <cell r="H8" t="str">
            <v>冊</v>
          </cell>
          <cell r="I8">
            <v>2</v>
          </cell>
          <cell r="M8">
            <v>1240</v>
          </cell>
          <cell r="N8">
            <v>2480</v>
          </cell>
          <cell r="O8">
            <v>1240</v>
          </cell>
          <cell r="P8">
            <v>2480</v>
          </cell>
          <cell r="Q8" t="str">
            <v>カタログ調べ</v>
          </cell>
          <cell r="R8">
            <v>1550</v>
          </cell>
          <cell r="S8">
            <v>0.8</v>
          </cell>
          <cell r="T8" t="str">
            <v>エコール</v>
          </cell>
          <cell r="U8" t="str">
            <v>P50</v>
          </cell>
          <cell r="Y8">
            <v>28</v>
          </cell>
          <cell r="Z8">
            <v>35930</v>
          </cell>
          <cell r="AA8">
            <v>1160</v>
          </cell>
          <cell r="AB8">
            <v>2320</v>
          </cell>
          <cell r="AC8">
            <v>5.29</v>
          </cell>
        </row>
        <row r="9">
          <cell r="D9">
            <v>9</v>
          </cell>
          <cell r="E9">
            <v>7</v>
          </cell>
          <cell r="F9" t="str">
            <v>ﾋﾞﾆｰﾙ用ｾﾒﾀﾞｲﾝ</v>
          </cell>
          <cell r="G9" t="str">
            <v>ｴｺｰﾙ P120 U06-10103</v>
          </cell>
          <cell r="H9" t="str">
            <v>個</v>
          </cell>
          <cell r="I9">
            <v>2</v>
          </cell>
          <cell r="M9">
            <v>120</v>
          </cell>
          <cell r="N9">
            <v>240</v>
          </cell>
          <cell r="O9">
            <v>120</v>
          </cell>
          <cell r="P9">
            <v>240</v>
          </cell>
          <cell r="Q9" t="str">
            <v>カタログ調べ</v>
          </cell>
          <cell r="R9">
            <v>150</v>
          </cell>
          <cell r="S9">
            <v>0.8</v>
          </cell>
          <cell r="T9" t="str">
            <v>エコール</v>
          </cell>
          <cell r="U9" t="str">
            <v>P120</v>
          </cell>
          <cell r="Y9">
            <v>28</v>
          </cell>
          <cell r="Z9">
            <v>35930</v>
          </cell>
          <cell r="AA9">
            <v>110</v>
          </cell>
          <cell r="AB9">
            <v>220</v>
          </cell>
          <cell r="AC9">
            <v>5.29</v>
          </cell>
        </row>
        <row r="10">
          <cell r="D10">
            <v>9</v>
          </cell>
          <cell r="E10">
            <v>8</v>
          </cell>
          <cell r="F10" t="str">
            <v>ﾎﾞﾝﾄﾞGｸﾘﾔｰ</v>
          </cell>
          <cell r="G10" t="str">
            <v>ｴｺｰﾙ P120 U445-0071</v>
          </cell>
          <cell r="H10" t="str">
            <v>個</v>
          </cell>
          <cell r="I10">
            <v>2</v>
          </cell>
          <cell r="M10">
            <v>144</v>
          </cell>
          <cell r="N10">
            <v>288</v>
          </cell>
          <cell r="O10">
            <v>144</v>
          </cell>
          <cell r="P10">
            <v>288</v>
          </cell>
          <cell r="Q10" t="str">
            <v>カタログ調べ</v>
          </cell>
          <cell r="R10">
            <v>180</v>
          </cell>
          <cell r="S10">
            <v>0.8</v>
          </cell>
          <cell r="T10" t="str">
            <v>エコール</v>
          </cell>
          <cell r="U10" t="str">
            <v>P120</v>
          </cell>
          <cell r="Y10">
            <v>28</v>
          </cell>
          <cell r="Z10">
            <v>35930</v>
          </cell>
          <cell r="AA10">
            <v>135</v>
          </cell>
          <cell r="AB10">
            <v>270</v>
          </cell>
          <cell r="AC10">
            <v>5.29</v>
          </cell>
        </row>
        <row r="11">
          <cell r="D11">
            <v>9</v>
          </cell>
          <cell r="E11">
            <v>9</v>
          </cell>
          <cell r="F11" t="str">
            <v>ｾﾞﾛﾀｲﾑｾﾞﾘｰ状ｽﾘﾑ</v>
          </cell>
          <cell r="G11" t="str">
            <v>ｴｺｰﾙ P121 U06-10530</v>
          </cell>
          <cell r="H11" t="str">
            <v>個</v>
          </cell>
          <cell r="I11">
            <v>2</v>
          </cell>
          <cell r="M11">
            <v>320</v>
          </cell>
          <cell r="N11">
            <v>640</v>
          </cell>
          <cell r="O11">
            <v>320</v>
          </cell>
          <cell r="P11">
            <v>640</v>
          </cell>
          <cell r="Q11" t="str">
            <v>カタログ調べ</v>
          </cell>
          <cell r="R11">
            <v>400</v>
          </cell>
          <cell r="S11">
            <v>0.8</v>
          </cell>
          <cell r="T11" t="str">
            <v>エコール</v>
          </cell>
          <cell r="U11" t="str">
            <v>P121</v>
          </cell>
          <cell r="Y11">
            <v>28</v>
          </cell>
          <cell r="Z11">
            <v>35930</v>
          </cell>
          <cell r="AA11">
            <v>300</v>
          </cell>
          <cell r="AB11">
            <v>600</v>
          </cell>
          <cell r="AC11">
            <v>5.29</v>
          </cell>
        </row>
        <row r="12">
          <cell r="D12">
            <v>9</v>
          </cell>
          <cell r="E12">
            <v>10</v>
          </cell>
          <cell r="F12" t="str">
            <v>ｻｲﾄﾞﾚﾊﾞｰｸﾘｯﾌﾟ</v>
          </cell>
          <cell r="G12" t="str">
            <v>ｴｺｰﾙ P124 SI-1(ｼﾙﾊﾞｰ)</v>
          </cell>
          <cell r="H12" t="str">
            <v>箱</v>
          </cell>
          <cell r="I12">
            <v>1</v>
          </cell>
          <cell r="M12">
            <v>280</v>
          </cell>
          <cell r="N12">
            <v>280</v>
          </cell>
          <cell r="O12">
            <v>280</v>
          </cell>
          <cell r="P12">
            <v>280</v>
          </cell>
          <cell r="Q12" t="str">
            <v>カタログ調べ</v>
          </cell>
          <cell r="R12">
            <v>350</v>
          </cell>
          <cell r="S12">
            <v>0.8</v>
          </cell>
          <cell r="T12" t="str">
            <v>エコール</v>
          </cell>
          <cell r="U12" t="str">
            <v>P124</v>
          </cell>
          <cell r="Y12">
            <v>28</v>
          </cell>
          <cell r="Z12">
            <v>35930</v>
          </cell>
          <cell r="AA12">
            <v>260</v>
          </cell>
          <cell r="AB12">
            <v>260</v>
          </cell>
          <cell r="AC12">
            <v>5.29</v>
          </cell>
        </row>
        <row r="13">
          <cell r="D13">
            <v>9</v>
          </cell>
          <cell r="E13">
            <v>11</v>
          </cell>
          <cell r="F13" t="str">
            <v>充電池</v>
          </cell>
          <cell r="G13" t="str">
            <v>ｴｺｰﾙ P176 P-4NPS/2B U704-0374</v>
          </cell>
          <cell r="H13" t="str">
            <v>組</v>
          </cell>
          <cell r="I13">
            <v>6</v>
          </cell>
          <cell r="M13">
            <v>640</v>
          </cell>
          <cell r="N13">
            <v>3840</v>
          </cell>
          <cell r="O13">
            <v>640</v>
          </cell>
          <cell r="P13">
            <v>3840</v>
          </cell>
          <cell r="Q13" t="str">
            <v>カタログ調べ</v>
          </cell>
          <cell r="R13">
            <v>800</v>
          </cell>
          <cell r="S13">
            <v>0.8</v>
          </cell>
          <cell r="T13" t="str">
            <v>エコール</v>
          </cell>
          <cell r="U13" t="str">
            <v>P176</v>
          </cell>
          <cell r="Y13">
            <v>28</v>
          </cell>
          <cell r="Z13">
            <v>35930</v>
          </cell>
          <cell r="AA13">
            <v>640</v>
          </cell>
          <cell r="AB13">
            <v>3840</v>
          </cell>
          <cell r="AC13">
            <v>5.29</v>
          </cell>
        </row>
        <row r="14">
          <cell r="D14">
            <v>9</v>
          </cell>
          <cell r="E14">
            <v>12</v>
          </cell>
          <cell r="F14" t="str">
            <v>充電器</v>
          </cell>
          <cell r="G14" t="str">
            <v>ｴｺｰﾙ P176 BQ-340P U704-0375</v>
          </cell>
          <cell r="H14" t="str">
            <v>個</v>
          </cell>
          <cell r="I14">
            <v>2</v>
          </cell>
          <cell r="M14">
            <v>1680</v>
          </cell>
          <cell r="N14">
            <v>3360</v>
          </cell>
          <cell r="O14">
            <v>1680</v>
          </cell>
          <cell r="P14">
            <v>3360</v>
          </cell>
          <cell r="Q14" t="str">
            <v>カタログ調べ</v>
          </cell>
          <cell r="R14">
            <v>2100</v>
          </cell>
          <cell r="S14">
            <v>0.8</v>
          </cell>
          <cell r="T14" t="str">
            <v>エコール</v>
          </cell>
          <cell r="U14" t="str">
            <v>P176</v>
          </cell>
          <cell r="Y14">
            <v>28</v>
          </cell>
          <cell r="Z14">
            <v>35930</v>
          </cell>
          <cell r="AA14">
            <v>1680</v>
          </cell>
          <cell r="AB14">
            <v>3360</v>
          </cell>
          <cell r="AC14">
            <v>5.29</v>
          </cell>
        </row>
        <row r="15">
          <cell r="D15">
            <v>9</v>
          </cell>
          <cell r="E15">
            <v>13</v>
          </cell>
          <cell r="F15" t="str">
            <v>ﾊｲﾏｯｷｰ</v>
          </cell>
          <cell r="G15" t="str">
            <v>ｴｺｰﾙ P202 MO-150-MC U05-502XX</v>
          </cell>
          <cell r="H15" t="str">
            <v>本</v>
          </cell>
          <cell r="I15">
            <v>5</v>
          </cell>
          <cell r="M15">
            <v>120</v>
          </cell>
          <cell r="N15">
            <v>600</v>
          </cell>
          <cell r="O15">
            <v>120</v>
          </cell>
          <cell r="P15">
            <v>600</v>
          </cell>
          <cell r="Q15" t="str">
            <v>カタログ調べ</v>
          </cell>
          <cell r="R15">
            <v>150</v>
          </cell>
          <cell r="S15">
            <v>0.8</v>
          </cell>
          <cell r="T15" t="str">
            <v>エコール</v>
          </cell>
          <cell r="U15" t="str">
            <v>P202</v>
          </cell>
          <cell r="Y15">
            <v>28</v>
          </cell>
          <cell r="Z15">
            <v>35930</v>
          </cell>
          <cell r="AA15">
            <v>112</v>
          </cell>
          <cell r="AB15">
            <v>560</v>
          </cell>
          <cell r="AC15">
            <v>5.29</v>
          </cell>
        </row>
        <row r="16">
          <cell r="D16">
            <v>9</v>
          </cell>
          <cell r="E16">
            <v>14</v>
          </cell>
          <cell r="F16" t="str">
            <v>ﾏｯｷｰ極太</v>
          </cell>
          <cell r="G16" t="str">
            <v>ｴｺｰﾙ P202 MC-EB-450 U05-5040X</v>
          </cell>
          <cell r="H16" t="str">
            <v>本</v>
          </cell>
          <cell r="I16">
            <v>5</v>
          </cell>
          <cell r="M16">
            <v>360</v>
          </cell>
          <cell r="N16">
            <v>1800</v>
          </cell>
          <cell r="O16">
            <v>360</v>
          </cell>
          <cell r="P16">
            <v>1800</v>
          </cell>
          <cell r="Q16" t="str">
            <v>カタログ調べ</v>
          </cell>
          <cell r="R16">
            <v>450</v>
          </cell>
          <cell r="S16">
            <v>0.8</v>
          </cell>
          <cell r="T16" t="str">
            <v>エコール</v>
          </cell>
          <cell r="U16" t="str">
            <v>P202</v>
          </cell>
          <cell r="Y16">
            <v>28</v>
          </cell>
          <cell r="Z16">
            <v>35930</v>
          </cell>
          <cell r="AA16">
            <v>336</v>
          </cell>
          <cell r="AB16">
            <v>1680</v>
          </cell>
          <cell r="AC16">
            <v>5.29</v>
          </cell>
        </row>
        <row r="17">
          <cell r="D17">
            <v>9</v>
          </cell>
          <cell r="E17">
            <v>15</v>
          </cell>
          <cell r="F17" t="str">
            <v>ﾏｼﾞｯｸﾏｯﾄ</v>
          </cell>
          <cell r="G17" t="str">
            <v>ｴｺｰﾙ P273 MS201 U04-00691</v>
          </cell>
          <cell r="H17" t="str">
            <v>枚</v>
          </cell>
          <cell r="I17">
            <v>2</v>
          </cell>
          <cell r="M17">
            <v>1520</v>
          </cell>
          <cell r="N17">
            <v>3040</v>
          </cell>
          <cell r="O17">
            <v>1520</v>
          </cell>
          <cell r="P17">
            <v>3040</v>
          </cell>
          <cell r="Q17" t="str">
            <v>カタログ調べ</v>
          </cell>
          <cell r="R17">
            <v>1900</v>
          </cell>
          <cell r="S17">
            <v>0.8</v>
          </cell>
          <cell r="T17" t="str">
            <v>エコール</v>
          </cell>
          <cell r="U17" t="str">
            <v>P273</v>
          </cell>
          <cell r="Y17">
            <v>28</v>
          </cell>
          <cell r="Z17">
            <v>35930</v>
          </cell>
          <cell r="AA17">
            <v>1425</v>
          </cell>
          <cell r="AB17">
            <v>2850</v>
          </cell>
          <cell r="AC17">
            <v>5.29</v>
          </cell>
        </row>
        <row r="18">
          <cell r="D18">
            <v>9</v>
          </cell>
          <cell r="E18">
            <v>16</v>
          </cell>
          <cell r="F18" t="str">
            <v>ﾀﾞﾌﾞﾙﾏｯﾄ</v>
          </cell>
          <cell r="G18" t="str">
            <v>ｴｺｰﾙ P165 FW-1 U007-1001</v>
          </cell>
          <cell r="H18" t="str">
            <v>枚</v>
          </cell>
          <cell r="I18">
            <v>3</v>
          </cell>
          <cell r="M18">
            <v>2720</v>
          </cell>
          <cell r="N18">
            <v>8160</v>
          </cell>
          <cell r="O18">
            <v>2720</v>
          </cell>
          <cell r="P18">
            <v>8160</v>
          </cell>
          <cell r="Q18" t="str">
            <v>カタログ調べ</v>
          </cell>
          <cell r="R18">
            <v>3400</v>
          </cell>
          <cell r="S18">
            <v>0.8</v>
          </cell>
          <cell r="T18" t="str">
            <v>エコール</v>
          </cell>
          <cell r="U18" t="str">
            <v>P165</v>
          </cell>
          <cell r="Y18">
            <v>28</v>
          </cell>
          <cell r="Z18">
            <v>35930</v>
          </cell>
          <cell r="AA18">
            <v>2550</v>
          </cell>
          <cell r="AB18">
            <v>7650</v>
          </cell>
          <cell r="AC18">
            <v>5.29</v>
          </cell>
        </row>
        <row r="19">
          <cell r="D19">
            <v>9</v>
          </cell>
          <cell r="E19">
            <v>17</v>
          </cell>
          <cell r="F19" t="str">
            <v>ｻｯｺ300</v>
          </cell>
          <cell r="G19" t="str">
            <v>ｴｺｰﾙ P197 MP-302-SA-BL U05-66011 （青）</v>
          </cell>
          <cell r="H19" t="str">
            <v>本</v>
          </cell>
          <cell r="I19">
            <v>5</v>
          </cell>
          <cell r="M19">
            <v>240</v>
          </cell>
          <cell r="N19">
            <v>1200</v>
          </cell>
          <cell r="O19">
            <v>240</v>
          </cell>
          <cell r="P19">
            <v>1200</v>
          </cell>
          <cell r="Q19" t="str">
            <v>カタログ調べ</v>
          </cell>
          <cell r="R19">
            <v>300</v>
          </cell>
          <cell r="S19">
            <v>0.8</v>
          </cell>
          <cell r="T19" t="str">
            <v>エコール</v>
          </cell>
          <cell r="U19" t="str">
            <v>P197</v>
          </cell>
          <cell r="Y19">
            <v>28</v>
          </cell>
          <cell r="Z19">
            <v>35930</v>
          </cell>
          <cell r="AA19">
            <v>224</v>
          </cell>
          <cell r="AB19">
            <v>1120</v>
          </cell>
          <cell r="AC19">
            <v>5.29</v>
          </cell>
        </row>
        <row r="20">
          <cell r="D20">
            <v>9</v>
          </cell>
          <cell r="E20">
            <v>18</v>
          </cell>
          <cell r="F20" t="str">
            <v>ﾊｲﾎﾟﾘﾏｰ芯(ﾌｫｰﾌﾟﾛ)</v>
          </cell>
          <cell r="G20" t="str">
            <v>ｴｺｰﾙ P201 CS-33-B U10-3229X</v>
          </cell>
          <cell r="H20" t="str">
            <v>箱</v>
          </cell>
          <cell r="I20">
            <v>5</v>
          </cell>
          <cell r="M20">
            <v>320</v>
          </cell>
          <cell r="N20">
            <v>1600</v>
          </cell>
          <cell r="O20">
            <v>3200</v>
          </cell>
          <cell r="P20">
            <v>16000</v>
          </cell>
          <cell r="Q20" t="str">
            <v>カタログ調べ</v>
          </cell>
          <cell r="R20">
            <v>4000</v>
          </cell>
          <cell r="S20">
            <v>0.8</v>
          </cell>
          <cell r="T20" t="str">
            <v>エコール</v>
          </cell>
          <cell r="U20" t="str">
            <v>P201</v>
          </cell>
          <cell r="Y20">
            <v>28</v>
          </cell>
          <cell r="Z20">
            <v>35930</v>
          </cell>
          <cell r="AA20">
            <v>3000</v>
          </cell>
          <cell r="AB20">
            <v>15000</v>
          </cell>
          <cell r="AC20">
            <v>5.29</v>
          </cell>
        </row>
        <row r="21">
          <cell r="D21">
            <v>9</v>
          </cell>
          <cell r="E21">
            <v>19</v>
          </cell>
          <cell r="F21" t="str">
            <v>蛍光ﾋﾞｰﾑﾗｲﾅｰSｾｯﾄ</v>
          </cell>
          <cell r="G21" t="str">
            <v>ｴｺｰﾙ P209 BM-151-7C U05-41726</v>
          </cell>
          <cell r="H21" t="str">
            <v>組</v>
          </cell>
          <cell r="I21">
            <v>3</v>
          </cell>
          <cell r="M21">
            <v>840</v>
          </cell>
          <cell r="N21">
            <v>2520</v>
          </cell>
          <cell r="O21">
            <v>840</v>
          </cell>
          <cell r="P21">
            <v>2520</v>
          </cell>
          <cell r="Q21" t="str">
            <v>カタログ調べ</v>
          </cell>
          <cell r="R21">
            <v>1050</v>
          </cell>
          <cell r="S21">
            <v>0.8</v>
          </cell>
          <cell r="T21" t="str">
            <v>エコール</v>
          </cell>
          <cell r="U21" t="str">
            <v>P209</v>
          </cell>
          <cell r="Y21">
            <v>28</v>
          </cell>
          <cell r="Z21">
            <v>35930</v>
          </cell>
          <cell r="AA21">
            <v>780</v>
          </cell>
          <cell r="AB21">
            <v>2340</v>
          </cell>
          <cell r="AC21">
            <v>5.29</v>
          </cell>
        </row>
        <row r="22">
          <cell r="D22">
            <v>9</v>
          </cell>
          <cell r="E22">
            <v>20</v>
          </cell>
          <cell r="F22" t="str">
            <v>OAｸﾘｰﾆﾝｸﾞｷﾞｱ</v>
          </cell>
          <cell r="G22" t="str">
            <v>ｴｺｰﾙ P275 CK-130 U377-0039</v>
          </cell>
          <cell r="H22" t="str">
            <v>個</v>
          </cell>
          <cell r="I22">
            <v>1</v>
          </cell>
          <cell r="M22">
            <v>3280</v>
          </cell>
          <cell r="N22">
            <v>3280</v>
          </cell>
          <cell r="O22">
            <v>3280</v>
          </cell>
          <cell r="P22">
            <v>3280</v>
          </cell>
          <cell r="Q22" t="str">
            <v>カタログ調べ</v>
          </cell>
          <cell r="R22">
            <v>4100</v>
          </cell>
          <cell r="S22">
            <v>0.8</v>
          </cell>
          <cell r="T22" t="str">
            <v>エコール</v>
          </cell>
          <cell r="U22" t="str">
            <v>P275</v>
          </cell>
          <cell r="Y22">
            <v>28</v>
          </cell>
          <cell r="Z22">
            <v>35930</v>
          </cell>
          <cell r="AA22">
            <v>3070</v>
          </cell>
          <cell r="AB22">
            <v>3070</v>
          </cell>
          <cell r="AC22">
            <v>5.29</v>
          </cell>
        </row>
        <row r="23">
          <cell r="D23">
            <v>9</v>
          </cell>
          <cell r="E23">
            <v>21</v>
          </cell>
          <cell r="F23" t="str">
            <v>ｸﾘﾔｰﾌﾞｯｸ・ﾙﾎﾟ(A4・S型)</v>
          </cell>
          <cell r="G23" t="str">
            <v>ｴｺｰﾙ P054 N27 U13-3302（黒）</v>
          </cell>
          <cell r="H23" t="str">
            <v>冊</v>
          </cell>
          <cell r="I23">
            <v>3</v>
          </cell>
          <cell r="M23">
            <v>640</v>
          </cell>
          <cell r="N23">
            <v>1920</v>
          </cell>
          <cell r="O23">
            <v>640</v>
          </cell>
          <cell r="P23">
            <v>1920</v>
          </cell>
          <cell r="Q23" t="str">
            <v>カタログ調べ</v>
          </cell>
          <cell r="R23">
            <v>800</v>
          </cell>
          <cell r="S23">
            <v>0.8</v>
          </cell>
          <cell r="T23" t="str">
            <v>エコール</v>
          </cell>
          <cell r="U23" t="str">
            <v>P54</v>
          </cell>
          <cell r="Y23">
            <v>28</v>
          </cell>
          <cell r="Z23">
            <v>35930</v>
          </cell>
          <cell r="AA23">
            <v>600</v>
          </cell>
          <cell r="AB23">
            <v>1800</v>
          </cell>
          <cell r="AC23">
            <v>5.29</v>
          </cell>
        </row>
        <row r="24">
          <cell r="D24">
            <v>9</v>
          </cell>
          <cell r="E24">
            <v>22</v>
          </cell>
          <cell r="F24" t="str">
            <v>ﾏｯｷｰ極細</v>
          </cell>
          <cell r="G24" t="str">
            <v>ｴｺｰﾙ P202 MO-120-MC U05-503（黒、赤、緑、紫各２）</v>
          </cell>
          <cell r="H24" t="str">
            <v>本</v>
          </cell>
          <cell r="I24">
            <v>8</v>
          </cell>
          <cell r="M24">
            <v>96</v>
          </cell>
          <cell r="N24">
            <v>768</v>
          </cell>
          <cell r="O24">
            <v>96</v>
          </cell>
          <cell r="P24">
            <v>768</v>
          </cell>
          <cell r="Q24" t="str">
            <v>カタログ調べ</v>
          </cell>
          <cell r="R24">
            <v>120</v>
          </cell>
          <cell r="S24">
            <v>0.8</v>
          </cell>
          <cell r="T24" t="str">
            <v>エコール</v>
          </cell>
          <cell r="U24" t="str">
            <v>P202</v>
          </cell>
          <cell r="Y24">
            <v>28</v>
          </cell>
          <cell r="Z24">
            <v>35930</v>
          </cell>
          <cell r="AA24">
            <v>90</v>
          </cell>
          <cell r="AB24">
            <v>720</v>
          </cell>
          <cell r="AC24">
            <v>5.29</v>
          </cell>
        </row>
        <row r="25">
          <cell r="D25">
            <v>9</v>
          </cell>
          <cell r="E25">
            <v>23</v>
          </cell>
          <cell r="F25" t="str">
            <v>ﾏｼﾞｯｸｲﾝｷｾｯﾄ(700極細)</v>
          </cell>
          <cell r="G25" t="str">
            <v>ｴｺｰﾙ P203 10色ｾｯﾄ U576-0722</v>
          </cell>
          <cell r="H25" t="str">
            <v>組</v>
          </cell>
          <cell r="I25">
            <v>2</v>
          </cell>
          <cell r="M25">
            <v>960</v>
          </cell>
          <cell r="N25">
            <v>1920</v>
          </cell>
          <cell r="O25">
            <v>960</v>
          </cell>
          <cell r="P25">
            <v>1920</v>
          </cell>
          <cell r="Q25" t="str">
            <v>カタログ調べ</v>
          </cell>
          <cell r="R25">
            <v>1200</v>
          </cell>
          <cell r="S25">
            <v>0.8</v>
          </cell>
          <cell r="T25" t="str">
            <v>エコール</v>
          </cell>
          <cell r="U25" t="str">
            <v>P203</v>
          </cell>
          <cell r="Y25">
            <v>28</v>
          </cell>
          <cell r="Z25">
            <v>35930</v>
          </cell>
          <cell r="AA25">
            <v>900</v>
          </cell>
          <cell r="AB25">
            <v>1800</v>
          </cell>
          <cell r="AC25">
            <v>5.29</v>
          </cell>
        </row>
        <row r="26">
          <cell r="D26">
            <v>9</v>
          </cell>
          <cell r="E26">
            <v>24</v>
          </cell>
          <cell r="F26" t="str">
            <v>ｶﾗｰ接着ｼｰﾄ（のり付）</v>
          </cell>
          <cell r="G26" t="str">
            <v>ｴｺｰﾙ P296 87276 6色ｾｯﾄ U404-3010</v>
          </cell>
          <cell r="H26" t="str">
            <v>組</v>
          </cell>
          <cell r="I26">
            <v>1</v>
          </cell>
          <cell r="M26">
            <v>960</v>
          </cell>
          <cell r="N26">
            <v>960</v>
          </cell>
          <cell r="O26">
            <v>960</v>
          </cell>
          <cell r="P26">
            <v>960</v>
          </cell>
          <cell r="Q26" t="str">
            <v>カタログ調べ</v>
          </cell>
          <cell r="R26">
            <v>1200</v>
          </cell>
          <cell r="S26">
            <v>0.8</v>
          </cell>
          <cell r="T26" t="str">
            <v>エコール</v>
          </cell>
          <cell r="U26" t="str">
            <v>P296</v>
          </cell>
          <cell r="Y26">
            <v>28</v>
          </cell>
          <cell r="Z26">
            <v>35930</v>
          </cell>
          <cell r="AA26">
            <v>960</v>
          </cell>
          <cell r="AB26">
            <v>960</v>
          </cell>
          <cell r="AC26">
            <v>5.29</v>
          </cell>
        </row>
        <row r="27">
          <cell r="D27">
            <v>9</v>
          </cell>
          <cell r="E27">
            <v>25</v>
          </cell>
          <cell r="F27" t="str">
            <v>ﾂｲﾝﾍﾟﾝ（油性）</v>
          </cell>
          <cell r="G27" t="str">
            <v>ｴｺｰﾙ P296 1-89780 U404-6113</v>
          </cell>
          <cell r="H27" t="str">
            <v>組</v>
          </cell>
          <cell r="I27">
            <v>1</v>
          </cell>
          <cell r="M27">
            <v>1080</v>
          </cell>
          <cell r="N27">
            <v>1080</v>
          </cell>
          <cell r="O27">
            <v>1080</v>
          </cell>
          <cell r="P27">
            <v>1080</v>
          </cell>
          <cell r="Q27" t="str">
            <v>カタログ調べ</v>
          </cell>
          <cell r="R27">
            <v>1350</v>
          </cell>
          <cell r="S27">
            <v>0.8</v>
          </cell>
          <cell r="T27" t="str">
            <v>エコール</v>
          </cell>
          <cell r="U27" t="str">
            <v>P296</v>
          </cell>
          <cell r="Y27">
            <v>28</v>
          </cell>
          <cell r="Z27">
            <v>35930</v>
          </cell>
          <cell r="AA27">
            <v>1080</v>
          </cell>
          <cell r="AB27">
            <v>1080</v>
          </cell>
          <cell r="AC27">
            <v>5.29</v>
          </cell>
        </row>
        <row r="28">
          <cell r="D28">
            <v>9</v>
          </cell>
          <cell r="E28">
            <v>26</v>
          </cell>
          <cell r="F28" t="str">
            <v>ｶﾗｰ接着ﾌｨﾙﾑ</v>
          </cell>
          <cell r="G28" t="str">
            <v>ｴｺｰﾙ P297 CA21～28 U04-4138X</v>
          </cell>
          <cell r="H28" t="str">
            <v>組</v>
          </cell>
          <cell r="I28">
            <v>1</v>
          </cell>
          <cell r="M28">
            <v>1280</v>
          </cell>
          <cell r="N28">
            <v>1280</v>
          </cell>
          <cell r="O28">
            <v>1280</v>
          </cell>
          <cell r="P28">
            <v>1280</v>
          </cell>
          <cell r="Q28" t="str">
            <v>カタログ調べ</v>
          </cell>
          <cell r="R28">
            <v>1600</v>
          </cell>
          <cell r="S28">
            <v>0.8</v>
          </cell>
          <cell r="T28" t="str">
            <v>エコール</v>
          </cell>
          <cell r="U28" t="str">
            <v>P297</v>
          </cell>
          <cell r="Y28">
            <v>28</v>
          </cell>
          <cell r="Z28">
            <v>35930</v>
          </cell>
          <cell r="AA28">
            <v>1200</v>
          </cell>
          <cell r="AB28">
            <v>1200</v>
          </cell>
          <cell r="AC28">
            <v>5.29</v>
          </cell>
        </row>
        <row r="29">
          <cell r="D29">
            <v>9</v>
          </cell>
          <cell r="E29">
            <v>27</v>
          </cell>
          <cell r="F29" t="str">
            <v>三角定規(ｸﾞﾚｲﾌｪｲｽ)18cm</v>
          </cell>
          <cell r="G29" t="str">
            <v>ﾌﾟﾗｽ P1031 51ｰ624</v>
          </cell>
          <cell r="H29" t="str">
            <v>組</v>
          </cell>
          <cell r="I29">
            <v>10</v>
          </cell>
          <cell r="M29">
            <v>440</v>
          </cell>
          <cell r="N29">
            <v>4400</v>
          </cell>
          <cell r="O29">
            <v>440</v>
          </cell>
          <cell r="P29">
            <v>4400</v>
          </cell>
          <cell r="Q29" t="str">
            <v>カタログ調べ</v>
          </cell>
          <cell r="R29">
            <v>550</v>
          </cell>
          <cell r="S29">
            <v>0.8</v>
          </cell>
          <cell r="T29" t="str">
            <v>クラウン</v>
          </cell>
          <cell r="U29" t="str">
            <v>P1031</v>
          </cell>
          <cell r="Y29">
            <v>28</v>
          </cell>
          <cell r="Z29">
            <v>35930</v>
          </cell>
          <cell r="AA29">
            <v>412</v>
          </cell>
          <cell r="AB29">
            <v>4120</v>
          </cell>
          <cell r="AC29">
            <v>5.29</v>
          </cell>
        </row>
        <row r="30">
          <cell r="D30">
            <v>9</v>
          </cell>
          <cell r="E30">
            <v>28</v>
          </cell>
          <cell r="F30" t="str">
            <v>三角定規(ｸﾞﾚｲﾌｪｲｽ)30cm</v>
          </cell>
          <cell r="G30" t="str">
            <v>ﾌﾟﾗｽ P1031 47ｰ295</v>
          </cell>
          <cell r="H30" t="str">
            <v>組</v>
          </cell>
          <cell r="I30">
            <v>2</v>
          </cell>
          <cell r="M30">
            <v>960</v>
          </cell>
          <cell r="N30">
            <v>1920</v>
          </cell>
          <cell r="O30">
            <v>960</v>
          </cell>
          <cell r="P30">
            <v>1920</v>
          </cell>
          <cell r="Q30" t="str">
            <v>カタログ調べ</v>
          </cell>
          <cell r="R30">
            <v>1200</v>
          </cell>
          <cell r="S30">
            <v>0.8</v>
          </cell>
          <cell r="T30" t="str">
            <v>クラウン</v>
          </cell>
          <cell r="U30" t="str">
            <v>P1031</v>
          </cell>
          <cell r="Y30">
            <v>28</v>
          </cell>
          <cell r="Z30">
            <v>35930</v>
          </cell>
          <cell r="AA30">
            <v>900</v>
          </cell>
          <cell r="AB30">
            <v>1800</v>
          </cell>
          <cell r="AC30">
            <v>5.29</v>
          </cell>
        </row>
        <row r="31">
          <cell r="D31">
            <v>9</v>
          </cell>
          <cell r="E31">
            <v>29</v>
          </cell>
          <cell r="F31" t="str">
            <v>雲型定規(ｸﾞﾚｲﾌｪｲｽ)</v>
          </cell>
          <cell r="G31" t="str">
            <v>ﾌﾟﾗｽ P1031 47ｰ848</v>
          </cell>
          <cell r="H31" t="str">
            <v>組</v>
          </cell>
          <cell r="I31">
            <v>1</v>
          </cell>
          <cell r="M31">
            <v>1000</v>
          </cell>
          <cell r="N31">
            <v>1000</v>
          </cell>
          <cell r="O31">
            <v>1000</v>
          </cell>
          <cell r="P31">
            <v>1000</v>
          </cell>
          <cell r="Q31" t="str">
            <v>カタログ調べ</v>
          </cell>
          <cell r="R31">
            <v>1250</v>
          </cell>
          <cell r="S31">
            <v>0.8</v>
          </cell>
          <cell r="T31" t="str">
            <v>クラウン</v>
          </cell>
          <cell r="U31" t="str">
            <v>P1031</v>
          </cell>
          <cell r="Y31">
            <v>28</v>
          </cell>
          <cell r="Z31">
            <v>35930</v>
          </cell>
          <cell r="AA31">
            <v>930</v>
          </cell>
          <cell r="AB31">
            <v>930</v>
          </cell>
          <cell r="AC31">
            <v>5.29</v>
          </cell>
        </row>
        <row r="32">
          <cell r="D32">
            <v>9</v>
          </cell>
          <cell r="E32">
            <v>30</v>
          </cell>
          <cell r="F32" t="str">
            <v>ｸﾘﾔｰﾌｧｲﾙｶﾗｰﾍﾞｰｽ(A4・S型)</v>
          </cell>
          <cell r="G32" t="str">
            <v>ｴｺｰﾙ P054 132C U03-211X0（赤、黄、緑、青、黒）</v>
          </cell>
          <cell r="H32" t="str">
            <v>冊</v>
          </cell>
          <cell r="I32">
            <v>5</v>
          </cell>
          <cell r="M32">
            <v>640</v>
          </cell>
          <cell r="N32">
            <v>3200</v>
          </cell>
          <cell r="O32">
            <v>640</v>
          </cell>
          <cell r="P32">
            <v>3200</v>
          </cell>
          <cell r="Q32" t="str">
            <v>カタログ調べ</v>
          </cell>
          <cell r="R32">
            <v>800</v>
          </cell>
          <cell r="S32">
            <v>0.8</v>
          </cell>
          <cell r="T32" t="str">
            <v>エコール</v>
          </cell>
          <cell r="U32" t="str">
            <v>P54</v>
          </cell>
          <cell r="Y32">
            <v>28</v>
          </cell>
          <cell r="Z32">
            <v>35930</v>
          </cell>
          <cell r="AA32">
            <v>600</v>
          </cell>
          <cell r="AB32">
            <v>3000</v>
          </cell>
          <cell r="AC32">
            <v>5.29</v>
          </cell>
        </row>
        <row r="33">
          <cell r="D33">
            <v>9</v>
          </cell>
          <cell r="E33">
            <v>31</v>
          </cell>
          <cell r="F33" t="str">
            <v>ﾎﾞｰﾄﾞﾏｰｶｰ</v>
          </cell>
          <cell r="G33" t="str">
            <v>ｴｺｰﾙ P168 MWB-100F-BK U05-39651</v>
          </cell>
          <cell r="H33" t="str">
            <v>本</v>
          </cell>
          <cell r="I33">
            <v>2</v>
          </cell>
          <cell r="M33">
            <v>80</v>
          </cell>
          <cell r="N33">
            <v>160</v>
          </cell>
          <cell r="O33">
            <v>80</v>
          </cell>
          <cell r="P33">
            <v>160</v>
          </cell>
          <cell r="Q33" t="str">
            <v>カタログ調べ</v>
          </cell>
          <cell r="R33">
            <v>100</v>
          </cell>
          <cell r="S33">
            <v>0.8</v>
          </cell>
          <cell r="T33" t="str">
            <v>エコール</v>
          </cell>
          <cell r="U33" t="str">
            <v>P168</v>
          </cell>
          <cell r="Y33">
            <v>28</v>
          </cell>
          <cell r="Z33">
            <v>35930</v>
          </cell>
          <cell r="AA33">
            <v>75</v>
          </cell>
          <cell r="AB33">
            <v>150</v>
          </cell>
          <cell r="AC33">
            <v>5.29</v>
          </cell>
        </row>
        <row r="34">
          <cell r="D34">
            <v>9</v>
          </cell>
          <cell r="E34">
            <v>32</v>
          </cell>
          <cell r="F34" t="str">
            <v>ﾎﾞｰﾄﾞﾏｰｶｰ</v>
          </cell>
          <cell r="G34" t="str">
            <v>ｴｺｰﾙ P168 MWB-100F-BL U05-39652</v>
          </cell>
          <cell r="H34" t="str">
            <v>本</v>
          </cell>
          <cell r="I34">
            <v>2</v>
          </cell>
          <cell r="M34">
            <v>80</v>
          </cell>
          <cell r="N34">
            <v>160</v>
          </cell>
          <cell r="O34">
            <v>80</v>
          </cell>
          <cell r="P34">
            <v>160</v>
          </cell>
          <cell r="Q34" t="str">
            <v>カタログ調べ</v>
          </cell>
          <cell r="R34">
            <v>100</v>
          </cell>
          <cell r="S34">
            <v>0.8</v>
          </cell>
          <cell r="T34" t="str">
            <v>エコール</v>
          </cell>
          <cell r="U34" t="str">
            <v>P168</v>
          </cell>
          <cell r="Y34">
            <v>28</v>
          </cell>
          <cell r="Z34">
            <v>35930</v>
          </cell>
          <cell r="AA34">
            <v>75</v>
          </cell>
          <cell r="AB34">
            <v>150</v>
          </cell>
          <cell r="AC34">
            <v>5.29</v>
          </cell>
        </row>
        <row r="35">
          <cell r="D35">
            <v>9</v>
          </cell>
          <cell r="E35">
            <v>33</v>
          </cell>
          <cell r="F35" t="str">
            <v>ﾎﾞｰﾄﾞﾏｰｶｰ</v>
          </cell>
          <cell r="G35" t="str">
            <v>ｴｺｰﾙ P168 MWB-100F-R  U05-39653</v>
          </cell>
          <cell r="H35" t="str">
            <v>本</v>
          </cell>
          <cell r="I35">
            <v>2</v>
          </cell>
          <cell r="M35">
            <v>80</v>
          </cell>
          <cell r="N35">
            <v>160</v>
          </cell>
          <cell r="O35">
            <v>80</v>
          </cell>
          <cell r="P35">
            <v>160</v>
          </cell>
          <cell r="Q35" t="str">
            <v>カタログ調べ</v>
          </cell>
          <cell r="R35">
            <v>100</v>
          </cell>
          <cell r="S35">
            <v>0.8</v>
          </cell>
          <cell r="T35" t="str">
            <v>エコール</v>
          </cell>
          <cell r="U35" t="str">
            <v>P168</v>
          </cell>
          <cell r="Y35">
            <v>28</v>
          </cell>
          <cell r="Z35">
            <v>35930</v>
          </cell>
          <cell r="AA35">
            <v>75</v>
          </cell>
          <cell r="AB35">
            <v>150</v>
          </cell>
          <cell r="AC35">
            <v>5.29</v>
          </cell>
        </row>
        <row r="36">
          <cell r="D36">
            <v>9</v>
          </cell>
          <cell r="E36">
            <v>34</v>
          </cell>
          <cell r="F36" t="str">
            <v>ﾎﾜｲﾄﾎﾞｰﾄﾞ用ｲﾚｰｻｰ</v>
          </cell>
          <cell r="G36" t="str">
            <v>ｴｺｰﾙ P168 WE-2 U627-3221</v>
          </cell>
          <cell r="H36" t="str">
            <v>個</v>
          </cell>
          <cell r="I36">
            <v>1</v>
          </cell>
          <cell r="M36">
            <v>280</v>
          </cell>
          <cell r="N36">
            <v>280</v>
          </cell>
          <cell r="O36">
            <v>280</v>
          </cell>
          <cell r="P36">
            <v>280</v>
          </cell>
          <cell r="Q36" t="str">
            <v>カタログ調べ</v>
          </cell>
          <cell r="R36">
            <v>350</v>
          </cell>
          <cell r="S36">
            <v>0.8</v>
          </cell>
          <cell r="T36" t="str">
            <v>エコール</v>
          </cell>
          <cell r="U36" t="str">
            <v>P168</v>
          </cell>
          <cell r="Y36">
            <v>28</v>
          </cell>
          <cell r="Z36">
            <v>35930</v>
          </cell>
          <cell r="AA36">
            <v>260</v>
          </cell>
          <cell r="AB36">
            <v>260</v>
          </cell>
          <cell r="AC36">
            <v>5.29</v>
          </cell>
        </row>
        <row r="37">
          <cell r="D37">
            <v>9</v>
          </cell>
          <cell r="E37">
            <v>35</v>
          </cell>
          <cell r="F37" t="str">
            <v>注入式ｲﾝｸ（ﾌｨﾙﾑ用・水溶液）</v>
          </cell>
          <cell r="G37" t="str">
            <v>ｴｺｰﾙ P342 596-117 U15-59602</v>
          </cell>
          <cell r="H37" t="str">
            <v>個</v>
          </cell>
          <cell r="I37">
            <v>5</v>
          </cell>
          <cell r="M37">
            <v>1040</v>
          </cell>
          <cell r="N37">
            <v>5200</v>
          </cell>
          <cell r="O37">
            <v>1040</v>
          </cell>
          <cell r="P37">
            <v>5200</v>
          </cell>
          <cell r="Q37" t="str">
            <v>カタログ調べ</v>
          </cell>
          <cell r="R37">
            <v>1300</v>
          </cell>
          <cell r="S37">
            <v>0.8</v>
          </cell>
          <cell r="T37" t="str">
            <v>エコール</v>
          </cell>
          <cell r="U37" t="str">
            <v>P342</v>
          </cell>
          <cell r="Y37">
            <v>28</v>
          </cell>
          <cell r="Z37">
            <v>35930</v>
          </cell>
          <cell r="AA37">
            <v>974</v>
          </cell>
          <cell r="AB37">
            <v>4870</v>
          </cell>
          <cell r="AC37">
            <v>5.29</v>
          </cell>
        </row>
        <row r="38">
          <cell r="D38">
            <v>9</v>
          </cell>
          <cell r="E38">
            <v>36</v>
          </cell>
          <cell r="F38" t="str">
            <v>油性ﾏｰｶｰ</v>
          </cell>
          <cell r="G38" t="str">
            <v>三菱 P134 PIN10-24（黒）</v>
          </cell>
          <cell r="H38" t="str">
            <v>本</v>
          </cell>
          <cell r="I38">
            <v>10</v>
          </cell>
          <cell r="M38">
            <v>80</v>
          </cell>
          <cell r="N38">
            <v>800</v>
          </cell>
          <cell r="O38">
            <v>75</v>
          </cell>
          <cell r="P38">
            <v>750</v>
          </cell>
          <cell r="Q38" t="str">
            <v>市価調査により２社比較の上低廉価格採用</v>
          </cell>
          <cell r="V38">
            <v>75</v>
          </cell>
          <cell r="W38">
            <v>80</v>
          </cell>
          <cell r="Y38">
            <v>28</v>
          </cell>
          <cell r="Z38">
            <v>35930</v>
          </cell>
          <cell r="AA38">
            <v>75</v>
          </cell>
          <cell r="AB38">
            <v>750</v>
          </cell>
          <cell r="AC38">
            <v>5.29</v>
          </cell>
        </row>
        <row r="39">
          <cell r="D39">
            <v>9</v>
          </cell>
          <cell r="E39">
            <v>37</v>
          </cell>
          <cell r="F39" t="str">
            <v>色鉛筆</v>
          </cell>
          <cell r="G39" t="str">
            <v>三菱 P170 K7500-5（黄緑）</v>
          </cell>
          <cell r="H39" t="str">
            <v>本</v>
          </cell>
          <cell r="I39">
            <v>12</v>
          </cell>
          <cell r="M39">
            <v>48</v>
          </cell>
          <cell r="N39">
            <v>576</v>
          </cell>
          <cell r="O39">
            <v>60</v>
          </cell>
          <cell r="P39">
            <v>720</v>
          </cell>
          <cell r="Q39" t="str">
            <v>〃</v>
          </cell>
          <cell r="V39">
            <v>60</v>
          </cell>
          <cell r="W39">
            <v>70</v>
          </cell>
          <cell r="Y39">
            <v>28</v>
          </cell>
          <cell r="Z39">
            <v>35930</v>
          </cell>
          <cell r="AA39">
            <v>60</v>
          </cell>
          <cell r="AB39">
            <v>720</v>
          </cell>
          <cell r="AC39">
            <v>5.29</v>
          </cell>
        </row>
        <row r="40">
          <cell r="D40">
            <v>9</v>
          </cell>
          <cell r="E40">
            <v>38</v>
          </cell>
          <cell r="F40" t="str">
            <v>色鉛筆</v>
          </cell>
          <cell r="G40" t="str">
            <v>三菱 P170 K7500-15（赤）</v>
          </cell>
          <cell r="H40" t="str">
            <v>本</v>
          </cell>
          <cell r="I40">
            <v>12</v>
          </cell>
          <cell r="M40">
            <v>48</v>
          </cell>
          <cell r="N40">
            <v>576</v>
          </cell>
          <cell r="O40">
            <v>60</v>
          </cell>
          <cell r="P40">
            <v>720</v>
          </cell>
          <cell r="Q40" t="str">
            <v>〃</v>
          </cell>
          <cell r="V40">
            <v>60</v>
          </cell>
          <cell r="W40">
            <v>70</v>
          </cell>
          <cell r="Y40">
            <v>28</v>
          </cell>
          <cell r="Z40">
            <v>35930</v>
          </cell>
          <cell r="AA40">
            <v>60</v>
          </cell>
          <cell r="AB40">
            <v>720</v>
          </cell>
          <cell r="AC40">
            <v>5.29</v>
          </cell>
        </row>
        <row r="41">
          <cell r="D41">
            <v>9</v>
          </cell>
          <cell r="E41">
            <v>39</v>
          </cell>
          <cell r="F41" t="str">
            <v>色鉛筆</v>
          </cell>
          <cell r="G41" t="str">
            <v>三菱 P170 K7500-33（青）</v>
          </cell>
          <cell r="H41" t="str">
            <v>本</v>
          </cell>
          <cell r="I41">
            <v>12</v>
          </cell>
          <cell r="M41">
            <v>48</v>
          </cell>
          <cell r="N41">
            <v>576</v>
          </cell>
          <cell r="O41">
            <v>60</v>
          </cell>
          <cell r="P41">
            <v>720</v>
          </cell>
          <cell r="Q41" t="str">
            <v>〃</v>
          </cell>
          <cell r="V41">
            <v>60</v>
          </cell>
          <cell r="W41">
            <v>70</v>
          </cell>
          <cell r="Y41">
            <v>28</v>
          </cell>
          <cell r="Z41">
            <v>35930</v>
          </cell>
          <cell r="AA41">
            <v>60</v>
          </cell>
          <cell r="AB41">
            <v>720</v>
          </cell>
          <cell r="AC41">
            <v>5.29</v>
          </cell>
        </row>
        <row r="42">
          <cell r="D42">
            <v>9</v>
          </cell>
          <cell r="E42">
            <v>40</v>
          </cell>
          <cell r="F42" t="str">
            <v>ﾘﾝｸﾞﾌｧｲﾙﾗｲﾄ</v>
          </cell>
          <cell r="G42" t="str">
            <v>ｴｺｰﾙ P025 680 U03-26581（青）</v>
          </cell>
          <cell r="H42" t="str">
            <v>冊</v>
          </cell>
          <cell r="I42">
            <v>4</v>
          </cell>
          <cell r="M42">
            <v>480</v>
          </cell>
          <cell r="N42">
            <v>1920</v>
          </cell>
          <cell r="O42">
            <v>480</v>
          </cell>
          <cell r="P42">
            <v>1920</v>
          </cell>
          <cell r="Q42" t="str">
            <v>カタログ調べ</v>
          </cell>
          <cell r="R42">
            <v>600</v>
          </cell>
          <cell r="S42">
            <v>0.8</v>
          </cell>
          <cell r="T42" t="str">
            <v>エコール</v>
          </cell>
          <cell r="U42" t="str">
            <v>P25</v>
          </cell>
          <cell r="Y42">
            <v>28</v>
          </cell>
          <cell r="Z42">
            <v>35930</v>
          </cell>
          <cell r="AA42">
            <v>450</v>
          </cell>
          <cell r="AB42">
            <v>1800</v>
          </cell>
          <cell r="AC42">
            <v>5.29</v>
          </cell>
        </row>
        <row r="43">
          <cell r="D43">
            <v>9</v>
          </cell>
          <cell r="E43">
            <v>41</v>
          </cell>
          <cell r="F43" t="str">
            <v>ｸﾘｯﾌﾟﾎﾞｰﾄﾞ</v>
          </cell>
          <cell r="G43" t="str">
            <v>ｴｺｰﾙ P034 A-987 U13-83131（ﾌﾞﾙｰﾊﾞｲｵﾚｯﾄ）</v>
          </cell>
          <cell r="H43" t="str">
            <v>枚</v>
          </cell>
          <cell r="I43">
            <v>5</v>
          </cell>
          <cell r="M43">
            <v>440</v>
          </cell>
          <cell r="N43">
            <v>2200</v>
          </cell>
          <cell r="O43">
            <v>440</v>
          </cell>
          <cell r="P43">
            <v>2200</v>
          </cell>
          <cell r="Q43" t="str">
            <v>カタログ調べ</v>
          </cell>
          <cell r="R43">
            <v>550</v>
          </cell>
          <cell r="S43">
            <v>0.8</v>
          </cell>
          <cell r="T43" t="str">
            <v>エコール</v>
          </cell>
          <cell r="U43" t="str">
            <v>P34</v>
          </cell>
          <cell r="Y43">
            <v>28</v>
          </cell>
          <cell r="Z43">
            <v>35930</v>
          </cell>
          <cell r="AA43">
            <v>412</v>
          </cell>
          <cell r="AB43">
            <v>2060</v>
          </cell>
          <cell r="AC43">
            <v>5.29</v>
          </cell>
        </row>
        <row r="44">
          <cell r="D44">
            <v>9</v>
          </cell>
          <cell r="E44">
            <v>42</v>
          </cell>
          <cell r="F44" t="str">
            <v>事務用ﾊｻﾐ</v>
          </cell>
          <cell r="G44" t="str">
            <v>ｴｺｰﾙ P122 NS-1000 U457-0391</v>
          </cell>
          <cell r="H44" t="str">
            <v>本</v>
          </cell>
          <cell r="I44">
            <v>2</v>
          </cell>
          <cell r="M44">
            <v>800</v>
          </cell>
          <cell r="N44">
            <v>1600</v>
          </cell>
          <cell r="O44">
            <v>800</v>
          </cell>
          <cell r="P44">
            <v>1600</v>
          </cell>
          <cell r="Q44" t="str">
            <v>カタログ調べ</v>
          </cell>
          <cell r="R44">
            <v>1000</v>
          </cell>
          <cell r="S44">
            <v>0.8</v>
          </cell>
          <cell r="T44" t="str">
            <v>エコール</v>
          </cell>
          <cell r="U44" t="str">
            <v>P122</v>
          </cell>
          <cell r="Y44">
            <v>28</v>
          </cell>
          <cell r="Z44">
            <v>35930</v>
          </cell>
          <cell r="AA44">
            <v>750</v>
          </cell>
          <cell r="AB44">
            <v>1500</v>
          </cell>
          <cell r="AC44">
            <v>5.29</v>
          </cell>
        </row>
        <row r="45">
          <cell r="D45">
            <v>9</v>
          </cell>
          <cell r="E45">
            <v>43</v>
          </cell>
          <cell r="F45" t="str">
            <v>事務用ﾊｻﾐ</v>
          </cell>
          <cell r="G45" t="str">
            <v>ｴｺｰﾙ P122 NS-1300 U457-0401</v>
          </cell>
          <cell r="H45" t="str">
            <v>本</v>
          </cell>
          <cell r="I45">
            <v>2</v>
          </cell>
          <cell r="M45">
            <v>1040</v>
          </cell>
          <cell r="N45">
            <v>2080</v>
          </cell>
          <cell r="O45">
            <v>1040</v>
          </cell>
          <cell r="P45">
            <v>2080</v>
          </cell>
          <cell r="Q45" t="str">
            <v>カタログ調べ</v>
          </cell>
          <cell r="R45">
            <v>1300</v>
          </cell>
          <cell r="S45">
            <v>0.8</v>
          </cell>
          <cell r="T45" t="str">
            <v>エコール</v>
          </cell>
          <cell r="U45" t="str">
            <v>P122</v>
          </cell>
          <cell r="Y45">
            <v>28</v>
          </cell>
          <cell r="Z45">
            <v>35930</v>
          </cell>
          <cell r="AA45">
            <v>975</v>
          </cell>
          <cell r="AB45">
            <v>1950</v>
          </cell>
          <cell r="AC45">
            <v>5.29</v>
          </cell>
        </row>
        <row r="46">
          <cell r="D46">
            <v>9</v>
          </cell>
          <cell r="E46">
            <v>44</v>
          </cell>
          <cell r="F46" t="str">
            <v>ﾊﾟﾅｿﾆｯｸｱﾙｶﾘ（金）</v>
          </cell>
          <cell r="G46" t="str">
            <v>ｴｺｰﾙ P176 LR20G/25(A) U704-7001</v>
          </cell>
          <cell r="H46" t="str">
            <v>組</v>
          </cell>
          <cell r="I46">
            <v>2</v>
          </cell>
          <cell r="M46">
            <v>432</v>
          </cell>
          <cell r="N46">
            <v>864</v>
          </cell>
          <cell r="O46">
            <v>432</v>
          </cell>
          <cell r="P46">
            <v>864</v>
          </cell>
          <cell r="Q46" t="str">
            <v>カタログ調べ</v>
          </cell>
          <cell r="R46">
            <v>540</v>
          </cell>
          <cell r="S46">
            <v>0.8</v>
          </cell>
          <cell r="T46" t="str">
            <v>エコール</v>
          </cell>
          <cell r="U46" t="str">
            <v>P176</v>
          </cell>
          <cell r="Y46">
            <v>28</v>
          </cell>
          <cell r="Z46">
            <v>35930</v>
          </cell>
          <cell r="AA46">
            <v>405</v>
          </cell>
          <cell r="AB46">
            <v>810</v>
          </cell>
          <cell r="AC46">
            <v>5.29</v>
          </cell>
        </row>
        <row r="47">
          <cell r="D47">
            <v>9</v>
          </cell>
          <cell r="E47">
            <v>45</v>
          </cell>
          <cell r="F47" t="str">
            <v>充電池</v>
          </cell>
          <cell r="G47" t="str">
            <v>ｴｺｰﾙ P176 P-3NPS/2B U704-0373</v>
          </cell>
          <cell r="H47" t="str">
            <v>組</v>
          </cell>
          <cell r="I47">
            <v>2</v>
          </cell>
          <cell r="M47">
            <v>720</v>
          </cell>
          <cell r="N47">
            <v>1440</v>
          </cell>
          <cell r="O47">
            <v>720</v>
          </cell>
          <cell r="P47">
            <v>1440</v>
          </cell>
          <cell r="Q47" t="str">
            <v>カタログ調べ</v>
          </cell>
          <cell r="R47">
            <v>900</v>
          </cell>
          <cell r="S47">
            <v>0.8</v>
          </cell>
          <cell r="T47" t="str">
            <v>エコール</v>
          </cell>
          <cell r="U47" t="str">
            <v>P176</v>
          </cell>
          <cell r="Y47">
            <v>28</v>
          </cell>
          <cell r="Z47">
            <v>35930</v>
          </cell>
          <cell r="AA47">
            <v>720</v>
          </cell>
          <cell r="AB47">
            <v>1440</v>
          </cell>
          <cell r="AC47">
            <v>5.29</v>
          </cell>
        </row>
        <row r="48">
          <cell r="D48">
            <v>9</v>
          </cell>
          <cell r="E48">
            <v>46</v>
          </cell>
          <cell r="F48" t="str">
            <v>OAﾀｯﾌﾟ</v>
          </cell>
          <cell r="G48" t="str">
            <v>ｴｺｰﾙ P277 WH2838HP U704-2198</v>
          </cell>
          <cell r="H48" t="str">
            <v>個</v>
          </cell>
          <cell r="I48">
            <v>3</v>
          </cell>
          <cell r="M48">
            <v>3040</v>
          </cell>
          <cell r="N48">
            <v>9120</v>
          </cell>
          <cell r="O48">
            <v>3040</v>
          </cell>
          <cell r="P48">
            <v>9120</v>
          </cell>
          <cell r="Q48" t="str">
            <v>カタログ調べ</v>
          </cell>
          <cell r="R48">
            <v>3800</v>
          </cell>
          <cell r="S48">
            <v>0.8</v>
          </cell>
          <cell r="T48" t="str">
            <v>エコール</v>
          </cell>
          <cell r="U48" t="str">
            <v>P277</v>
          </cell>
          <cell r="Y48">
            <v>28</v>
          </cell>
          <cell r="Z48">
            <v>35930</v>
          </cell>
          <cell r="AA48">
            <v>3040</v>
          </cell>
          <cell r="AB48">
            <v>9120</v>
          </cell>
          <cell r="AC48">
            <v>5.29</v>
          </cell>
        </row>
        <row r="49">
          <cell r="D49">
            <v>9</v>
          </cell>
          <cell r="E49">
            <v>47</v>
          </cell>
          <cell r="F49" t="str">
            <v>ﾅｼｮﾅﾙ ﾍﾟﾝﾗｲﾄ</v>
          </cell>
          <cell r="G49" t="str">
            <v>ｴｺｰﾙ P387 BF-321P</v>
          </cell>
          <cell r="H49" t="str">
            <v>個</v>
          </cell>
          <cell r="I49">
            <v>1</v>
          </cell>
          <cell r="M49">
            <v>560</v>
          </cell>
          <cell r="N49">
            <v>560</v>
          </cell>
          <cell r="O49">
            <v>560</v>
          </cell>
          <cell r="P49">
            <v>560</v>
          </cell>
          <cell r="Q49" t="str">
            <v>カタログ調べ</v>
          </cell>
          <cell r="R49">
            <v>700</v>
          </cell>
          <cell r="S49">
            <v>0.8</v>
          </cell>
          <cell r="T49" t="str">
            <v>エコール</v>
          </cell>
          <cell r="U49" t="str">
            <v>P387</v>
          </cell>
          <cell r="Y49">
            <v>28</v>
          </cell>
          <cell r="Z49">
            <v>35930</v>
          </cell>
          <cell r="AA49">
            <v>560</v>
          </cell>
          <cell r="AB49">
            <v>560</v>
          </cell>
          <cell r="AC49">
            <v>5.29</v>
          </cell>
        </row>
        <row r="50">
          <cell r="D50">
            <v>9</v>
          </cell>
          <cell r="E50">
            <v>48</v>
          </cell>
          <cell r="F50" t="str">
            <v>ﾅｼｮﾅﾙ ﾌｫｰｶｽｶﾗｰ</v>
          </cell>
          <cell r="G50" t="str">
            <v>ｴｺｰﾙ P387 FE-125CP-R</v>
          </cell>
          <cell r="H50" t="str">
            <v>個</v>
          </cell>
          <cell r="I50">
            <v>1</v>
          </cell>
          <cell r="M50">
            <v>880</v>
          </cell>
          <cell r="N50">
            <v>880</v>
          </cell>
          <cell r="O50">
            <v>880</v>
          </cell>
          <cell r="P50">
            <v>880</v>
          </cell>
          <cell r="Q50" t="str">
            <v>カタログ調べ</v>
          </cell>
          <cell r="R50">
            <v>1100</v>
          </cell>
          <cell r="S50">
            <v>0.8</v>
          </cell>
          <cell r="T50" t="str">
            <v>エコール</v>
          </cell>
          <cell r="U50" t="str">
            <v>P387</v>
          </cell>
          <cell r="Y50">
            <v>28</v>
          </cell>
          <cell r="Z50">
            <v>35930</v>
          </cell>
          <cell r="AA50">
            <v>880</v>
          </cell>
          <cell r="AB50">
            <v>880</v>
          </cell>
          <cell r="AC50">
            <v>5.29</v>
          </cell>
        </row>
        <row r="51">
          <cell r="D51">
            <v>9</v>
          </cell>
          <cell r="E51">
            <v>49</v>
          </cell>
          <cell r="F51" t="str">
            <v>ｸﾘｰﾅｰ</v>
          </cell>
          <cell r="G51" t="str">
            <v>P005 IN-CL</v>
          </cell>
          <cell r="H51" t="str">
            <v>個</v>
          </cell>
          <cell r="I51">
            <v>2</v>
          </cell>
          <cell r="M51">
            <v>520</v>
          </cell>
          <cell r="N51">
            <v>1040</v>
          </cell>
          <cell r="O51">
            <v>900</v>
          </cell>
          <cell r="P51">
            <v>1800</v>
          </cell>
          <cell r="Q51" t="str">
            <v>市価調査により２社比較の上低廉価格採用</v>
          </cell>
          <cell r="V51">
            <v>900</v>
          </cell>
          <cell r="W51">
            <v>1000</v>
          </cell>
          <cell r="Y51">
            <v>11</v>
          </cell>
          <cell r="Z51">
            <v>35928</v>
          </cell>
          <cell r="AA51">
            <v>900</v>
          </cell>
          <cell r="AB51">
            <v>1800</v>
          </cell>
          <cell r="AC51">
            <v>5.29</v>
          </cell>
        </row>
        <row r="52">
          <cell r="D52">
            <v>9</v>
          </cell>
          <cell r="E52">
            <v>50</v>
          </cell>
          <cell r="F52" t="str">
            <v>油性ﾎﾞｰﾙﾍﾟﾝ</v>
          </cell>
          <cell r="G52" t="str">
            <v>P005 FL-89BL（青）</v>
          </cell>
          <cell r="H52" t="str">
            <v>箱</v>
          </cell>
          <cell r="I52">
            <v>1</v>
          </cell>
          <cell r="M52">
            <v>9600</v>
          </cell>
          <cell r="N52">
            <v>9600</v>
          </cell>
          <cell r="O52">
            <v>12000</v>
          </cell>
          <cell r="P52">
            <v>12000</v>
          </cell>
          <cell r="Q52" t="str">
            <v>〃</v>
          </cell>
          <cell r="V52">
            <v>12000</v>
          </cell>
          <cell r="W52">
            <v>13000</v>
          </cell>
          <cell r="Y52">
            <v>11</v>
          </cell>
          <cell r="Z52">
            <v>35928</v>
          </cell>
          <cell r="AA52">
            <v>12000</v>
          </cell>
          <cell r="AB52">
            <v>12000</v>
          </cell>
          <cell r="AC52">
            <v>5.29</v>
          </cell>
        </row>
        <row r="53">
          <cell r="D53">
            <v>9</v>
          </cell>
          <cell r="E53">
            <v>51</v>
          </cell>
          <cell r="F53" t="str">
            <v>油性ﾎﾞｰﾙﾍﾟﾝ</v>
          </cell>
          <cell r="G53" t="str">
            <v>P005 FL-89RE（赤）</v>
          </cell>
          <cell r="H53" t="str">
            <v>箱</v>
          </cell>
          <cell r="I53">
            <v>1</v>
          </cell>
          <cell r="M53">
            <v>9600</v>
          </cell>
          <cell r="N53">
            <v>9600</v>
          </cell>
          <cell r="O53">
            <v>12000</v>
          </cell>
          <cell r="P53">
            <v>12000</v>
          </cell>
          <cell r="Q53" t="str">
            <v>〃</v>
          </cell>
          <cell r="V53">
            <v>12000</v>
          </cell>
          <cell r="W53">
            <v>13000</v>
          </cell>
          <cell r="Y53">
            <v>11</v>
          </cell>
          <cell r="Z53">
            <v>35928</v>
          </cell>
          <cell r="AA53">
            <v>12000</v>
          </cell>
          <cell r="AB53">
            <v>12000</v>
          </cell>
          <cell r="AC53">
            <v>5.29</v>
          </cell>
        </row>
        <row r="54">
          <cell r="D54">
            <v>9</v>
          </cell>
          <cell r="E54">
            <v>52</v>
          </cell>
          <cell r="F54" t="str">
            <v>油性ﾎﾞｰﾙﾍﾟﾝ</v>
          </cell>
          <cell r="G54" t="str">
            <v>P005 FL-89BK（黒）</v>
          </cell>
          <cell r="H54" t="str">
            <v>箱</v>
          </cell>
          <cell r="I54">
            <v>1</v>
          </cell>
          <cell r="M54">
            <v>9600</v>
          </cell>
          <cell r="N54">
            <v>9600</v>
          </cell>
          <cell r="O54">
            <v>12000</v>
          </cell>
          <cell r="P54">
            <v>12000</v>
          </cell>
          <cell r="Q54" t="str">
            <v>〃</v>
          </cell>
          <cell r="V54">
            <v>12000</v>
          </cell>
          <cell r="W54">
            <v>13000</v>
          </cell>
          <cell r="Y54">
            <v>11</v>
          </cell>
          <cell r="Z54">
            <v>35928</v>
          </cell>
          <cell r="AA54">
            <v>12000</v>
          </cell>
          <cell r="AB54">
            <v>12000</v>
          </cell>
          <cell r="AC54">
            <v>5.29</v>
          </cell>
        </row>
        <row r="55">
          <cell r="D55">
            <v>9</v>
          </cell>
          <cell r="E55">
            <v>53</v>
          </cell>
          <cell r="F55" t="str">
            <v>ｲﾝｸﾍﾟﾝ（補充型）</v>
          </cell>
          <cell r="G55" t="str">
            <v>P004 MFT-013</v>
          </cell>
          <cell r="H55" t="str">
            <v>本</v>
          </cell>
          <cell r="I55">
            <v>5</v>
          </cell>
          <cell r="M55">
            <v>5600</v>
          </cell>
          <cell r="N55">
            <v>28000</v>
          </cell>
          <cell r="O55">
            <v>7000</v>
          </cell>
          <cell r="P55">
            <v>35000</v>
          </cell>
          <cell r="Q55" t="str">
            <v>〃</v>
          </cell>
          <cell r="V55">
            <v>7000</v>
          </cell>
          <cell r="W55">
            <v>7100</v>
          </cell>
          <cell r="Y55">
            <v>11</v>
          </cell>
          <cell r="Z55">
            <v>35928</v>
          </cell>
          <cell r="AA55">
            <v>7000</v>
          </cell>
          <cell r="AB55">
            <v>35000</v>
          </cell>
          <cell r="AC55">
            <v>5.29</v>
          </cell>
        </row>
        <row r="56">
          <cell r="D56">
            <v>9</v>
          </cell>
          <cell r="E56">
            <v>54</v>
          </cell>
          <cell r="F56" t="str">
            <v>ｲﾝｸﾍﾟﾝ（補充型）</v>
          </cell>
          <cell r="G56" t="str">
            <v> P004 MT-013</v>
          </cell>
          <cell r="H56" t="str">
            <v>本</v>
          </cell>
          <cell r="I56">
            <v>5</v>
          </cell>
          <cell r="M56">
            <v>2240</v>
          </cell>
          <cell r="N56">
            <v>11200</v>
          </cell>
          <cell r="O56">
            <v>2800</v>
          </cell>
          <cell r="P56">
            <v>14000</v>
          </cell>
          <cell r="Q56" t="str">
            <v>〃</v>
          </cell>
          <cell r="V56">
            <v>2800</v>
          </cell>
          <cell r="W56">
            <v>2900</v>
          </cell>
          <cell r="Y56">
            <v>11</v>
          </cell>
          <cell r="Z56">
            <v>35928</v>
          </cell>
          <cell r="AA56">
            <v>2800</v>
          </cell>
          <cell r="AB56">
            <v>14000</v>
          </cell>
          <cell r="AC56">
            <v>5.29</v>
          </cell>
        </row>
        <row r="57">
          <cell r="D57">
            <v>9</v>
          </cell>
          <cell r="E57">
            <v>55</v>
          </cell>
          <cell r="F57" t="str">
            <v>ｷｰﾎﾞｰﾄﾞｶﾊﾞｰ</v>
          </cell>
          <cell r="G57" t="str">
            <v>ｴﾚｺﾑ P270 PKBｰ98Ld</v>
          </cell>
          <cell r="H57" t="str">
            <v>枚</v>
          </cell>
          <cell r="I57">
            <v>1</v>
          </cell>
          <cell r="M57">
            <v>1840</v>
          </cell>
          <cell r="N57">
            <v>1840</v>
          </cell>
          <cell r="O57">
            <v>1840</v>
          </cell>
          <cell r="P57">
            <v>1840</v>
          </cell>
          <cell r="Q57" t="str">
            <v>カタログ調べ</v>
          </cell>
          <cell r="R57">
            <v>2300</v>
          </cell>
          <cell r="S57">
            <v>0.8</v>
          </cell>
          <cell r="T57" t="str">
            <v>エコール</v>
          </cell>
          <cell r="U57" t="str">
            <v>P271</v>
          </cell>
          <cell r="Y57">
            <v>28</v>
          </cell>
          <cell r="Z57">
            <v>35930</v>
          </cell>
          <cell r="AA57">
            <v>1840</v>
          </cell>
          <cell r="AB57">
            <v>1840</v>
          </cell>
          <cell r="AC57">
            <v>5.29</v>
          </cell>
        </row>
        <row r="58">
          <cell r="D58">
            <v>9</v>
          </cell>
          <cell r="E58">
            <v>56</v>
          </cell>
          <cell r="F58" t="str">
            <v>ﾌﾛｯﾋﾟｰﾃﾞｨｽｸ</v>
          </cell>
          <cell r="G58" t="str">
            <v>ｴｺｰﾙ P240 40MF2HDGEPC U543-6061</v>
          </cell>
          <cell r="H58" t="str">
            <v>箱</v>
          </cell>
          <cell r="I58">
            <v>1</v>
          </cell>
          <cell r="M58">
            <v>2400</v>
          </cell>
          <cell r="N58">
            <v>2400</v>
          </cell>
          <cell r="O58">
            <v>2400</v>
          </cell>
          <cell r="P58">
            <v>2400</v>
          </cell>
          <cell r="Q58" t="str">
            <v>市価調査により２社比較の上低廉価格採用</v>
          </cell>
          <cell r="V58">
            <v>2400</v>
          </cell>
          <cell r="W58">
            <v>2500</v>
          </cell>
          <cell r="Y58">
            <v>28</v>
          </cell>
          <cell r="Z58">
            <v>35930</v>
          </cell>
          <cell r="AA58">
            <v>2400</v>
          </cell>
          <cell r="AB58">
            <v>2400</v>
          </cell>
          <cell r="AC58">
            <v>5.29</v>
          </cell>
        </row>
        <row r="59">
          <cell r="D59">
            <v>10</v>
          </cell>
          <cell r="E59">
            <v>57</v>
          </cell>
          <cell r="F59" t="str">
            <v>メモグ゛ラフ</v>
          </cell>
          <cell r="G59" t="str">
            <v>ｸﾗｳﾝ98 P303 00998 MG-08</v>
          </cell>
          <cell r="H59" t="str">
            <v>個</v>
          </cell>
          <cell r="I59">
            <v>2</v>
          </cell>
          <cell r="M59">
            <v>1200</v>
          </cell>
          <cell r="N59">
            <v>2400</v>
          </cell>
          <cell r="O59">
            <v>960</v>
          </cell>
          <cell r="P59">
            <v>1920</v>
          </cell>
          <cell r="R59">
            <v>1200</v>
          </cell>
          <cell r="S59">
            <v>0.8</v>
          </cell>
          <cell r="Y59">
            <v>13</v>
          </cell>
          <cell r="Z59">
            <v>35928</v>
          </cell>
          <cell r="AA59">
            <v>950</v>
          </cell>
          <cell r="AB59">
            <v>1900</v>
          </cell>
          <cell r="AC59">
            <v>5.29</v>
          </cell>
        </row>
        <row r="60">
          <cell r="D60">
            <v>10</v>
          </cell>
          <cell r="E60">
            <v>1</v>
          </cell>
          <cell r="F60" t="str">
            <v>ジェルポップセット</v>
          </cell>
          <cell r="G60" t="str">
            <v>ｴｺｰﾙ   P189 JJ100-12C U05-09001</v>
          </cell>
          <cell r="H60" t="str">
            <v>組</v>
          </cell>
          <cell r="I60">
            <v>3</v>
          </cell>
          <cell r="M60">
            <v>1200</v>
          </cell>
          <cell r="N60">
            <v>3600</v>
          </cell>
          <cell r="O60">
            <v>960</v>
          </cell>
          <cell r="P60">
            <v>2880</v>
          </cell>
          <cell r="R60">
            <v>1200</v>
          </cell>
          <cell r="S60">
            <v>0.8</v>
          </cell>
          <cell r="Y60">
            <v>13</v>
          </cell>
          <cell r="Z60">
            <v>35928</v>
          </cell>
          <cell r="AA60">
            <v>950</v>
          </cell>
          <cell r="AB60">
            <v>2850</v>
          </cell>
          <cell r="AC60">
            <v>5.29</v>
          </cell>
        </row>
        <row r="61">
          <cell r="D61">
            <v>10</v>
          </cell>
          <cell r="E61">
            <v>2</v>
          </cell>
          <cell r="F61" t="str">
            <v>きるべーす</v>
          </cell>
          <cell r="G61" t="str">
            <v>ｸﾗｳﾝ98 P274 02890 CRｰCA4 ﾌﾞﾙｰ</v>
          </cell>
          <cell r="H61" t="str">
            <v>個</v>
          </cell>
          <cell r="I61">
            <v>2</v>
          </cell>
          <cell r="M61">
            <v>530</v>
          </cell>
          <cell r="N61">
            <v>1060</v>
          </cell>
          <cell r="O61">
            <v>424</v>
          </cell>
          <cell r="P61">
            <v>848</v>
          </cell>
          <cell r="R61">
            <v>530</v>
          </cell>
          <cell r="S61">
            <v>0.8</v>
          </cell>
          <cell r="Y61">
            <v>13</v>
          </cell>
          <cell r="Z61">
            <v>35928</v>
          </cell>
          <cell r="AA61">
            <v>420</v>
          </cell>
          <cell r="AB61">
            <v>840</v>
          </cell>
          <cell r="AC61">
            <v>5.29</v>
          </cell>
        </row>
        <row r="62">
          <cell r="D62">
            <v>10</v>
          </cell>
          <cell r="E62">
            <v>3</v>
          </cell>
          <cell r="F62" t="str">
            <v>ハサミ</v>
          </cell>
          <cell r="G62" t="str">
            <v>ｴｺｰﾙ   P122 4001 U457ｰ001X  ﾌﾞﾗｯｸ</v>
          </cell>
          <cell r="H62" t="str">
            <v>丁</v>
          </cell>
          <cell r="I62">
            <v>4</v>
          </cell>
          <cell r="M62">
            <v>400</v>
          </cell>
          <cell r="N62">
            <v>1600</v>
          </cell>
          <cell r="O62">
            <v>320</v>
          </cell>
          <cell r="P62">
            <v>1280</v>
          </cell>
          <cell r="R62">
            <v>400</v>
          </cell>
          <cell r="S62">
            <v>0.8</v>
          </cell>
          <cell r="Y62">
            <v>13</v>
          </cell>
          <cell r="Z62">
            <v>35928</v>
          </cell>
          <cell r="AA62">
            <v>320</v>
          </cell>
          <cell r="AB62">
            <v>1280</v>
          </cell>
          <cell r="AC62">
            <v>5.29</v>
          </cell>
        </row>
        <row r="63">
          <cell r="D63">
            <v>10</v>
          </cell>
          <cell r="E63">
            <v>4</v>
          </cell>
          <cell r="F63" t="str">
            <v>テンプレート</v>
          </cell>
          <cell r="G63" t="str">
            <v>ｸﾗｳﾝ98 P409 23242 CRｰTN535</v>
          </cell>
          <cell r="H63" t="str">
            <v>個</v>
          </cell>
          <cell r="I63">
            <v>8</v>
          </cell>
          <cell r="M63">
            <v>450</v>
          </cell>
          <cell r="N63">
            <v>3600</v>
          </cell>
          <cell r="O63">
            <v>360</v>
          </cell>
          <cell r="P63">
            <v>2880</v>
          </cell>
          <cell r="R63">
            <v>450</v>
          </cell>
          <cell r="S63">
            <v>0.8</v>
          </cell>
          <cell r="Y63">
            <v>13</v>
          </cell>
          <cell r="Z63">
            <v>35928</v>
          </cell>
          <cell r="AA63">
            <v>350</v>
          </cell>
          <cell r="AB63">
            <v>2800</v>
          </cell>
          <cell r="AC63">
            <v>5.29</v>
          </cell>
        </row>
        <row r="64">
          <cell r="D64">
            <v>10</v>
          </cell>
          <cell r="E64">
            <v>5</v>
          </cell>
          <cell r="F64" t="str">
            <v>マットフィルム</v>
          </cell>
          <cell r="G64" t="str">
            <v>IFMｰ36 914mm×45m</v>
          </cell>
          <cell r="H64" t="str">
            <v>本</v>
          </cell>
          <cell r="I64">
            <v>2</v>
          </cell>
          <cell r="M64">
            <v>34000</v>
          </cell>
          <cell r="N64">
            <v>68000</v>
          </cell>
          <cell r="O64">
            <v>28900</v>
          </cell>
          <cell r="P64">
            <v>57800</v>
          </cell>
          <cell r="R64">
            <v>34000</v>
          </cell>
          <cell r="S64">
            <v>0.15</v>
          </cell>
          <cell r="T64" t="str">
            <v>ｴﾇｴｽｶﾙｺﾝﾌﾟ</v>
          </cell>
          <cell r="Y64">
            <v>25</v>
          </cell>
          <cell r="Z64">
            <v>35930</v>
          </cell>
          <cell r="AA64">
            <v>28900</v>
          </cell>
          <cell r="AB64">
            <v>57800</v>
          </cell>
          <cell r="AC64">
            <v>5.29</v>
          </cell>
        </row>
        <row r="65">
          <cell r="D65">
            <v>10</v>
          </cell>
          <cell r="E65">
            <v>6</v>
          </cell>
          <cell r="F65" t="str">
            <v>反射シート（ピーチコート）</v>
          </cell>
          <cell r="G65" t="str">
            <v>7050 4090ｰ00 620×830mm （厚さ0.1mm）</v>
          </cell>
          <cell r="H65" t="str">
            <v>個</v>
          </cell>
          <cell r="I65">
            <v>2</v>
          </cell>
          <cell r="M65">
            <v>3000</v>
          </cell>
          <cell r="N65">
            <v>6000</v>
          </cell>
          <cell r="O65">
            <v>3900</v>
          </cell>
          <cell r="P65">
            <v>7800</v>
          </cell>
          <cell r="Q65" t="str">
            <v>市価調査により２社比較の上低廉価格採用</v>
          </cell>
          <cell r="V65">
            <v>3900</v>
          </cell>
          <cell r="W65">
            <v>4000</v>
          </cell>
          <cell r="Y65">
            <v>26</v>
          </cell>
          <cell r="Z65">
            <v>35930</v>
          </cell>
          <cell r="AA65">
            <v>3900</v>
          </cell>
          <cell r="AB65">
            <v>7800</v>
          </cell>
          <cell r="AC65">
            <v>5.29</v>
          </cell>
        </row>
        <row r="66">
          <cell r="D66">
            <v>10</v>
          </cell>
          <cell r="E66">
            <v>7</v>
          </cell>
          <cell r="F66" t="str">
            <v>光磁気ディスク</v>
          </cell>
          <cell r="G66" t="str">
            <v>ｸﾗｳﾝ98 P035 30276 OD3ｰ230 DOS</v>
          </cell>
          <cell r="H66" t="str">
            <v>個</v>
          </cell>
          <cell r="I66">
            <v>5</v>
          </cell>
          <cell r="M66">
            <v>1550</v>
          </cell>
          <cell r="N66">
            <v>7750</v>
          </cell>
          <cell r="O66">
            <v>1240</v>
          </cell>
          <cell r="P66">
            <v>6200</v>
          </cell>
          <cell r="R66">
            <v>1550</v>
          </cell>
          <cell r="S66">
            <v>0.8</v>
          </cell>
          <cell r="Y66">
            <v>13</v>
          </cell>
          <cell r="Z66">
            <v>35928</v>
          </cell>
          <cell r="AA66">
            <v>930</v>
          </cell>
          <cell r="AB66">
            <v>4650</v>
          </cell>
          <cell r="AC66">
            <v>5.29</v>
          </cell>
        </row>
        <row r="67">
          <cell r="D67">
            <v>10</v>
          </cell>
          <cell r="E67">
            <v>8</v>
          </cell>
          <cell r="F67" t="str">
            <v>ディスクトレー</v>
          </cell>
          <cell r="G67" t="str">
            <v>ｸﾗｳﾝ98 P227 33373 A-717 (ｵﾌﾎﾜｲﾄ)</v>
          </cell>
          <cell r="H67" t="str">
            <v>個</v>
          </cell>
          <cell r="I67">
            <v>10</v>
          </cell>
          <cell r="M67">
            <v>750</v>
          </cell>
          <cell r="N67">
            <v>7500</v>
          </cell>
          <cell r="O67">
            <v>600</v>
          </cell>
          <cell r="P67">
            <v>6000</v>
          </cell>
          <cell r="R67">
            <v>750</v>
          </cell>
          <cell r="S67">
            <v>0.8</v>
          </cell>
          <cell r="Y67">
            <v>13</v>
          </cell>
          <cell r="Z67">
            <v>35928</v>
          </cell>
          <cell r="AA67">
            <v>600</v>
          </cell>
          <cell r="AB67">
            <v>6000</v>
          </cell>
          <cell r="AC67">
            <v>5.29</v>
          </cell>
        </row>
        <row r="68">
          <cell r="D68">
            <v>10</v>
          </cell>
          <cell r="E68">
            <v>9</v>
          </cell>
          <cell r="F68" t="str">
            <v>ＳＧハロゲンランプ</v>
          </cell>
          <cell r="G68" t="str">
            <v>YHG0005 17V 75W</v>
          </cell>
          <cell r="H68" t="str">
            <v>個</v>
          </cell>
          <cell r="I68">
            <v>3</v>
          </cell>
          <cell r="M68">
            <v>8500</v>
          </cell>
          <cell r="N68">
            <v>25500</v>
          </cell>
          <cell r="O68">
            <v>3900</v>
          </cell>
          <cell r="P68">
            <v>11700</v>
          </cell>
          <cell r="Q68" t="str">
            <v>市価調査により２社比較の上低廉価格採用</v>
          </cell>
          <cell r="V68">
            <v>3900</v>
          </cell>
          <cell r="W68">
            <v>4500</v>
          </cell>
          <cell r="Y68">
            <v>19</v>
          </cell>
          <cell r="Z68">
            <v>35929</v>
          </cell>
          <cell r="AA68">
            <v>3900</v>
          </cell>
          <cell r="AB68">
            <v>11700</v>
          </cell>
          <cell r="AC68">
            <v>5.29</v>
          </cell>
        </row>
        <row r="69">
          <cell r="D69">
            <v>11</v>
          </cell>
          <cell r="E69">
            <v>10</v>
          </cell>
          <cell r="F69" t="str">
            <v>ポストイット蛍光シリーズ</v>
          </cell>
          <cell r="G69" t="str">
            <v>ｴｺｰﾙP100　500ＮＥ</v>
          </cell>
          <cell r="H69" t="str">
            <v>個　　　　　本</v>
          </cell>
          <cell r="I69">
            <v>9</v>
          </cell>
          <cell r="M69">
            <v>224</v>
          </cell>
          <cell r="N69">
            <v>2016</v>
          </cell>
          <cell r="O69">
            <v>224</v>
          </cell>
          <cell r="P69">
            <v>2016</v>
          </cell>
          <cell r="Q69" t="str">
            <v>カタログ調べ</v>
          </cell>
          <cell r="R69">
            <v>280</v>
          </cell>
          <cell r="S69">
            <v>0.8</v>
          </cell>
          <cell r="T69" t="str">
            <v>エコール</v>
          </cell>
          <cell r="U69" t="str">
            <v>P100</v>
          </cell>
          <cell r="Y69">
            <v>28</v>
          </cell>
          <cell r="Z69">
            <v>35930</v>
          </cell>
          <cell r="AA69">
            <v>210</v>
          </cell>
          <cell r="AB69">
            <v>1890</v>
          </cell>
          <cell r="AC69">
            <v>5.29</v>
          </cell>
        </row>
        <row r="70">
          <cell r="D70">
            <v>11</v>
          </cell>
          <cell r="E70">
            <v>1</v>
          </cell>
          <cell r="F70" t="str">
            <v>デスクマット</v>
          </cell>
          <cell r="G70" t="str">
            <v>ｴｺｰﾙP165　ＦＷ－２</v>
          </cell>
          <cell r="H70" t="str">
            <v>枚</v>
          </cell>
          <cell r="I70">
            <v>2</v>
          </cell>
          <cell r="M70">
            <v>2720</v>
          </cell>
          <cell r="N70">
            <v>5440</v>
          </cell>
          <cell r="O70">
            <v>1360</v>
          </cell>
          <cell r="P70">
            <v>2720</v>
          </cell>
          <cell r="Q70" t="str">
            <v>カタログ調べ</v>
          </cell>
          <cell r="R70">
            <v>1700</v>
          </cell>
          <cell r="S70">
            <v>0.8</v>
          </cell>
          <cell r="T70" t="str">
            <v>エコール</v>
          </cell>
          <cell r="U70" t="str">
            <v>P165</v>
          </cell>
          <cell r="Y70">
            <v>28</v>
          </cell>
          <cell r="Z70">
            <v>35930</v>
          </cell>
          <cell r="AA70">
            <v>1360</v>
          </cell>
          <cell r="AB70">
            <v>2720</v>
          </cell>
          <cell r="AC70">
            <v>5.29</v>
          </cell>
        </row>
        <row r="71">
          <cell r="D71">
            <v>12</v>
          </cell>
          <cell r="E71">
            <v>2</v>
          </cell>
          <cell r="F71" t="str">
            <v>インクカートリッジ</v>
          </cell>
          <cell r="G71" t="str">
            <v>エプソン　MJIC 7</v>
          </cell>
          <cell r="H71" t="str">
            <v>個</v>
          </cell>
          <cell r="I71">
            <v>6</v>
          </cell>
          <cell r="M71">
            <v>1500</v>
          </cell>
          <cell r="N71">
            <v>9000</v>
          </cell>
          <cell r="O71">
            <v>1200</v>
          </cell>
          <cell r="P71">
            <v>7200</v>
          </cell>
          <cell r="Q71" t="str">
            <v>カタログ調べ</v>
          </cell>
          <cell r="R71">
            <v>1500</v>
          </cell>
          <cell r="S71">
            <v>0.8</v>
          </cell>
          <cell r="T71" t="str">
            <v>エコール</v>
          </cell>
          <cell r="U71" t="str">
            <v>P251</v>
          </cell>
          <cell r="Y71">
            <v>28</v>
          </cell>
          <cell r="Z71">
            <v>35930</v>
          </cell>
          <cell r="AA71">
            <v>1200</v>
          </cell>
          <cell r="AB71">
            <v>7200</v>
          </cell>
          <cell r="AC71">
            <v>5.29</v>
          </cell>
        </row>
        <row r="72">
          <cell r="D72">
            <v>12</v>
          </cell>
          <cell r="E72">
            <v>1</v>
          </cell>
          <cell r="F72" t="str">
            <v>インクカートリッジ</v>
          </cell>
          <cell r="G72" t="str">
            <v>エプソン　PMIC 1C</v>
          </cell>
          <cell r="H72" t="str">
            <v>個</v>
          </cell>
          <cell r="I72">
            <v>10</v>
          </cell>
          <cell r="M72">
            <v>1800</v>
          </cell>
          <cell r="N72">
            <v>18000</v>
          </cell>
          <cell r="O72">
            <v>1440</v>
          </cell>
          <cell r="P72">
            <v>14400</v>
          </cell>
          <cell r="Q72" t="str">
            <v>カタログ調べ</v>
          </cell>
          <cell r="R72">
            <v>1800</v>
          </cell>
          <cell r="S72">
            <v>0.8</v>
          </cell>
          <cell r="T72" t="str">
            <v>エコール</v>
          </cell>
          <cell r="U72" t="str">
            <v>P251</v>
          </cell>
          <cell r="Y72">
            <v>28</v>
          </cell>
          <cell r="Z72">
            <v>35930</v>
          </cell>
          <cell r="AA72">
            <v>1440</v>
          </cell>
          <cell r="AB72">
            <v>14400</v>
          </cell>
          <cell r="AC72">
            <v>5.29</v>
          </cell>
        </row>
        <row r="73">
          <cell r="D73">
            <v>12</v>
          </cell>
          <cell r="E73">
            <v>2</v>
          </cell>
          <cell r="F73" t="str">
            <v>お店パック（紙袋）SP-15C</v>
          </cell>
          <cell r="G73" t="str">
            <v>日立　掃除機用</v>
          </cell>
          <cell r="H73" t="str">
            <v>束</v>
          </cell>
          <cell r="I73">
            <v>3</v>
          </cell>
          <cell r="M73">
            <v>2300</v>
          </cell>
          <cell r="N73">
            <v>6900</v>
          </cell>
          <cell r="O73">
            <v>800</v>
          </cell>
          <cell r="P73">
            <v>2400</v>
          </cell>
          <cell r="V73">
            <v>800</v>
          </cell>
          <cell r="W73">
            <v>1500</v>
          </cell>
          <cell r="Y73">
            <v>19</v>
          </cell>
          <cell r="Z73">
            <v>35929</v>
          </cell>
          <cell r="AA73">
            <v>800</v>
          </cell>
          <cell r="AB73">
            <v>2400</v>
          </cell>
          <cell r="AC73">
            <v>5.29</v>
          </cell>
        </row>
        <row r="74">
          <cell r="D74">
            <v>12</v>
          </cell>
          <cell r="E74">
            <v>3</v>
          </cell>
          <cell r="F74" t="str">
            <v>P.Pバーロックファイル</v>
          </cell>
          <cell r="G74" t="str">
            <v>エコール　Ｐ２８　Ｆ－６４５</v>
          </cell>
          <cell r="H74" t="str">
            <v>冊</v>
          </cell>
          <cell r="I74">
            <v>10</v>
          </cell>
          <cell r="M74">
            <v>430</v>
          </cell>
          <cell r="N74">
            <v>4300</v>
          </cell>
          <cell r="O74">
            <v>416</v>
          </cell>
          <cell r="P74">
            <v>4160</v>
          </cell>
          <cell r="Q74" t="str">
            <v>カタログ調べ</v>
          </cell>
          <cell r="R74">
            <v>520</v>
          </cell>
          <cell r="S74">
            <v>0.8</v>
          </cell>
          <cell r="T74" t="str">
            <v>エコール</v>
          </cell>
          <cell r="U74" t="str">
            <v>P28</v>
          </cell>
          <cell r="Y74">
            <v>28</v>
          </cell>
          <cell r="Z74">
            <v>35930</v>
          </cell>
          <cell r="AA74">
            <v>390</v>
          </cell>
          <cell r="AB74">
            <v>3900</v>
          </cell>
          <cell r="AC74">
            <v>5.29</v>
          </cell>
        </row>
        <row r="75">
          <cell r="D75">
            <v>12</v>
          </cell>
          <cell r="E75">
            <v>4</v>
          </cell>
          <cell r="F75" t="str">
            <v>賞状額</v>
          </cell>
          <cell r="G75" t="str">
            <v>エコール　Ｐ９１　Ｆ－１５</v>
          </cell>
          <cell r="H75" t="str">
            <v>個</v>
          </cell>
          <cell r="I75">
            <v>3</v>
          </cell>
          <cell r="M75">
            <v>1600</v>
          </cell>
          <cell r="N75">
            <v>4800</v>
          </cell>
          <cell r="O75">
            <v>1280</v>
          </cell>
          <cell r="P75">
            <v>3840</v>
          </cell>
          <cell r="Q75" t="str">
            <v>カタログ調べ</v>
          </cell>
          <cell r="R75">
            <v>1600</v>
          </cell>
          <cell r="S75">
            <v>0.8</v>
          </cell>
          <cell r="T75" t="str">
            <v>エコール</v>
          </cell>
          <cell r="U75" t="str">
            <v>P91</v>
          </cell>
          <cell r="Y75">
            <v>28</v>
          </cell>
          <cell r="Z75">
            <v>35930</v>
          </cell>
          <cell r="AA75">
            <v>1200</v>
          </cell>
          <cell r="AB75">
            <v>3600</v>
          </cell>
          <cell r="AC75">
            <v>5.29</v>
          </cell>
        </row>
        <row r="76">
          <cell r="D76">
            <v>12</v>
          </cell>
          <cell r="E76">
            <v>5</v>
          </cell>
          <cell r="F76" t="str">
            <v>光磁気ディスク（３．５型）</v>
          </cell>
          <cell r="G76" t="str">
            <v>エコール　OD3-230DOS</v>
          </cell>
          <cell r="H76" t="str">
            <v>個</v>
          </cell>
          <cell r="I76">
            <v>35</v>
          </cell>
          <cell r="M76">
            <v>0</v>
          </cell>
          <cell r="N76">
            <v>0</v>
          </cell>
          <cell r="O76">
            <v>1240</v>
          </cell>
          <cell r="P76">
            <v>43400</v>
          </cell>
          <cell r="Q76" t="str">
            <v>市価調査により２社比較の上低廉価格採用</v>
          </cell>
          <cell r="V76">
            <v>1240</v>
          </cell>
          <cell r="W76">
            <v>1300</v>
          </cell>
          <cell r="Y76">
            <v>28</v>
          </cell>
          <cell r="Z76">
            <v>35930</v>
          </cell>
          <cell r="AA76">
            <v>1240</v>
          </cell>
          <cell r="AB76">
            <v>43400</v>
          </cell>
          <cell r="AC76">
            <v>5.29</v>
          </cell>
        </row>
        <row r="77">
          <cell r="D77">
            <v>12</v>
          </cell>
          <cell r="E77">
            <v>6</v>
          </cell>
          <cell r="F77" t="str">
            <v>フロッピーディスク（３．５型）</v>
          </cell>
          <cell r="G77" t="str">
            <v>エコール　Ｐ２４１　MF2HD 256-10PM</v>
          </cell>
          <cell r="H77" t="str">
            <v>箱</v>
          </cell>
          <cell r="I77">
            <v>4</v>
          </cell>
          <cell r="M77">
            <v>0</v>
          </cell>
          <cell r="N77">
            <v>0</v>
          </cell>
          <cell r="O77">
            <v>740</v>
          </cell>
          <cell r="P77">
            <v>2960</v>
          </cell>
          <cell r="Q77" t="str">
            <v>〃</v>
          </cell>
          <cell r="V77">
            <v>740</v>
          </cell>
          <cell r="W77">
            <v>800</v>
          </cell>
          <cell r="Y77">
            <v>28</v>
          </cell>
          <cell r="Z77">
            <v>35930</v>
          </cell>
          <cell r="AA77">
            <v>740</v>
          </cell>
          <cell r="AB77">
            <v>2960</v>
          </cell>
          <cell r="AC77">
            <v>5.29</v>
          </cell>
        </row>
        <row r="78">
          <cell r="D78">
            <v>12</v>
          </cell>
          <cell r="E78">
            <v>7</v>
          </cell>
          <cell r="F78" t="str">
            <v>リボンカセット</v>
          </cell>
          <cell r="G78" t="str">
            <v>東芝　タイプEW 5パック　ＪＷ－Ｚ４００</v>
          </cell>
          <cell r="H78" t="str">
            <v>箱</v>
          </cell>
          <cell r="I78">
            <v>1</v>
          </cell>
          <cell r="M78">
            <v>4000</v>
          </cell>
          <cell r="N78">
            <v>4000</v>
          </cell>
          <cell r="O78">
            <v>3200</v>
          </cell>
          <cell r="P78">
            <v>3200</v>
          </cell>
          <cell r="Q78" t="str">
            <v>カタログ調べ</v>
          </cell>
          <cell r="R78">
            <v>4000</v>
          </cell>
          <cell r="S78">
            <v>0.8</v>
          </cell>
          <cell r="T78" t="str">
            <v>クラウン</v>
          </cell>
          <cell r="U78" t="str">
            <v>P77</v>
          </cell>
          <cell r="Y78">
            <v>28</v>
          </cell>
          <cell r="Z78">
            <v>35930</v>
          </cell>
          <cell r="AA78">
            <v>3200</v>
          </cell>
          <cell r="AB78">
            <v>3200</v>
          </cell>
          <cell r="AC78">
            <v>5.29</v>
          </cell>
        </row>
        <row r="79">
          <cell r="D79">
            <v>12</v>
          </cell>
          <cell r="E79">
            <v>8</v>
          </cell>
          <cell r="F79" t="str">
            <v>超速瞬間</v>
          </cell>
          <cell r="G79" t="str">
            <v>エコール　U445-2081</v>
          </cell>
          <cell r="H79" t="str">
            <v>本</v>
          </cell>
          <cell r="I79">
            <v>3</v>
          </cell>
          <cell r="M79">
            <v>400</v>
          </cell>
          <cell r="N79">
            <v>1200</v>
          </cell>
          <cell r="O79">
            <v>320</v>
          </cell>
          <cell r="P79">
            <v>960</v>
          </cell>
          <cell r="Q79" t="str">
            <v>カタログ調べ</v>
          </cell>
          <cell r="R79">
            <v>400</v>
          </cell>
          <cell r="S79">
            <v>0.8</v>
          </cell>
          <cell r="T79" t="str">
            <v>エコール</v>
          </cell>
          <cell r="U79" t="str">
            <v>P121</v>
          </cell>
          <cell r="Y79">
            <v>28</v>
          </cell>
          <cell r="Z79">
            <v>35930</v>
          </cell>
          <cell r="AA79">
            <v>300</v>
          </cell>
          <cell r="AB79">
            <v>900</v>
          </cell>
          <cell r="AC79">
            <v>5.29</v>
          </cell>
        </row>
        <row r="80">
          <cell r="D80">
            <v>12</v>
          </cell>
          <cell r="E80">
            <v>9</v>
          </cell>
          <cell r="F80" t="str">
            <v>ボンドＧ１７</v>
          </cell>
          <cell r="G80" t="str">
            <v>エコール　U445-0062</v>
          </cell>
          <cell r="H80" t="str">
            <v>本</v>
          </cell>
          <cell r="I80">
            <v>2</v>
          </cell>
          <cell r="M80">
            <v>300</v>
          </cell>
          <cell r="N80">
            <v>600</v>
          </cell>
          <cell r="O80">
            <v>240</v>
          </cell>
          <cell r="P80">
            <v>480</v>
          </cell>
          <cell r="Q80" t="str">
            <v>カタログ調べ</v>
          </cell>
          <cell r="R80">
            <v>300</v>
          </cell>
          <cell r="S80">
            <v>0.8</v>
          </cell>
          <cell r="T80" t="str">
            <v>エコール</v>
          </cell>
          <cell r="U80" t="str">
            <v>P121</v>
          </cell>
          <cell r="Y80">
            <v>28</v>
          </cell>
          <cell r="Z80">
            <v>35930</v>
          </cell>
          <cell r="AA80">
            <v>225</v>
          </cell>
          <cell r="AB80">
            <v>450</v>
          </cell>
          <cell r="AC80">
            <v>5.29</v>
          </cell>
        </row>
        <row r="81">
          <cell r="D81">
            <v>12</v>
          </cell>
          <cell r="E81">
            <v>10</v>
          </cell>
          <cell r="F81" t="str">
            <v>インクジェットプリンタラベル</v>
          </cell>
          <cell r="G81" t="str">
            <v>エコール　Ｐ２６２　２８９０７</v>
          </cell>
          <cell r="H81" t="str">
            <v>冊</v>
          </cell>
          <cell r="I81">
            <v>2</v>
          </cell>
          <cell r="M81">
            <v>1200</v>
          </cell>
          <cell r="N81">
            <v>2400</v>
          </cell>
          <cell r="O81">
            <v>960</v>
          </cell>
          <cell r="P81">
            <v>1920</v>
          </cell>
          <cell r="Q81" t="str">
            <v>カタログ調べ</v>
          </cell>
          <cell r="R81">
            <v>1200</v>
          </cell>
          <cell r="S81">
            <v>0.8</v>
          </cell>
          <cell r="T81" t="str">
            <v>エコール</v>
          </cell>
          <cell r="U81" t="str">
            <v>P262</v>
          </cell>
          <cell r="Y81">
            <v>28</v>
          </cell>
          <cell r="Z81">
            <v>35930</v>
          </cell>
          <cell r="AA81">
            <v>900</v>
          </cell>
          <cell r="AB81">
            <v>1800</v>
          </cell>
          <cell r="AC81">
            <v>5.29</v>
          </cell>
        </row>
        <row r="82">
          <cell r="D82">
            <v>12</v>
          </cell>
          <cell r="E82">
            <v>11</v>
          </cell>
          <cell r="F82" t="str">
            <v>ニュードッチファイル（Ｅ型）</v>
          </cell>
          <cell r="G82" t="str">
            <v>エコール　Ｐ１９　１２８３Ｎ　青</v>
          </cell>
          <cell r="H82" t="str">
            <v>冊</v>
          </cell>
          <cell r="I82">
            <v>5</v>
          </cell>
          <cell r="M82">
            <v>950</v>
          </cell>
          <cell r="N82">
            <v>4750</v>
          </cell>
          <cell r="O82">
            <v>760</v>
          </cell>
          <cell r="P82">
            <v>3800</v>
          </cell>
          <cell r="Q82" t="str">
            <v>カタログ調べ</v>
          </cell>
          <cell r="R82">
            <v>950</v>
          </cell>
          <cell r="S82">
            <v>0.8</v>
          </cell>
          <cell r="T82" t="str">
            <v>エコール</v>
          </cell>
          <cell r="U82" t="str">
            <v>P19</v>
          </cell>
          <cell r="Y82">
            <v>28</v>
          </cell>
          <cell r="Z82">
            <v>35930</v>
          </cell>
          <cell r="AA82">
            <v>712</v>
          </cell>
          <cell r="AB82">
            <v>3560</v>
          </cell>
          <cell r="AC82">
            <v>5.29</v>
          </cell>
        </row>
        <row r="83">
          <cell r="D83">
            <v>12</v>
          </cell>
          <cell r="E83">
            <v>12</v>
          </cell>
          <cell r="F83" t="str">
            <v>クリヤーファイルハーフポケット</v>
          </cell>
          <cell r="G83" t="str">
            <v>エコール　Ｐ５８　１７６　青</v>
          </cell>
          <cell r="H83" t="str">
            <v>冊</v>
          </cell>
          <cell r="I83">
            <v>3</v>
          </cell>
          <cell r="M83">
            <v>1150</v>
          </cell>
          <cell r="N83">
            <v>3450</v>
          </cell>
          <cell r="O83">
            <v>920</v>
          </cell>
          <cell r="P83">
            <v>2760</v>
          </cell>
          <cell r="Q83" t="str">
            <v>カタログ調べ</v>
          </cell>
          <cell r="R83">
            <v>1150</v>
          </cell>
          <cell r="S83">
            <v>0.8</v>
          </cell>
          <cell r="T83" t="str">
            <v>エコール</v>
          </cell>
          <cell r="U83" t="str">
            <v>P58</v>
          </cell>
          <cell r="Y83">
            <v>28</v>
          </cell>
          <cell r="Z83">
            <v>35930</v>
          </cell>
          <cell r="AA83">
            <v>860</v>
          </cell>
          <cell r="AB83">
            <v>2580</v>
          </cell>
          <cell r="AC83">
            <v>5.29</v>
          </cell>
        </row>
        <row r="84">
          <cell r="D84">
            <v>13</v>
          </cell>
          <cell r="E84">
            <v>13</v>
          </cell>
          <cell r="F84" t="str">
            <v>ｸﾘﾔｰﾌｧｲﾙｶﾗｰﾍﾞｰｽ（A4･S型）</v>
          </cell>
          <cell r="G84" t="str">
            <v>ｴｺｰﾙ P54  １３２Ｃ （２）</v>
          </cell>
          <cell r="H84" t="str">
            <v>冊</v>
          </cell>
          <cell r="I84">
            <v>3</v>
          </cell>
          <cell r="M84">
            <v>640</v>
          </cell>
          <cell r="N84">
            <v>1920</v>
          </cell>
          <cell r="O84">
            <v>640</v>
          </cell>
          <cell r="P84">
            <v>1920</v>
          </cell>
          <cell r="Q84" t="str">
            <v>カタログ調べ</v>
          </cell>
          <cell r="R84">
            <v>800</v>
          </cell>
          <cell r="S84">
            <v>0.8</v>
          </cell>
          <cell r="T84" t="str">
            <v>エコール</v>
          </cell>
          <cell r="U84" t="str">
            <v>P54</v>
          </cell>
          <cell r="Y84">
            <v>28</v>
          </cell>
          <cell r="Z84">
            <v>35930</v>
          </cell>
          <cell r="AA84">
            <v>600</v>
          </cell>
          <cell r="AB84">
            <v>1800</v>
          </cell>
          <cell r="AC84">
            <v>5.29</v>
          </cell>
        </row>
        <row r="85">
          <cell r="D85">
            <v>13</v>
          </cell>
          <cell r="E85">
            <v>1</v>
          </cell>
          <cell r="F85" t="str">
            <v>ｸﾘﾔｰﾌｧｲﾙｶﾗｰﾍﾞｰｽ</v>
          </cell>
          <cell r="G85" t="str">
            <v>ｴｺｰﾙ P58  １５０Ｃ</v>
          </cell>
          <cell r="H85" t="str">
            <v>冊</v>
          </cell>
          <cell r="I85">
            <v>2</v>
          </cell>
          <cell r="M85">
            <v>1520</v>
          </cell>
          <cell r="N85">
            <v>3040</v>
          </cell>
          <cell r="O85">
            <v>1520</v>
          </cell>
          <cell r="P85">
            <v>3040</v>
          </cell>
          <cell r="Q85" t="str">
            <v>カタログ調べ</v>
          </cell>
          <cell r="R85">
            <v>1900</v>
          </cell>
          <cell r="S85">
            <v>0.8</v>
          </cell>
          <cell r="T85" t="str">
            <v>エコール</v>
          </cell>
          <cell r="U85" t="str">
            <v>P58</v>
          </cell>
          <cell r="Y85">
            <v>28</v>
          </cell>
          <cell r="Z85">
            <v>35930</v>
          </cell>
          <cell r="AA85">
            <v>1425</v>
          </cell>
          <cell r="AB85">
            <v>2850</v>
          </cell>
          <cell r="AC85">
            <v>5.29</v>
          </cell>
        </row>
        <row r="86">
          <cell r="D86">
            <v>13</v>
          </cell>
          <cell r="E86">
            <v>2</v>
          </cell>
          <cell r="F86" t="str">
            <v>ﾃｰﾌﾟﾌﾗｯｸﾞﾚｷﾞｭﾗｰｻｲｽﾞ</v>
          </cell>
          <cell r="G86" t="str">
            <v>ｴｺｰﾙ P102  ６８０－２１</v>
          </cell>
          <cell r="H86" t="str">
            <v>個</v>
          </cell>
          <cell r="I86">
            <v>5</v>
          </cell>
          <cell r="M86">
            <v>224</v>
          </cell>
          <cell r="N86">
            <v>1120</v>
          </cell>
          <cell r="O86">
            <v>224</v>
          </cell>
          <cell r="P86">
            <v>1120</v>
          </cell>
          <cell r="Q86" t="str">
            <v>カタログ調べ</v>
          </cell>
          <cell r="R86">
            <v>280</v>
          </cell>
          <cell r="S86">
            <v>0.8</v>
          </cell>
          <cell r="T86" t="str">
            <v>エコール</v>
          </cell>
          <cell r="U86" t="str">
            <v>P102</v>
          </cell>
          <cell r="Y86">
            <v>28</v>
          </cell>
          <cell r="Z86">
            <v>35930</v>
          </cell>
          <cell r="AA86">
            <v>210</v>
          </cell>
          <cell r="AB86">
            <v>1050</v>
          </cell>
          <cell r="AC86">
            <v>5.29</v>
          </cell>
        </row>
        <row r="87">
          <cell r="D87">
            <v>13</v>
          </cell>
          <cell r="E87">
            <v>3</v>
          </cell>
          <cell r="F87" t="str">
            <v>モノホワイトテープ</v>
          </cell>
          <cell r="G87" t="str">
            <v>ｴｺｰﾙ P106  ＣＴ－ＹＮ４</v>
          </cell>
          <cell r="H87" t="str">
            <v>個</v>
          </cell>
          <cell r="I87">
            <v>5</v>
          </cell>
          <cell r="M87">
            <v>400</v>
          </cell>
          <cell r="N87">
            <v>2000</v>
          </cell>
          <cell r="O87">
            <v>400</v>
          </cell>
          <cell r="P87">
            <v>2000</v>
          </cell>
          <cell r="Q87" t="str">
            <v>カタログ調べ</v>
          </cell>
          <cell r="R87">
            <v>500</v>
          </cell>
          <cell r="S87">
            <v>0.8</v>
          </cell>
          <cell r="T87" t="str">
            <v>エコール</v>
          </cell>
          <cell r="U87" t="str">
            <v>P106</v>
          </cell>
          <cell r="Y87">
            <v>28</v>
          </cell>
          <cell r="Z87">
            <v>35930</v>
          </cell>
          <cell r="AA87">
            <v>374</v>
          </cell>
          <cell r="AB87">
            <v>1870</v>
          </cell>
          <cell r="AC87">
            <v>5.29</v>
          </cell>
        </row>
        <row r="88">
          <cell r="D88">
            <v>13</v>
          </cell>
          <cell r="E88">
            <v>4</v>
          </cell>
          <cell r="F88" t="str">
            <v>モノホワイトテープ</v>
          </cell>
          <cell r="G88" t="str">
            <v>ｴｺｰﾙ P106  ＣＴ－ＹＮ５</v>
          </cell>
          <cell r="H88" t="str">
            <v>個</v>
          </cell>
          <cell r="I88">
            <v>5</v>
          </cell>
          <cell r="M88">
            <v>400</v>
          </cell>
          <cell r="N88">
            <v>2000</v>
          </cell>
          <cell r="O88">
            <v>400</v>
          </cell>
          <cell r="P88">
            <v>2000</v>
          </cell>
          <cell r="Q88" t="str">
            <v>カタログ調べ</v>
          </cell>
          <cell r="R88">
            <v>500</v>
          </cell>
          <cell r="S88">
            <v>0.8</v>
          </cell>
          <cell r="T88" t="str">
            <v>エコール</v>
          </cell>
          <cell r="U88" t="str">
            <v>P106</v>
          </cell>
          <cell r="Y88">
            <v>28</v>
          </cell>
          <cell r="Z88">
            <v>35930</v>
          </cell>
          <cell r="AA88">
            <v>374</v>
          </cell>
          <cell r="AB88">
            <v>1870</v>
          </cell>
          <cell r="AC88">
            <v>5.29</v>
          </cell>
        </row>
        <row r="89">
          <cell r="D89">
            <v>13</v>
          </cell>
          <cell r="E89">
            <v>5</v>
          </cell>
          <cell r="F89" t="str">
            <v>スチールマグネット（角型）</v>
          </cell>
          <cell r="G89" t="str">
            <v>ｴｺｰﾙ P128  ＳＭＳ－２５０</v>
          </cell>
          <cell r="H89" t="str">
            <v>個</v>
          </cell>
          <cell r="I89">
            <v>5</v>
          </cell>
          <cell r="M89">
            <v>200</v>
          </cell>
          <cell r="N89">
            <v>1000</v>
          </cell>
          <cell r="O89">
            <v>200</v>
          </cell>
          <cell r="P89">
            <v>1000</v>
          </cell>
          <cell r="Q89" t="str">
            <v>カタログ調べ</v>
          </cell>
          <cell r="R89">
            <v>250</v>
          </cell>
          <cell r="S89">
            <v>0.8</v>
          </cell>
          <cell r="T89" t="str">
            <v>エコール</v>
          </cell>
          <cell r="U89" t="str">
            <v>P128</v>
          </cell>
          <cell r="Y89">
            <v>28</v>
          </cell>
          <cell r="Z89">
            <v>35930</v>
          </cell>
          <cell r="AA89">
            <v>186</v>
          </cell>
          <cell r="AB89">
            <v>930</v>
          </cell>
          <cell r="AC89">
            <v>5.29</v>
          </cell>
        </row>
        <row r="90">
          <cell r="D90">
            <v>13</v>
          </cell>
          <cell r="E90">
            <v>6</v>
          </cell>
          <cell r="F90" t="str">
            <v>ホッチキス（ﾌﾗｯﾄｸﾘﾝﾁ）</v>
          </cell>
          <cell r="G90" t="str">
            <v>ｴｺｰﾙ P131  ＨＤ－１０ＤＦ （１）</v>
          </cell>
          <cell r="H90" t="str">
            <v>個</v>
          </cell>
          <cell r="I90">
            <v>1</v>
          </cell>
          <cell r="M90">
            <v>960</v>
          </cell>
          <cell r="N90">
            <v>960</v>
          </cell>
          <cell r="O90">
            <v>960</v>
          </cell>
          <cell r="P90">
            <v>960</v>
          </cell>
          <cell r="Q90" t="str">
            <v>カタログ調べ</v>
          </cell>
          <cell r="R90">
            <v>1200</v>
          </cell>
          <cell r="S90">
            <v>0.8</v>
          </cell>
          <cell r="T90" t="str">
            <v>エコール</v>
          </cell>
          <cell r="U90" t="str">
            <v>P131</v>
          </cell>
          <cell r="Y90">
            <v>28</v>
          </cell>
          <cell r="Z90">
            <v>35930</v>
          </cell>
          <cell r="AA90">
            <v>900</v>
          </cell>
          <cell r="AB90">
            <v>900</v>
          </cell>
          <cell r="AC90">
            <v>5.29</v>
          </cell>
        </row>
        <row r="91">
          <cell r="D91">
            <v>13</v>
          </cell>
          <cell r="E91">
            <v>7</v>
          </cell>
          <cell r="F91" t="str">
            <v>オーバンド</v>
          </cell>
          <cell r="G91" t="str">
            <v>ｴｺｰﾙ P180  ＃１２</v>
          </cell>
          <cell r="H91" t="str">
            <v>箱</v>
          </cell>
          <cell r="I91">
            <v>1</v>
          </cell>
          <cell r="M91">
            <v>280</v>
          </cell>
          <cell r="N91">
            <v>280</v>
          </cell>
          <cell r="O91">
            <v>280</v>
          </cell>
          <cell r="P91">
            <v>280</v>
          </cell>
          <cell r="Q91" t="str">
            <v>カタログ調べ</v>
          </cell>
          <cell r="R91">
            <v>350</v>
          </cell>
          <cell r="S91">
            <v>0.8</v>
          </cell>
          <cell r="T91" t="str">
            <v>エコール</v>
          </cell>
          <cell r="U91" t="str">
            <v>P180</v>
          </cell>
          <cell r="Y91">
            <v>28</v>
          </cell>
          <cell r="Z91">
            <v>35930</v>
          </cell>
          <cell r="AA91">
            <v>260</v>
          </cell>
          <cell r="AB91">
            <v>260</v>
          </cell>
          <cell r="AC91">
            <v>5.29</v>
          </cell>
        </row>
        <row r="92">
          <cell r="D92">
            <v>13</v>
          </cell>
          <cell r="E92">
            <v>8</v>
          </cell>
          <cell r="F92" t="str">
            <v>３.５型ＭＯﾃﾞｨｽｸｸﾘｰﾅｰ</v>
          </cell>
          <cell r="G92" t="str">
            <v>ｴｺｰﾙ P244  ＭＯ３ＤＣＬ</v>
          </cell>
          <cell r="H92" t="str">
            <v>枚</v>
          </cell>
          <cell r="I92">
            <v>3</v>
          </cell>
          <cell r="M92">
            <v>3440</v>
          </cell>
          <cell r="N92">
            <v>10320</v>
          </cell>
          <cell r="O92">
            <v>3440</v>
          </cell>
          <cell r="P92">
            <v>10320</v>
          </cell>
          <cell r="Q92" t="str">
            <v>カタログ調べ</v>
          </cell>
          <cell r="R92">
            <v>4300</v>
          </cell>
          <cell r="S92">
            <v>0.8</v>
          </cell>
          <cell r="T92" t="str">
            <v>エコール</v>
          </cell>
          <cell r="U92" t="str">
            <v>P244</v>
          </cell>
          <cell r="Y92">
            <v>28</v>
          </cell>
          <cell r="Z92">
            <v>35930</v>
          </cell>
          <cell r="AA92">
            <v>3220</v>
          </cell>
          <cell r="AB92">
            <v>9660</v>
          </cell>
          <cell r="AC92">
            <v>5.29</v>
          </cell>
        </row>
        <row r="93">
          <cell r="D93">
            <v>13</v>
          </cell>
          <cell r="E93">
            <v>9</v>
          </cell>
          <cell r="F93" t="str">
            <v>ｲﾝｸｼﾞｪｯﾄﾌﾟﾘﾝﾀﾗﾍﾞﾙ（少量包装）</v>
          </cell>
          <cell r="G93" t="str">
            <v>ｴｺｰﾙ P262  ２８９０７</v>
          </cell>
          <cell r="H93" t="str">
            <v>袋</v>
          </cell>
          <cell r="I93">
            <v>5</v>
          </cell>
          <cell r="M93">
            <v>960</v>
          </cell>
          <cell r="N93">
            <v>4800</v>
          </cell>
          <cell r="O93">
            <v>960</v>
          </cell>
          <cell r="P93">
            <v>4800</v>
          </cell>
          <cell r="Q93" t="str">
            <v>カタログ調べ</v>
          </cell>
          <cell r="R93">
            <v>1200</v>
          </cell>
          <cell r="S93">
            <v>0.8</v>
          </cell>
          <cell r="T93" t="str">
            <v>エコール</v>
          </cell>
          <cell r="U93" t="str">
            <v>P262</v>
          </cell>
          <cell r="Y93">
            <v>28</v>
          </cell>
          <cell r="Z93">
            <v>35930</v>
          </cell>
          <cell r="AA93">
            <v>900</v>
          </cell>
          <cell r="AB93">
            <v>4500</v>
          </cell>
          <cell r="AC93">
            <v>5.29</v>
          </cell>
        </row>
        <row r="94">
          <cell r="D94">
            <v>13</v>
          </cell>
          <cell r="E94">
            <v>10</v>
          </cell>
          <cell r="F94" t="str">
            <v>蓄光テープ</v>
          </cell>
          <cell r="G94" t="str">
            <v>２０ｍｍ×１ｍ緑</v>
          </cell>
          <cell r="H94" t="str">
            <v>本</v>
          </cell>
          <cell r="I94">
            <v>10</v>
          </cell>
          <cell r="M94">
            <v>240</v>
          </cell>
          <cell r="N94">
            <v>2400</v>
          </cell>
          <cell r="O94">
            <v>240</v>
          </cell>
          <cell r="P94">
            <v>2400</v>
          </cell>
          <cell r="Q94" t="str">
            <v>市価調査により２社比較の上低廉価格採用</v>
          </cell>
          <cell r="V94">
            <v>240</v>
          </cell>
          <cell r="W94">
            <v>280</v>
          </cell>
          <cell r="Y94">
            <v>9</v>
          </cell>
          <cell r="Z94">
            <v>35928</v>
          </cell>
          <cell r="AA94">
            <v>240</v>
          </cell>
          <cell r="AB94">
            <v>2400</v>
          </cell>
          <cell r="AC94">
            <v>5.29</v>
          </cell>
        </row>
        <row r="95">
          <cell r="D95">
            <v>13</v>
          </cell>
          <cell r="E95">
            <v>11</v>
          </cell>
          <cell r="F95" t="str">
            <v>蓄光テープ</v>
          </cell>
          <cell r="G95" t="str">
            <v>２０ｍｍ×１ｍ黄</v>
          </cell>
          <cell r="H95" t="str">
            <v>本</v>
          </cell>
          <cell r="I95">
            <v>10</v>
          </cell>
          <cell r="M95">
            <v>240</v>
          </cell>
          <cell r="N95">
            <v>2400</v>
          </cell>
          <cell r="O95">
            <v>240</v>
          </cell>
          <cell r="P95">
            <v>2400</v>
          </cell>
          <cell r="Q95" t="str">
            <v>〃</v>
          </cell>
          <cell r="V95">
            <v>240</v>
          </cell>
          <cell r="W95">
            <v>280</v>
          </cell>
          <cell r="Y95">
            <v>9</v>
          </cell>
          <cell r="Z95">
            <v>35928</v>
          </cell>
          <cell r="AA95">
            <v>240</v>
          </cell>
          <cell r="AB95">
            <v>2400</v>
          </cell>
          <cell r="AC95">
            <v>5.29</v>
          </cell>
        </row>
        <row r="96">
          <cell r="D96">
            <v>13</v>
          </cell>
          <cell r="E96">
            <v>12</v>
          </cell>
          <cell r="F96" t="str">
            <v>ビニールフィルム</v>
          </cell>
          <cell r="G96" t="str">
            <v>1,800mm×100m×0.1mm</v>
          </cell>
          <cell r="H96" t="str">
            <v>本</v>
          </cell>
          <cell r="I96">
            <v>2</v>
          </cell>
          <cell r="M96">
            <v>14400</v>
          </cell>
          <cell r="N96">
            <v>28800</v>
          </cell>
          <cell r="Y96">
            <v>27</v>
          </cell>
          <cell r="Z96">
            <v>35930</v>
          </cell>
          <cell r="AA96">
            <v>16000</v>
          </cell>
          <cell r="AB96">
            <v>32000</v>
          </cell>
          <cell r="AC96">
            <v>5.29</v>
          </cell>
        </row>
        <row r="97">
          <cell r="D97">
            <v>13</v>
          </cell>
          <cell r="E97">
            <v>13</v>
          </cell>
          <cell r="F97" t="str">
            <v>マス目ロール</v>
          </cell>
          <cell r="G97" t="str">
            <v>マルアイ  マ－５３（白）</v>
          </cell>
          <cell r="H97" t="str">
            <v>本</v>
          </cell>
          <cell r="I97">
            <v>2</v>
          </cell>
          <cell r="M97">
            <v>1520</v>
          </cell>
          <cell r="N97">
            <v>3040</v>
          </cell>
          <cell r="O97">
            <v>2160</v>
          </cell>
          <cell r="P97">
            <v>4320</v>
          </cell>
          <cell r="R97">
            <v>2700</v>
          </cell>
          <cell r="S97">
            <v>0.8</v>
          </cell>
          <cell r="Y97">
            <v>13</v>
          </cell>
          <cell r="Z97">
            <v>35928</v>
          </cell>
          <cell r="AA97">
            <v>2150</v>
          </cell>
          <cell r="AB97">
            <v>4300</v>
          </cell>
          <cell r="AC97">
            <v>5.29</v>
          </cell>
        </row>
        <row r="98">
          <cell r="D98">
            <v>13</v>
          </cell>
          <cell r="E98">
            <v>14</v>
          </cell>
          <cell r="F98" t="str">
            <v>ｸﾘｰﾝｶｯﾃｨﾝｸﾞﾏｯﾄ</v>
          </cell>
          <cell r="G98" t="str">
            <v>ﾌﾟﾗｽ P1028  ＣＳ－３０２</v>
          </cell>
          <cell r="H98" t="str">
            <v>枚</v>
          </cell>
          <cell r="I98">
            <v>2</v>
          </cell>
          <cell r="M98">
            <v>2240</v>
          </cell>
          <cell r="N98">
            <v>4480</v>
          </cell>
          <cell r="O98">
            <v>2240</v>
          </cell>
          <cell r="P98">
            <v>4480</v>
          </cell>
          <cell r="Q98" t="str">
            <v>カタログ調べ</v>
          </cell>
          <cell r="R98">
            <v>2800</v>
          </cell>
          <cell r="S98">
            <v>0.8</v>
          </cell>
          <cell r="T98" t="str">
            <v>ﾌﾟﾗｽ</v>
          </cell>
          <cell r="U98" t="str">
            <v>P1028</v>
          </cell>
          <cell r="Y98">
            <v>28</v>
          </cell>
          <cell r="Z98">
            <v>35930</v>
          </cell>
          <cell r="AA98">
            <v>2100</v>
          </cell>
          <cell r="AB98">
            <v>4200</v>
          </cell>
          <cell r="AC98">
            <v>5.29</v>
          </cell>
        </row>
        <row r="99">
          <cell r="D99">
            <v>13</v>
          </cell>
          <cell r="E99">
            <v>15</v>
          </cell>
          <cell r="F99" t="str">
            <v>捺印マット</v>
          </cell>
          <cell r="G99" t="str">
            <v>ﾌﾟﾗｽ P976  ＩＳ－２１１Ｄ</v>
          </cell>
          <cell r="H99" t="str">
            <v>枚</v>
          </cell>
          <cell r="I99">
            <v>2</v>
          </cell>
          <cell r="M99">
            <v>600</v>
          </cell>
          <cell r="N99">
            <v>1200</v>
          </cell>
          <cell r="O99">
            <v>600</v>
          </cell>
          <cell r="P99">
            <v>1200</v>
          </cell>
          <cell r="Q99" t="str">
            <v>カタログ調べ</v>
          </cell>
          <cell r="R99">
            <v>750</v>
          </cell>
          <cell r="S99">
            <v>0.8</v>
          </cell>
          <cell r="T99" t="str">
            <v>ﾌﾟﾗｽ</v>
          </cell>
          <cell r="U99" t="str">
            <v>P976</v>
          </cell>
          <cell r="Y99">
            <v>28</v>
          </cell>
          <cell r="Z99">
            <v>35930</v>
          </cell>
          <cell r="AA99">
            <v>560</v>
          </cell>
          <cell r="AB99">
            <v>1120</v>
          </cell>
          <cell r="AC99">
            <v>5.29</v>
          </cell>
        </row>
        <row r="100">
          <cell r="D100">
            <v>13</v>
          </cell>
          <cell r="E100">
            <v>16</v>
          </cell>
          <cell r="F100" t="str">
            <v>光磁気ディスク(3.5型・1枚用）</v>
          </cell>
          <cell r="G100" t="str">
            <v>ｴｺｰﾙ P244  ＯＤ３－２３０ＤＯＳ</v>
          </cell>
          <cell r="H100" t="str">
            <v>枚</v>
          </cell>
          <cell r="I100">
            <v>5</v>
          </cell>
          <cell r="M100">
            <v>3040</v>
          </cell>
          <cell r="N100">
            <v>15200</v>
          </cell>
          <cell r="O100">
            <v>1240</v>
          </cell>
          <cell r="P100">
            <v>6200</v>
          </cell>
          <cell r="V100">
            <v>1240</v>
          </cell>
          <cell r="W100">
            <v>1300</v>
          </cell>
          <cell r="Y100">
            <v>28</v>
          </cell>
          <cell r="Z100">
            <v>35930</v>
          </cell>
          <cell r="AA100">
            <v>1240</v>
          </cell>
          <cell r="AB100">
            <v>6200</v>
          </cell>
          <cell r="AC100">
            <v>5.29</v>
          </cell>
        </row>
        <row r="101">
          <cell r="D101">
            <v>13</v>
          </cell>
          <cell r="E101">
            <v>17</v>
          </cell>
          <cell r="F101" t="str">
            <v>ｲﾝｸｼﾞｪｯﾄﾌﾟﾘﾝﾀ･ｻﾌﾟﾗｲｽﾞ</v>
          </cell>
          <cell r="G101" t="str">
            <v>ｴｺｰﾙ P251  ＬＬＦＰＣＦ１</v>
          </cell>
          <cell r="H101" t="str">
            <v>枚</v>
          </cell>
          <cell r="I101">
            <v>5</v>
          </cell>
          <cell r="M101">
            <v>2640</v>
          </cell>
          <cell r="N101">
            <v>13200</v>
          </cell>
          <cell r="O101">
            <v>2640</v>
          </cell>
          <cell r="P101">
            <v>13200</v>
          </cell>
          <cell r="Q101" t="str">
            <v>カタログ調べ</v>
          </cell>
          <cell r="R101">
            <v>3300</v>
          </cell>
          <cell r="S101">
            <v>0.8</v>
          </cell>
          <cell r="T101" t="str">
            <v>エコール</v>
          </cell>
          <cell r="U101" t="str">
            <v>P251</v>
          </cell>
          <cell r="Y101">
            <v>28</v>
          </cell>
          <cell r="Z101">
            <v>35930</v>
          </cell>
          <cell r="AA101">
            <v>2640</v>
          </cell>
          <cell r="AB101">
            <v>13200</v>
          </cell>
          <cell r="AC101">
            <v>5.29</v>
          </cell>
        </row>
        <row r="102">
          <cell r="D102">
            <v>13</v>
          </cell>
          <cell r="E102">
            <v>18</v>
          </cell>
          <cell r="F102" t="str">
            <v>ｲﾝｸｼﾞｪｯﾄﾌﾟﾘﾝﾀ･ｻﾌﾟﾗｲｽﾞ</v>
          </cell>
          <cell r="G102" t="str">
            <v>ｴｺｰﾙ P251  ＬＬＦＰＣＧ１Ｂ</v>
          </cell>
          <cell r="H102" t="str">
            <v>枚</v>
          </cell>
          <cell r="I102">
            <v>5</v>
          </cell>
          <cell r="M102">
            <v>640</v>
          </cell>
          <cell r="N102">
            <v>3200</v>
          </cell>
          <cell r="O102">
            <v>640</v>
          </cell>
          <cell r="P102">
            <v>3200</v>
          </cell>
          <cell r="Q102" t="str">
            <v>カタログ調べ</v>
          </cell>
          <cell r="R102">
            <v>800</v>
          </cell>
          <cell r="S102">
            <v>0.8</v>
          </cell>
          <cell r="T102" t="str">
            <v>エコール</v>
          </cell>
          <cell r="U102" t="str">
            <v>P251</v>
          </cell>
          <cell r="Y102">
            <v>28</v>
          </cell>
          <cell r="Z102">
            <v>35930</v>
          </cell>
          <cell r="AA102">
            <v>640</v>
          </cell>
          <cell r="AB102">
            <v>3200</v>
          </cell>
          <cell r="AC102">
            <v>5.29</v>
          </cell>
        </row>
        <row r="103">
          <cell r="D103">
            <v>13</v>
          </cell>
          <cell r="E103">
            <v>19</v>
          </cell>
          <cell r="F103" t="str">
            <v>ｲﾝｸｼﾞｪｯﾄﾌﾟﾘﾝﾀ･ｻﾌﾟﾗｲｽﾞ</v>
          </cell>
          <cell r="G103" t="str">
            <v>ｴｺｰﾙ P251  ＬＬＦＰＣＧ１Ｃ</v>
          </cell>
          <cell r="H103" t="str">
            <v>枚</v>
          </cell>
          <cell r="I103">
            <v>5</v>
          </cell>
          <cell r="M103">
            <v>1200</v>
          </cell>
          <cell r="N103">
            <v>6000</v>
          </cell>
          <cell r="O103">
            <v>1200</v>
          </cell>
          <cell r="P103">
            <v>6000</v>
          </cell>
          <cell r="Q103" t="str">
            <v>カタログ調べ</v>
          </cell>
          <cell r="R103">
            <v>1500</v>
          </cell>
          <cell r="S103">
            <v>0.8</v>
          </cell>
          <cell r="T103" t="str">
            <v>エコール</v>
          </cell>
          <cell r="U103" t="str">
            <v>P251</v>
          </cell>
          <cell r="Y103">
            <v>28</v>
          </cell>
          <cell r="Z103">
            <v>35930</v>
          </cell>
          <cell r="AA103">
            <v>1200</v>
          </cell>
          <cell r="AB103">
            <v>6000</v>
          </cell>
          <cell r="AC103">
            <v>5.29</v>
          </cell>
        </row>
        <row r="104">
          <cell r="D104">
            <v>13</v>
          </cell>
          <cell r="E104">
            <v>20</v>
          </cell>
          <cell r="F104" t="str">
            <v>ＭＯケース</v>
          </cell>
          <cell r="G104" t="str">
            <v>ｴｺｰﾙ P269  ＭＯ－００１</v>
          </cell>
          <cell r="H104" t="str">
            <v>枚</v>
          </cell>
          <cell r="I104">
            <v>1</v>
          </cell>
          <cell r="M104">
            <v>480</v>
          </cell>
          <cell r="N104">
            <v>480</v>
          </cell>
          <cell r="O104">
            <v>480</v>
          </cell>
          <cell r="P104">
            <v>480</v>
          </cell>
          <cell r="Q104" t="str">
            <v>カタログ調べ</v>
          </cell>
          <cell r="R104">
            <v>600</v>
          </cell>
          <cell r="S104">
            <v>0.8</v>
          </cell>
          <cell r="T104" t="str">
            <v>エコール</v>
          </cell>
          <cell r="U104" t="str">
            <v>P269</v>
          </cell>
          <cell r="Y104">
            <v>28</v>
          </cell>
          <cell r="Z104">
            <v>35930</v>
          </cell>
          <cell r="AA104">
            <v>480</v>
          </cell>
          <cell r="AB104">
            <v>480</v>
          </cell>
          <cell r="AC104">
            <v>5.29</v>
          </cell>
        </row>
        <row r="105">
          <cell r="D105">
            <v>13</v>
          </cell>
          <cell r="E105">
            <v>21</v>
          </cell>
          <cell r="F105" t="str">
            <v>電卓</v>
          </cell>
          <cell r="G105" t="str">
            <v>ｴｺｰﾙ P280  ＥＬ－３５４ＭＸ</v>
          </cell>
          <cell r="H105" t="str">
            <v>個</v>
          </cell>
          <cell r="I105">
            <v>1</v>
          </cell>
          <cell r="M105">
            <v>2160</v>
          </cell>
          <cell r="N105">
            <v>2160</v>
          </cell>
          <cell r="O105">
            <v>2160</v>
          </cell>
          <cell r="P105">
            <v>2160</v>
          </cell>
          <cell r="Q105" t="str">
            <v>カタログ調べ</v>
          </cell>
          <cell r="R105">
            <v>2700</v>
          </cell>
          <cell r="S105">
            <v>0.8</v>
          </cell>
          <cell r="T105" t="str">
            <v>エコール</v>
          </cell>
          <cell r="U105" t="str">
            <v>P280</v>
          </cell>
          <cell r="Y105">
            <v>28</v>
          </cell>
          <cell r="Z105">
            <v>35930</v>
          </cell>
          <cell r="AA105">
            <v>2160</v>
          </cell>
          <cell r="AB105">
            <v>2160</v>
          </cell>
          <cell r="AC105">
            <v>5.29</v>
          </cell>
        </row>
        <row r="106">
          <cell r="D106">
            <v>13</v>
          </cell>
          <cell r="E106">
            <v>22</v>
          </cell>
          <cell r="F106" t="str">
            <v>ニュードッチファイル</v>
          </cell>
          <cell r="G106" t="str">
            <v>ｴｺｰﾙ P19  １２７８Ｎ（ﾌﾞﾙｰ）</v>
          </cell>
          <cell r="H106" t="str">
            <v>冊</v>
          </cell>
          <cell r="I106">
            <v>3</v>
          </cell>
          <cell r="M106">
            <v>840</v>
          </cell>
          <cell r="N106">
            <v>2520</v>
          </cell>
          <cell r="O106">
            <v>840</v>
          </cell>
          <cell r="P106">
            <v>2520</v>
          </cell>
          <cell r="Q106" t="str">
            <v>カタログ調べ</v>
          </cell>
          <cell r="R106">
            <v>1050</v>
          </cell>
          <cell r="S106">
            <v>0.8</v>
          </cell>
          <cell r="T106" t="str">
            <v>エコール</v>
          </cell>
          <cell r="U106" t="str">
            <v>P19</v>
          </cell>
          <cell r="Y106">
            <v>28</v>
          </cell>
          <cell r="Z106">
            <v>35930</v>
          </cell>
          <cell r="AA106">
            <v>780</v>
          </cell>
          <cell r="AB106">
            <v>2340</v>
          </cell>
          <cell r="AC106">
            <v>5.29</v>
          </cell>
        </row>
        <row r="107">
          <cell r="D107">
            <v>13</v>
          </cell>
          <cell r="E107">
            <v>23</v>
          </cell>
          <cell r="F107" t="str">
            <v>静電植毛マウスパッド</v>
          </cell>
          <cell r="G107" t="str">
            <v>ｴｺｰﾙ P273  ＭＰ－０１０ＢＵ</v>
          </cell>
          <cell r="H107" t="str">
            <v>枚</v>
          </cell>
          <cell r="I107">
            <v>2</v>
          </cell>
          <cell r="M107">
            <v>1280</v>
          </cell>
          <cell r="N107">
            <v>2560</v>
          </cell>
          <cell r="O107">
            <v>1280</v>
          </cell>
          <cell r="P107">
            <v>2560</v>
          </cell>
          <cell r="Q107" t="str">
            <v>カタログ調べ</v>
          </cell>
          <cell r="R107">
            <v>1600</v>
          </cell>
          <cell r="S107">
            <v>0.8</v>
          </cell>
          <cell r="T107" t="str">
            <v>エコール</v>
          </cell>
          <cell r="U107" t="str">
            <v>P273</v>
          </cell>
          <cell r="Y107">
            <v>28</v>
          </cell>
          <cell r="Z107">
            <v>35930</v>
          </cell>
          <cell r="AA107">
            <v>1280</v>
          </cell>
          <cell r="AB107">
            <v>2560</v>
          </cell>
          <cell r="AC107">
            <v>5.29</v>
          </cell>
        </row>
        <row r="108">
          <cell r="D108">
            <v>13</v>
          </cell>
          <cell r="E108">
            <v>24</v>
          </cell>
          <cell r="F108" t="str">
            <v>コピーホルダー</v>
          </cell>
          <cell r="G108" t="str">
            <v>ｴｺｰﾙ P273  Ｎｏ.８３０</v>
          </cell>
          <cell r="H108" t="str">
            <v>個</v>
          </cell>
          <cell r="I108">
            <v>2</v>
          </cell>
          <cell r="M108">
            <v>2160</v>
          </cell>
          <cell r="N108">
            <v>4320</v>
          </cell>
          <cell r="O108">
            <v>2160</v>
          </cell>
          <cell r="P108">
            <v>4320</v>
          </cell>
          <cell r="Q108" t="str">
            <v>カタログ調べ</v>
          </cell>
          <cell r="R108">
            <v>2700</v>
          </cell>
          <cell r="S108">
            <v>0.8</v>
          </cell>
          <cell r="T108" t="str">
            <v>エコール</v>
          </cell>
          <cell r="U108" t="str">
            <v>P273</v>
          </cell>
          <cell r="Y108">
            <v>28</v>
          </cell>
          <cell r="Z108">
            <v>35930</v>
          </cell>
          <cell r="AA108">
            <v>2025</v>
          </cell>
          <cell r="AB108">
            <v>4050</v>
          </cell>
          <cell r="AC108">
            <v>5.29</v>
          </cell>
        </row>
        <row r="109">
          <cell r="D109">
            <v>13</v>
          </cell>
          <cell r="E109">
            <v>25</v>
          </cell>
          <cell r="F109" t="str">
            <v>ﾎﾟｽﾄｲｯﾄ（ｶﾊﾞｰｱｯﾌﾟﾃｰﾌﾟお徳用）</v>
          </cell>
          <cell r="G109" t="str">
            <v>ｴｺｰﾙ P107  ６５８</v>
          </cell>
          <cell r="H109" t="str">
            <v>巻</v>
          </cell>
          <cell r="I109">
            <v>5</v>
          </cell>
          <cell r="M109">
            <v>600</v>
          </cell>
          <cell r="N109">
            <v>3000</v>
          </cell>
          <cell r="O109">
            <v>600</v>
          </cell>
          <cell r="P109">
            <v>3000</v>
          </cell>
          <cell r="Q109" t="str">
            <v>カタログ調べ</v>
          </cell>
          <cell r="R109">
            <v>750</v>
          </cell>
          <cell r="S109">
            <v>0.8</v>
          </cell>
          <cell r="T109" t="str">
            <v>エコール</v>
          </cell>
          <cell r="U109" t="str">
            <v>P107</v>
          </cell>
          <cell r="Y109">
            <v>28</v>
          </cell>
          <cell r="Z109">
            <v>35930</v>
          </cell>
          <cell r="AA109">
            <v>562</v>
          </cell>
          <cell r="AB109">
            <v>2810</v>
          </cell>
          <cell r="AC109">
            <v>5.29</v>
          </cell>
        </row>
        <row r="110">
          <cell r="D110">
            <v>13</v>
          </cell>
          <cell r="E110">
            <v>26</v>
          </cell>
          <cell r="F110" t="str">
            <v>レトララインテープ</v>
          </cell>
          <cell r="G110" t="str">
            <v>ｴｺｰﾙ P166  ３０２０</v>
          </cell>
          <cell r="H110" t="str">
            <v>個</v>
          </cell>
          <cell r="I110">
            <v>2</v>
          </cell>
          <cell r="M110">
            <v>504</v>
          </cell>
          <cell r="N110">
            <v>1008</v>
          </cell>
          <cell r="O110">
            <v>504</v>
          </cell>
          <cell r="P110">
            <v>1008</v>
          </cell>
          <cell r="Q110" t="str">
            <v>カタログ調べ</v>
          </cell>
          <cell r="R110">
            <v>630</v>
          </cell>
          <cell r="S110">
            <v>0.8</v>
          </cell>
          <cell r="T110" t="str">
            <v>エコール</v>
          </cell>
          <cell r="U110" t="str">
            <v>P166</v>
          </cell>
          <cell r="Y110">
            <v>28</v>
          </cell>
          <cell r="Z110">
            <v>35930</v>
          </cell>
          <cell r="AA110">
            <v>470</v>
          </cell>
          <cell r="AB110">
            <v>940</v>
          </cell>
          <cell r="AC110">
            <v>5.29</v>
          </cell>
        </row>
        <row r="111">
          <cell r="D111">
            <v>13</v>
          </cell>
          <cell r="E111">
            <v>27</v>
          </cell>
          <cell r="F111" t="str">
            <v>レトララインテープ</v>
          </cell>
          <cell r="G111" t="str">
            <v>ｴｺｰﾙ P166  ３０３０</v>
          </cell>
          <cell r="H111" t="str">
            <v>個</v>
          </cell>
          <cell r="I111">
            <v>2</v>
          </cell>
          <cell r="M111">
            <v>536</v>
          </cell>
          <cell r="N111">
            <v>1072</v>
          </cell>
          <cell r="O111">
            <v>536</v>
          </cell>
          <cell r="P111">
            <v>1072</v>
          </cell>
          <cell r="Q111" t="str">
            <v>カタログ調べ</v>
          </cell>
          <cell r="R111">
            <v>670</v>
          </cell>
          <cell r="S111">
            <v>0.8</v>
          </cell>
          <cell r="T111" t="str">
            <v>エコール</v>
          </cell>
          <cell r="U111" t="str">
            <v>P166</v>
          </cell>
          <cell r="Y111">
            <v>28</v>
          </cell>
          <cell r="Z111">
            <v>35930</v>
          </cell>
          <cell r="AA111">
            <v>500</v>
          </cell>
          <cell r="AB111">
            <v>1000</v>
          </cell>
          <cell r="AC111">
            <v>5.29</v>
          </cell>
        </row>
        <row r="112">
          <cell r="D112">
            <v>13</v>
          </cell>
          <cell r="E112">
            <v>28</v>
          </cell>
          <cell r="F112" t="str">
            <v>むしろ</v>
          </cell>
          <cell r="G112" t="str">
            <v>１畳サイズ</v>
          </cell>
          <cell r="H112" t="str">
            <v>枚</v>
          </cell>
          <cell r="I112">
            <v>10</v>
          </cell>
          <cell r="M112">
            <v>3760</v>
          </cell>
          <cell r="N112">
            <v>37600</v>
          </cell>
          <cell r="O112">
            <v>640</v>
          </cell>
          <cell r="P112">
            <v>6400</v>
          </cell>
          <cell r="Q112" t="str">
            <v>〃</v>
          </cell>
          <cell r="V112">
            <v>640</v>
          </cell>
          <cell r="W112">
            <v>700</v>
          </cell>
          <cell r="Y112">
            <v>9</v>
          </cell>
          <cell r="Z112">
            <v>35928</v>
          </cell>
          <cell r="AA112">
            <v>240</v>
          </cell>
          <cell r="AB112">
            <v>2400</v>
          </cell>
          <cell r="AC112">
            <v>5.29</v>
          </cell>
        </row>
        <row r="113">
          <cell r="D113">
            <v>13</v>
          </cell>
          <cell r="E113">
            <v>29</v>
          </cell>
          <cell r="F113" t="str">
            <v>ビニールフィルム</v>
          </cell>
          <cell r="G113" t="str">
            <v>1,800mm×100m×0.1mm</v>
          </cell>
          <cell r="H113" t="str">
            <v>本</v>
          </cell>
          <cell r="I113">
            <v>2</v>
          </cell>
          <cell r="M113">
            <v>14400</v>
          </cell>
          <cell r="N113">
            <v>28800</v>
          </cell>
          <cell r="Y113">
            <v>27</v>
          </cell>
          <cell r="Z113">
            <v>35930</v>
          </cell>
          <cell r="AA113">
            <v>16000</v>
          </cell>
          <cell r="AB113">
            <v>32000</v>
          </cell>
          <cell r="AC113">
            <v>5.29</v>
          </cell>
        </row>
        <row r="114">
          <cell r="D114">
            <v>13</v>
          </cell>
          <cell r="E114">
            <v>30</v>
          </cell>
          <cell r="F114" t="str">
            <v>名刺整理帳</v>
          </cell>
          <cell r="G114" t="str">
            <v>ｴｺｰﾙ P65 K-618</v>
          </cell>
          <cell r="H114" t="str">
            <v>冊</v>
          </cell>
          <cell r="I114">
            <v>1</v>
          </cell>
          <cell r="M114">
            <v>3040</v>
          </cell>
          <cell r="N114">
            <v>3040</v>
          </cell>
          <cell r="O114">
            <v>3040</v>
          </cell>
          <cell r="P114">
            <v>3040</v>
          </cell>
          <cell r="Q114" t="str">
            <v>カタログ調べ</v>
          </cell>
          <cell r="R114">
            <v>3800</v>
          </cell>
          <cell r="S114">
            <v>0.8</v>
          </cell>
          <cell r="T114" t="str">
            <v>エコール</v>
          </cell>
          <cell r="U114" t="str">
            <v>P65</v>
          </cell>
          <cell r="Y114">
            <v>28</v>
          </cell>
          <cell r="Z114">
            <v>35930</v>
          </cell>
          <cell r="AA114">
            <v>2850</v>
          </cell>
          <cell r="AB114">
            <v>2850</v>
          </cell>
          <cell r="AC114">
            <v>5.29</v>
          </cell>
        </row>
        <row r="115">
          <cell r="D115">
            <v>13</v>
          </cell>
          <cell r="E115">
            <v>31</v>
          </cell>
          <cell r="F115" t="str">
            <v>カッティングマットⅡーＳＳ</v>
          </cell>
          <cell r="G115" t="str">
            <v>ﾌﾟﾗｽ 949 1-413-3063</v>
          </cell>
          <cell r="H115" t="str">
            <v>枚</v>
          </cell>
          <cell r="I115">
            <v>2</v>
          </cell>
          <cell r="M115">
            <v>800</v>
          </cell>
          <cell r="N115">
            <v>1600</v>
          </cell>
          <cell r="O115">
            <v>800</v>
          </cell>
          <cell r="P115">
            <v>1600</v>
          </cell>
          <cell r="Q115" t="str">
            <v>カタログ調べ</v>
          </cell>
          <cell r="R115">
            <v>1000</v>
          </cell>
          <cell r="S115">
            <v>0.8</v>
          </cell>
          <cell r="T115" t="str">
            <v>ﾌﾟﾗｽ</v>
          </cell>
          <cell r="U115" t="str">
            <v>P949</v>
          </cell>
          <cell r="Y115">
            <v>28</v>
          </cell>
          <cell r="Z115">
            <v>35930</v>
          </cell>
          <cell r="AA115">
            <v>750</v>
          </cell>
          <cell r="AB115">
            <v>1500</v>
          </cell>
          <cell r="AC115">
            <v>5.29</v>
          </cell>
        </row>
        <row r="116">
          <cell r="D116">
            <v>14</v>
          </cell>
          <cell r="E116">
            <v>32</v>
          </cell>
          <cell r="F116" t="str">
            <v>写真用語辞典</v>
          </cell>
          <cell r="G116" t="str">
            <v>写真工業出版社</v>
          </cell>
          <cell r="H116" t="str">
            <v>冊</v>
          </cell>
          <cell r="I116">
            <v>2</v>
          </cell>
          <cell r="M116">
            <v>6627</v>
          </cell>
          <cell r="N116">
            <v>13254</v>
          </cell>
          <cell r="O116">
            <v>6295.65</v>
          </cell>
          <cell r="P116">
            <v>12591.3</v>
          </cell>
          <cell r="Q116" t="str">
            <v>定価の５％引　6,627×0.95　　　　　　</v>
          </cell>
          <cell r="Y116">
            <v>21</v>
          </cell>
          <cell r="Z116">
            <v>35929</v>
          </cell>
          <cell r="AA116">
            <v>6295</v>
          </cell>
          <cell r="AB116">
            <v>12590</v>
          </cell>
          <cell r="AC116">
            <v>5.29</v>
          </cell>
        </row>
        <row r="117">
          <cell r="D117">
            <v>14</v>
          </cell>
          <cell r="E117">
            <v>1</v>
          </cell>
          <cell r="F117" t="str">
            <v>ﾏｯﾌﾟﾙ1/25万全日本道路地図</v>
          </cell>
          <cell r="G117" t="str">
            <v>昭文社</v>
          </cell>
          <cell r="H117" t="str">
            <v>冊</v>
          </cell>
          <cell r="I117">
            <v>7</v>
          </cell>
          <cell r="M117">
            <v>2000</v>
          </cell>
          <cell r="N117">
            <v>14000</v>
          </cell>
          <cell r="O117">
            <v>1700</v>
          </cell>
          <cell r="P117">
            <v>11900</v>
          </cell>
          <cell r="Q117" t="str">
            <v>市価調査により２社比較の上低廉価格採用</v>
          </cell>
          <cell r="V117">
            <v>1700</v>
          </cell>
          <cell r="W117">
            <v>1900</v>
          </cell>
          <cell r="Y117">
            <v>17</v>
          </cell>
          <cell r="Z117">
            <v>35928</v>
          </cell>
          <cell r="AA117">
            <v>1700</v>
          </cell>
          <cell r="AB117">
            <v>11900</v>
          </cell>
          <cell r="AC117">
            <v>5.29</v>
          </cell>
        </row>
        <row r="118">
          <cell r="D118">
            <v>14</v>
          </cell>
          <cell r="E118">
            <v>2</v>
          </cell>
          <cell r="F118" t="str">
            <v>ﾏｯﾌﾟﾙ1/20万北海道道路地図</v>
          </cell>
          <cell r="G118" t="str">
            <v>昭文社</v>
          </cell>
          <cell r="H118" t="str">
            <v>冊</v>
          </cell>
          <cell r="I118">
            <v>7</v>
          </cell>
          <cell r="M118">
            <v>1500</v>
          </cell>
          <cell r="N118">
            <v>10500</v>
          </cell>
          <cell r="O118">
            <v>1275</v>
          </cell>
          <cell r="P118">
            <v>8925</v>
          </cell>
          <cell r="Q118" t="str">
            <v>〃</v>
          </cell>
          <cell r="V118">
            <v>1275</v>
          </cell>
          <cell r="W118">
            <v>1425</v>
          </cell>
          <cell r="Y118">
            <v>17</v>
          </cell>
          <cell r="Z118">
            <v>35928</v>
          </cell>
          <cell r="AA118">
            <v>1275</v>
          </cell>
          <cell r="AB118">
            <v>8925</v>
          </cell>
          <cell r="AC118">
            <v>5.29</v>
          </cell>
        </row>
        <row r="119">
          <cell r="D119">
            <v>14</v>
          </cell>
          <cell r="E119">
            <v>3</v>
          </cell>
          <cell r="F119" t="str">
            <v>ﾏｯﾌﾟﾙ1/10万東北道路地図</v>
          </cell>
          <cell r="G119" t="str">
            <v>昭文社</v>
          </cell>
          <cell r="H119" t="str">
            <v>冊</v>
          </cell>
          <cell r="I119">
            <v>7</v>
          </cell>
          <cell r="M119">
            <v>2100</v>
          </cell>
          <cell r="N119">
            <v>14700</v>
          </cell>
          <cell r="O119">
            <v>1785</v>
          </cell>
          <cell r="P119">
            <v>12495</v>
          </cell>
          <cell r="Q119" t="str">
            <v>〃</v>
          </cell>
          <cell r="V119">
            <v>1785</v>
          </cell>
          <cell r="W119">
            <v>1995</v>
          </cell>
          <cell r="Y119">
            <v>17</v>
          </cell>
          <cell r="Z119">
            <v>35928</v>
          </cell>
          <cell r="AA119">
            <v>1785</v>
          </cell>
          <cell r="AB119">
            <v>12495</v>
          </cell>
          <cell r="AC119">
            <v>5.29</v>
          </cell>
        </row>
        <row r="120">
          <cell r="D120">
            <v>14</v>
          </cell>
          <cell r="E120">
            <v>4</v>
          </cell>
          <cell r="F120" t="str">
            <v>ﾏｯﾌﾟﾙ1/10万関東道路地図</v>
          </cell>
          <cell r="G120" t="str">
            <v>昭文社</v>
          </cell>
          <cell r="H120" t="str">
            <v>冊</v>
          </cell>
          <cell r="I120">
            <v>7</v>
          </cell>
          <cell r="M120">
            <v>2100</v>
          </cell>
          <cell r="N120">
            <v>14700</v>
          </cell>
          <cell r="O120">
            <v>1785</v>
          </cell>
          <cell r="P120">
            <v>12495</v>
          </cell>
          <cell r="Q120" t="str">
            <v>〃</v>
          </cell>
          <cell r="V120">
            <v>1785</v>
          </cell>
          <cell r="W120">
            <v>1995</v>
          </cell>
          <cell r="Y120">
            <v>17</v>
          </cell>
          <cell r="Z120">
            <v>35928</v>
          </cell>
          <cell r="AA120">
            <v>1785</v>
          </cell>
          <cell r="AB120">
            <v>12495</v>
          </cell>
          <cell r="AC120">
            <v>5.29</v>
          </cell>
        </row>
        <row r="121">
          <cell r="D121">
            <v>14</v>
          </cell>
          <cell r="E121">
            <v>5</v>
          </cell>
          <cell r="F121" t="str">
            <v>ﾏｯﾌﾟﾙ1/10万中部道路地図</v>
          </cell>
          <cell r="G121" t="str">
            <v>昭文社</v>
          </cell>
          <cell r="H121" t="str">
            <v>冊</v>
          </cell>
          <cell r="I121">
            <v>7</v>
          </cell>
          <cell r="M121">
            <v>2100</v>
          </cell>
          <cell r="N121">
            <v>14700</v>
          </cell>
          <cell r="O121">
            <v>1785</v>
          </cell>
          <cell r="P121">
            <v>12495</v>
          </cell>
          <cell r="Q121" t="str">
            <v>〃</v>
          </cell>
          <cell r="V121">
            <v>1785</v>
          </cell>
          <cell r="W121">
            <v>1995</v>
          </cell>
          <cell r="Y121">
            <v>17</v>
          </cell>
          <cell r="Z121">
            <v>35928</v>
          </cell>
          <cell r="AA121">
            <v>1785</v>
          </cell>
          <cell r="AB121">
            <v>12495</v>
          </cell>
          <cell r="AC121">
            <v>5.29</v>
          </cell>
        </row>
        <row r="122">
          <cell r="D122">
            <v>14</v>
          </cell>
          <cell r="E122">
            <v>6</v>
          </cell>
          <cell r="F122" t="str">
            <v>ﾏｯﾌﾟﾙ1/10万関西道路地図</v>
          </cell>
          <cell r="G122" t="str">
            <v>昭文社</v>
          </cell>
          <cell r="H122" t="str">
            <v>冊</v>
          </cell>
          <cell r="I122">
            <v>7</v>
          </cell>
          <cell r="M122">
            <v>2100</v>
          </cell>
          <cell r="N122">
            <v>14700</v>
          </cell>
          <cell r="O122">
            <v>1785</v>
          </cell>
          <cell r="P122">
            <v>12495</v>
          </cell>
          <cell r="Q122" t="str">
            <v>〃</v>
          </cell>
          <cell r="V122">
            <v>1785</v>
          </cell>
          <cell r="W122">
            <v>1995</v>
          </cell>
          <cell r="Y122">
            <v>17</v>
          </cell>
          <cell r="Z122">
            <v>35928</v>
          </cell>
          <cell r="AA122">
            <v>1785</v>
          </cell>
          <cell r="AB122">
            <v>12495</v>
          </cell>
          <cell r="AC122">
            <v>5.29</v>
          </cell>
        </row>
        <row r="123">
          <cell r="D123">
            <v>14</v>
          </cell>
          <cell r="E123">
            <v>7</v>
          </cell>
          <cell r="F123" t="str">
            <v>ﾏｯﾌﾟﾙ1/10万中国四国道路地図</v>
          </cell>
          <cell r="G123" t="str">
            <v>昭文社</v>
          </cell>
          <cell r="H123" t="str">
            <v>冊</v>
          </cell>
          <cell r="I123">
            <v>7</v>
          </cell>
          <cell r="M123">
            <v>2100</v>
          </cell>
          <cell r="N123">
            <v>14700</v>
          </cell>
          <cell r="O123">
            <v>1785</v>
          </cell>
          <cell r="P123">
            <v>12495</v>
          </cell>
          <cell r="Q123" t="str">
            <v>〃</v>
          </cell>
          <cell r="V123">
            <v>1785</v>
          </cell>
          <cell r="W123">
            <v>1995</v>
          </cell>
          <cell r="Y123">
            <v>17</v>
          </cell>
          <cell r="Z123">
            <v>35928</v>
          </cell>
          <cell r="AA123">
            <v>1785</v>
          </cell>
          <cell r="AB123">
            <v>12495</v>
          </cell>
          <cell r="AC123">
            <v>5.29</v>
          </cell>
        </row>
        <row r="124">
          <cell r="D124">
            <v>14</v>
          </cell>
          <cell r="E124">
            <v>8</v>
          </cell>
          <cell r="F124" t="str">
            <v>ﾏｯﾌﾟﾙ1/10万九州道路地図</v>
          </cell>
          <cell r="G124" t="str">
            <v>昭文社</v>
          </cell>
          <cell r="H124" t="str">
            <v>冊</v>
          </cell>
          <cell r="I124">
            <v>7</v>
          </cell>
          <cell r="M124">
            <v>2100</v>
          </cell>
          <cell r="N124">
            <v>14700</v>
          </cell>
          <cell r="O124">
            <v>1785</v>
          </cell>
          <cell r="P124">
            <v>12495</v>
          </cell>
          <cell r="Q124" t="str">
            <v>〃</v>
          </cell>
          <cell r="V124">
            <v>1785</v>
          </cell>
          <cell r="W124">
            <v>1995</v>
          </cell>
          <cell r="Y124">
            <v>17</v>
          </cell>
          <cell r="Z124">
            <v>35928</v>
          </cell>
          <cell r="AA124">
            <v>1785</v>
          </cell>
          <cell r="AB124">
            <v>12495</v>
          </cell>
          <cell r="AC124">
            <v>5.29</v>
          </cell>
        </row>
        <row r="125">
          <cell r="D125">
            <v>14</v>
          </cell>
          <cell r="E125">
            <v>9</v>
          </cell>
          <cell r="F125" t="str">
            <v>ﾏｯﾌﾟﾙ1/3万広域東京道路地図</v>
          </cell>
          <cell r="G125" t="str">
            <v>昭文社</v>
          </cell>
          <cell r="H125" t="str">
            <v>冊</v>
          </cell>
          <cell r="I125">
            <v>3</v>
          </cell>
          <cell r="M125">
            <v>1300</v>
          </cell>
          <cell r="N125">
            <v>3900</v>
          </cell>
          <cell r="O125">
            <v>1275</v>
          </cell>
          <cell r="P125">
            <v>3825</v>
          </cell>
          <cell r="Q125" t="str">
            <v>〃</v>
          </cell>
          <cell r="V125">
            <v>1275</v>
          </cell>
          <cell r="W125">
            <v>1425</v>
          </cell>
          <cell r="Y125">
            <v>17</v>
          </cell>
          <cell r="Z125">
            <v>35928</v>
          </cell>
          <cell r="AA125">
            <v>1275</v>
          </cell>
          <cell r="AB125">
            <v>3825</v>
          </cell>
          <cell r="AC125">
            <v>5.29</v>
          </cell>
        </row>
        <row r="126">
          <cell r="D126">
            <v>14</v>
          </cell>
          <cell r="E126">
            <v>10</v>
          </cell>
          <cell r="F126" t="str">
            <v>新版　地形図図式の手引き</v>
          </cell>
          <cell r="G126" t="str">
            <v>日本国際地図学会</v>
          </cell>
          <cell r="H126" t="str">
            <v>冊</v>
          </cell>
          <cell r="I126">
            <v>10</v>
          </cell>
          <cell r="M126">
            <v>950</v>
          </cell>
          <cell r="N126">
            <v>9500</v>
          </cell>
          <cell r="O126">
            <v>1008</v>
          </cell>
          <cell r="P126">
            <v>10080</v>
          </cell>
          <cell r="V126">
            <v>1008</v>
          </cell>
          <cell r="Y126">
            <v>16</v>
          </cell>
          <cell r="Z126">
            <v>35928</v>
          </cell>
          <cell r="AA126">
            <v>1008</v>
          </cell>
          <cell r="AB126">
            <v>10080</v>
          </cell>
          <cell r="AC126">
            <v>5.29</v>
          </cell>
        </row>
        <row r="127">
          <cell r="D127">
            <v>14</v>
          </cell>
          <cell r="E127">
            <v>11</v>
          </cell>
          <cell r="F127" t="str">
            <v>地形図手引き</v>
          </cell>
          <cell r="G127" t="str">
            <v>(財)日本地図ｾﾝﾀ-</v>
          </cell>
          <cell r="H127" t="str">
            <v>冊</v>
          </cell>
          <cell r="I127">
            <v>10</v>
          </cell>
          <cell r="M127">
            <v>1000</v>
          </cell>
          <cell r="N127">
            <v>10000</v>
          </cell>
          <cell r="O127">
            <v>1020</v>
          </cell>
          <cell r="P127">
            <v>10200</v>
          </cell>
          <cell r="V127">
            <v>1020</v>
          </cell>
          <cell r="Y127">
            <v>16</v>
          </cell>
          <cell r="Z127">
            <v>35928</v>
          </cell>
          <cell r="AA127">
            <v>1020</v>
          </cell>
          <cell r="AB127">
            <v>10200</v>
          </cell>
          <cell r="AC127">
            <v>5.29</v>
          </cell>
        </row>
        <row r="128">
          <cell r="D128">
            <v>14</v>
          </cell>
          <cell r="E128">
            <v>12</v>
          </cell>
          <cell r="F128" t="str">
            <v>地形図図式画報</v>
          </cell>
          <cell r="G128" t="str">
            <v>(財)日本地図ｾﾝﾀ-</v>
          </cell>
          <cell r="H128" t="str">
            <v>冊</v>
          </cell>
          <cell r="I128">
            <v>10</v>
          </cell>
          <cell r="M128">
            <v>1400</v>
          </cell>
          <cell r="N128">
            <v>14000</v>
          </cell>
          <cell r="O128">
            <v>1427</v>
          </cell>
          <cell r="P128">
            <v>14270</v>
          </cell>
          <cell r="V128">
            <v>1427</v>
          </cell>
          <cell r="Y128">
            <v>16</v>
          </cell>
          <cell r="Z128">
            <v>35928</v>
          </cell>
          <cell r="AA128">
            <v>1427</v>
          </cell>
          <cell r="AB128">
            <v>14270</v>
          </cell>
          <cell r="AC128">
            <v>5.29</v>
          </cell>
        </row>
        <row r="129">
          <cell r="D129">
            <v>14</v>
          </cell>
          <cell r="E129">
            <v>13</v>
          </cell>
          <cell r="F129" t="str">
            <v>住宅地図　瑞穂町</v>
          </cell>
          <cell r="G129" t="str">
            <v>㈱ｾﾞﾝﾘﾝ　97年度版</v>
          </cell>
          <cell r="H129" t="str">
            <v>冊</v>
          </cell>
          <cell r="I129">
            <v>1</v>
          </cell>
          <cell r="M129">
            <v>12000</v>
          </cell>
          <cell r="N129">
            <v>12000</v>
          </cell>
          <cell r="O129">
            <v>10710</v>
          </cell>
          <cell r="P129">
            <v>10710</v>
          </cell>
          <cell r="Q129" t="str">
            <v>〃</v>
          </cell>
          <cell r="V129">
            <v>10710</v>
          </cell>
          <cell r="W129">
            <v>11970</v>
          </cell>
          <cell r="Y129">
            <v>17</v>
          </cell>
          <cell r="Z129">
            <v>35928</v>
          </cell>
          <cell r="AA129">
            <v>10710</v>
          </cell>
          <cell r="AB129">
            <v>10710</v>
          </cell>
          <cell r="AC129">
            <v>5.29</v>
          </cell>
        </row>
        <row r="130">
          <cell r="D130">
            <v>14</v>
          </cell>
          <cell r="E130">
            <v>14</v>
          </cell>
          <cell r="F130" t="str">
            <v>住宅地図　武蔵村山市</v>
          </cell>
          <cell r="G130" t="str">
            <v>㈱ｾﾞﾝﾘﾝ　97年度版</v>
          </cell>
          <cell r="H130" t="str">
            <v>冊</v>
          </cell>
          <cell r="I130">
            <v>1</v>
          </cell>
          <cell r="M130">
            <v>15000</v>
          </cell>
          <cell r="N130">
            <v>15000</v>
          </cell>
          <cell r="O130">
            <v>10710</v>
          </cell>
          <cell r="P130">
            <v>10710</v>
          </cell>
          <cell r="Q130" t="str">
            <v>〃</v>
          </cell>
          <cell r="V130">
            <v>10710</v>
          </cell>
          <cell r="W130">
            <v>11970</v>
          </cell>
          <cell r="Y130">
            <v>17</v>
          </cell>
          <cell r="Z130">
            <v>35928</v>
          </cell>
          <cell r="AA130">
            <v>10710</v>
          </cell>
          <cell r="AB130">
            <v>10710</v>
          </cell>
          <cell r="AC130">
            <v>5.29</v>
          </cell>
        </row>
        <row r="131">
          <cell r="D131">
            <v>14</v>
          </cell>
          <cell r="E131">
            <v>15</v>
          </cell>
          <cell r="F131" t="str">
            <v>住宅地図　東大和市</v>
          </cell>
          <cell r="G131" t="str">
            <v>㈱ｾﾞﾝﾘﾝ　97年度版</v>
          </cell>
          <cell r="H131" t="str">
            <v>冊</v>
          </cell>
          <cell r="I131">
            <v>1</v>
          </cell>
          <cell r="M131">
            <v>15000</v>
          </cell>
          <cell r="N131">
            <v>15000</v>
          </cell>
          <cell r="O131">
            <v>13388</v>
          </cell>
          <cell r="P131">
            <v>13388</v>
          </cell>
          <cell r="Q131" t="str">
            <v>〃</v>
          </cell>
          <cell r="V131">
            <v>13388</v>
          </cell>
          <cell r="W131">
            <v>14963.058823529413</v>
          </cell>
          <cell r="Y131">
            <v>17</v>
          </cell>
          <cell r="Z131">
            <v>35928</v>
          </cell>
          <cell r="AA131">
            <v>13388</v>
          </cell>
          <cell r="AB131">
            <v>13388</v>
          </cell>
          <cell r="AC131">
            <v>5.29</v>
          </cell>
        </row>
        <row r="132">
          <cell r="D132">
            <v>14</v>
          </cell>
          <cell r="E132">
            <v>16</v>
          </cell>
          <cell r="F132" t="str">
            <v>基準点測量作業規程</v>
          </cell>
          <cell r="G132" t="str">
            <v>日本測量協会</v>
          </cell>
          <cell r="H132" t="str">
            <v>冊</v>
          </cell>
          <cell r="I132">
            <v>1</v>
          </cell>
          <cell r="M132">
            <v>714</v>
          </cell>
          <cell r="N132">
            <v>714</v>
          </cell>
          <cell r="P132">
            <v>1314</v>
          </cell>
          <cell r="Q132" t="str">
            <v>市価調査</v>
          </cell>
          <cell r="V132">
            <v>1314</v>
          </cell>
          <cell r="Y132">
            <v>18</v>
          </cell>
          <cell r="Z132">
            <v>35928</v>
          </cell>
          <cell r="AA132">
            <v>4077</v>
          </cell>
          <cell r="AB132">
            <v>4077</v>
          </cell>
          <cell r="AC132">
            <v>5.29</v>
          </cell>
        </row>
        <row r="133">
          <cell r="D133">
            <v>14</v>
          </cell>
          <cell r="E133">
            <v>17</v>
          </cell>
          <cell r="F133" t="str">
            <v>建設省公共測量作業規程</v>
          </cell>
          <cell r="G133" t="str">
            <v>日本測量協会</v>
          </cell>
          <cell r="H133" t="str">
            <v>冊</v>
          </cell>
          <cell r="I133">
            <v>1</v>
          </cell>
          <cell r="M133">
            <v>4077</v>
          </cell>
          <cell r="N133">
            <v>4077</v>
          </cell>
          <cell r="P133">
            <v>4077</v>
          </cell>
          <cell r="Q133" t="str">
            <v>〃</v>
          </cell>
          <cell r="V133">
            <v>4077</v>
          </cell>
          <cell r="Y133">
            <v>18</v>
          </cell>
          <cell r="Z133">
            <v>35928</v>
          </cell>
          <cell r="AA133">
            <v>1314</v>
          </cell>
          <cell r="AB133">
            <v>1314</v>
          </cell>
          <cell r="AC133">
            <v>5.29</v>
          </cell>
        </row>
        <row r="134">
          <cell r="D134">
            <v>14</v>
          </cell>
          <cell r="E134">
            <v>18</v>
          </cell>
          <cell r="F134" t="str">
            <v>測量士･士補国家試験受験ﾃｷｽﾄ</v>
          </cell>
          <cell r="G134" t="str">
            <v>日本測量協会</v>
          </cell>
          <cell r="H134" t="str">
            <v>冊</v>
          </cell>
          <cell r="I134">
            <v>1</v>
          </cell>
          <cell r="M134">
            <v>3360</v>
          </cell>
          <cell r="N134">
            <v>3360</v>
          </cell>
          <cell r="P134">
            <v>3360</v>
          </cell>
          <cell r="Q134" t="str">
            <v>〃</v>
          </cell>
          <cell r="V134">
            <v>3360</v>
          </cell>
          <cell r="Y134">
            <v>18</v>
          </cell>
          <cell r="Z134">
            <v>35928</v>
          </cell>
          <cell r="AA134">
            <v>3360</v>
          </cell>
          <cell r="AB134">
            <v>3360</v>
          </cell>
          <cell r="AC134">
            <v>5.29</v>
          </cell>
        </row>
        <row r="135">
          <cell r="D135">
            <v>14</v>
          </cell>
          <cell r="E135">
            <v>19</v>
          </cell>
          <cell r="F135" t="str">
            <v>GPS測量の基礎</v>
          </cell>
          <cell r="G135" t="str">
            <v>日本測量協会</v>
          </cell>
          <cell r="H135" t="str">
            <v>冊</v>
          </cell>
          <cell r="I135">
            <v>1</v>
          </cell>
          <cell r="M135">
            <v>3568</v>
          </cell>
          <cell r="N135">
            <v>3568</v>
          </cell>
          <cell r="P135">
            <v>3568</v>
          </cell>
          <cell r="Q135" t="str">
            <v>〃</v>
          </cell>
          <cell r="V135">
            <v>3568</v>
          </cell>
          <cell r="Y135">
            <v>18</v>
          </cell>
          <cell r="Z135">
            <v>35928</v>
          </cell>
          <cell r="AA135">
            <v>3568</v>
          </cell>
          <cell r="AB135">
            <v>3568</v>
          </cell>
          <cell r="AC135">
            <v>5.29</v>
          </cell>
        </row>
        <row r="136">
          <cell r="D136">
            <v>14</v>
          </cell>
          <cell r="E136">
            <v>20</v>
          </cell>
          <cell r="F136" t="str">
            <v>Illustrator 7.0J For Windows</v>
          </cell>
          <cell r="G136" t="str">
            <v>㈱翔泳社</v>
          </cell>
          <cell r="H136" t="str">
            <v>冊</v>
          </cell>
          <cell r="I136">
            <v>1</v>
          </cell>
          <cell r="M136">
            <v>3200</v>
          </cell>
          <cell r="N136">
            <v>3200</v>
          </cell>
          <cell r="O136">
            <v>3192</v>
          </cell>
          <cell r="P136">
            <v>3192</v>
          </cell>
          <cell r="Q136" t="str">
            <v>定価の５％引　3,360×0.95　　　　　　</v>
          </cell>
          <cell r="Y136">
            <v>21</v>
          </cell>
          <cell r="Z136">
            <v>35929</v>
          </cell>
          <cell r="AA136">
            <v>3192</v>
          </cell>
          <cell r="AB136">
            <v>3192</v>
          </cell>
          <cell r="AC136">
            <v>5.29</v>
          </cell>
        </row>
        <row r="137">
          <cell r="D137">
            <v>14</v>
          </cell>
          <cell r="E137">
            <v>21</v>
          </cell>
          <cell r="F137" t="str">
            <v>目で引くｲﾗｽﾄﾚｰﾀｰ7.0J</v>
          </cell>
          <cell r="G137" t="str">
            <v>(KK)ｴﾑﾃﾞｨ　ｴﾇ　ｺｰﾎﾟﾚｰｼｮﾝ</v>
          </cell>
          <cell r="H137" t="str">
            <v>冊</v>
          </cell>
          <cell r="I137">
            <v>1</v>
          </cell>
          <cell r="M137">
            <v>2200</v>
          </cell>
          <cell r="N137">
            <v>2200</v>
          </cell>
          <cell r="O137">
            <v>2195.45</v>
          </cell>
          <cell r="P137">
            <v>2195.45</v>
          </cell>
          <cell r="Q137" t="str">
            <v>定価の５％引　2,311×0.95　　　　　　</v>
          </cell>
          <cell r="Y137">
            <v>21</v>
          </cell>
          <cell r="Z137">
            <v>35929</v>
          </cell>
          <cell r="AA137">
            <v>2195</v>
          </cell>
          <cell r="AB137">
            <v>2195</v>
          </cell>
          <cell r="AC137">
            <v>5.29</v>
          </cell>
        </row>
        <row r="138">
          <cell r="D138">
            <v>14</v>
          </cell>
          <cell r="E138">
            <v>22</v>
          </cell>
          <cell r="F138" t="str">
            <v>増補版　印刷辞典</v>
          </cell>
          <cell r="G138" t="str">
            <v>印刷学会出版部</v>
          </cell>
          <cell r="H138" t="str">
            <v>冊</v>
          </cell>
          <cell r="I138">
            <v>1</v>
          </cell>
          <cell r="M138">
            <v>10000</v>
          </cell>
          <cell r="N138">
            <v>10000</v>
          </cell>
          <cell r="O138">
            <v>9975</v>
          </cell>
          <cell r="P138">
            <v>9975</v>
          </cell>
          <cell r="Q138" t="str">
            <v>定価の５％引　10,500×0.95　　　　　　</v>
          </cell>
          <cell r="Y138">
            <v>21</v>
          </cell>
          <cell r="Z138">
            <v>35929</v>
          </cell>
          <cell r="AA138">
            <v>9975</v>
          </cell>
          <cell r="AB138">
            <v>9975</v>
          </cell>
          <cell r="AC138">
            <v>5.29</v>
          </cell>
        </row>
        <row r="139">
          <cell r="D139">
            <v>14</v>
          </cell>
          <cell r="E139">
            <v>23</v>
          </cell>
          <cell r="F139" t="str">
            <v>増補版　印刷ｲﾝｷ入門</v>
          </cell>
          <cell r="G139" t="str">
            <v>印刷学会出版部</v>
          </cell>
          <cell r="H139" t="str">
            <v>冊</v>
          </cell>
          <cell r="I139">
            <v>1</v>
          </cell>
          <cell r="M139">
            <v>2800</v>
          </cell>
          <cell r="N139">
            <v>2800</v>
          </cell>
          <cell r="O139">
            <v>2793</v>
          </cell>
          <cell r="P139">
            <v>2793</v>
          </cell>
          <cell r="Q139" t="str">
            <v>定価の５％引　2,940×0.95　　　　　　</v>
          </cell>
          <cell r="Y139">
            <v>21</v>
          </cell>
          <cell r="Z139">
            <v>35929</v>
          </cell>
          <cell r="AA139">
            <v>2793</v>
          </cell>
          <cell r="AB139">
            <v>2793</v>
          </cell>
          <cell r="AC139">
            <v>5.29</v>
          </cell>
        </row>
        <row r="140">
          <cell r="D140">
            <v>14</v>
          </cell>
          <cell r="E140">
            <v>24</v>
          </cell>
          <cell r="F140" t="str">
            <v>新　印刷一般</v>
          </cell>
          <cell r="G140" t="str">
            <v>印刷学会出版部</v>
          </cell>
          <cell r="H140" t="str">
            <v>冊</v>
          </cell>
          <cell r="I140">
            <v>1</v>
          </cell>
          <cell r="M140">
            <v>1748</v>
          </cell>
          <cell r="N140">
            <v>1748</v>
          </cell>
          <cell r="AB140">
            <v>0</v>
          </cell>
          <cell r="AC140">
            <v>5.29</v>
          </cell>
        </row>
        <row r="141">
          <cell r="D141">
            <v>14</v>
          </cell>
          <cell r="E141">
            <v>25</v>
          </cell>
          <cell r="F141" t="str">
            <v>印刷用語の基礎知識</v>
          </cell>
          <cell r="G141" t="str">
            <v>印刷学会出版部</v>
          </cell>
          <cell r="H141" t="str">
            <v>冊</v>
          </cell>
          <cell r="I141">
            <v>1</v>
          </cell>
          <cell r="M141">
            <v>1748</v>
          </cell>
          <cell r="N141">
            <v>1748</v>
          </cell>
          <cell r="O141">
            <v>1796.4499999999998</v>
          </cell>
          <cell r="P141">
            <v>1796.4499999999998</v>
          </cell>
          <cell r="Q141" t="str">
            <v>定価の５％引　1,891×0.95　　　　　　</v>
          </cell>
          <cell r="Y141">
            <v>21</v>
          </cell>
          <cell r="Z141">
            <v>35929</v>
          </cell>
          <cell r="AA141">
            <v>1796</v>
          </cell>
          <cell r="AB141">
            <v>1796</v>
          </cell>
          <cell r="AC141">
            <v>5.29</v>
          </cell>
        </row>
        <row r="142">
          <cell r="D142">
            <v>14</v>
          </cell>
          <cell r="E142">
            <v>26</v>
          </cell>
          <cell r="F142" t="str">
            <v>Windows DTP</v>
          </cell>
          <cell r="G142" t="str">
            <v>工学社</v>
          </cell>
          <cell r="H142" t="str">
            <v>冊</v>
          </cell>
          <cell r="I142">
            <v>1</v>
          </cell>
          <cell r="M142">
            <v>1200</v>
          </cell>
          <cell r="N142">
            <v>1200</v>
          </cell>
          <cell r="O142">
            <v>1197</v>
          </cell>
          <cell r="P142">
            <v>1197</v>
          </cell>
          <cell r="Q142" t="str">
            <v>定価の５％引　1,260×0.95　　　　　　</v>
          </cell>
          <cell r="Y142">
            <v>21</v>
          </cell>
          <cell r="Z142">
            <v>35929</v>
          </cell>
          <cell r="AA142">
            <v>1197</v>
          </cell>
          <cell r="AB142">
            <v>1197</v>
          </cell>
          <cell r="AC142">
            <v>5.29</v>
          </cell>
        </row>
        <row r="143">
          <cell r="D143">
            <v>14</v>
          </cell>
          <cell r="E143">
            <v>27</v>
          </cell>
          <cell r="F143" t="str">
            <v>首都高速ｶﾞｲﾄﾞ</v>
          </cell>
          <cell r="G143" t="str">
            <v>昭文社</v>
          </cell>
          <cell r="H143" t="str">
            <v>冊</v>
          </cell>
          <cell r="I143">
            <v>2</v>
          </cell>
          <cell r="M143">
            <v>1300</v>
          </cell>
          <cell r="N143">
            <v>2600</v>
          </cell>
          <cell r="O143">
            <v>1105</v>
          </cell>
          <cell r="P143">
            <v>2210</v>
          </cell>
          <cell r="Q143" t="str">
            <v>〃</v>
          </cell>
          <cell r="V143">
            <v>1105</v>
          </cell>
          <cell r="W143">
            <v>1235</v>
          </cell>
          <cell r="Y143">
            <v>17</v>
          </cell>
          <cell r="Z143">
            <v>35928</v>
          </cell>
          <cell r="AA143">
            <v>1105</v>
          </cell>
          <cell r="AB143">
            <v>2210</v>
          </cell>
          <cell r="AC143">
            <v>5.29</v>
          </cell>
        </row>
        <row r="144">
          <cell r="D144">
            <v>14</v>
          </cell>
          <cell r="E144">
            <v>28</v>
          </cell>
          <cell r="F144" t="str">
            <v>新日本分県地図</v>
          </cell>
          <cell r="G144" t="str">
            <v>国際地学協会(1998年版)</v>
          </cell>
          <cell r="H144" t="str">
            <v>冊</v>
          </cell>
          <cell r="I144">
            <v>1</v>
          </cell>
          <cell r="M144">
            <v>39000</v>
          </cell>
          <cell r="N144">
            <v>39000</v>
          </cell>
          <cell r="O144">
            <v>33150</v>
          </cell>
          <cell r="P144">
            <v>33150</v>
          </cell>
          <cell r="Q144" t="str">
            <v>〃</v>
          </cell>
          <cell r="V144">
            <v>33150</v>
          </cell>
          <cell r="W144">
            <v>37050</v>
          </cell>
          <cell r="Y144">
            <v>17</v>
          </cell>
          <cell r="Z144">
            <v>35928</v>
          </cell>
          <cell r="AA144">
            <v>33150</v>
          </cell>
          <cell r="AB144">
            <v>33150</v>
          </cell>
          <cell r="AC144">
            <v>5.29</v>
          </cell>
        </row>
        <row r="145">
          <cell r="D145">
            <v>14</v>
          </cell>
          <cell r="E145">
            <v>29</v>
          </cell>
          <cell r="F145" t="str">
            <v>ｻﾃﾗｲﾄﾏｯﾌﾟﾙEX1/10万　中部</v>
          </cell>
          <cell r="G145" t="str">
            <v>昭文社</v>
          </cell>
          <cell r="H145" t="str">
            <v>冊</v>
          </cell>
          <cell r="I145">
            <v>1</v>
          </cell>
          <cell r="M145">
            <v>3000</v>
          </cell>
          <cell r="N145">
            <v>3000</v>
          </cell>
          <cell r="O145">
            <v>2250</v>
          </cell>
          <cell r="P145">
            <v>2250</v>
          </cell>
          <cell r="Q145" t="str">
            <v>〃</v>
          </cell>
          <cell r="V145">
            <v>2250</v>
          </cell>
          <cell r="W145">
            <v>2514.705882352941</v>
          </cell>
          <cell r="Y145">
            <v>17</v>
          </cell>
          <cell r="Z145">
            <v>35928</v>
          </cell>
          <cell r="AA145">
            <v>2250</v>
          </cell>
          <cell r="AB145">
            <v>2250</v>
          </cell>
          <cell r="AC145">
            <v>5.29</v>
          </cell>
        </row>
        <row r="146">
          <cell r="D146">
            <v>14</v>
          </cell>
          <cell r="E146">
            <v>30</v>
          </cell>
          <cell r="F146" t="str">
            <v>ｻﾃﾗｲﾄﾏｯﾌﾟﾙEX1/10万　関西</v>
          </cell>
          <cell r="G146" t="str">
            <v>昭文社</v>
          </cell>
          <cell r="H146" t="str">
            <v>冊</v>
          </cell>
          <cell r="I146">
            <v>1</v>
          </cell>
          <cell r="M146">
            <v>3000</v>
          </cell>
          <cell r="N146">
            <v>3000</v>
          </cell>
          <cell r="O146">
            <v>2250</v>
          </cell>
          <cell r="P146">
            <v>2250</v>
          </cell>
          <cell r="Q146" t="str">
            <v>〃</v>
          </cell>
          <cell r="V146">
            <v>2250</v>
          </cell>
          <cell r="W146">
            <v>2514.705882352941</v>
          </cell>
          <cell r="Y146">
            <v>17</v>
          </cell>
          <cell r="Z146">
            <v>35928</v>
          </cell>
          <cell r="AA146">
            <v>2250</v>
          </cell>
          <cell r="AB146">
            <v>2250</v>
          </cell>
          <cell r="AC146">
            <v>5.29</v>
          </cell>
        </row>
        <row r="147">
          <cell r="D147">
            <v>14</v>
          </cell>
          <cell r="E147">
            <v>31</v>
          </cell>
          <cell r="F147" t="str">
            <v>ｻﾃﾗｲﾄﾏｯﾌﾟﾙEX1/10万　中国四国</v>
          </cell>
          <cell r="G147" t="str">
            <v>昭文社</v>
          </cell>
          <cell r="H147" t="str">
            <v>冊</v>
          </cell>
          <cell r="I147">
            <v>1</v>
          </cell>
          <cell r="M147">
            <v>3000</v>
          </cell>
          <cell r="N147">
            <v>3000</v>
          </cell>
          <cell r="O147">
            <v>2809.15</v>
          </cell>
          <cell r="P147">
            <v>2809.15</v>
          </cell>
          <cell r="Q147" t="str">
            <v>定価の５％引　2,957×0.95　　　　　　</v>
          </cell>
          <cell r="Y147">
            <v>29</v>
          </cell>
          <cell r="Z147">
            <v>35933</v>
          </cell>
          <cell r="AA147">
            <v>2809</v>
          </cell>
          <cell r="AB147">
            <v>2809</v>
          </cell>
          <cell r="AC147">
            <v>5.29</v>
          </cell>
        </row>
        <row r="148">
          <cell r="D148">
            <v>14</v>
          </cell>
          <cell r="E148">
            <v>32</v>
          </cell>
          <cell r="F148" t="str">
            <v>ｻﾃﾗｲﾄﾏｯﾌﾟﾙEX1/10万　関東</v>
          </cell>
          <cell r="G148" t="str">
            <v>昭文社</v>
          </cell>
          <cell r="H148" t="str">
            <v>冊</v>
          </cell>
          <cell r="I148">
            <v>1</v>
          </cell>
          <cell r="M148">
            <v>3000</v>
          </cell>
          <cell r="N148">
            <v>3000</v>
          </cell>
          <cell r="O148">
            <v>2250</v>
          </cell>
          <cell r="P148">
            <v>2250</v>
          </cell>
          <cell r="Q148" t="str">
            <v>〃</v>
          </cell>
          <cell r="V148">
            <v>2250</v>
          </cell>
          <cell r="W148">
            <v>2514.705882352941</v>
          </cell>
          <cell r="Y148">
            <v>17</v>
          </cell>
          <cell r="Z148">
            <v>35928</v>
          </cell>
          <cell r="AA148">
            <v>2250</v>
          </cell>
          <cell r="AB148">
            <v>2250</v>
          </cell>
          <cell r="AC148">
            <v>5.29</v>
          </cell>
        </row>
        <row r="149">
          <cell r="D149">
            <v>14</v>
          </cell>
          <cell r="E149">
            <v>33</v>
          </cell>
          <cell r="F149" t="str">
            <v>ｻﾃﾗｲﾄﾏｯﾌﾟﾙEX1/10万　東北</v>
          </cell>
          <cell r="G149" t="str">
            <v>昭文社</v>
          </cell>
          <cell r="H149" t="str">
            <v>冊</v>
          </cell>
          <cell r="I149">
            <v>1</v>
          </cell>
          <cell r="M149">
            <v>3000</v>
          </cell>
          <cell r="N149">
            <v>3000</v>
          </cell>
          <cell r="O149">
            <v>2250</v>
          </cell>
          <cell r="P149">
            <v>2250</v>
          </cell>
          <cell r="Q149" t="str">
            <v>〃</v>
          </cell>
          <cell r="V149">
            <v>2250</v>
          </cell>
          <cell r="W149">
            <v>2514.705882352941</v>
          </cell>
          <cell r="Y149">
            <v>17</v>
          </cell>
          <cell r="Z149">
            <v>35928</v>
          </cell>
          <cell r="AA149">
            <v>2250</v>
          </cell>
          <cell r="AB149">
            <v>2250</v>
          </cell>
          <cell r="AC149">
            <v>5.29</v>
          </cell>
        </row>
        <row r="150">
          <cell r="D150">
            <v>14</v>
          </cell>
          <cell r="E150">
            <v>34</v>
          </cell>
          <cell r="F150" t="str">
            <v>ｻﾃﾗｲﾄﾏｯﾌﾟﾙEX1/10万　九州</v>
          </cell>
          <cell r="G150" t="str">
            <v>昭文社</v>
          </cell>
          <cell r="H150" t="str">
            <v>冊</v>
          </cell>
          <cell r="I150">
            <v>1</v>
          </cell>
          <cell r="M150">
            <v>3000</v>
          </cell>
          <cell r="N150">
            <v>3000</v>
          </cell>
          <cell r="O150">
            <v>2809.15</v>
          </cell>
          <cell r="P150">
            <v>2809.15</v>
          </cell>
          <cell r="Q150" t="str">
            <v>定価の５％引　2,957×0.95　　　　　　</v>
          </cell>
          <cell r="Y150">
            <v>29</v>
          </cell>
          <cell r="Z150">
            <v>35933</v>
          </cell>
          <cell r="AA150">
            <v>2809</v>
          </cell>
          <cell r="AB150">
            <v>2809</v>
          </cell>
          <cell r="AC150">
            <v>5.29</v>
          </cell>
        </row>
        <row r="151">
          <cell r="D151">
            <v>14</v>
          </cell>
          <cell r="E151">
            <v>35</v>
          </cell>
          <cell r="F151" t="str">
            <v>ｻﾃﾗｲﾄﾏｯﾌﾟﾙEX1/20万　北海道</v>
          </cell>
          <cell r="G151" t="str">
            <v>昭文社</v>
          </cell>
          <cell r="H151" t="str">
            <v>冊</v>
          </cell>
          <cell r="I151">
            <v>1</v>
          </cell>
          <cell r="M151">
            <v>2500</v>
          </cell>
          <cell r="N151">
            <v>2500</v>
          </cell>
          <cell r="O151">
            <v>2125</v>
          </cell>
          <cell r="P151">
            <v>2125</v>
          </cell>
          <cell r="Q151" t="str">
            <v>市価調査により２社比較の上低廉価格採用</v>
          </cell>
          <cell r="V151">
            <v>2125</v>
          </cell>
          <cell r="W151">
            <v>2375</v>
          </cell>
          <cell r="Y151">
            <v>17</v>
          </cell>
          <cell r="Z151">
            <v>35928</v>
          </cell>
          <cell r="AA151">
            <v>2125</v>
          </cell>
          <cell r="AB151">
            <v>2125</v>
          </cell>
          <cell r="AC151">
            <v>5.29</v>
          </cell>
        </row>
        <row r="152">
          <cell r="D152">
            <v>14</v>
          </cell>
          <cell r="E152">
            <v>36</v>
          </cell>
          <cell r="F152" t="str">
            <v>広域道路地図1/5万 　山梨県</v>
          </cell>
          <cell r="G152" t="str">
            <v>人文社　DELUXE</v>
          </cell>
          <cell r="H152" t="str">
            <v>冊</v>
          </cell>
          <cell r="I152">
            <v>1</v>
          </cell>
          <cell r="M152">
            <v>2100</v>
          </cell>
          <cell r="N152">
            <v>2100</v>
          </cell>
          <cell r="O152">
            <v>1785</v>
          </cell>
          <cell r="P152">
            <v>1785</v>
          </cell>
          <cell r="Q152" t="str">
            <v>〃</v>
          </cell>
          <cell r="V152">
            <v>1785</v>
          </cell>
          <cell r="W152">
            <v>1995</v>
          </cell>
          <cell r="Y152">
            <v>17</v>
          </cell>
          <cell r="Z152">
            <v>35928</v>
          </cell>
          <cell r="AA152">
            <v>1785</v>
          </cell>
          <cell r="AB152">
            <v>1785</v>
          </cell>
          <cell r="AC152">
            <v>5.29</v>
          </cell>
        </row>
        <row r="153">
          <cell r="D153">
            <v>14</v>
          </cell>
          <cell r="E153">
            <v>37</v>
          </cell>
          <cell r="F153" t="str">
            <v>広域道路地図1/5万 　長野県</v>
          </cell>
          <cell r="G153" t="str">
            <v>人文社　DELUXE</v>
          </cell>
          <cell r="H153" t="str">
            <v>冊</v>
          </cell>
          <cell r="I153">
            <v>1</v>
          </cell>
          <cell r="M153">
            <v>2100</v>
          </cell>
          <cell r="N153">
            <v>2100</v>
          </cell>
          <cell r="O153">
            <v>1785</v>
          </cell>
          <cell r="P153">
            <v>1785</v>
          </cell>
          <cell r="Q153" t="str">
            <v>〃</v>
          </cell>
          <cell r="V153">
            <v>1785</v>
          </cell>
          <cell r="W153">
            <v>1995</v>
          </cell>
          <cell r="Y153">
            <v>17</v>
          </cell>
          <cell r="Z153">
            <v>35928</v>
          </cell>
          <cell r="AA153">
            <v>1785</v>
          </cell>
          <cell r="AB153">
            <v>1785</v>
          </cell>
          <cell r="AC153">
            <v>5.29</v>
          </cell>
        </row>
        <row r="154">
          <cell r="D154">
            <v>14</v>
          </cell>
          <cell r="E154">
            <v>38</v>
          </cell>
          <cell r="F154" t="str">
            <v>広域道路地図1/5万 　岐阜県</v>
          </cell>
          <cell r="G154" t="str">
            <v>人文社　DELUXE</v>
          </cell>
          <cell r="H154" t="str">
            <v>冊</v>
          </cell>
          <cell r="I154">
            <v>1</v>
          </cell>
          <cell r="M154">
            <v>2100</v>
          </cell>
          <cell r="N154">
            <v>2100</v>
          </cell>
          <cell r="O154">
            <v>1785</v>
          </cell>
          <cell r="P154">
            <v>1785</v>
          </cell>
          <cell r="Q154" t="str">
            <v>〃</v>
          </cell>
          <cell r="V154">
            <v>1785</v>
          </cell>
          <cell r="W154">
            <v>1995</v>
          </cell>
          <cell r="Y154">
            <v>17</v>
          </cell>
          <cell r="Z154">
            <v>35928</v>
          </cell>
          <cell r="AA154">
            <v>1785</v>
          </cell>
          <cell r="AB154">
            <v>1785</v>
          </cell>
          <cell r="AC154">
            <v>5.29</v>
          </cell>
        </row>
        <row r="155">
          <cell r="D155">
            <v>14</v>
          </cell>
          <cell r="E155">
            <v>39</v>
          </cell>
          <cell r="F155" t="str">
            <v>広域道路地図1/5万 　静岡県</v>
          </cell>
          <cell r="G155" t="str">
            <v>人文社　DELUXE</v>
          </cell>
          <cell r="H155" t="str">
            <v>冊</v>
          </cell>
          <cell r="I155">
            <v>1</v>
          </cell>
          <cell r="M155">
            <v>2100</v>
          </cell>
          <cell r="N155">
            <v>2100</v>
          </cell>
          <cell r="O155">
            <v>1785</v>
          </cell>
          <cell r="P155">
            <v>1785</v>
          </cell>
          <cell r="Q155" t="str">
            <v>〃</v>
          </cell>
          <cell r="V155">
            <v>1785</v>
          </cell>
          <cell r="W155">
            <v>1995</v>
          </cell>
          <cell r="Y155">
            <v>17</v>
          </cell>
          <cell r="Z155">
            <v>35928</v>
          </cell>
          <cell r="AA155">
            <v>1785</v>
          </cell>
          <cell r="AB155">
            <v>1785</v>
          </cell>
          <cell r="AC155">
            <v>5.29</v>
          </cell>
        </row>
        <row r="156">
          <cell r="D156">
            <v>14</v>
          </cell>
          <cell r="E156">
            <v>40</v>
          </cell>
          <cell r="F156" t="str">
            <v>広域道路地図1/5万 　愛知県</v>
          </cell>
          <cell r="G156" t="str">
            <v>人文社　DELUXE</v>
          </cell>
          <cell r="H156" t="str">
            <v>冊</v>
          </cell>
          <cell r="I156">
            <v>1</v>
          </cell>
          <cell r="M156">
            <v>2100</v>
          </cell>
          <cell r="N156">
            <v>2100</v>
          </cell>
          <cell r="O156">
            <v>1785</v>
          </cell>
          <cell r="P156">
            <v>1785</v>
          </cell>
          <cell r="Q156" t="str">
            <v>〃</v>
          </cell>
          <cell r="V156">
            <v>1785</v>
          </cell>
          <cell r="W156">
            <v>1995</v>
          </cell>
          <cell r="Y156">
            <v>17</v>
          </cell>
          <cell r="Z156">
            <v>35928</v>
          </cell>
          <cell r="AA156">
            <v>1785</v>
          </cell>
          <cell r="AB156">
            <v>1785</v>
          </cell>
          <cell r="AC156">
            <v>5.29</v>
          </cell>
        </row>
        <row r="157">
          <cell r="D157">
            <v>14</v>
          </cell>
          <cell r="E157">
            <v>41</v>
          </cell>
          <cell r="F157" t="str">
            <v>広域道路地図1/5万 　三重県</v>
          </cell>
          <cell r="G157" t="str">
            <v>人文社　DELUXE</v>
          </cell>
          <cell r="H157" t="str">
            <v>冊</v>
          </cell>
          <cell r="I157">
            <v>1</v>
          </cell>
          <cell r="M157">
            <v>2100</v>
          </cell>
          <cell r="N157">
            <v>2100</v>
          </cell>
          <cell r="O157">
            <v>1785</v>
          </cell>
          <cell r="P157">
            <v>1785</v>
          </cell>
          <cell r="Q157" t="str">
            <v>〃</v>
          </cell>
          <cell r="V157">
            <v>1785</v>
          </cell>
          <cell r="W157">
            <v>1995</v>
          </cell>
          <cell r="Y157">
            <v>17</v>
          </cell>
          <cell r="Z157">
            <v>35928</v>
          </cell>
          <cell r="AA157">
            <v>1785</v>
          </cell>
          <cell r="AB157">
            <v>1785</v>
          </cell>
          <cell r="AC157">
            <v>5.29</v>
          </cell>
        </row>
        <row r="158">
          <cell r="D158">
            <v>14</v>
          </cell>
          <cell r="E158">
            <v>42</v>
          </cell>
          <cell r="F158" t="str">
            <v>広域道路地図1/5万 　滋賀県</v>
          </cell>
          <cell r="G158" t="str">
            <v>人文社　DELUXE</v>
          </cell>
          <cell r="H158" t="str">
            <v>冊</v>
          </cell>
          <cell r="I158">
            <v>1</v>
          </cell>
          <cell r="M158">
            <v>2100</v>
          </cell>
          <cell r="N158">
            <v>2100</v>
          </cell>
          <cell r="O158">
            <v>1995</v>
          </cell>
          <cell r="P158">
            <v>1995</v>
          </cell>
          <cell r="Q158" t="str">
            <v>定価の５％引　2,100×0.95　　　　　　</v>
          </cell>
          <cell r="Y158">
            <v>29</v>
          </cell>
          <cell r="Z158">
            <v>35933</v>
          </cell>
          <cell r="AA158">
            <v>1995</v>
          </cell>
          <cell r="AB158">
            <v>1995</v>
          </cell>
          <cell r="AC158">
            <v>5.29</v>
          </cell>
        </row>
        <row r="159">
          <cell r="D159">
            <v>14</v>
          </cell>
          <cell r="E159">
            <v>43</v>
          </cell>
          <cell r="F159" t="str">
            <v>広域道路地図1/2.5万 京都府</v>
          </cell>
          <cell r="G159" t="str">
            <v>人文社　DELUXE</v>
          </cell>
          <cell r="H159" t="str">
            <v>冊</v>
          </cell>
          <cell r="I159">
            <v>1</v>
          </cell>
          <cell r="M159">
            <v>2100</v>
          </cell>
          <cell r="N159">
            <v>2100</v>
          </cell>
          <cell r="O159">
            <v>1785</v>
          </cell>
          <cell r="P159">
            <v>1785</v>
          </cell>
          <cell r="Q159" t="str">
            <v>〃</v>
          </cell>
          <cell r="V159">
            <v>1785</v>
          </cell>
          <cell r="W159">
            <v>1995</v>
          </cell>
          <cell r="Y159">
            <v>17</v>
          </cell>
          <cell r="Z159">
            <v>35928</v>
          </cell>
          <cell r="AA159">
            <v>1785</v>
          </cell>
          <cell r="AB159">
            <v>1785</v>
          </cell>
          <cell r="AC159">
            <v>5.29</v>
          </cell>
        </row>
        <row r="160">
          <cell r="D160">
            <v>14</v>
          </cell>
          <cell r="E160">
            <v>44</v>
          </cell>
          <cell r="F160" t="str">
            <v>広域道路地図1/2.5万 大阪府</v>
          </cell>
          <cell r="G160" t="str">
            <v>人文社　DELUXE</v>
          </cell>
          <cell r="H160" t="str">
            <v>冊</v>
          </cell>
          <cell r="I160">
            <v>1</v>
          </cell>
          <cell r="M160">
            <v>2100</v>
          </cell>
          <cell r="N160">
            <v>2100</v>
          </cell>
          <cell r="O160">
            <v>1785</v>
          </cell>
          <cell r="P160">
            <v>1785</v>
          </cell>
          <cell r="Q160" t="str">
            <v>〃</v>
          </cell>
          <cell r="V160">
            <v>1785</v>
          </cell>
          <cell r="W160">
            <v>1995</v>
          </cell>
          <cell r="Y160">
            <v>17</v>
          </cell>
          <cell r="Z160">
            <v>35928</v>
          </cell>
          <cell r="AA160">
            <v>1785</v>
          </cell>
          <cell r="AB160">
            <v>1785</v>
          </cell>
          <cell r="AC160">
            <v>5.29</v>
          </cell>
        </row>
        <row r="161">
          <cell r="D161">
            <v>14</v>
          </cell>
          <cell r="E161">
            <v>45</v>
          </cell>
          <cell r="F161" t="str">
            <v>広域道路地図1/2.5万 兵庫県</v>
          </cell>
          <cell r="G161" t="str">
            <v>人文社　DELUXE</v>
          </cell>
          <cell r="H161" t="str">
            <v>冊</v>
          </cell>
          <cell r="I161">
            <v>1</v>
          </cell>
          <cell r="M161">
            <v>2100</v>
          </cell>
          <cell r="N161">
            <v>2100</v>
          </cell>
          <cell r="O161">
            <v>2321</v>
          </cell>
          <cell r="P161">
            <v>2321</v>
          </cell>
          <cell r="Q161" t="str">
            <v>〃</v>
          </cell>
          <cell r="V161">
            <v>2321</v>
          </cell>
          <cell r="W161">
            <v>2594.0588235294117</v>
          </cell>
          <cell r="Y161">
            <v>17</v>
          </cell>
          <cell r="Z161">
            <v>35928</v>
          </cell>
          <cell r="AA161">
            <v>2321</v>
          </cell>
          <cell r="AB161">
            <v>2321</v>
          </cell>
          <cell r="AC161">
            <v>5.29</v>
          </cell>
        </row>
        <row r="162">
          <cell r="D162">
            <v>14</v>
          </cell>
          <cell r="E162">
            <v>46</v>
          </cell>
          <cell r="F162" t="str">
            <v>広域道路地図1/2.5万 奈良県</v>
          </cell>
          <cell r="G162" t="str">
            <v>人文社　DELUXE</v>
          </cell>
          <cell r="H162" t="str">
            <v>冊</v>
          </cell>
          <cell r="I162">
            <v>1</v>
          </cell>
          <cell r="M162">
            <v>2100</v>
          </cell>
          <cell r="N162">
            <v>2100</v>
          </cell>
          <cell r="O162">
            <v>1995</v>
          </cell>
          <cell r="P162">
            <v>1995</v>
          </cell>
          <cell r="Q162" t="str">
            <v>定価の５％引　2,100×0.95　　　　　　</v>
          </cell>
          <cell r="Y162">
            <v>29</v>
          </cell>
          <cell r="Z162">
            <v>35933</v>
          </cell>
          <cell r="AA162">
            <v>1995</v>
          </cell>
          <cell r="AB162">
            <v>1995</v>
          </cell>
          <cell r="AC162">
            <v>5.29</v>
          </cell>
        </row>
        <row r="163">
          <cell r="D163">
            <v>14</v>
          </cell>
          <cell r="E163">
            <v>47</v>
          </cell>
          <cell r="F163" t="str">
            <v>広域道路地図1/2.5万 和歌山県</v>
          </cell>
          <cell r="G163" t="str">
            <v>人文社　DELUXE</v>
          </cell>
          <cell r="H163" t="str">
            <v>冊</v>
          </cell>
          <cell r="I163">
            <v>1</v>
          </cell>
          <cell r="M163">
            <v>2100</v>
          </cell>
          <cell r="N163">
            <v>2100</v>
          </cell>
          <cell r="O163">
            <v>1785</v>
          </cell>
          <cell r="P163">
            <v>1785</v>
          </cell>
          <cell r="Q163" t="str">
            <v>〃</v>
          </cell>
          <cell r="V163">
            <v>1785</v>
          </cell>
          <cell r="W163">
            <v>1995</v>
          </cell>
          <cell r="Y163">
            <v>17</v>
          </cell>
          <cell r="Z163">
            <v>35928</v>
          </cell>
          <cell r="AA163">
            <v>1785</v>
          </cell>
          <cell r="AB163">
            <v>1785</v>
          </cell>
          <cell r="AC163">
            <v>5.29</v>
          </cell>
        </row>
        <row r="164">
          <cell r="D164">
            <v>14</v>
          </cell>
          <cell r="E164">
            <v>48</v>
          </cell>
          <cell r="F164" t="str">
            <v>広域道路地図1/1.5万 鳥取県</v>
          </cell>
          <cell r="G164" t="str">
            <v>人文社　DELUXE</v>
          </cell>
          <cell r="H164" t="str">
            <v>冊</v>
          </cell>
          <cell r="I164">
            <v>1</v>
          </cell>
          <cell r="M164">
            <v>2100</v>
          </cell>
          <cell r="N164">
            <v>2100</v>
          </cell>
          <cell r="O164">
            <v>1785</v>
          </cell>
          <cell r="P164">
            <v>1785</v>
          </cell>
          <cell r="Q164" t="str">
            <v>〃</v>
          </cell>
          <cell r="V164">
            <v>1785</v>
          </cell>
          <cell r="W164">
            <v>1995</v>
          </cell>
          <cell r="Y164">
            <v>17</v>
          </cell>
          <cell r="Z164">
            <v>35928</v>
          </cell>
          <cell r="AA164">
            <v>1785</v>
          </cell>
          <cell r="AB164">
            <v>1785</v>
          </cell>
          <cell r="AC164">
            <v>5.29</v>
          </cell>
        </row>
        <row r="165">
          <cell r="D165">
            <v>14</v>
          </cell>
          <cell r="E165">
            <v>49</v>
          </cell>
          <cell r="F165" t="str">
            <v>広域道路地図1/1.5万 島根県</v>
          </cell>
          <cell r="G165" t="str">
            <v>人文社　DELUXE</v>
          </cell>
          <cell r="H165" t="str">
            <v>冊</v>
          </cell>
          <cell r="I165">
            <v>1</v>
          </cell>
          <cell r="M165">
            <v>2100</v>
          </cell>
          <cell r="N165">
            <v>2100</v>
          </cell>
          <cell r="O165">
            <v>1785</v>
          </cell>
          <cell r="P165">
            <v>1785</v>
          </cell>
          <cell r="Q165" t="str">
            <v>〃</v>
          </cell>
          <cell r="V165">
            <v>1785</v>
          </cell>
          <cell r="W165">
            <v>1995</v>
          </cell>
          <cell r="Y165">
            <v>17</v>
          </cell>
          <cell r="Z165">
            <v>35928</v>
          </cell>
          <cell r="AA165">
            <v>1785</v>
          </cell>
          <cell r="AB165">
            <v>1785</v>
          </cell>
          <cell r="AC165">
            <v>5.29</v>
          </cell>
        </row>
        <row r="166">
          <cell r="D166">
            <v>14</v>
          </cell>
          <cell r="E166">
            <v>50</v>
          </cell>
          <cell r="F166" t="str">
            <v>広域道路地図1/1.5万 岡山県</v>
          </cell>
          <cell r="G166" t="str">
            <v>人文社　DELUXE</v>
          </cell>
          <cell r="H166" t="str">
            <v>冊</v>
          </cell>
          <cell r="I166">
            <v>1</v>
          </cell>
          <cell r="M166">
            <v>2100</v>
          </cell>
          <cell r="N166">
            <v>2100</v>
          </cell>
          <cell r="O166">
            <v>1785</v>
          </cell>
          <cell r="P166">
            <v>1785</v>
          </cell>
          <cell r="Q166" t="str">
            <v>〃</v>
          </cell>
          <cell r="V166">
            <v>1785</v>
          </cell>
          <cell r="W166">
            <v>1995</v>
          </cell>
          <cell r="Y166">
            <v>17</v>
          </cell>
          <cell r="Z166">
            <v>35928</v>
          </cell>
          <cell r="AA166">
            <v>1785</v>
          </cell>
          <cell r="AB166">
            <v>1785</v>
          </cell>
          <cell r="AC166">
            <v>5.29</v>
          </cell>
        </row>
        <row r="167">
          <cell r="D167">
            <v>14</v>
          </cell>
          <cell r="E167">
            <v>51</v>
          </cell>
          <cell r="F167" t="str">
            <v>広域道路地図1/1.5万 広島県</v>
          </cell>
          <cell r="G167" t="str">
            <v>人文社　DELUXE</v>
          </cell>
          <cell r="H167" t="str">
            <v>冊</v>
          </cell>
          <cell r="I167">
            <v>1</v>
          </cell>
          <cell r="M167">
            <v>2100</v>
          </cell>
          <cell r="N167">
            <v>2100</v>
          </cell>
          <cell r="O167">
            <v>1785</v>
          </cell>
          <cell r="P167">
            <v>1785</v>
          </cell>
          <cell r="Q167" t="str">
            <v>〃</v>
          </cell>
          <cell r="V167">
            <v>1785</v>
          </cell>
          <cell r="W167">
            <v>1995</v>
          </cell>
          <cell r="Y167">
            <v>17</v>
          </cell>
          <cell r="Z167">
            <v>35928</v>
          </cell>
          <cell r="AA167">
            <v>1785</v>
          </cell>
          <cell r="AB167">
            <v>1785</v>
          </cell>
          <cell r="AC167">
            <v>5.29</v>
          </cell>
        </row>
        <row r="168">
          <cell r="D168">
            <v>14</v>
          </cell>
          <cell r="E168">
            <v>52</v>
          </cell>
          <cell r="F168" t="str">
            <v>広域道路地図1/1.5万 山口県</v>
          </cell>
          <cell r="G168" t="str">
            <v>人文社　DELUXE</v>
          </cell>
          <cell r="H168" t="str">
            <v>冊</v>
          </cell>
          <cell r="I168">
            <v>1</v>
          </cell>
          <cell r="M168">
            <v>2100</v>
          </cell>
          <cell r="N168">
            <v>2100</v>
          </cell>
          <cell r="O168">
            <v>1785</v>
          </cell>
          <cell r="P168">
            <v>1785</v>
          </cell>
          <cell r="Q168" t="str">
            <v>〃</v>
          </cell>
          <cell r="V168">
            <v>1785</v>
          </cell>
          <cell r="W168">
            <v>1995</v>
          </cell>
          <cell r="Y168">
            <v>17</v>
          </cell>
          <cell r="Z168">
            <v>35928</v>
          </cell>
          <cell r="AA168">
            <v>1785</v>
          </cell>
          <cell r="AB168">
            <v>1785</v>
          </cell>
          <cell r="AC168">
            <v>5.29</v>
          </cell>
        </row>
        <row r="169">
          <cell r="D169">
            <v>14</v>
          </cell>
          <cell r="E169">
            <v>53</v>
          </cell>
          <cell r="F169" t="str">
            <v>広域道路地図1/1.5万 群馬県</v>
          </cell>
          <cell r="G169" t="str">
            <v>人文社　DELUXE</v>
          </cell>
          <cell r="H169" t="str">
            <v>冊</v>
          </cell>
          <cell r="I169">
            <v>1</v>
          </cell>
          <cell r="M169">
            <v>2100</v>
          </cell>
          <cell r="N169">
            <v>2100</v>
          </cell>
          <cell r="O169">
            <v>1785</v>
          </cell>
          <cell r="P169">
            <v>1785</v>
          </cell>
          <cell r="Q169" t="str">
            <v>〃</v>
          </cell>
          <cell r="V169">
            <v>1785</v>
          </cell>
          <cell r="W169">
            <v>1995</v>
          </cell>
          <cell r="Y169">
            <v>17</v>
          </cell>
          <cell r="Z169">
            <v>35928</v>
          </cell>
          <cell r="AA169">
            <v>1785</v>
          </cell>
          <cell r="AB169">
            <v>1785</v>
          </cell>
          <cell r="AC169">
            <v>5.29</v>
          </cell>
        </row>
        <row r="170">
          <cell r="D170">
            <v>14</v>
          </cell>
          <cell r="E170">
            <v>54</v>
          </cell>
          <cell r="F170" t="str">
            <v>広域道路地図1/1.5万 茨城県</v>
          </cell>
          <cell r="G170" t="str">
            <v>人文社　DELUXE</v>
          </cell>
          <cell r="H170" t="str">
            <v>冊</v>
          </cell>
          <cell r="I170">
            <v>1</v>
          </cell>
          <cell r="M170">
            <v>2100</v>
          </cell>
          <cell r="N170">
            <v>2100</v>
          </cell>
          <cell r="O170">
            <v>1785</v>
          </cell>
          <cell r="P170">
            <v>1785</v>
          </cell>
          <cell r="Q170" t="str">
            <v>〃</v>
          </cell>
          <cell r="V170">
            <v>1785</v>
          </cell>
          <cell r="W170">
            <v>1995</v>
          </cell>
          <cell r="Y170">
            <v>17</v>
          </cell>
          <cell r="Z170">
            <v>35928</v>
          </cell>
          <cell r="AA170">
            <v>1785</v>
          </cell>
          <cell r="AB170">
            <v>1785</v>
          </cell>
          <cell r="AC170">
            <v>5.29</v>
          </cell>
        </row>
        <row r="171">
          <cell r="D171">
            <v>14</v>
          </cell>
          <cell r="E171">
            <v>55</v>
          </cell>
          <cell r="F171" t="str">
            <v>広域道路地図1/2.7万 東京都</v>
          </cell>
          <cell r="G171" t="str">
            <v>人文社　DELUXE</v>
          </cell>
          <cell r="H171" t="str">
            <v>冊</v>
          </cell>
          <cell r="I171">
            <v>1</v>
          </cell>
          <cell r="M171">
            <v>2100</v>
          </cell>
          <cell r="N171">
            <v>2100</v>
          </cell>
          <cell r="O171">
            <v>1785</v>
          </cell>
          <cell r="P171">
            <v>1785</v>
          </cell>
          <cell r="Q171" t="str">
            <v>〃</v>
          </cell>
          <cell r="V171">
            <v>1785</v>
          </cell>
          <cell r="W171">
            <v>1995</v>
          </cell>
          <cell r="Y171">
            <v>17</v>
          </cell>
          <cell r="Z171">
            <v>35928</v>
          </cell>
          <cell r="AA171">
            <v>1785</v>
          </cell>
          <cell r="AB171">
            <v>1785</v>
          </cell>
          <cell r="AC171">
            <v>5.29</v>
          </cell>
        </row>
        <row r="172">
          <cell r="D172">
            <v>14</v>
          </cell>
          <cell r="E172">
            <v>56</v>
          </cell>
          <cell r="F172" t="str">
            <v>広域道路地図1/2.7万 埼玉県</v>
          </cell>
          <cell r="G172" t="str">
            <v>人文社　DELUXE</v>
          </cell>
          <cell r="H172" t="str">
            <v>冊</v>
          </cell>
          <cell r="I172">
            <v>1</v>
          </cell>
          <cell r="M172">
            <v>2310</v>
          </cell>
          <cell r="N172">
            <v>2310</v>
          </cell>
          <cell r="O172">
            <v>1964</v>
          </cell>
          <cell r="P172">
            <v>1964</v>
          </cell>
          <cell r="Q172" t="str">
            <v>〃</v>
          </cell>
          <cell r="V172">
            <v>1964</v>
          </cell>
          <cell r="W172">
            <v>2195.0588235294117</v>
          </cell>
          <cell r="Y172">
            <v>17</v>
          </cell>
          <cell r="Z172">
            <v>35928</v>
          </cell>
          <cell r="AA172">
            <v>1964</v>
          </cell>
          <cell r="AB172">
            <v>1964</v>
          </cell>
          <cell r="AC172">
            <v>5.29</v>
          </cell>
        </row>
        <row r="173">
          <cell r="D173">
            <v>14</v>
          </cell>
          <cell r="E173">
            <v>57</v>
          </cell>
          <cell r="F173" t="str">
            <v>広域道路地図1/2.7万 千葉県</v>
          </cell>
          <cell r="G173" t="str">
            <v>人文社　DELUXE</v>
          </cell>
          <cell r="H173" t="str">
            <v>冊</v>
          </cell>
          <cell r="I173">
            <v>1</v>
          </cell>
          <cell r="M173">
            <v>2100</v>
          </cell>
          <cell r="N173">
            <v>2100</v>
          </cell>
          <cell r="O173">
            <v>1785</v>
          </cell>
          <cell r="P173">
            <v>1785</v>
          </cell>
          <cell r="Q173" t="str">
            <v>〃</v>
          </cell>
          <cell r="V173">
            <v>1785</v>
          </cell>
          <cell r="W173">
            <v>1995</v>
          </cell>
          <cell r="Y173">
            <v>17</v>
          </cell>
          <cell r="Z173">
            <v>35928</v>
          </cell>
          <cell r="AA173">
            <v>1785</v>
          </cell>
          <cell r="AB173">
            <v>1785</v>
          </cell>
          <cell r="AC173">
            <v>5.29</v>
          </cell>
        </row>
        <row r="174">
          <cell r="D174">
            <v>14</v>
          </cell>
          <cell r="E174">
            <v>58</v>
          </cell>
          <cell r="F174" t="str">
            <v>広域道路地図1/2.7万 神奈川県</v>
          </cell>
          <cell r="G174" t="str">
            <v>人文社　DELUXE</v>
          </cell>
          <cell r="H174" t="str">
            <v>冊</v>
          </cell>
          <cell r="I174">
            <v>1</v>
          </cell>
          <cell r="M174">
            <v>2100</v>
          </cell>
          <cell r="N174">
            <v>2100</v>
          </cell>
          <cell r="O174">
            <v>1785</v>
          </cell>
          <cell r="P174">
            <v>1785</v>
          </cell>
          <cell r="Q174" t="str">
            <v>〃</v>
          </cell>
          <cell r="V174">
            <v>1785</v>
          </cell>
          <cell r="W174">
            <v>1995</v>
          </cell>
          <cell r="Y174">
            <v>17</v>
          </cell>
          <cell r="Z174">
            <v>35928</v>
          </cell>
          <cell r="AA174">
            <v>1785</v>
          </cell>
          <cell r="AB174">
            <v>1785</v>
          </cell>
          <cell r="AC174">
            <v>5.29</v>
          </cell>
        </row>
        <row r="175">
          <cell r="D175">
            <v>15</v>
          </cell>
          <cell r="E175">
            <v>59</v>
          </cell>
          <cell r="F175" t="str">
            <v>エタノール</v>
          </cell>
          <cell r="G175" t="str">
            <v>９５％　１６Ｌ入り</v>
          </cell>
          <cell r="H175" t="str">
            <v>缶</v>
          </cell>
          <cell r="I175">
            <v>1</v>
          </cell>
          <cell r="M175">
            <v>14800</v>
          </cell>
          <cell r="N175">
            <v>14800</v>
          </cell>
          <cell r="O175">
            <v>26560</v>
          </cell>
          <cell r="P175">
            <v>26560</v>
          </cell>
          <cell r="Q175" t="str">
            <v>〃</v>
          </cell>
          <cell r="V175">
            <v>26560</v>
          </cell>
          <cell r="W175">
            <v>27000</v>
          </cell>
          <cell r="Y175">
            <v>9</v>
          </cell>
          <cell r="Z175">
            <v>35928</v>
          </cell>
          <cell r="AA175">
            <v>26560</v>
          </cell>
          <cell r="AB175">
            <v>26560</v>
          </cell>
          <cell r="AC175">
            <v>5.29</v>
          </cell>
        </row>
        <row r="176">
          <cell r="D176">
            <v>15</v>
          </cell>
          <cell r="E176">
            <v>1</v>
          </cell>
          <cell r="F176" t="str">
            <v>クセノンランプ</v>
          </cell>
          <cell r="G176" t="str">
            <v>東芝　BFｰ775ｰY</v>
          </cell>
          <cell r="H176" t="str">
            <v>本</v>
          </cell>
          <cell r="I176">
            <v>4</v>
          </cell>
          <cell r="M176">
            <v>1760</v>
          </cell>
          <cell r="N176">
            <v>7040</v>
          </cell>
          <cell r="O176">
            <v>1540</v>
          </cell>
          <cell r="P176">
            <v>6160</v>
          </cell>
          <cell r="V176">
            <v>1540</v>
          </cell>
          <cell r="W176">
            <v>1850</v>
          </cell>
          <cell r="Y176">
            <v>19</v>
          </cell>
          <cell r="Z176">
            <v>35929</v>
          </cell>
          <cell r="AA176">
            <v>1540</v>
          </cell>
          <cell r="AB176">
            <v>6160</v>
          </cell>
          <cell r="AC176">
            <v>5.29</v>
          </cell>
        </row>
        <row r="177">
          <cell r="D177">
            <v>15</v>
          </cell>
          <cell r="E177">
            <v>2</v>
          </cell>
          <cell r="F177" t="str">
            <v>コントロールストリップ</v>
          </cell>
          <cell r="G177" t="str">
            <v>COS.TYPE16A 100×250mm　100枚</v>
          </cell>
          <cell r="H177" t="str">
            <v>箱</v>
          </cell>
          <cell r="I177">
            <v>1</v>
          </cell>
          <cell r="M177">
            <v>10400</v>
          </cell>
          <cell r="N177">
            <v>10400</v>
          </cell>
          <cell r="O177">
            <v>10400</v>
          </cell>
          <cell r="P177">
            <v>10400</v>
          </cell>
          <cell r="Q177" t="str">
            <v>実例価格(10.2.6)</v>
          </cell>
          <cell r="Y177">
            <v>26</v>
          </cell>
          <cell r="Z177">
            <v>35930</v>
          </cell>
          <cell r="AA177">
            <v>10400</v>
          </cell>
          <cell r="AB177">
            <v>10400</v>
          </cell>
          <cell r="AC177">
            <v>5.29</v>
          </cell>
        </row>
        <row r="178">
          <cell r="D178">
            <v>15</v>
          </cell>
          <cell r="E178">
            <v>3</v>
          </cell>
          <cell r="F178" t="str">
            <v>作業用防水長靴</v>
          </cell>
          <cell r="G178" t="str">
            <v>産業機器P833　SGー寸法　　２７センチ</v>
          </cell>
          <cell r="H178" t="str">
            <v>個</v>
          </cell>
          <cell r="I178">
            <v>1</v>
          </cell>
          <cell r="M178">
            <v>2000</v>
          </cell>
          <cell r="N178">
            <v>2000</v>
          </cell>
          <cell r="O178">
            <v>1750</v>
          </cell>
          <cell r="P178">
            <v>1750</v>
          </cell>
          <cell r="Q178" t="str">
            <v>市価調査により２社比較の上低廉価格採用</v>
          </cell>
          <cell r="V178">
            <v>1750</v>
          </cell>
          <cell r="W178">
            <v>1800</v>
          </cell>
          <cell r="Y178">
            <v>15</v>
          </cell>
          <cell r="Z178">
            <v>35928</v>
          </cell>
          <cell r="AA178">
            <v>1750</v>
          </cell>
          <cell r="AB178">
            <v>1750</v>
          </cell>
          <cell r="AC178">
            <v>5.29</v>
          </cell>
        </row>
        <row r="179">
          <cell r="D179">
            <v>15</v>
          </cell>
          <cell r="E179">
            <v>4</v>
          </cell>
          <cell r="F179" t="str">
            <v>スキャナ用フィルム</v>
          </cell>
          <cell r="G179" t="str">
            <v>コニカ　RSD　100×1220×61ｍ</v>
          </cell>
          <cell r="H179" t="str">
            <v>巻</v>
          </cell>
          <cell r="I179">
            <v>2</v>
          </cell>
          <cell r="M179">
            <v>77520</v>
          </cell>
          <cell r="N179">
            <v>155040</v>
          </cell>
          <cell r="O179">
            <v>112760</v>
          </cell>
          <cell r="P179">
            <v>225520</v>
          </cell>
          <cell r="Q179" t="str">
            <v>実例価格(9.11.28)</v>
          </cell>
          <cell r="Y179">
            <v>26</v>
          </cell>
          <cell r="Z179">
            <v>35930</v>
          </cell>
          <cell r="AA179">
            <v>112760</v>
          </cell>
          <cell r="AB179">
            <v>225520</v>
          </cell>
          <cell r="AC179">
            <v>5.29</v>
          </cell>
        </row>
        <row r="180">
          <cell r="D180">
            <v>15</v>
          </cell>
          <cell r="E180">
            <v>5</v>
          </cell>
          <cell r="F180" t="str">
            <v>カビストッパー</v>
          </cell>
          <cell r="G180" t="str">
            <v>写真映像　25g×４袋</v>
          </cell>
          <cell r="H180" t="str">
            <v>個</v>
          </cell>
          <cell r="I180">
            <v>3</v>
          </cell>
          <cell r="M180">
            <v>320</v>
          </cell>
          <cell r="N180">
            <v>960</v>
          </cell>
          <cell r="O180">
            <v>360</v>
          </cell>
          <cell r="P180">
            <v>1080</v>
          </cell>
          <cell r="Q180" t="str">
            <v>カタログ調べ</v>
          </cell>
          <cell r="R180">
            <v>400</v>
          </cell>
          <cell r="S180">
            <v>0.1</v>
          </cell>
          <cell r="T180" t="str">
            <v>写真映像</v>
          </cell>
          <cell r="U180" t="str">
            <v>P381</v>
          </cell>
          <cell r="Y180">
            <v>26</v>
          </cell>
          <cell r="Z180">
            <v>35930</v>
          </cell>
          <cell r="AA180">
            <v>360</v>
          </cell>
          <cell r="AB180">
            <v>1080</v>
          </cell>
          <cell r="AC180">
            <v>5.29</v>
          </cell>
        </row>
        <row r="181">
          <cell r="D181">
            <v>15</v>
          </cell>
          <cell r="E181">
            <v>6</v>
          </cell>
          <cell r="F181" t="str">
            <v>電卓</v>
          </cell>
          <cell r="G181" t="str">
            <v>ｴｺｰﾙP280　ELー354MX　10桁</v>
          </cell>
          <cell r="H181" t="str">
            <v>個</v>
          </cell>
          <cell r="I181">
            <v>1</v>
          </cell>
          <cell r="M181">
            <v>2160</v>
          </cell>
          <cell r="N181">
            <v>2160</v>
          </cell>
          <cell r="O181">
            <v>2160</v>
          </cell>
          <cell r="P181">
            <v>2160</v>
          </cell>
          <cell r="Q181" t="str">
            <v>カタログ調べ</v>
          </cell>
          <cell r="R181">
            <v>2700</v>
          </cell>
          <cell r="S181">
            <v>0.8</v>
          </cell>
          <cell r="T181" t="str">
            <v>エコール</v>
          </cell>
          <cell r="U181" t="str">
            <v>P280</v>
          </cell>
          <cell r="Y181">
            <v>28</v>
          </cell>
          <cell r="Z181">
            <v>35930</v>
          </cell>
          <cell r="AA181">
            <v>2020</v>
          </cell>
          <cell r="AB181">
            <v>2020</v>
          </cell>
          <cell r="AC181">
            <v>5.29</v>
          </cell>
        </row>
        <row r="182">
          <cell r="D182">
            <v>15</v>
          </cell>
          <cell r="E182">
            <v>7</v>
          </cell>
          <cell r="F182" t="str">
            <v>トンボシール</v>
          </cell>
          <cell r="G182" t="str">
            <v>センター　４５０枚</v>
          </cell>
          <cell r="H182" t="str">
            <v>箱</v>
          </cell>
          <cell r="I182">
            <v>10</v>
          </cell>
          <cell r="M182">
            <v>2000</v>
          </cell>
          <cell r="N182">
            <v>20000</v>
          </cell>
          <cell r="O182">
            <v>2000</v>
          </cell>
          <cell r="P182">
            <v>20000</v>
          </cell>
          <cell r="V182">
            <v>2000</v>
          </cell>
          <cell r="W182">
            <v>2500</v>
          </cell>
          <cell r="Y182">
            <v>23</v>
          </cell>
          <cell r="Z182">
            <v>35929</v>
          </cell>
          <cell r="AA182">
            <v>2000</v>
          </cell>
          <cell r="AB182">
            <v>20000</v>
          </cell>
          <cell r="AC182">
            <v>5.29</v>
          </cell>
        </row>
        <row r="183">
          <cell r="D183">
            <v>15</v>
          </cell>
          <cell r="E183">
            <v>8</v>
          </cell>
          <cell r="F183" t="str">
            <v>事務用ハサミ</v>
          </cell>
          <cell r="G183" t="str">
            <v>ｴｺｰﾙP122　ＮＳー1300</v>
          </cell>
          <cell r="H183" t="str">
            <v>本</v>
          </cell>
          <cell r="I183">
            <v>3</v>
          </cell>
          <cell r="M183">
            <v>1040</v>
          </cell>
          <cell r="N183">
            <v>3120</v>
          </cell>
          <cell r="O183">
            <v>1040</v>
          </cell>
          <cell r="P183">
            <v>3120</v>
          </cell>
          <cell r="Q183" t="str">
            <v>カタログ調べ</v>
          </cell>
          <cell r="R183">
            <v>1300</v>
          </cell>
          <cell r="S183">
            <v>0.8</v>
          </cell>
          <cell r="T183" t="str">
            <v>エコール</v>
          </cell>
          <cell r="U183" t="str">
            <v>P122</v>
          </cell>
          <cell r="Y183">
            <v>28</v>
          </cell>
          <cell r="Z183">
            <v>35930</v>
          </cell>
          <cell r="AA183">
            <v>970</v>
          </cell>
          <cell r="AB183">
            <v>2910</v>
          </cell>
          <cell r="AC183">
            <v>5.29</v>
          </cell>
        </row>
        <row r="184">
          <cell r="D184">
            <v>15</v>
          </cell>
          <cell r="E184">
            <v>9</v>
          </cell>
          <cell r="F184" t="str">
            <v>インクジェットプリンタラベル</v>
          </cell>
          <cell r="G184" t="str">
            <v>ｴｺｰﾙP262　２８７９５</v>
          </cell>
          <cell r="H184" t="str">
            <v>冊</v>
          </cell>
          <cell r="I184">
            <v>4</v>
          </cell>
          <cell r="M184">
            <v>1440</v>
          </cell>
          <cell r="N184">
            <v>5760</v>
          </cell>
          <cell r="O184">
            <v>1440</v>
          </cell>
          <cell r="P184">
            <v>5760</v>
          </cell>
          <cell r="Q184" t="str">
            <v>カタログ調べ</v>
          </cell>
          <cell r="R184">
            <v>1800</v>
          </cell>
          <cell r="S184">
            <v>0.8</v>
          </cell>
          <cell r="T184" t="str">
            <v>エコール</v>
          </cell>
          <cell r="U184" t="str">
            <v>P262</v>
          </cell>
          <cell r="Y184">
            <v>28</v>
          </cell>
          <cell r="Z184">
            <v>35930</v>
          </cell>
          <cell r="AA184">
            <v>1350</v>
          </cell>
          <cell r="AB184">
            <v>5400</v>
          </cell>
          <cell r="AC184">
            <v>5.29</v>
          </cell>
        </row>
        <row r="185">
          <cell r="D185">
            <v>15</v>
          </cell>
          <cell r="E185">
            <v>10</v>
          </cell>
          <cell r="F185" t="str">
            <v>レジスターピン　６㎜</v>
          </cell>
          <cell r="G185" t="str">
            <v>仕様書のとおり</v>
          </cell>
          <cell r="H185" t="str">
            <v>個</v>
          </cell>
          <cell r="I185">
            <v>100</v>
          </cell>
          <cell r="M185">
            <v>480</v>
          </cell>
          <cell r="N185">
            <v>48000</v>
          </cell>
          <cell r="O185">
            <v>600</v>
          </cell>
          <cell r="P185">
            <v>60000</v>
          </cell>
          <cell r="Q185" t="str">
            <v>市価調査により２社比較の上低廉価格採用</v>
          </cell>
          <cell r="V185">
            <v>600</v>
          </cell>
          <cell r="W185">
            <v>650</v>
          </cell>
          <cell r="Y185">
            <v>10</v>
          </cell>
          <cell r="Z185">
            <v>35928</v>
          </cell>
          <cell r="AA185">
            <v>600</v>
          </cell>
          <cell r="AB185">
            <v>60000</v>
          </cell>
          <cell r="AC185">
            <v>5.29</v>
          </cell>
        </row>
        <row r="186">
          <cell r="D186">
            <v>15</v>
          </cell>
          <cell r="E186">
            <v>11</v>
          </cell>
          <cell r="F186" t="str">
            <v>AKデジグラフLA</v>
          </cell>
          <cell r="G186" t="str">
            <v>#300　297mm×420mm　100枚入り</v>
          </cell>
          <cell r="H186" t="str">
            <v>箱</v>
          </cell>
          <cell r="I186">
            <v>6</v>
          </cell>
          <cell r="M186">
            <v>10400</v>
          </cell>
          <cell r="N186">
            <v>62400</v>
          </cell>
          <cell r="O186">
            <v>12600</v>
          </cell>
          <cell r="P186">
            <v>75600</v>
          </cell>
          <cell r="V186">
            <v>12600</v>
          </cell>
          <cell r="Y186">
            <v>7</v>
          </cell>
          <cell r="Z186">
            <v>35928</v>
          </cell>
          <cell r="AA186">
            <v>12600</v>
          </cell>
          <cell r="AB186">
            <v>75600</v>
          </cell>
          <cell r="AC186">
            <v>5.29</v>
          </cell>
        </row>
        <row r="187">
          <cell r="D187">
            <v>15</v>
          </cell>
          <cell r="E187">
            <v>12</v>
          </cell>
          <cell r="F187" t="str">
            <v>ブックテープ</v>
          </cell>
          <cell r="G187" t="str">
            <v>ｸﾗｳﾝP288　84538　38.1mm×13.7ｍ・76mm</v>
          </cell>
          <cell r="H187" t="str">
            <v>個</v>
          </cell>
          <cell r="I187">
            <v>4</v>
          </cell>
          <cell r="M187">
            <v>800</v>
          </cell>
          <cell r="N187">
            <v>3200</v>
          </cell>
          <cell r="O187">
            <v>800</v>
          </cell>
          <cell r="P187">
            <v>3200</v>
          </cell>
          <cell r="Q187" t="str">
            <v>カタログ調べ</v>
          </cell>
          <cell r="R187">
            <v>1000</v>
          </cell>
          <cell r="S187">
            <v>0.8</v>
          </cell>
          <cell r="T187" t="str">
            <v>クラウン</v>
          </cell>
          <cell r="U187" t="str">
            <v>P288</v>
          </cell>
          <cell r="Y187">
            <v>28</v>
          </cell>
          <cell r="Z187">
            <v>35930</v>
          </cell>
          <cell r="AA187">
            <v>750</v>
          </cell>
          <cell r="AB187">
            <v>3000</v>
          </cell>
          <cell r="AC187">
            <v>5.29</v>
          </cell>
        </row>
        <row r="188">
          <cell r="D188">
            <v>15</v>
          </cell>
          <cell r="E188">
            <v>13</v>
          </cell>
          <cell r="F188" t="str">
            <v>厚口白色グラシン紙</v>
          </cell>
          <cell r="G188" t="str">
            <v>762×1016mm５００枚入り</v>
          </cell>
          <cell r="H188" t="str">
            <v>箱</v>
          </cell>
          <cell r="I188">
            <v>1</v>
          </cell>
          <cell r="M188">
            <v>5200</v>
          </cell>
          <cell r="N188">
            <v>5200</v>
          </cell>
          <cell r="P188">
            <v>12000</v>
          </cell>
          <cell r="Q188" t="str">
            <v>市価調査により２社比較の上低廉価格採用</v>
          </cell>
          <cell r="V188">
            <v>12000</v>
          </cell>
          <cell r="W188">
            <v>13000</v>
          </cell>
          <cell r="Y188">
            <v>14</v>
          </cell>
          <cell r="Z188">
            <v>35928</v>
          </cell>
          <cell r="AA188">
            <v>12000</v>
          </cell>
          <cell r="AB188">
            <v>12000</v>
          </cell>
          <cell r="AC188">
            <v>5.29</v>
          </cell>
        </row>
        <row r="189">
          <cell r="D189">
            <v>15</v>
          </cell>
          <cell r="E189">
            <v>14</v>
          </cell>
          <cell r="F189" t="str">
            <v>液温計</v>
          </cell>
          <cell r="G189" t="str">
            <v>写真映像　吸着　50度　820821</v>
          </cell>
          <cell r="H189" t="str">
            <v>個</v>
          </cell>
          <cell r="I189">
            <v>2</v>
          </cell>
          <cell r="M189">
            <v>800</v>
          </cell>
          <cell r="N189">
            <v>1600</v>
          </cell>
          <cell r="O189">
            <v>800</v>
          </cell>
          <cell r="P189">
            <v>1600</v>
          </cell>
          <cell r="Q189" t="str">
            <v>実例価格(10.2.16)</v>
          </cell>
          <cell r="Y189">
            <v>26</v>
          </cell>
          <cell r="Z189">
            <v>35930</v>
          </cell>
          <cell r="AA189">
            <v>800</v>
          </cell>
          <cell r="AB189">
            <v>1600</v>
          </cell>
          <cell r="AC189">
            <v>5.29</v>
          </cell>
        </row>
        <row r="190">
          <cell r="D190">
            <v>15</v>
          </cell>
          <cell r="E190">
            <v>15</v>
          </cell>
          <cell r="F190" t="str">
            <v>ラパット</v>
          </cell>
          <cell r="G190" t="str">
            <v>エスケー液製造（株）</v>
          </cell>
          <cell r="H190" t="str">
            <v>個</v>
          </cell>
          <cell r="I190">
            <v>12</v>
          </cell>
          <cell r="M190">
            <v>1360</v>
          </cell>
          <cell r="N190">
            <v>16320</v>
          </cell>
          <cell r="O190">
            <v>1600</v>
          </cell>
          <cell r="P190">
            <v>19200</v>
          </cell>
          <cell r="Q190" t="str">
            <v>実例価格(10.1.23)</v>
          </cell>
          <cell r="Y190">
            <v>15</v>
          </cell>
          <cell r="Z190">
            <v>35929</v>
          </cell>
          <cell r="AA190">
            <v>1600</v>
          </cell>
          <cell r="AB190">
            <v>19200</v>
          </cell>
          <cell r="AC190">
            <v>5.29</v>
          </cell>
        </row>
        <row r="191">
          <cell r="D191">
            <v>15</v>
          </cell>
          <cell r="E191">
            <v>16</v>
          </cell>
          <cell r="F191" t="str">
            <v>作業用手袋</v>
          </cell>
          <cell r="G191" t="str">
            <v>軍手　綿製　１２組入り</v>
          </cell>
          <cell r="H191" t="str">
            <v>組</v>
          </cell>
          <cell r="I191">
            <v>6</v>
          </cell>
          <cell r="M191">
            <v>768</v>
          </cell>
          <cell r="N191">
            <v>4608</v>
          </cell>
          <cell r="O191">
            <v>500</v>
          </cell>
          <cell r="P191">
            <v>3000</v>
          </cell>
          <cell r="Q191" t="str">
            <v>〃</v>
          </cell>
          <cell r="V191">
            <v>500</v>
          </cell>
          <cell r="W191">
            <v>600</v>
          </cell>
          <cell r="Y191">
            <v>15</v>
          </cell>
          <cell r="Z191">
            <v>35928</v>
          </cell>
          <cell r="AA191">
            <v>500</v>
          </cell>
          <cell r="AB191">
            <v>3000</v>
          </cell>
          <cell r="AC191">
            <v>5.29</v>
          </cell>
        </row>
        <row r="192">
          <cell r="D192">
            <v>15</v>
          </cell>
          <cell r="E192">
            <v>17</v>
          </cell>
          <cell r="F192" t="str">
            <v>石油ポンプ</v>
          </cell>
          <cell r="G192" t="str">
            <v>サイホン普通サイズ</v>
          </cell>
          <cell r="H192" t="str">
            <v>本</v>
          </cell>
          <cell r="I192">
            <v>12</v>
          </cell>
          <cell r="M192">
            <v>80</v>
          </cell>
          <cell r="N192">
            <v>960</v>
          </cell>
          <cell r="O192">
            <v>140</v>
          </cell>
          <cell r="P192">
            <v>1680</v>
          </cell>
          <cell r="Q192" t="str">
            <v>〃</v>
          </cell>
          <cell r="V192">
            <v>140</v>
          </cell>
          <cell r="W192">
            <v>150</v>
          </cell>
          <cell r="Y192">
            <v>9</v>
          </cell>
          <cell r="Z192">
            <v>35928</v>
          </cell>
          <cell r="AA192">
            <v>140</v>
          </cell>
          <cell r="AB192">
            <v>1680</v>
          </cell>
          <cell r="AC192">
            <v>5.29</v>
          </cell>
        </row>
        <row r="193">
          <cell r="D193">
            <v>15</v>
          </cell>
          <cell r="E193">
            <v>18</v>
          </cell>
          <cell r="F193" t="str">
            <v>直定規</v>
          </cell>
          <cell r="G193" t="str">
            <v>ｸﾗｳﾝP414　CR-RR15　１5㎝</v>
          </cell>
          <cell r="H193" t="str">
            <v>本</v>
          </cell>
          <cell r="I193">
            <v>5</v>
          </cell>
          <cell r="M193">
            <v>96</v>
          </cell>
          <cell r="N193">
            <v>480</v>
          </cell>
          <cell r="O193">
            <v>96</v>
          </cell>
          <cell r="P193">
            <v>480</v>
          </cell>
          <cell r="Q193" t="str">
            <v>カタログ調べ</v>
          </cell>
          <cell r="R193">
            <v>120</v>
          </cell>
          <cell r="S193">
            <v>0.8</v>
          </cell>
          <cell r="T193" t="str">
            <v>クラウン</v>
          </cell>
          <cell r="U193" t="str">
            <v>P414</v>
          </cell>
          <cell r="Y193">
            <v>28</v>
          </cell>
          <cell r="Z193">
            <v>35930</v>
          </cell>
          <cell r="AA193">
            <v>90</v>
          </cell>
          <cell r="AB193">
            <v>450</v>
          </cell>
          <cell r="AC193">
            <v>5.29</v>
          </cell>
        </row>
        <row r="194">
          <cell r="D194">
            <v>15</v>
          </cell>
          <cell r="E194">
            <v>19</v>
          </cell>
          <cell r="F194" t="str">
            <v>ステンレス直尺</v>
          </cell>
          <cell r="G194" t="str">
            <v>ｴｺｰﾙP338　23-0810　１5㎝</v>
          </cell>
          <cell r="H194" t="str">
            <v>本</v>
          </cell>
          <cell r="I194">
            <v>5</v>
          </cell>
          <cell r="M194">
            <v>224</v>
          </cell>
          <cell r="N194">
            <v>1120</v>
          </cell>
          <cell r="O194">
            <v>224</v>
          </cell>
          <cell r="P194">
            <v>1120</v>
          </cell>
          <cell r="Q194" t="str">
            <v>カタログ調べ</v>
          </cell>
          <cell r="R194">
            <v>280</v>
          </cell>
          <cell r="S194">
            <v>0.8</v>
          </cell>
          <cell r="T194" t="str">
            <v>エコール</v>
          </cell>
          <cell r="U194" t="str">
            <v>P338</v>
          </cell>
          <cell r="Y194">
            <v>28</v>
          </cell>
          <cell r="Z194">
            <v>35930</v>
          </cell>
          <cell r="AA194">
            <v>210</v>
          </cell>
          <cell r="AB194">
            <v>1050</v>
          </cell>
          <cell r="AC194">
            <v>5.29</v>
          </cell>
        </row>
        <row r="195">
          <cell r="D195">
            <v>15</v>
          </cell>
          <cell r="E195">
            <v>20</v>
          </cell>
          <cell r="F195" t="str">
            <v>ニッカリコ製粒パウダー</v>
          </cell>
          <cell r="G195" t="str">
            <v>AＳ100(ﾏｲｸﾛｶﾌﾟｾﾙﾀｲﾌﾟ）</v>
          </cell>
          <cell r="H195" t="str">
            <v>箱</v>
          </cell>
          <cell r="I195">
            <v>1</v>
          </cell>
          <cell r="M195">
            <v>600</v>
          </cell>
          <cell r="N195">
            <v>600</v>
          </cell>
          <cell r="O195">
            <v>7500</v>
          </cell>
          <cell r="P195">
            <v>7500</v>
          </cell>
          <cell r="Q195" t="str">
            <v>市価調査により２社比較の上低廉価格採用</v>
          </cell>
          <cell r="V195">
            <v>7500</v>
          </cell>
          <cell r="W195">
            <v>8000</v>
          </cell>
          <cell r="Y195">
            <v>24</v>
          </cell>
          <cell r="Z195">
            <v>35929</v>
          </cell>
          <cell r="AA195">
            <v>7500</v>
          </cell>
          <cell r="AB195">
            <v>7500</v>
          </cell>
          <cell r="AC195">
            <v>5.29</v>
          </cell>
        </row>
        <row r="196">
          <cell r="D196">
            <v>15</v>
          </cell>
          <cell r="E196">
            <v>21</v>
          </cell>
          <cell r="F196" t="str">
            <v>ビニール袋</v>
          </cell>
          <cell r="G196" t="str">
            <v>0.1mm×500mm×700mm　100枚</v>
          </cell>
          <cell r="H196" t="str">
            <v>袋</v>
          </cell>
          <cell r="I196">
            <v>3</v>
          </cell>
          <cell r="M196">
            <v>3520</v>
          </cell>
          <cell r="N196">
            <v>10560</v>
          </cell>
          <cell r="O196">
            <v>4400</v>
          </cell>
          <cell r="P196">
            <v>13200</v>
          </cell>
          <cell r="Q196" t="str">
            <v>〃</v>
          </cell>
          <cell r="V196">
            <v>4400</v>
          </cell>
          <cell r="W196">
            <v>4500</v>
          </cell>
          <cell r="Y196">
            <v>9</v>
          </cell>
          <cell r="Z196">
            <v>35928</v>
          </cell>
          <cell r="AA196">
            <v>4400</v>
          </cell>
          <cell r="AB196">
            <v>13200</v>
          </cell>
          <cell r="AC196">
            <v>5.29</v>
          </cell>
        </row>
        <row r="197">
          <cell r="D197">
            <v>15</v>
          </cell>
          <cell r="E197">
            <v>22</v>
          </cell>
          <cell r="F197" t="str">
            <v>ホチキス針</v>
          </cell>
          <cell r="G197" t="str">
            <v>ｴｺｰﾙP131　Ｎ０１０ー１Ｍ</v>
          </cell>
          <cell r="H197" t="str">
            <v>箱</v>
          </cell>
          <cell r="I197">
            <v>10</v>
          </cell>
          <cell r="M197">
            <v>64</v>
          </cell>
          <cell r="N197">
            <v>640</v>
          </cell>
          <cell r="O197">
            <v>64</v>
          </cell>
          <cell r="P197">
            <v>640</v>
          </cell>
          <cell r="Q197" t="str">
            <v>カタログ調べ</v>
          </cell>
          <cell r="R197">
            <v>80</v>
          </cell>
          <cell r="S197">
            <v>0.8</v>
          </cell>
          <cell r="T197" t="str">
            <v>エコール</v>
          </cell>
          <cell r="U197" t="str">
            <v>P131</v>
          </cell>
          <cell r="Y197">
            <v>28</v>
          </cell>
          <cell r="Z197">
            <v>35930</v>
          </cell>
          <cell r="AA197">
            <v>60</v>
          </cell>
          <cell r="AB197">
            <v>600</v>
          </cell>
          <cell r="AC197">
            <v>5.29</v>
          </cell>
        </row>
        <row r="198">
          <cell r="D198">
            <v>15</v>
          </cell>
          <cell r="E198">
            <v>23</v>
          </cell>
          <cell r="F198" t="str">
            <v>マグネットバー 赤</v>
          </cell>
          <cell r="G198" t="str">
            <v>ｴｺｰﾙP128　MGBー200　200mm　小</v>
          </cell>
          <cell r="H198" t="str">
            <v>個</v>
          </cell>
          <cell r="I198">
            <v>10</v>
          </cell>
          <cell r="M198">
            <v>240</v>
          </cell>
          <cell r="N198">
            <v>2400</v>
          </cell>
          <cell r="O198">
            <v>240</v>
          </cell>
          <cell r="P198">
            <v>2400</v>
          </cell>
          <cell r="Q198" t="str">
            <v>カタログ調べ</v>
          </cell>
          <cell r="R198">
            <v>300</v>
          </cell>
          <cell r="S198">
            <v>0.8</v>
          </cell>
          <cell r="T198" t="str">
            <v>エコール</v>
          </cell>
          <cell r="U198" t="str">
            <v>P128</v>
          </cell>
          <cell r="Y198">
            <v>28</v>
          </cell>
          <cell r="Z198">
            <v>35930</v>
          </cell>
          <cell r="AA198">
            <v>225</v>
          </cell>
          <cell r="AB198">
            <v>2250</v>
          </cell>
          <cell r="AC198">
            <v>5.29</v>
          </cell>
        </row>
        <row r="199">
          <cell r="D199">
            <v>15</v>
          </cell>
          <cell r="E199">
            <v>24</v>
          </cell>
          <cell r="F199" t="str">
            <v>マグネットバー 青</v>
          </cell>
          <cell r="G199" t="str">
            <v>ｴｺｰﾙP128　MGBー200　200mm　小</v>
          </cell>
          <cell r="H199" t="str">
            <v>個</v>
          </cell>
          <cell r="I199">
            <v>10</v>
          </cell>
          <cell r="M199">
            <v>240</v>
          </cell>
          <cell r="N199">
            <v>2400</v>
          </cell>
          <cell r="O199">
            <v>240</v>
          </cell>
          <cell r="P199">
            <v>2400</v>
          </cell>
          <cell r="Q199" t="str">
            <v>カタログ調べ</v>
          </cell>
          <cell r="R199">
            <v>300</v>
          </cell>
          <cell r="S199">
            <v>0.8</v>
          </cell>
          <cell r="T199" t="str">
            <v>エコール</v>
          </cell>
          <cell r="U199" t="str">
            <v>P128</v>
          </cell>
          <cell r="Y199">
            <v>28</v>
          </cell>
          <cell r="Z199">
            <v>35930</v>
          </cell>
          <cell r="AA199">
            <v>225</v>
          </cell>
          <cell r="AB199">
            <v>2250</v>
          </cell>
          <cell r="AC199">
            <v>5.29</v>
          </cell>
        </row>
        <row r="200">
          <cell r="D200">
            <v>15</v>
          </cell>
          <cell r="E200">
            <v>25</v>
          </cell>
          <cell r="F200" t="str">
            <v>マグネットバー 黄</v>
          </cell>
          <cell r="G200" t="str">
            <v>ｴｺｰﾙP128　MGBー200　200mm　小</v>
          </cell>
          <cell r="H200" t="str">
            <v>個</v>
          </cell>
          <cell r="I200">
            <v>10</v>
          </cell>
          <cell r="M200">
            <v>240</v>
          </cell>
          <cell r="N200">
            <v>2400</v>
          </cell>
          <cell r="O200">
            <v>240</v>
          </cell>
          <cell r="P200">
            <v>2400</v>
          </cell>
          <cell r="Q200" t="str">
            <v>カタログ調べ</v>
          </cell>
          <cell r="R200">
            <v>300</v>
          </cell>
          <cell r="S200">
            <v>0.8</v>
          </cell>
          <cell r="T200" t="str">
            <v>エコール</v>
          </cell>
          <cell r="U200" t="str">
            <v>P128</v>
          </cell>
          <cell r="Y200">
            <v>28</v>
          </cell>
          <cell r="Z200">
            <v>35930</v>
          </cell>
          <cell r="AA200">
            <v>225</v>
          </cell>
          <cell r="AB200">
            <v>2250</v>
          </cell>
          <cell r="AC200">
            <v>5.29</v>
          </cell>
        </row>
        <row r="201">
          <cell r="D201">
            <v>15</v>
          </cell>
          <cell r="E201">
            <v>26</v>
          </cell>
          <cell r="F201" t="str">
            <v>スコッチブライト</v>
          </cell>
          <cell r="G201" t="str">
            <v>NO ７４４７　１箱　２０枚入り</v>
          </cell>
          <cell r="H201" t="str">
            <v>箱</v>
          </cell>
          <cell r="I201">
            <v>1</v>
          </cell>
          <cell r="M201">
            <v>4000</v>
          </cell>
          <cell r="N201">
            <v>4000</v>
          </cell>
          <cell r="O201">
            <v>18000</v>
          </cell>
          <cell r="P201">
            <v>18000</v>
          </cell>
          <cell r="Q201" t="str">
            <v>〃</v>
          </cell>
          <cell r="V201">
            <v>18000</v>
          </cell>
          <cell r="W201">
            <v>20000</v>
          </cell>
          <cell r="Y201">
            <v>24</v>
          </cell>
          <cell r="Z201">
            <v>35929</v>
          </cell>
          <cell r="AA201">
            <v>18000</v>
          </cell>
          <cell r="AB201">
            <v>18000</v>
          </cell>
          <cell r="AC201">
            <v>5.29</v>
          </cell>
        </row>
        <row r="202">
          <cell r="D202">
            <v>15</v>
          </cell>
          <cell r="E202">
            <v>27</v>
          </cell>
          <cell r="F202" t="str">
            <v>ナイスタック</v>
          </cell>
          <cell r="G202" t="str">
            <v>ｴｺｰﾙP113　ＮＷーＮ５０　両面テープ</v>
          </cell>
          <cell r="H202" t="str">
            <v>個</v>
          </cell>
          <cell r="I202">
            <v>3</v>
          </cell>
          <cell r="M202">
            <v>480</v>
          </cell>
          <cell r="N202">
            <v>1440</v>
          </cell>
          <cell r="O202">
            <v>480</v>
          </cell>
          <cell r="P202">
            <v>1440</v>
          </cell>
          <cell r="Q202" t="str">
            <v>カタログ調べ</v>
          </cell>
          <cell r="R202">
            <v>600</v>
          </cell>
          <cell r="S202">
            <v>0.8</v>
          </cell>
          <cell r="T202" t="str">
            <v>エコール</v>
          </cell>
          <cell r="U202" t="str">
            <v>P113</v>
          </cell>
          <cell r="Y202">
            <v>28</v>
          </cell>
          <cell r="Z202">
            <v>35930</v>
          </cell>
          <cell r="AA202">
            <v>450</v>
          </cell>
          <cell r="AB202">
            <v>1350</v>
          </cell>
          <cell r="AC202">
            <v>5.29</v>
          </cell>
        </row>
        <row r="203">
          <cell r="D203">
            <v>15</v>
          </cell>
          <cell r="E203">
            <v>28</v>
          </cell>
          <cell r="F203" t="str">
            <v>ﾌｼﾞPS版ﾈｶﾞﾀｲﾌﾟ</v>
          </cell>
          <cell r="G203" t="str">
            <v>ＦＮＳ　0.24mm　670×560mm　50枚入り</v>
          </cell>
          <cell r="H203" t="str">
            <v>箱</v>
          </cell>
          <cell r="I203">
            <v>2</v>
          </cell>
          <cell r="M203">
            <v>28128</v>
          </cell>
          <cell r="N203">
            <v>56256</v>
          </cell>
          <cell r="O203">
            <v>28130</v>
          </cell>
          <cell r="P203">
            <v>56260</v>
          </cell>
          <cell r="Q203" t="str">
            <v>市価調査により２社比較の上低廉価格採用</v>
          </cell>
          <cell r="V203">
            <v>28130</v>
          </cell>
          <cell r="W203">
            <v>29000</v>
          </cell>
          <cell r="Y203">
            <v>26</v>
          </cell>
          <cell r="Z203">
            <v>35930</v>
          </cell>
          <cell r="AA203">
            <v>28130</v>
          </cell>
          <cell r="AB203">
            <v>56260</v>
          </cell>
          <cell r="AC203">
            <v>5.29</v>
          </cell>
        </row>
        <row r="204">
          <cell r="D204">
            <v>15</v>
          </cell>
          <cell r="E204">
            <v>29</v>
          </cell>
          <cell r="F204" t="str">
            <v>ﾌｼﾞPS版ﾈｶﾞﾀｲﾌﾟ用現像液</v>
          </cell>
          <cell r="G204" t="str">
            <v>ＤＮー３Ｃ　１０㍑入り</v>
          </cell>
          <cell r="H204" t="str">
            <v>箱</v>
          </cell>
          <cell r="I204">
            <v>2</v>
          </cell>
          <cell r="M204">
            <v>5288</v>
          </cell>
          <cell r="N204">
            <v>10576</v>
          </cell>
          <cell r="O204">
            <v>5290</v>
          </cell>
          <cell r="P204">
            <v>10580</v>
          </cell>
          <cell r="Q204" t="str">
            <v>〃</v>
          </cell>
          <cell r="V204">
            <v>5290</v>
          </cell>
          <cell r="W204">
            <v>5300</v>
          </cell>
          <cell r="Y204">
            <v>26</v>
          </cell>
          <cell r="Z204">
            <v>35930</v>
          </cell>
          <cell r="AA204">
            <v>5290</v>
          </cell>
          <cell r="AB204">
            <v>10580</v>
          </cell>
          <cell r="AC204">
            <v>5.29</v>
          </cell>
        </row>
        <row r="205">
          <cell r="D205">
            <v>16</v>
          </cell>
          <cell r="E205">
            <v>30</v>
          </cell>
          <cell r="F205" t="str">
            <v>ゲージパンチ</v>
          </cell>
          <cell r="G205" t="str">
            <v>ｴｺｰﾙ　Ｐ151　GP-22　U400-045X　青</v>
          </cell>
          <cell r="H205" t="str">
            <v>個</v>
          </cell>
          <cell r="I205">
            <v>1</v>
          </cell>
          <cell r="M205">
            <v>1840</v>
          </cell>
          <cell r="N205">
            <v>1840</v>
          </cell>
          <cell r="O205">
            <v>1840</v>
          </cell>
          <cell r="P205">
            <v>1840</v>
          </cell>
          <cell r="Q205" t="str">
            <v>カタログ調べ</v>
          </cell>
          <cell r="R205">
            <v>2300</v>
          </cell>
          <cell r="S205">
            <v>0.8</v>
          </cell>
          <cell r="T205" t="str">
            <v>エコール</v>
          </cell>
          <cell r="U205" t="str">
            <v>P151</v>
          </cell>
          <cell r="Y205">
            <v>28</v>
          </cell>
          <cell r="Z205">
            <v>35930</v>
          </cell>
          <cell r="AA205">
            <v>1720</v>
          </cell>
          <cell r="AB205">
            <v>1720</v>
          </cell>
          <cell r="AC205">
            <v>5.29</v>
          </cell>
        </row>
        <row r="206">
          <cell r="D206">
            <v>16</v>
          </cell>
          <cell r="E206">
            <v>1</v>
          </cell>
          <cell r="F206" t="str">
            <v>ポリパイプ</v>
          </cell>
          <cell r="G206" t="str">
            <v>ｴｺｰﾙ　P35　F-1529</v>
          </cell>
          <cell r="H206" t="str">
            <v>本</v>
          </cell>
          <cell r="I206">
            <v>1</v>
          </cell>
          <cell r="M206">
            <v>2160</v>
          </cell>
          <cell r="N206">
            <v>2160</v>
          </cell>
          <cell r="O206">
            <v>2160</v>
          </cell>
          <cell r="P206">
            <v>2160</v>
          </cell>
          <cell r="Q206" t="str">
            <v>カタログ調べ</v>
          </cell>
          <cell r="R206">
            <v>2700</v>
          </cell>
          <cell r="S206">
            <v>0.8</v>
          </cell>
          <cell r="T206" t="str">
            <v>エコール</v>
          </cell>
          <cell r="U206" t="str">
            <v>P35</v>
          </cell>
          <cell r="Y206">
            <v>28</v>
          </cell>
          <cell r="Z206">
            <v>35930</v>
          </cell>
          <cell r="AA206">
            <v>2020</v>
          </cell>
          <cell r="AB206">
            <v>2020</v>
          </cell>
          <cell r="AC206">
            <v>5.29</v>
          </cell>
        </row>
        <row r="207">
          <cell r="D207">
            <v>16</v>
          </cell>
          <cell r="E207">
            <v>2</v>
          </cell>
          <cell r="F207" t="str">
            <v>ニュードッチファイル</v>
          </cell>
          <cell r="G207" t="str">
            <v>ｴｺｰﾙ　P19　E型　1285N</v>
          </cell>
          <cell r="H207" t="str">
            <v>個</v>
          </cell>
          <cell r="I207">
            <v>2</v>
          </cell>
          <cell r="M207">
            <v>840</v>
          </cell>
          <cell r="N207">
            <v>1680</v>
          </cell>
          <cell r="O207">
            <v>1256</v>
          </cell>
          <cell r="P207">
            <v>2512</v>
          </cell>
          <cell r="Q207" t="str">
            <v>カタログ調べ</v>
          </cell>
          <cell r="R207">
            <v>1570</v>
          </cell>
          <cell r="S207">
            <v>0.8</v>
          </cell>
          <cell r="T207" t="str">
            <v>エコール</v>
          </cell>
          <cell r="U207" t="str">
            <v>P19</v>
          </cell>
          <cell r="Y207">
            <v>28</v>
          </cell>
          <cell r="Z207">
            <v>35930</v>
          </cell>
          <cell r="AA207">
            <v>785</v>
          </cell>
          <cell r="AB207">
            <v>1570</v>
          </cell>
          <cell r="AC207">
            <v>5.29</v>
          </cell>
        </row>
        <row r="208">
          <cell r="D208">
            <v>16</v>
          </cell>
          <cell r="E208">
            <v>3</v>
          </cell>
          <cell r="F208" t="str">
            <v>洋数字セット</v>
          </cell>
          <cell r="G208" t="str">
            <v>ｴｺｰﾙ　P140　U565ｰ3506</v>
          </cell>
          <cell r="H208" t="str">
            <v>個</v>
          </cell>
          <cell r="I208">
            <v>1</v>
          </cell>
          <cell r="M208">
            <v>800</v>
          </cell>
          <cell r="N208">
            <v>800</v>
          </cell>
          <cell r="O208">
            <v>600</v>
          </cell>
          <cell r="P208">
            <v>600</v>
          </cell>
          <cell r="Q208" t="str">
            <v>カタログ調べ</v>
          </cell>
          <cell r="R208">
            <v>750</v>
          </cell>
          <cell r="S208">
            <v>0.8</v>
          </cell>
          <cell r="T208" t="str">
            <v>エコール</v>
          </cell>
          <cell r="U208" t="str">
            <v>P140</v>
          </cell>
          <cell r="Y208">
            <v>28</v>
          </cell>
          <cell r="Z208">
            <v>35930</v>
          </cell>
          <cell r="AA208">
            <v>750</v>
          </cell>
          <cell r="AB208">
            <v>750</v>
          </cell>
          <cell r="AC208">
            <v>5.29</v>
          </cell>
        </row>
        <row r="209">
          <cell r="D209">
            <v>16</v>
          </cell>
          <cell r="E209">
            <v>4</v>
          </cell>
          <cell r="F209" t="str">
            <v>トーラミロールフィルム</v>
          </cell>
          <cell r="G209" t="str">
            <v>100μ　100ｍ　巾980mm</v>
          </cell>
          <cell r="H209" t="str">
            <v>箱</v>
          </cell>
          <cell r="I209">
            <v>6</v>
          </cell>
          <cell r="M209">
            <v>40000</v>
          </cell>
          <cell r="N209">
            <v>240000</v>
          </cell>
          <cell r="O209">
            <v>45000</v>
          </cell>
          <cell r="P209">
            <v>270000</v>
          </cell>
          <cell r="Q209" t="str">
            <v>カタログ調べ</v>
          </cell>
          <cell r="R209">
            <v>50000</v>
          </cell>
          <cell r="S209">
            <v>0.1</v>
          </cell>
          <cell r="T209" t="str">
            <v>東京ﾗﾐﾈｯｸｽ</v>
          </cell>
          <cell r="Y209">
            <v>8</v>
          </cell>
          <cell r="Z209">
            <v>35928</v>
          </cell>
          <cell r="AA209">
            <v>45000</v>
          </cell>
          <cell r="AB209">
            <v>270000</v>
          </cell>
          <cell r="AC209">
            <v>5.29</v>
          </cell>
        </row>
        <row r="210">
          <cell r="D210">
            <v>17</v>
          </cell>
          <cell r="E210">
            <v>5</v>
          </cell>
          <cell r="F210" t="str">
            <v>保存袋</v>
          </cell>
          <cell r="G210" t="str">
            <v>ｴｺｰﾙP.83  133 角0</v>
          </cell>
          <cell r="H210" t="str">
            <v>枚</v>
          </cell>
          <cell r="I210">
            <v>20</v>
          </cell>
          <cell r="M210">
            <v>220</v>
          </cell>
          <cell r="N210">
            <v>4400</v>
          </cell>
          <cell r="O210">
            <v>176</v>
          </cell>
          <cell r="P210">
            <v>3520</v>
          </cell>
          <cell r="Q210" t="str">
            <v>カタログ調べ</v>
          </cell>
          <cell r="R210">
            <v>220</v>
          </cell>
          <cell r="S210">
            <v>0.2</v>
          </cell>
          <cell r="T210" t="str">
            <v>エコール</v>
          </cell>
          <cell r="U210">
            <v>83</v>
          </cell>
          <cell r="AB210">
            <v>0</v>
          </cell>
          <cell r="AC210">
            <v>6.3</v>
          </cell>
        </row>
        <row r="211">
          <cell r="D211">
            <v>17</v>
          </cell>
          <cell r="E211">
            <v>1</v>
          </cell>
          <cell r="F211" t="str">
            <v>固形糊</v>
          </cell>
          <cell r="G211" t="str">
            <v>ｴｺｰﾙP.116 PT-GP</v>
          </cell>
          <cell r="H211" t="str">
            <v>本</v>
          </cell>
          <cell r="I211">
            <v>10</v>
          </cell>
          <cell r="M211">
            <v>350</v>
          </cell>
          <cell r="N211">
            <v>3500</v>
          </cell>
          <cell r="O211">
            <v>280</v>
          </cell>
          <cell r="P211">
            <v>2800</v>
          </cell>
          <cell r="Q211" t="str">
            <v>カタログ調べ</v>
          </cell>
          <cell r="R211">
            <v>350</v>
          </cell>
          <cell r="S211">
            <v>0.2</v>
          </cell>
          <cell r="T211" t="str">
            <v>エコール</v>
          </cell>
          <cell r="U211">
            <v>116</v>
          </cell>
          <cell r="AB211">
            <v>0</v>
          </cell>
          <cell r="AC211">
            <v>6.3</v>
          </cell>
        </row>
        <row r="212">
          <cell r="D212">
            <v>17</v>
          </cell>
          <cell r="E212">
            <v>2</v>
          </cell>
          <cell r="F212" t="str">
            <v>ﾏｸﾞﾈｯﾄﾊﾞｰ</v>
          </cell>
          <cell r="G212" t="str">
            <v>ｴｺｰﾙP.128 MGB-200</v>
          </cell>
          <cell r="H212" t="str">
            <v>本</v>
          </cell>
          <cell r="I212">
            <v>5</v>
          </cell>
          <cell r="M212">
            <v>300</v>
          </cell>
          <cell r="N212">
            <v>1500</v>
          </cell>
          <cell r="O212">
            <v>240</v>
          </cell>
          <cell r="P212">
            <v>1200</v>
          </cell>
          <cell r="Q212" t="str">
            <v>カタログ調べ</v>
          </cell>
          <cell r="R212">
            <v>300</v>
          </cell>
          <cell r="S212">
            <v>0.2</v>
          </cell>
          <cell r="T212" t="str">
            <v>エコール</v>
          </cell>
          <cell r="U212">
            <v>128</v>
          </cell>
          <cell r="AB212">
            <v>0</v>
          </cell>
          <cell r="AC212">
            <v>6.3</v>
          </cell>
        </row>
        <row r="213">
          <cell r="D213">
            <v>17</v>
          </cell>
          <cell r="E213">
            <v>3</v>
          </cell>
          <cell r="F213" t="str">
            <v>ﾏｸﾞﾈｯﾄﾊﾞｰ</v>
          </cell>
          <cell r="G213" t="str">
            <v>ｴｺｰﾙP.128 MGB-250</v>
          </cell>
          <cell r="H213" t="str">
            <v>本</v>
          </cell>
          <cell r="I213">
            <v>5</v>
          </cell>
          <cell r="M213">
            <v>350</v>
          </cell>
          <cell r="N213">
            <v>1750</v>
          </cell>
          <cell r="O213">
            <v>280</v>
          </cell>
          <cell r="P213">
            <v>1400</v>
          </cell>
          <cell r="Q213" t="str">
            <v>カタログ調べ</v>
          </cell>
          <cell r="R213">
            <v>350</v>
          </cell>
          <cell r="S213">
            <v>0.2</v>
          </cell>
          <cell r="T213" t="str">
            <v>エコール</v>
          </cell>
          <cell r="U213">
            <v>128</v>
          </cell>
          <cell r="AB213">
            <v>0</v>
          </cell>
          <cell r="AC213">
            <v>6.3</v>
          </cell>
        </row>
        <row r="214">
          <cell r="D214">
            <v>17</v>
          </cell>
          <cell r="E214">
            <v>4</v>
          </cell>
          <cell r="F214" t="str">
            <v>ﾏｸﾞﾈｯﾄﾊﾞｰ</v>
          </cell>
          <cell r="G214" t="str">
            <v>ｴｺｰﾙP.128 MGB-300</v>
          </cell>
          <cell r="H214" t="str">
            <v>本</v>
          </cell>
          <cell r="I214">
            <v>5</v>
          </cell>
          <cell r="M214">
            <v>400</v>
          </cell>
          <cell r="N214">
            <v>2000</v>
          </cell>
          <cell r="O214">
            <v>320</v>
          </cell>
          <cell r="P214">
            <v>1600</v>
          </cell>
          <cell r="Q214" t="str">
            <v>カタログ調べ</v>
          </cell>
          <cell r="R214">
            <v>400</v>
          </cell>
          <cell r="S214">
            <v>0.2</v>
          </cell>
          <cell r="T214" t="str">
            <v>エコール</v>
          </cell>
          <cell r="U214">
            <v>128</v>
          </cell>
          <cell r="AB214">
            <v>0</v>
          </cell>
          <cell r="AC214">
            <v>6.3</v>
          </cell>
        </row>
        <row r="215">
          <cell r="D215">
            <v>17</v>
          </cell>
          <cell r="E215">
            <v>5</v>
          </cell>
          <cell r="F215" t="str">
            <v>ｸﾘｯﾌﾟﾏｸﾞﾊﾟﾜｰ</v>
          </cell>
          <cell r="G215" t="str">
            <v>ｴｺｰﾙP.128 509 青</v>
          </cell>
          <cell r="H215" t="str">
            <v>個</v>
          </cell>
          <cell r="I215">
            <v>5</v>
          </cell>
          <cell r="M215">
            <v>500</v>
          </cell>
          <cell r="N215">
            <v>2500</v>
          </cell>
          <cell r="O215">
            <v>400</v>
          </cell>
          <cell r="P215">
            <v>2000</v>
          </cell>
          <cell r="Q215" t="str">
            <v>カタログ調べ</v>
          </cell>
          <cell r="R215">
            <v>500</v>
          </cell>
          <cell r="S215">
            <v>0.2</v>
          </cell>
          <cell r="T215" t="str">
            <v>エコール</v>
          </cell>
          <cell r="U215">
            <v>128</v>
          </cell>
          <cell r="AB215">
            <v>0</v>
          </cell>
          <cell r="AC215">
            <v>6.3</v>
          </cell>
        </row>
        <row r="216">
          <cell r="D216">
            <v>17</v>
          </cell>
          <cell r="E216">
            <v>6</v>
          </cell>
          <cell r="F216" t="str">
            <v>2段式ﾜﾝﾀｯﾁｽﾀﾝﾌﾟ台</v>
          </cell>
          <cell r="G216" t="str">
            <v>ｴｺｰﾙP.139 SA-212NS</v>
          </cell>
          <cell r="H216" t="str">
            <v>個</v>
          </cell>
          <cell r="I216">
            <v>5</v>
          </cell>
          <cell r="M216">
            <v>1500</v>
          </cell>
          <cell r="N216">
            <v>7500</v>
          </cell>
          <cell r="O216">
            <v>1200</v>
          </cell>
          <cell r="P216">
            <v>6000</v>
          </cell>
          <cell r="Q216" t="str">
            <v>カタログ調べ</v>
          </cell>
          <cell r="R216">
            <v>1500</v>
          </cell>
          <cell r="S216">
            <v>0.2</v>
          </cell>
          <cell r="T216" t="str">
            <v>エコール</v>
          </cell>
          <cell r="U216">
            <v>139</v>
          </cell>
          <cell r="AB216">
            <v>0</v>
          </cell>
          <cell r="AC216">
            <v>6.3</v>
          </cell>
        </row>
        <row r="217">
          <cell r="D217">
            <v>17</v>
          </cell>
          <cell r="E217">
            <v>7</v>
          </cell>
          <cell r="F217" t="str">
            <v>ﾃﾞｽｸﾄﾚｰ</v>
          </cell>
          <cell r="G217" t="str">
            <v>ｴｺｰﾙP.162 A-332K</v>
          </cell>
          <cell r="H217" t="str">
            <v>個</v>
          </cell>
          <cell r="I217">
            <v>3</v>
          </cell>
          <cell r="M217">
            <v>700</v>
          </cell>
          <cell r="N217">
            <v>2100</v>
          </cell>
          <cell r="O217">
            <v>560</v>
          </cell>
          <cell r="P217">
            <v>1680</v>
          </cell>
          <cell r="Q217" t="str">
            <v>カタログ調べ</v>
          </cell>
          <cell r="R217">
            <v>700</v>
          </cell>
          <cell r="S217">
            <v>0.2</v>
          </cell>
          <cell r="T217" t="str">
            <v>エコール</v>
          </cell>
          <cell r="U217">
            <v>162</v>
          </cell>
          <cell r="AB217">
            <v>0</v>
          </cell>
          <cell r="AC217">
            <v>6.3</v>
          </cell>
        </row>
        <row r="218">
          <cell r="D218">
            <v>17</v>
          </cell>
          <cell r="E218">
            <v>8</v>
          </cell>
          <cell r="F218" t="str">
            <v>ﾃﾞｽｸﾄﾚｰ</v>
          </cell>
          <cell r="G218" t="str">
            <v>ｴｺｰﾙP.162 A-708</v>
          </cell>
          <cell r="H218" t="str">
            <v>個</v>
          </cell>
          <cell r="I218">
            <v>3</v>
          </cell>
          <cell r="M218">
            <v>1900</v>
          </cell>
          <cell r="N218">
            <v>5700</v>
          </cell>
          <cell r="O218">
            <v>1520</v>
          </cell>
          <cell r="P218">
            <v>4560</v>
          </cell>
          <cell r="Q218" t="str">
            <v>カタログ調べ</v>
          </cell>
          <cell r="R218">
            <v>1900</v>
          </cell>
          <cell r="S218">
            <v>0.2</v>
          </cell>
          <cell r="T218" t="str">
            <v>エコール</v>
          </cell>
          <cell r="U218">
            <v>162</v>
          </cell>
          <cell r="AB218">
            <v>0</v>
          </cell>
          <cell r="AC218">
            <v>6.3</v>
          </cell>
        </row>
        <row r="219">
          <cell r="D219">
            <v>17</v>
          </cell>
          <cell r="E219">
            <v>9</v>
          </cell>
          <cell r="F219" t="str">
            <v>ﾌﾛｯﾋﾟｰﾃﾞｨｽｸﾌｧｲﾙ</v>
          </cell>
          <cell r="G219" t="str">
            <v>ｴｺｰﾙP.268 1737 ｵｰﾌﾟﾝﾀｲﾌﾟ</v>
          </cell>
          <cell r="H219" t="str">
            <v>個</v>
          </cell>
          <cell r="I219">
            <v>1</v>
          </cell>
          <cell r="M219">
            <v>1450</v>
          </cell>
          <cell r="N219">
            <v>1450</v>
          </cell>
          <cell r="O219">
            <v>1160</v>
          </cell>
          <cell r="P219">
            <v>1160</v>
          </cell>
          <cell r="Q219" t="str">
            <v>カタログ調べ</v>
          </cell>
          <cell r="R219">
            <v>1450</v>
          </cell>
          <cell r="S219">
            <v>0.2</v>
          </cell>
          <cell r="T219" t="str">
            <v>エコール</v>
          </cell>
          <cell r="U219">
            <v>268</v>
          </cell>
          <cell r="AB219">
            <v>0</v>
          </cell>
          <cell r="AC219">
            <v>6.3</v>
          </cell>
        </row>
        <row r="220">
          <cell r="D220">
            <v>17</v>
          </cell>
          <cell r="E220">
            <v>10</v>
          </cell>
          <cell r="F220" t="str">
            <v>ﾏｳｽﾊﾟｯﾄﾞ</v>
          </cell>
          <cell r="G220" t="str">
            <v>ｴｺｰﾙP.273 EMP-1 軟質</v>
          </cell>
          <cell r="H220" t="str">
            <v>枚</v>
          </cell>
          <cell r="I220">
            <v>1</v>
          </cell>
          <cell r="M220">
            <v>1200</v>
          </cell>
          <cell r="N220">
            <v>1200</v>
          </cell>
          <cell r="O220">
            <v>960</v>
          </cell>
          <cell r="P220">
            <v>960</v>
          </cell>
          <cell r="Q220" t="str">
            <v>カタログ調べ</v>
          </cell>
          <cell r="R220">
            <v>1200</v>
          </cell>
          <cell r="S220">
            <v>0.2</v>
          </cell>
          <cell r="T220" t="str">
            <v>エコール</v>
          </cell>
          <cell r="U220">
            <v>273</v>
          </cell>
          <cell r="AB220">
            <v>0</v>
          </cell>
          <cell r="AC220">
            <v>6.3</v>
          </cell>
        </row>
        <row r="221">
          <cell r="D221">
            <v>17</v>
          </cell>
          <cell r="E221">
            <v>11</v>
          </cell>
          <cell r="F221" t="str">
            <v>ﾏｳｽﾊｳｽ</v>
          </cell>
          <cell r="G221" t="str">
            <v>ｴｺｰﾙP.273 PMH-004</v>
          </cell>
          <cell r="H221" t="str">
            <v>個</v>
          </cell>
          <cell r="I221">
            <v>1</v>
          </cell>
          <cell r="M221">
            <v>550</v>
          </cell>
          <cell r="N221">
            <v>550</v>
          </cell>
          <cell r="O221">
            <v>440</v>
          </cell>
          <cell r="P221">
            <v>440</v>
          </cell>
          <cell r="Q221" t="str">
            <v>カタログ調べ</v>
          </cell>
          <cell r="R221">
            <v>550</v>
          </cell>
          <cell r="S221">
            <v>0.2</v>
          </cell>
          <cell r="T221" t="str">
            <v>エコール</v>
          </cell>
          <cell r="U221">
            <v>273</v>
          </cell>
          <cell r="AB221">
            <v>0</v>
          </cell>
          <cell r="AC221">
            <v>6.3</v>
          </cell>
        </row>
        <row r="222">
          <cell r="D222">
            <v>17</v>
          </cell>
          <cell r="E222">
            <v>12</v>
          </cell>
          <cell r="F222" t="str">
            <v>ｷｰﾎﾞｰﾄﾞｽﾀﾝﾄﾞ</v>
          </cell>
          <cell r="G222" t="str">
            <v>ｴｺｰﾙP.273 FK-180</v>
          </cell>
          <cell r="H222" t="str">
            <v>個</v>
          </cell>
          <cell r="I222">
            <v>1</v>
          </cell>
          <cell r="M222">
            <v>1500</v>
          </cell>
          <cell r="N222">
            <v>1500</v>
          </cell>
          <cell r="O222">
            <v>1200</v>
          </cell>
          <cell r="P222">
            <v>1200</v>
          </cell>
          <cell r="Q222" t="str">
            <v>カタログ調べ</v>
          </cell>
          <cell r="R222">
            <v>1500</v>
          </cell>
          <cell r="S222">
            <v>0.2</v>
          </cell>
          <cell r="T222" t="str">
            <v>エコール</v>
          </cell>
          <cell r="U222">
            <v>273</v>
          </cell>
          <cell r="AB222">
            <v>0</v>
          </cell>
          <cell r="AC222">
            <v>6.3</v>
          </cell>
        </row>
        <row r="223">
          <cell r="D223">
            <v>17</v>
          </cell>
          <cell r="E223">
            <v>13</v>
          </cell>
          <cell r="F223" t="str">
            <v>OAﾌｨﾙﾀｰ</v>
          </cell>
          <cell r="G223" t="str">
            <v>ｴｺｰﾙP.276 DSF-G1415C</v>
          </cell>
          <cell r="H223" t="str">
            <v>枚</v>
          </cell>
          <cell r="I223">
            <v>2</v>
          </cell>
          <cell r="M223">
            <v>4200</v>
          </cell>
          <cell r="N223">
            <v>8400</v>
          </cell>
          <cell r="O223">
            <v>3360</v>
          </cell>
          <cell r="P223">
            <v>6720</v>
          </cell>
          <cell r="Q223" t="str">
            <v>カタログ調べ</v>
          </cell>
          <cell r="R223">
            <v>4200</v>
          </cell>
          <cell r="S223">
            <v>0.2</v>
          </cell>
          <cell r="T223" t="str">
            <v>エコール</v>
          </cell>
          <cell r="U223">
            <v>276</v>
          </cell>
          <cell r="AB223">
            <v>0</v>
          </cell>
          <cell r="AC223">
            <v>6.3</v>
          </cell>
        </row>
        <row r="224">
          <cell r="D224">
            <v>17</v>
          </cell>
          <cell r="E224">
            <v>14</v>
          </cell>
          <cell r="F224" t="str">
            <v>ﾎﾞｰﾙﾍﾟﾝﾗｲﾄ</v>
          </cell>
          <cell r="G224" t="str">
            <v>ｴｺｰﾙP.387 ﾅｼｮﾅﾙ BF-413P</v>
          </cell>
          <cell r="H224" t="str">
            <v>本</v>
          </cell>
          <cell r="I224">
            <v>6</v>
          </cell>
          <cell r="M224">
            <v>980</v>
          </cell>
          <cell r="N224">
            <v>5880</v>
          </cell>
          <cell r="O224">
            <v>784</v>
          </cell>
          <cell r="P224">
            <v>4704</v>
          </cell>
          <cell r="Q224" t="str">
            <v>カタログ調べ</v>
          </cell>
          <cell r="R224">
            <v>980</v>
          </cell>
          <cell r="S224">
            <v>0.2</v>
          </cell>
          <cell r="T224" t="str">
            <v>エコール</v>
          </cell>
          <cell r="U224">
            <v>387</v>
          </cell>
          <cell r="AB224">
            <v>0</v>
          </cell>
          <cell r="AC224">
            <v>6.3</v>
          </cell>
        </row>
        <row r="225">
          <cell r="D225">
            <v>17</v>
          </cell>
          <cell r="E225">
            <v>15</v>
          </cell>
          <cell r="F225" t="str">
            <v>ｸﾘｰﾝｷﾞｱ ｳｪｯﾄﾜｲﾊﾟｰ</v>
          </cell>
          <cell r="G225" t="str">
            <v>ｴｺｰﾙP.393 ﾄﾝﾎﾞCG-WBC</v>
          </cell>
          <cell r="H225" t="str">
            <v>個</v>
          </cell>
          <cell r="I225">
            <v>3</v>
          </cell>
          <cell r="M225">
            <v>1500</v>
          </cell>
          <cell r="N225">
            <v>4500</v>
          </cell>
          <cell r="O225">
            <v>1200</v>
          </cell>
          <cell r="P225">
            <v>3600</v>
          </cell>
          <cell r="Q225" t="str">
            <v>カタログ調べ</v>
          </cell>
          <cell r="R225">
            <v>1500</v>
          </cell>
          <cell r="S225">
            <v>0.2</v>
          </cell>
          <cell r="T225" t="str">
            <v>エコール</v>
          </cell>
          <cell r="U225">
            <v>393</v>
          </cell>
          <cell r="AB225">
            <v>0</v>
          </cell>
          <cell r="AC225">
            <v>6.3</v>
          </cell>
        </row>
        <row r="226">
          <cell r="D226">
            <v>17</v>
          </cell>
          <cell r="E226">
            <v>16</v>
          </cell>
          <cell r="F226" t="str">
            <v>ﾈｰﾑﾀｯｸﾞ</v>
          </cell>
          <cell r="G226" t="str">
            <v>ﾌﾟﾗｽP.979 ﾊﾟｽｹｰｽﾀｲﾌﾟ Y型</v>
          </cell>
          <cell r="H226" t="str">
            <v>枚</v>
          </cell>
          <cell r="I226">
            <v>20</v>
          </cell>
          <cell r="M226">
            <v>300</v>
          </cell>
          <cell r="N226">
            <v>6000</v>
          </cell>
          <cell r="O226">
            <v>240</v>
          </cell>
          <cell r="P226">
            <v>4800</v>
          </cell>
          <cell r="Q226" t="str">
            <v>カタログ調べ</v>
          </cell>
          <cell r="R226">
            <v>300</v>
          </cell>
          <cell r="S226">
            <v>0.2</v>
          </cell>
          <cell r="T226" t="str">
            <v>プラス</v>
          </cell>
          <cell r="U226">
            <v>979</v>
          </cell>
          <cell r="AB226">
            <v>0</v>
          </cell>
          <cell r="AC226">
            <v>6.3</v>
          </cell>
        </row>
        <row r="227">
          <cell r="D227">
            <v>17</v>
          </cell>
          <cell r="E227">
            <v>17</v>
          </cell>
          <cell r="F227" t="str">
            <v>ｴﾝﾄﾞﾚｽｽﾀﾝﾌﾟ</v>
          </cell>
          <cell r="G227" t="str">
            <v>ｸﾗｳﾝP.328 4号 EN-S4</v>
          </cell>
          <cell r="H227" t="str">
            <v>個</v>
          </cell>
          <cell r="I227">
            <v>1</v>
          </cell>
          <cell r="M227">
            <v>1250</v>
          </cell>
          <cell r="N227">
            <v>1250</v>
          </cell>
          <cell r="O227">
            <v>1000</v>
          </cell>
          <cell r="P227">
            <v>1000</v>
          </cell>
          <cell r="Q227" t="str">
            <v>カタログ調べ</v>
          </cell>
          <cell r="R227">
            <v>1250</v>
          </cell>
          <cell r="S227">
            <v>0.2</v>
          </cell>
          <cell r="T227" t="str">
            <v>クラウン</v>
          </cell>
          <cell r="U227">
            <v>328</v>
          </cell>
          <cell r="AB227">
            <v>0</v>
          </cell>
          <cell r="AC227">
            <v>6.3</v>
          </cell>
        </row>
        <row r="228">
          <cell r="D228">
            <v>17</v>
          </cell>
          <cell r="E228">
            <v>18</v>
          </cell>
          <cell r="F228" t="str">
            <v>ｴﾝﾄﾞﾚｽｽﾀﾝﾌﾟ</v>
          </cell>
          <cell r="G228" t="str">
            <v>ｸﾗｳﾝP.328 5号 EN-S5</v>
          </cell>
          <cell r="H228" t="str">
            <v>個</v>
          </cell>
          <cell r="I228">
            <v>1</v>
          </cell>
          <cell r="M228">
            <v>1250</v>
          </cell>
          <cell r="N228">
            <v>1250</v>
          </cell>
          <cell r="O228">
            <v>1000</v>
          </cell>
          <cell r="P228">
            <v>1000</v>
          </cell>
          <cell r="Q228" t="str">
            <v>カタログ調べ</v>
          </cell>
          <cell r="R228">
            <v>1250</v>
          </cell>
          <cell r="S228">
            <v>0.2</v>
          </cell>
          <cell r="T228" t="str">
            <v>クラウン</v>
          </cell>
          <cell r="U228">
            <v>328</v>
          </cell>
          <cell r="AB228">
            <v>0</v>
          </cell>
          <cell r="AC228">
            <v>6.3</v>
          </cell>
        </row>
        <row r="229">
          <cell r="D229">
            <v>17</v>
          </cell>
          <cell r="E229">
            <v>19</v>
          </cell>
          <cell r="F229" t="str">
            <v>ｸﾘﾔｰﾌﾞｯｸ</v>
          </cell>
          <cell r="G229" t="str">
            <v>ｺｸﾖ P.105 ﾗ-710G A4-S ﾎﾟｹｯﾄ12</v>
          </cell>
          <cell r="H229" t="str">
            <v>冊</v>
          </cell>
          <cell r="I229">
            <v>10</v>
          </cell>
          <cell r="M229">
            <v>1250</v>
          </cell>
          <cell r="N229">
            <v>12500</v>
          </cell>
          <cell r="O229">
            <v>1000</v>
          </cell>
          <cell r="P229">
            <v>10000</v>
          </cell>
          <cell r="Q229" t="str">
            <v>カタログ調べ</v>
          </cell>
          <cell r="R229">
            <v>1250</v>
          </cell>
          <cell r="S229">
            <v>0.2</v>
          </cell>
          <cell r="T229" t="str">
            <v>コクヨ</v>
          </cell>
          <cell r="U229">
            <v>105</v>
          </cell>
          <cell r="AB229">
            <v>0</v>
          </cell>
          <cell r="AC229">
            <v>6.3</v>
          </cell>
        </row>
        <row r="230">
          <cell r="D230">
            <v>17</v>
          </cell>
          <cell r="E230">
            <v>20</v>
          </cell>
          <cell r="F230" t="str">
            <v>ｸﾘｱﾎﾟｹｯﾄﾌｧｲﾙ</v>
          </cell>
          <cell r="G230" t="str">
            <v>ｳﾁﾀﾞP.1012 AS4-10PY ﾚｯﾄﾞ</v>
          </cell>
          <cell r="H230" t="str">
            <v>冊</v>
          </cell>
          <cell r="I230">
            <v>20</v>
          </cell>
          <cell r="M230">
            <v>380</v>
          </cell>
          <cell r="N230">
            <v>7600</v>
          </cell>
          <cell r="O230">
            <v>304</v>
          </cell>
          <cell r="P230">
            <v>6080</v>
          </cell>
          <cell r="Q230" t="str">
            <v>カタログ調べ</v>
          </cell>
          <cell r="R230">
            <v>380</v>
          </cell>
          <cell r="S230">
            <v>0.2</v>
          </cell>
          <cell r="T230" t="str">
            <v>ウチダ</v>
          </cell>
          <cell r="U230">
            <v>1012</v>
          </cell>
          <cell r="AB230">
            <v>0</v>
          </cell>
          <cell r="AC230">
            <v>6.3</v>
          </cell>
        </row>
        <row r="231">
          <cell r="D231" t="str">
            <v>補１２</v>
          </cell>
          <cell r="E231">
            <v>21</v>
          </cell>
          <cell r="F231" t="str">
            <v>ＮＴカッター</v>
          </cell>
          <cell r="G231" t="str">
            <v>A-300　ワンタッチ式</v>
          </cell>
          <cell r="H231" t="str">
            <v>個</v>
          </cell>
          <cell r="I231">
            <v>5</v>
          </cell>
          <cell r="M231">
            <v>240</v>
          </cell>
          <cell r="N231">
            <v>1200</v>
          </cell>
          <cell r="O231">
            <v>240</v>
          </cell>
          <cell r="P231">
            <v>1200</v>
          </cell>
          <cell r="Q231" t="str">
            <v>カタログ調べ</v>
          </cell>
          <cell r="R231">
            <v>300</v>
          </cell>
          <cell r="S231">
            <v>0.2</v>
          </cell>
          <cell r="T231" t="str">
            <v>ライオン</v>
          </cell>
          <cell r="U231">
            <v>946</v>
          </cell>
          <cell r="AB231">
            <v>0</v>
          </cell>
          <cell r="AC231">
            <v>6.3</v>
          </cell>
        </row>
        <row r="232">
          <cell r="D232" t="str">
            <v>補１２</v>
          </cell>
          <cell r="E232">
            <v>1</v>
          </cell>
          <cell r="F232" t="str">
            <v>消しゴム</v>
          </cell>
          <cell r="G232" t="str">
            <v>ＰＥ－０１Ａ　事務用</v>
          </cell>
          <cell r="H232" t="str">
            <v>個</v>
          </cell>
          <cell r="I232">
            <v>10</v>
          </cell>
          <cell r="M232">
            <v>48</v>
          </cell>
          <cell r="N232">
            <v>480</v>
          </cell>
          <cell r="O232">
            <v>48</v>
          </cell>
          <cell r="P232">
            <v>480</v>
          </cell>
          <cell r="Q232" t="str">
            <v>カタログ調べ</v>
          </cell>
          <cell r="R232">
            <v>60</v>
          </cell>
          <cell r="S232">
            <v>0.2</v>
          </cell>
          <cell r="T232" t="str">
            <v>クラウン</v>
          </cell>
          <cell r="U232">
            <v>394</v>
          </cell>
          <cell r="AB232">
            <v>0</v>
          </cell>
          <cell r="AC232">
            <v>6.3</v>
          </cell>
        </row>
        <row r="233">
          <cell r="D233" t="str">
            <v>補１２</v>
          </cell>
          <cell r="E233">
            <v>2</v>
          </cell>
          <cell r="F233" t="str">
            <v>黒表紙</v>
          </cell>
          <cell r="G233" t="str">
            <v>G-631　A4E</v>
          </cell>
          <cell r="H233" t="str">
            <v>組</v>
          </cell>
          <cell r="I233">
            <v>20</v>
          </cell>
          <cell r="M233">
            <v>320</v>
          </cell>
          <cell r="N233">
            <v>6400</v>
          </cell>
          <cell r="O233">
            <v>320</v>
          </cell>
          <cell r="P233">
            <v>6400</v>
          </cell>
          <cell r="Q233" t="str">
            <v>カタログ調べ</v>
          </cell>
          <cell r="R233">
            <v>400</v>
          </cell>
          <cell r="S233">
            <v>0.2</v>
          </cell>
          <cell r="T233" t="str">
            <v>エコール</v>
          </cell>
          <cell r="U233">
            <v>35</v>
          </cell>
          <cell r="AB233">
            <v>0</v>
          </cell>
          <cell r="AC233">
            <v>6.3</v>
          </cell>
        </row>
        <row r="234">
          <cell r="D234" t="str">
            <v>補１２</v>
          </cell>
          <cell r="E234">
            <v>3</v>
          </cell>
          <cell r="F234" t="str">
            <v>黒表紙</v>
          </cell>
          <cell r="G234" t="str">
            <v>G-632　A4S</v>
          </cell>
          <cell r="H234" t="str">
            <v>組</v>
          </cell>
          <cell r="I234">
            <v>10</v>
          </cell>
          <cell r="M234">
            <v>320</v>
          </cell>
          <cell r="N234">
            <v>3200</v>
          </cell>
          <cell r="O234">
            <v>320</v>
          </cell>
          <cell r="P234">
            <v>3200</v>
          </cell>
          <cell r="Q234" t="str">
            <v>カタログ調べ</v>
          </cell>
          <cell r="R234">
            <v>400</v>
          </cell>
          <cell r="S234">
            <v>0.2</v>
          </cell>
          <cell r="T234" t="str">
            <v>エコール</v>
          </cell>
          <cell r="U234">
            <v>35</v>
          </cell>
          <cell r="AB234">
            <v>0</v>
          </cell>
          <cell r="AC234">
            <v>6.3</v>
          </cell>
        </row>
        <row r="235">
          <cell r="D235" t="str">
            <v>補１２</v>
          </cell>
          <cell r="E235">
            <v>4</v>
          </cell>
          <cell r="F235" t="str">
            <v>セロテープ</v>
          </cell>
          <cell r="G235" t="str">
            <v>CT-18 18mm×35M</v>
          </cell>
          <cell r="H235" t="str">
            <v>個</v>
          </cell>
          <cell r="I235">
            <v>10</v>
          </cell>
          <cell r="M235">
            <v>224</v>
          </cell>
          <cell r="N235">
            <v>2240</v>
          </cell>
          <cell r="O235">
            <v>224</v>
          </cell>
          <cell r="P235">
            <v>2240</v>
          </cell>
          <cell r="Q235" t="str">
            <v>カタログ調べ</v>
          </cell>
          <cell r="R235">
            <v>280</v>
          </cell>
          <cell r="S235">
            <v>0.2</v>
          </cell>
          <cell r="T235" t="str">
            <v>エコール</v>
          </cell>
          <cell r="U235">
            <v>110</v>
          </cell>
          <cell r="AB235">
            <v>0</v>
          </cell>
          <cell r="AC235">
            <v>6.3</v>
          </cell>
        </row>
        <row r="236">
          <cell r="D236" t="str">
            <v>補１２</v>
          </cell>
          <cell r="E236">
            <v>5</v>
          </cell>
          <cell r="F236" t="str">
            <v>フラットファイル</v>
          </cell>
          <cell r="G236" t="str">
            <v>ﾌ-10B A4S青</v>
          </cell>
          <cell r="H236" t="str">
            <v>冊</v>
          </cell>
          <cell r="I236">
            <v>10</v>
          </cell>
          <cell r="M236">
            <v>72</v>
          </cell>
          <cell r="N236">
            <v>720</v>
          </cell>
          <cell r="O236">
            <v>72</v>
          </cell>
          <cell r="P236">
            <v>720</v>
          </cell>
          <cell r="Q236" t="str">
            <v>カタログ調べ</v>
          </cell>
          <cell r="R236">
            <v>90</v>
          </cell>
          <cell r="S236">
            <v>0.2</v>
          </cell>
          <cell r="T236" t="str">
            <v>エコール</v>
          </cell>
          <cell r="U236">
            <v>29</v>
          </cell>
          <cell r="AB236">
            <v>0</v>
          </cell>
          <cell r="AC236">
            <v>6.3</v>
          </cell>
        </row>
        <row r="237">
          <cell r="D237" t="str">
            <v>補１２</v>
          </cell>
          <cell r="E237">
            <v>6</v>
          </cell>
          <cell r="F237" t="str">
            <v>朱肉</v>
          </cell>
          <cell r="G237" t="str">
            <v>MG-60 60号</v>
          </cell>
          <cell r="H237" t="str">
            <v>個</v>
          </cell>
          <cell r="I237">
            <v>5</v>
          </cell>
          <cell r="M237">
            <v>880</v>
          </cell>
          <cell r="N237">
            <v>4400</v>
          </cell>
          <cell r="O237">
            <v>880</v>
          </cell>
          <cell r="P237">
            <v>4400</v>
          </cell>
          <cell r="Q237" t="str">
            <v>カタログ調べ</v>
          </cell>
          <cell r="R237">
            <v>1100</v>
          </cell>
          <cell r="S237">
            <v>0.2</v>
          </cell>
          <cell r="T237" t="str">
            <v>エコール</v>
          </cell>
          <cell r="U237">
            <v>142</v>
          </cell>
          <cell r="AB237">
            <v>0</v>
          </cell>
          <cell r="AC237">
            <v>6.3</v>
          </cell>
        </row>
        <row r="238">
          <cell r="D238" t="str">
            <v>補１２</v>
          </cell>
          <cell r="E238">
            <v>7</v>
          </cell>
          <cell r="F238" t="str">
            <v>ホッチキス</v>
          </cell>
          <cell r="G238" t="str">
            <v>HD-10 NO.10</v>
          </cell>
          <cell r="H238" t="str">
            <v>個</v>
          </cell>
          <cell r="I238">
            <v>10</v>
          </cell>
          <cell r="M238">
            <v>280</v>
          </cell>
          <cell r="N238">
            <v>2800</v>
          </cell>
          <cell r="O238">
            <v>280</v>
          </cell>
          <cell r="P238">
            <v>2800</v>
          </cell>
          <cell r="Q238" t="str">
            <v>カタログ調べ</v>
          </cell>
          <cell r="R238">
            <v>350</v>
          </cell>
          <cell r="S238">
            <v>0.2</v>
          </cell>
          <cell r="T238" t="str">
            <v>エコール</v>
          </cell>
          <cell r="U238">
            <v>130</v>
          </cell>
          <cell r="AB238">
            <v>0</v>
          </cell>
          <cell r="AC238">
            <v>6.3</v>
          </cell>
        </row>
        <row r="239">
          <cell r="D239" t="str">
            <v>補１２</v>
          </cell>
          <cell r="E239">
            <v>8</v>
          </cell>
          <cell r="F239" t="str">
            <v>ホッチキス針</v>
          </cell>
          <cell r="G239" t="str">
            <v>No10-1M N0.10</v>
          </cell>
          <cell r="H239" t="str">
            <v>個</v>
          </cell>
          <cell r="I239">
            <v>20</v>
          </cell>
          <cell r="M239">
            <v>64</v>
          </cell>
          <cell r="N239">
            <v>1280</v>
          </cell>
          <cell r="O239">
            <v>64</v>
          </cell>
          <cell r="P239">
            <v>1280</v>
          </cell>
          <cell r="Q239" t="str">
            <v>カタログ調べ</v>
          </cell>
          <cell r="R239">
            <v>80</v>
          </cell>
          <cell r="S239">
            <v>0.2</v>
          </cell>
          <cell r="T239" t="str">
            <v>エコール</v>
          </cell>
          <cell r="U239">
            <v>135</v>
          </cell>
          <cell r="AB239">
            <v>0</v>
          </cell>
          <cell r="AC239">
            <v>6.3</v>
          </cell>
        </row>
        <row r="240">
          <cell r="D240" t="str">
            <v>補１２</v>
          </cell>
          <cell r="E240">
            <v>9</v>
          </cell>
          <cell r="F240" t="str">
            <v>回転日付印</v>
          </cell>
          <cell r="G240" t="str">
            <v>NFD-5 5号</v>
          </cell>
          <cell r="H240" t="str">
            <v>個</v>
          </cell>
          <cell r="I240">
            <v>2</v>
          </cell>
          <cell r="M240">
            <v>920</v>
          </cell>
          <cell r="N240">
            <v>1840</v>
          </cell>
          <cell r="O240">
            <v>920</v>
          </cell>
          <cell r="P240">
            <v>1840</v>
          </cell>
          <cell r="Q240" t="str">
            <v>カタログ調べ</v>
          </cell>
          <cell r="R240">
            <v>1150</v>
          </cell>
          <cell r="S240">
            <v>0.2</v>
          </cell>
          <cell r="T240" t="str">
            <v>エコール</v>
          </cell>
          <cell r="U240">
            <v>141</v>
          </cell>
          <cell r="AB240">
            <v>0</v>
          </cell>
          <cell r="AC240">
            <v>6.3</v>
          </cell>
        </row>
        <row r="241">
          <cell r="D241" t="str">
            <v>補１２</v>
          </cell>
          <cell r="E241">
            <v>10</v>
          </cell>
          <cell r="F241" t="str">
            <v>カラーインデックス</v>
          </cell>
          <cell r="G241" t="str">
            <v>904 A5E</v>
          </cell>
          <cell r="H241" t="str">
            <v>冊</v>
          </cell>
          <cell r="I241">
            <v>3</v>
          </cell>
          <cell r="M241">
            <v>480</v>
          </cell>
          <cell r="N241">
            <v>1440</v>
          </cell>
          <cell r="O241">
            <v>480</v>
          </cell>
          <cell r="P241">
            <v>1440</v>
          </cell>
          <cell r="Q241" t="str">
            <v>カタログ調べ</v>
          </cell>
          <cell r="R241">
            <v>600</v>
          </cell>
          <cell r="S241">
            <v>0.2</v>
          </cell>
          <cell r="T241" t="str">
            <v>エコール</v>
          </cell>
          <cell r="U241">
            <v>28</v>
          </cell>
          <cell r="AB241">
            <v>0</v>
          </cell>
          <cell r="AC241">
            <v>6.3</v>
          </cell>
        </row>
        <row r="242">
          <cell r="D242" t="str">
            <v>補１２</v>
          </cell>
          <cell r="E242">
            <v>11</v>
          </cell>
          <cell r="F242" t="str">
            <v>カラーインデックス</v>
          </cell>
          <cell r="G242" t="str">
            <v>908 A4E</v>
          </cell>
          <cell r="H242" t="str">
            <v>冊</v>
          </cell>
          <cell r="I242">
            <v>1</v>
          </cell>
          <cell r="M242">
            <v>760</v>
          </cell>
          <cell r="N242">
            <v>760</v>
          </cell>
          <cell r="O242">
            <v>760</v>
          </cell>
          <cell r="P242">
            <v>760</v>
          </cell>
          <cell r="Q242" t="str">
            <v>カタログ調べ</v>
          </cell>
          <cell r="R242">
            <v>950</v>
          </cell>
          <cell r="S242">
            <v>0.2</v>
          </cell>
          <cell r="T242" t="str">
            <v>エコール</v>
          </cell>
          <cell r="U242">
            <v>28</v>
          </cell>
          <cell r="AB242">
            <v>0</v>
          </cell>
          <cell r="AC242">
            <v>6.3</v>
          </cell>
        </row>
        <row r="243">
          <cell r="D243">
            <v>18</v>
          </cell>
          <cell r="E243">
            <v>12</v>
          </cell>
          <cell r="F243" t="str">
            <v>クリップボード</v>
          </cell>
          <cell r="G243" t="str">
            <v>ｴｺｰﾙP034　Aｰ977　ﾌﾞﾗｯｸAｰ4　E型</v>
          </cell>
          <cell r="H243" t="str">
            <v>個</v>
          </cell>
          <cell r="I243">
            <v>5</v>
          </cell>
          <cell r="M243">
            <v>550</v>
          </cell>
          <cell r="N243">
            <v>2750</v>
          </cell>
          <cell r="O243">
            <v>440</v>
          </cell>
          <cell r="P243">
            <v>2200</v>
          </cell>
          <cell r="Q243" t="str">
            <v>カタログ調べ</v>
          </cell>
          <cell r="R243">
            <v>550</v>
          </cell>
          <cell r="S243">
            <v>0.2</v>
          </cell>
          <cell r="T243" t="str">
            <v>エコール</v>
          </cell>
          <cell r="U243">
            <v>34</v>
          </cell>
          <cell r="AB243">
            <v>0</v>
          </cell>
          <cell r="AC243">
            <v>6.3</v>
          </cell>
        </row>
        <row r="244">
          <cell r="D244">
            <v>18</v>
          </cell>
          <cell r="E244">
            <v>1</v>
          </cell>
          <cell r="F244" t="str">
            <v>クリップボード</v>
          </cell>
          <cell r="G244" t="str">
            <v>ｴｺｰﾙP034　Aｰ987　ﾌﾞﾗｯｸAｰ4　S型</v>
          </cell>
          <cell r="H244" t="str">
            <v>個</v>
          </cell>
          <cell r="I244">
            <v>5</v>
          </cell>
          <cell r="M244">
            <v>550</v>
          </cell>
          <cell r="N244">
            <v>2750</v>
          </cell>
          <cell r="O244">
            <v>440</v>
          </cell>
          <cell r="P244">
            <v>2200</v>
          </cell>
          <cell r="Q244" t="str">
            <v>カタログ調べ</v>
          </cell>
          <cell r="R244">
            <v>550</v>
          </cell>
          <cell r="S244">
            <v>0.2</v>
          </cell>
          <cell r="T244" t="str">
            <v>エコール</v>
          </cell>
          <cell r="U244">
            <v>34</v>
          </cell>
          <cell r="AB244">
            <v>0</v>
          </cell>
          <cell r="AC244">
            <v>6.3</v>
          </cell>
        </row>
        <row r="245">
          <cell r="D245">
            <v>18</v>
          </cell>
          <cell r="E245">
            <v>2</v>
          </cell>
          <cell r="F245" t="str">
            <v>キャリングケースリフレラウンドタイプ</v>
          </cell>
          <cell r="G245" t="str">
            <v>ｴｺｰﾙP051　257W　黒</v>
          </cell>
          <cell r="H245" t="str">
            <v>個</v>
          </cell>
          <cell r="I245">
            <v>1</v>
          </cell>
          <cell r="M245">
            <v>1150</v>
          </cell>
          <cell r="N245">
            <v>1150</v>
          </cell>
          <cell r="O245">
            <v>920</v>
          </cell>
          <cell r="P245">
            <v>920</v>
          </cell>
          <cell r="Q245" t="str">
            <v>カタログ調べ</v>
          </cell>
          <cell r="R245">
            <v>1150</v>
          </cell>
          <cell r="S245">
            <v>0.2</v>
          </cell>
          <cell r="T245" t="str">
            <v>エコール</v>
          </cell>
          <cell r="U245">
            <v>51</v>
          </cell>
          <cell r="AB245">
            <v>0</v>
          </cell>
          <cell r="AC245">
            <v>6.3</v>
          </cell>
        </row>
        <row r="246">
          <cell r="D246">
            <v>18</v>
          </cell>
          <cell r="E246">
            <v>3</v>
          </cell>
          <cell r="F246" t="str">
            <v>キャリングバック　セピオ</v>
          </cell>
          <cell r="G246" t="str">
            <v>ｴｺｰﾙP051　254　黒</v>
          </cell>
          <cell r="H246" t="str">
            <v>個</v>
          </cell>
          <cell r="I246">
            <v>2</v>
          </cell>
          <cell r="M246">
            <v>800</v>
          </cell>
          <cell r="N246">
            <v>1600</v>
          </cell>
          <cell r="O246">
            <v>640</v>
          </cell>
          <cell r="P246">
            <v>1280</v>
          </cell>
          <cell r="Q246" t="str">
            <v>カタログ調べ</v>
          </cell>
          <cell r="R246">
            <v>800</v>
          </cell>
          <cell r="S246">
            <v>0.2</v>
          </cell>
          <cell r="T246" t="str">
            <v>エコール</v>
          </cell>
          <cell r="U246">
            <v>51</v>
          </cell>
          <cell r="AB246">
            <v>0</v>
          </cell>
          <cell r="AC246">
            <v>6.3</v>
          </cell>
        </row>
        <row r="247">
          <cell r="D247">
            <v>18</v>
          </cell>
          <cell r="E247">
            <v>4</v>
          </cell>
          <cell r="F247" t="str">
            <v>ケースファイル</v>
          </cell>
          <cell r="G247" t="str">
            <v>ｴｺｰﾙP052　Fｰ910　ﾌﾞﾗｯｸAｰ4</v>
          </cell>
          <cell r="H247" t="str">
            <v>個</v>
          </cell>
          <cell r="I247">
            <v>2</v>
          </cell>
          <cell r="M247">
            <v>1300</v>
          </cell>
          <cell r="N247">
            <v>2600</v>
          </cell>
          <cell r="O247">
            <v>1040</v>
          </cell>
          <cell r="P247">
            <v>2080</v>
          </cell>
          <cell r="Q247" t="str">
            <v>カタログ調べ</v>
          </cell>
          <cell r="R247">
            <v>1300</v>
          </cell>
          <cell r="S247">
            <v>0.2</v>
          </cell>
          <cell r="T247" t="str">
            <v>エコール</v>
          </cell>
          <cell r="U247">
            <v>52</v>
          </cell>
          <cell r="AB247">
            <v>0</v>
          </cell>
          <cell r="AC247">
            <v>6.3</v>
          </cell>
        </row>
        <row r="248">
          <cell r="D248">
            <v>18</v>
          </cell>
          <cell r="E248">
            <v>5</v>
          </cell>
          <cell r="F248" t="str">
            <v>サイドレバークリップ</v>
          </cell>
          <cell r="G248" t="str">
            <v>ｴｺｰﾙP124　Sｌｰ１　ﾌﾞﾗｯｸ</v>
          </cell>
          <cell r="H248" t="str">
            <v>箱</v>
          </cell>
          <cell r="I248">
            <v>3</v>
          </cell>
          <cell r="M248">
            <v>350</v>
          </cell>
          <cell r="N248">
            <v>1050</v>
          </cell>
          <cell r="O248">
            <v>280</v>
          </cell>
          <cell r="P248">
            <v>840</v>
          </cell>
          <cell r="Q248" t="str">
            <v>カタログ調べ</v>
          </cell>
          <cell r="R248">
            <v>350</v>
          </cell>
          <cell r="S248">
            <v>0.2</v>
          </cell>
          <cell r="T248" t="str">
            <v>エコール</v>
          </cell>
          <cell r="U248">
            <v>124</v>
          </cell>
          <cell r="AB248">
            <v>0</v>
          </cell>
          <cell r="AC248">
            <v>6.3</v>
          </cell>
        </row>
        <row r="249">
          <cell r="D249">
            <v>18</v>
          </cell>
          <cell r="E249">
            <v>6</v>
          </cell>
          <cell r="F249" t="str">
            <v>サイドレバークリップ</v>
          </cell>
          <cell r="G249" t="str">
            <v>ｴｺｰﾙP124　Sｌｰ２　ﾌﾞﾗｯｸ</v>
          </cell>
          <cell r="H249" t="str">
            <v>箱</v>
          </cell>
          <cell r="I249">
            <v>3</v>
          </cell>
          <cell r="M249">
            <v>300</v>
          </cell>
          <cell r="N249">
            <v>900</v>
          </cell>
          <cell r="O249">
            <v>240</v>
          </cell>
          <cell r="P249">
            <v>720</v>
          </cell>
          <cell r="Q249" t="str">
            <v>カタログ調べ</v>
          </cell>
          <cell r="R249">
            <v>300</v>
          </cell>
          <cell r="S249">
            <v>0.2</v>
          </cell>
          <cell r="T249" t="str">
            <v>エコール</v>
          </cell>
          <cell r="U249">
            <v>124</v>
          </cell>
          <cell r="AB249">
            <v>0</v>
          </cell>
          <cell r="AC249">
            <v>6.3</v>
          </cell>
        </row>
        <row r="250">
          <cell r="D250">
            <v>18</v>
          </cell>
          <cell r="E250">
            <v>7</v>
          </cell>
          <cell r="F250" t="str">
            <v>サイドレバークリップ</v>
          </cell>
          <cell r="G250" t="str">
            <v>ｴｺｰﾙP124　Sｌｰ３　ﾌﾞﾗｯｸ</v>
          </cell>
          <cell r="H250" t="str">
            <v>箱</v>
          </cell>
          <cell r="I250">
            <v>3</v>
          </cell>
          <cell r="M250">
            <v>250</v>
          </cell>
          <cell r="N250">
            <v>750</v>
          </cell>
          <cell r="O250">
            <v>200</v>
          </cell>
          <cell r="P250">
            <v>600</v>
          </cell>
          <cell r="Q250" t="str">
            <v>カタログ調べ</v>
          </cell>
          <cell r="R250">
            <v>250</v>
          </cell>
          <cell r="S250">
            <v>0.2</v>
          </cell>
          <cell r="T250" t="str">
            <v>エコール</v>
          </cell>
          <cell r="U250">
            <v>124</v>
          </cell>
          <cell r="AB250">
            <v>0</v>
          </cell>
          <cell r="AC250">
            <v>6.3</v>
          </cell>
        </row>
        <row r="251">
          <cell r="D251">
            <v>18</v>
          </cell>
          <cell r="E251">
            <v>8</v>
          </cell>
          <cell r="F251" t="str">
            <v>ゼムクリップ</v>
          </cell>
          <cell r="G251" t="str">
            <v>ｴｺｰﾙP125　GMｰ115</v>
          </cell>
          <cell r="H251" t="str">
            <v>箱</v>
          </cell>
          <cell r="I251">
            <v>3</v>
          </cell>
          <cell r="M251">
            <v>60</v>
          </cell>
          <cell r="N251">
            <v>180</v>
          </cell>
          <cell r="O251">
            <v>48</v>
          </cell>
          <cell r="P251">
            <v>144</v>
          </cell>
          <cell r="Q251" t="str">
            <v>カタログ調べ</v>
          </cell>
          <cell r="R251">
            <v>60</v>
          </cell>
          <cell r="S251">
            <v>0.2</v>
          </cell>
          <cell r="T251" t="str">
            <v>エコール</v>
          </cell>
          <cell r="U251">
            <v>125</v>
          </cell>
          <cell r="AB251">
            <v>0</v>
          </cell>
          <cell r="AC251">
            <v>6.3</v>
          </cell>
        </row>
        <row r="252">
          <cell r="D252">
            <v>18</v>
          </cell>
          <cell r="E252">
            <v>9</v>
          </cell>
          <cell r="F252" t="str">
            <v>ホッチキス＜フラットクリンチ＞</v>
          </cell>
          <cell r="G252" t="str">
            <v>ｴｺｰﾙP131　HDｰ10F　ﾌﾞﾗｯｸ</v>
          </cell>
          <cell r="H252" t="str">
            <v>本</v>
          </cell>
          <cell r="I252">
            <v>1</v>
          </cell>
          <cell r="M252">
            <v>800</v>
          </cell>
          <cell r="N252">
            <v>800</v>
          </cell>
          <cell r="O252">
            <v>640</v>
          </cell>
          <cell r="P252">
            <v>640</v>
          </cell>
          <cell r="Q252" t="str">
            <v>カタログ調べ</v>
          </cell>
          <cell r="R252">
            <v>800</v>
          </cell>
          <cell r="S252">
            <v>0.2</v>
          </cell>
          <cell r="T252" t="str">
            <v>エコール</v>
          </cell>
          <cell r="U252">
            <v>131</v>
          </cell>
          <cell r="AB252">
            <v>0</v>
          </cell>
          <cell r="AC252">
            <v>6.3</v>
          </cell>
        </row>
        <row r="253">
          <cell r="D253">
            <v>18</v>
          </cell>
          <cell r="E253">
            <v>10</v>
          </cell>
          <cell r="F253" t="str">
            <v>レターオープナー</v>
          </cell>
          <cell r="G253" t="str">
            <v>ｴｺｰﾙP155　OPｰ90-BK</v>
          </cell>
          <cell r="H253" t="str">
            <v>個</v>
          </cell>
          <cell r="I253">
            <v>1</v>
          </cell>
          <cell r="M253">
            <v>3000</v>
          </cell>
          <cell r="N253">
            <v>3000</v>
          </cell>
          <cell r="O253">
            <v>2400</v>
          </cell>
          <cell r="P253">
            <v>2400</v>
          </cell>
          <cell r="Q253" t="str">
            <v>カタログ調べ</v>
          </cell>
          <cell r="R253">
            <v>3000</v>
          </cell>
          <cell r="S253">
            <v>0.2</v>
          </cell>
          <cell r="T253" t="str">
            <v>エコール</v>
          </cell>
          <cell r="U253">
            <v>155</v>
          </cell>
          <cell r="AB253">
            <v>0</v>
          </cell>
          <cell r="AC253">
            <v>6.3</v>
          </cell>
        </row>
        <row r="254">
          <cell r="D254">
            <v>18</v>
          </cell>
          <cell r="E254">
            <v>11</v>
          </cell>
          <cell r="F254" t="str">
            <v>ブックエンド</v>
          </cell>
          <cell r="G254" t="str">
            <v>ｴｺｰﾙP159　352</v>
          </cell>
          <cell r="H254" t="str">
            <v>個</v>
          </cell>
          <cell r="I254">
            <v>2</v>
          </cell>
          <cell r="M254">
            <v>1000</v>
          </cell>
          <cell r="N254">
            <v>2000</v>
          </cell>
          <cell r="O254">
            <v>800</v>
          </cell>
          <cell r="P254">
            <v>1600</v>
          </cell>
          <cell r="Q254" t="str">
            <v>カタログ調べ</v>
          </cell>
          <cell r="R254">
            <v>1000</v>
          </cell>
          <cell r="S254">
            <v>0.2</v>
          </cell>
          <cell r="T254" t="str">
            <v>エコール</v>
          </cell>
          <cell r="U254">
            <v>159</v>
          </cell>
          <cell r="AB254">
            <v>0</v>
          </cell>
          <cell r="AC254">
            <v>6.3</v>
          </cell>
        </row>
        <row r="255">
          <cell r="D255">
            <v>18</v>
          </cell>
          <cell r="E255">
            <v>12</v>
          </cell>
          <cell r="F255" t="str">
            <v>ＢＬホルダー</v>
          </cell>
          <cell r="G255" t="str">
            <v>ｴｺｰﾙP042　732S　赤</v>
          </cell>
          <cell r="H255" t="str">
            <v>冊</v>
          </cell>
          <cell r="I255">
            <v>15</v>
          </cell>
          <cell r="M255">
            <v>120</v>
          </cell>
          <cell r="N255">
            <v>1800</v>
          </cell>
          <cell r="O255">
            <v>96</v>
          </cell>
          <cell r="P255">
            <v>1440</v>
          </cell>
          <cell r="Q255" t="str">
            <v>カタログ調べ</v>
          </cell>
          <cell r="R255">
            <v>120</v>
          </cell>
          <cell r="S255">
            <v>0.2</v>
          </cell>
          <cell r="T255" t="str">
            <v>エコール</v>
          </cell>
          <cell r="U255">
            <v>42</v>
          </cell>
          <cell r="AB255">
            <v>0</v>
          </cell>
          <cell r="AC255">
            <v>6.3</v>
          </cell>
        </row>
        <row r="256">
          <cell r="D256">
            <v>18</v>
          </cell>
          <cell r="E256">
            <v>13</v>
          </cell>
          <cell r="F256" t="str">
            <v>ＢＬホルダー</v>
          </cell>
          <cell r="G256" t="str">
            <v>ｴｺｰﾙP042　732S　黄</v>
          </cell>
          <cell r="H256" t="str">
            <v>冊</v>
          </cell>
          <cell r="I256">
            <v>10</v>
          </cell>
          <cell r="M256">
            <v>120</v>
          </cell>
          <cell r="N256">
            <v>1200</v>
          </cell>
          <cell r="O256">
            <v>96</v>
          </cell>
          <cell r="P256">
            <v>960</v>
          </cell>
          <cell r="Q256" t="str">
            <v>カタログ調べ</v>
          </cell>
          <cell r="R256">
            <v>120</v>
          </cell>
          <cell r="S256">
            <v>0.2</v>
          </cell>
          <cell r="T256" t="str">
            <v>エコール</v>
          </cell>
          <cell r="U256">
            <v>42</v>
          </cell>
          <cell r="AB256">
            <v>0</v>
          </cell>
          <cell r="AC256">
            <v>6.3</v>
          </cell>
        </row>
        <row r="257">
          <cell r="D257">
            <v>18</v>
          </cell>
          <cell r="E257">
            <v>14</v>
          </cell>
          <cell r="F257" t="str">
            <v>ＢＬホルダー</v>
          </cell>
          <cell r="G257" t="str">
            <v>ｴｺｰﾙP042　732S　緑</v>
          </cell>
          <cell r="H257" t="str">
            <v>冊</v>
          </cell>
          <cell r="I257">
            <v>15</v>
          </cell>
          <cell r="M257">
            <v>120</v>
          </cell>
          <cell r="N257">
            <v>1800</v>
          </cell>
          <cell r="O257">
            <v>96</v>
          </cell>
          <cell r="P257">
            <v>1440</v>
          </cell>
          <cell r="Q257" t="str">
            <v>カタログ調べ</v>
          </cell>
          <cell r="R257">
            <v>120</v>
          </cell>
          <cell r="S257">
            <v>0.2</v>
          </cell>
          <cell r="T257" t="str">
            <v>エコール</v>
          </cell>
          <cell r="U257">
            <v>42</v>
          </cell>
          <cell r="AB257">
            <v>0</v>
          </cell>
          <cell r="AC257">
            <v>6.3</v>
          </cell>
        </row>
        <row r="258">
          <cell r="D258">
            <v>18</v>
          </cell>
          <cell r="E258">
            <v>15</v>
          </cell>
          <cell r="F258" t="str">
            <v>ＢＬホルダー</v>
          </cell>
          <cell r="G258" t="str">
            <v>ｴｺｰﾙP042　732S　青</v>
          </cell>
          <cell r="H258" t="str">
            <v>冊</v>
          </cell>
          <cell r="I258">
            <v>30</v>
          </cell>
          <cell r="M258">
            <v>120</v>
          </cell>
          <cell r="N258">
            <v>3600</v>
          </cell>
          <cell r="O258">
            <v>96</v>
          </cell>
          <cell r="P258">
            <v>2880</v>
          </cell>
          <cell r="Q258" t="str">
            <v>カタログ調べ</v>
          </cell>
          <cell r="R258">
            <v>120</v>
          </cell>
          <cell r="S258">
            <v>0.2</v>
          </cell>
          <cell r="T258" t="str">
            <v>エコール</v>
          </cell>
          <cell r="U258">
            <v>42</v>
          </cell>
          <cell r="AB258">
            <v>0</v>
          </cell>
          <cell r="AC258">
            <v>6.3</v>
          </cell>
        </row>
        <row r="259">
          <cell r="D259">
            <v>18</v>
          </cell>
          <cell r="E259">
            <v>16</v>
          </cell>
          <cell r="F259" t="str">
            <v>ＢＬホルダー</v>
          </cell>
          <cell r="G259" t="str">
            <v>ｴｺｰﾙP042　732S　茶</v>
          </cell>
          <cell r="H259" t="str">
            <v>冊</v>
          </cell>
          <cell r="I259">
            <v>10</v>
          </cell>
          <cell r="M259">
            <v>120</v>
          </cell>
          <cell r="N259">
            <v>1200</v>
          </cell>
          <cell r="O259">
            <v>96</v>
          </cell>
          <cell r="P259">
            <v>960</v>
          </cell>
          <cell r="Q259" t="str">
            <v>カタログ調べ</v>
          </cell>
          <cell r="R259">
            <v>120</v>
          </cell>
          <cell r="S259">
            <v>0.2</v>
          </cell>
          <cell r="T259" t="str">
            <v>エコール</v>
          </cell>
          <cell r="U259">
            <v>42</v>
          </cell>
          <cell r="AB259">
            <v>0</v>
          </cell>
          <cell r="AC259">
            <v>6.3</v>
          </cell>
        </row>
        <row r="260">
          <cell r="D260">
            <v>18</v>
          </cell>
          <cell r="E260">
            <v>17</v>
          </cell>
          <cell r="F260" t="str">
            <v>のし袋</v>
          </cell>
          <cell r="G260" t="str">
            <v>ｴｺｰﾙP088　ﾌ－515</v>
          </cell>
          <cell r="H260" t="str">
            <v>束</v>
          </cell>
          <cell r="I260">
            <v>10</v>
          </cell>
          <cell r="M260">
            <v>100</v>
          </cell>
          <cell r="N260">
            <v>1000</v>
          </cell>
          <cell r="O260">
            <v>80</v>
          </cell>
          <cell r="P260">
            <v>800</v>
          </cell>
          <cell r="Q260" t="str">
            <v>カタログ調べ</v>
          </cell>
          <cell r="R260">
            <v>100</v>
          </cell>
          <cell r="S260">
            <v>0.2</v>
          </cell>
          <cell r="T260" t="str">
            <v>エコール</v>
          </cell>
          <cell r="U260">
            <v>88</v>
          </cell>
          <cell r="AB260">
            <v>0</v>
          </cell>
          <cell r="AC260">
            <v>6.3</v>
          </cell>
        </row>
        <row r="261">
          <cell r="D261">
            <v>18</v>
          </cell>
          <cell r="E261">
            <v>18</v>
          </cell>
          <cell r="F261" t="str">
            <v>祝のし紙（花結）</v>
          </cell>
          <cell r="G261" t="str">
            <v>ｴｺｰﾙP089　ｶ－15</v>
          </cell>
          <cell r="H261" t="str">
            <v>束</v>
          </cell>
          <cell r="I261">
            <v>1</v>
          </cell>
          <cell r="M261">
            <v>500</v>
          </cell>
          <cell r="N261">
            <v>500</v>
          </cell>
          <cell r="O261">
            <v>400</v>
          </cell>
          <cell r="P261">
            <v>400</v>
          </cell>
          <cell r="Q261" t="str">
            <v>カタログ調べ</v>
          </cell>
          <cell r="R261">
            <v>500</v>
          </cell>
          <cell r="S261">
            <v>0.2</v>
          </cell>
          <cell r="T261" t="str">
            <v>エコール</v>
          </cell>
          <cell r="U261">
            <v>89</v>
          </cell>
          <cell r="AB261">
            <v>0</v>
          </cell>
          <cell r="AC261">
            <v>6.3</v>
          </cell>
        </row>
        <row r="262">
          <cell r="D262">
            <v>18</v>
          </cell>
          <cell r="E262">
            <v>19</v>
          </cell>
          <cell r="F262" t="str">
            <v>祝のし紙（花結）</v>
          </cell>
          <cell r="G262" t="str">
            <v>ｴｺｰﾙP089　ｶ－135</v>
          </cell>
          <cell r="H262" t="str">
            <v>束</v>
          </cell>
          <cell r="I262">
            <v>1</v>
          </cell>
          <cell r="M262">
            <v>600</v>
          </cell>
          <cell r="N262">
            <v>600</v>
          </cell>
          <cell r="O262">
            <v>480</v>
          </cell>
          <cell r="P262">
            <v>480</v>
          </cell>
          <cell r="Q262" t="str">
            <v>カタログ調べ</v>
          </cell>
          <cell r="R262">
            <v>600</v>
          </cell>
          <cell r="S262">
            <v>0.2</v>
          </cell>
          <cell r="T262" t="str">
            <v>エコール</v>
          </cell>
          <cell r="U262">
            <v>89</v>
          </cell>
          <cell r="AB262">
            <v>0</v>
          </cell>
          <cell r="AC262">
            <v>6.3</v>
          </cell>
        </row>
        <row r="263">
          <cell r="D263">
            <v>18</v>
          </cell>
          <cell r="E263">
            <v>20</v>
          </cell>
          <cell r="F263" t="str">
            <v>祝のし紙（花結）</v>
          </cell>
          <cell r="G263" t="str">
            <v>ｴｺｰﾙP089　ｶ－165</v>
          </cell>
          <cell r="H263" t="str">
            <v>束</v>
          </cell>
          <cell r="I263">
            <v>1</v>
          </cell>
          <cell r="M263">
            <v>800</v>
          </cell>
          <cell r="N263">
            <v>800</v>
          </cell>
          <cell r="O263">
            <v>640</v>
          </cell>
          <cell r="P263">
            <v>640</v>
          </cell>
          <cell r="Q263" t="str">
            <v>カタログ調べ</v>
          </cell>
          <cell r="R263">
            <v>800</v>
          </cell>
          <cell r="S263">
            <v>0.2</v>
          </cell>
          <cell r="T263" t="str">
            <v>エコール</v>
          </cell>
          <cell r="U263">
            <v>89</v>
          </cell>
          <cell r="AB263">
            <v>0</v>
          </cell>
          <cell r="AC263">
            <v>6.3</v>
          </cell>
        </row>
        <row r="264">
          <cell r="D264">
            <v>18</v>
          </cell>
          <cell r="E264">
            <v>21</v>
          </cell>
          <cell r="F264" t="str">
            <v>祝のし紙（花結）</v>
          </cell>
          <cell r="G264" t="str">
            <v>ｴｺｰﾙP089　ｶ－195</v>
          </cell>
          <cell r="H264" t="str">
            <v>束</v>
          </cell>
          <cell r="I264">
            <v>1</v>
          </cell>
          <cell r="M264">
            <v>1000</v>
          </cell>
          <cell r="N264">
            <v>1000</v>
          </cell>
          <cell r="O264">
            <v>800</v>
          </cell>
          <cell r="P264">
            <v>800</v>
          </cell>
          <cell r="Q264" t="str">
            <v>カタログ調べ</v>
          </cell>
          <cell r="R264">
            <v>1000</v>
          </cell>
          <cell r="S264">
            <v>0.2</v>
          </cell>
          <cell r="T264" t="str">
            <v>エコール</v>
          </cell>
          <cell r="U264">
            <v>89</v>
          </cell>
          <cell r="AB264">
            <v>0</v>
          </cell>
          <cell r="AC264">
            <v>6.3</v>
          </cell>
        </row>
        <row r="265">
          <cell r="D265">
            <v>18</v>
          </cell>
          <cell r="E265">
            <v>22</v>
          </cell>
          <cell r="F265" t="str">
            <v>祝のし紙（花結）</v>
          </cell>
          <cell r="G265" t="str">
            <v>ｴｺｰﾙP089　ｶ－225</v>
          </cell>
          <cell r="H265" t="str">
            <v>束</v>
          </cell>
          <cell r="I265">
            <v>1</v>
          </cell>
          <cell r="M265">
            <v>1500</v>
          </cell>
          <cell r="N265">
            <v>1500</v>
          </cell>
          <cell r="O265">
            <v>1200</v>
          </cell>
          <cell r="P265">
            <v>1200</v>
          </cell>
          <cell r="Q265" t="str">
            <v>カタログ調べ</v>
          </cell>
          <cell r="R265">
            <v>1500</v>
          </cell>
          <cell r="S265">
            <v>0.2</v>
          </cell>
          <cell r="T265" t="str">
            <v>エコール</v>
          </cell>
          <cell r="U265">
            <v>89</v>
          </cell>
          <cell r="AB265">
            <v>0</v>
          </cell>
          <cell r="AC265">
            <v>6.3</v>
          </cell>
        </row>
        <row r="266">
          <cell r="D266">
            <v>18</v>
          </cell>
          <cell r="E266">
            <v>23</v>
          </cell>
          <cell r="F266" t="str">
            <v>電動２穴穿孔機替刃</v>
          </cell>
          <cell r="G266" t="str">
            <v>ﾌﾟﾗｽP930</v>
          </cell>
          <cell r="H266" t="str">
            <v>組</v>
          </cell>
          <cell r="I266">
            <v>1</v>
          </cell>
          <cell r="M266">
            <v>3800</v>
          </cell>
          <cell r="N266">
            <v>3800</v>
          </cell>
          <cell r="O266">
            <v>3600</v>
          </cell>
          <cell r="P266">
            <v>3600</v>
          </cell>
          <cell r="Q266" t="str">
            <v>カタログ調べ</v>
          </cell>
          <cell r="R266">
            <v>4500</v>
          </cell>
          <cell r="S266">
            <v>0.2</v>
          </cell>
          <cell r="T266" t="str">
            <v>プラス</v>
          </cell>
          <cell r="U266">
            <v>945</v>
          </cell>
          <cell r="AB266">
            <v>0</v>
          </cell>
          <cell r="AC266">
            <v>6.3</v>
          </cell>
        </row>
        <row r="267">
          <cell r="D267">
            <v>18</v>
          </cell>
          <cell r="E267">
            <v>24</v>
          </cell>
          <cell r="F267" t="str">
            <v>リファクストナーマガジンタイプ２</v>
          </cell>
          <cell r="G267" t="str">
            <v>195ｇ</v>
          </cell>
          <cell r="H267" t="str">
            <v>個</v>
          </cell>
          <cell r="I267">
            <v>1</v>
          </cell>
          <cell r="M267">
            <v>14400</v>
          </cell>
          <cell r="N267">
            <v>14400</v>
          </cell>
          <cell r="O267">
            <v>11520</v>
          </cell>
          <cell r="P267">
            <v>11520</v>
          </cell>
          <cell r="Q267" t="str">
            <v>市価調査により２社比較の上低廉価格採用</v>
          </cell>
          <cell r="V267">
            <v>12960</v>
          </cell>
          <cell r="W267">
            <v>11520</v>
          </cell>
          <cell r="AB267">
            <v>0</v>
          </cell>
          <cell r="AC267">
            <v>6.3</v>
          </cell>
        </row>
        <row r="268">
          <cell r="D268">
            <v>18</v>
          </cell>
          <cell r="E268">
            <v>25</v>
          </cell>
          <cell r="F268" t="str">
            <v>ポリエステルタックフィルム</v>
          </cell>
          <cell r="G268" t="str">
            <v>ｸﾗｳﾝP068　06436</v>
          </cell>
          <cell r="H268" t="str">
            <v>冊</v>
          </cell>
          <cell r="I268">
            <v>5</v>
          </cell>
          <cell r="M268">
            <v>600</v>
          </cell>
          <cell r="N268">
            <v>3000</v>
          </cell>
          <cell r="O268">
            <v>480</v>
          </cell>
          <cell r="P268">
            <v>2400</v>
          </cell>
          <cell r="Q268" t="str">
            <v>カタログ調べ</v>
          </cell>
          <cell r="R268">
            <v>600</v>
          </cell>
          <cell r="S268">
            <v>0.2</v>
          </cell>
          <cell r="T268" t="str">
            <v>クラウン</v>
          </cell>
          <cell r="U268">
            <v>68</v>
          </cell>
          <cell r="AB268">
            <v>0</v>
          </cell>
          <cell r="AC268">
            <v>6.3</v>
          </cell>
        </row>
        <row r="269">
          <cell r="D269">
            <v>19</v>
          </cell>
          <cell r="E269">
            <v>26</v>
          </cell>
          <cell r="F269" t="str">
            <v>トナ－カ－トリッジ</v>
          </cell>
          <cell r="G269" t="str">
            <v>EPSON LP-8300用</v>
          </cell>
          <cell r="H269" t="str">
            <v>個</v>
          </cell>
          <cell r="I269">
            <v>3</v>
          </cell>
          <cell r="M269">
            <v>30000</v>
          </cell>
          <cell r="N269">
            <v>90000</v>
          </cell>
          <cell r="O269">
            <v>24000</v>
          </cell>
          <cell r="P269">
            <v>72000</v>
          </cell>
          <cell r="Q269" t="str">
            <v>カタログ調べ</v>
          </cell>
          <cell r="R269">
            <v>30000</v>
          </cell>
          <cell r="S269">
            <v>0.2</v>
          </cell>
          <cell r="T269" t="str">
            <v>エコール</v>
          </cell>
          <cell r="U269">
            <v>249</v>
          </cell>
          <cell r="AB269">
            <v>0</v>
          </cell>
          <cell r="AC269">
            <v>6.3</v>
          </cell>
        </row>
        <row r="270">
          <cell r="D270">
            <v>19</v>
          </cell>
          <cell r="E270">
            <v>1</v>
          </cell>
          <cell r="F270" t="str">
            <v>トナ－カ－トリッジ</v>
          </cell>
          <cell r="G270" t="str">
            <v>NEC PR-2000FW用</v>
          </cell>
          <cell r="H270" t="str">
            <v>個</v>
          </cell>
          <cell r="I270">
            <v>1</v>
          </cell>
          <cell r="M270">
            <v>28800</v>
          </cell>
          <cell r="N270">
            <v>28800</v>
          </cell>
          <cell r="O270">
            <v>28800</v>
          </cell>
          <cell r="P270">
            <v>28800</v>
          </cell>
          <cell r="Q270" t="str">
            <v>カタログ調べ</v>
          </cell>
          <cell r="R270">
            <v>36000</v>
          </cell>
          <cell r="S270">
            <v>0.2</v>
          </cell>
          <cell r="T270" t="str">
            <v>エコール</v>
          </cell>
          <cell r="U270">
            <v>249</v>
          </cell>
          <cell r="AB270">
            <v>0</v>
          </cell>
          <cell r="AC270">
            <v>6.3</v>
          </cell>
        </row>
        <row r="271">
          <cell r="D271">
            <v>19</v>
          </cell>
          <cell r="E271">
            <v>2</v>
          </cell>
          <cell r="F271" t="str">
            <v>国土基本図（電子地図複写）</v>
          </cell>
          <cell r="G271" t="str">
            <v>基本地図センタ－・X-LC-03・S縮尺1/5千</v>
          </cell>
          <cell r="H271" t="str">
            <v>枚</v>
          </cell>
          <cell r="I271">
            <v>2</v>
          </cell>
          <cell r="M271">
            <v>1200</v>
          </cell>
          <cell r="N271">
            <v>2400</v>
          </cell>
          <cell r="O271">
            <v>1331</v>
          </cell>
          <cell r="P271">
            <v>2662</v>
          </cell>
          <cell r="Q271" t="str">
            <v>市価調査</v>
          </cell>
          <cell r="V271">
            <v>1331</v>
          </cell>
          <cell r="AB271">
            <v>0</v>
          </cell>
          <cell r="AC271">
            <v>6.3</v>
          </cell>
        </row>
        <row r="272">
          <cell r="D272">
            <v>19</v>
          </cell>
          <cell r="E272">
            <v>15</v>
          </cell>
          <cell r="F272" t="str">
            <v>国土基本図（電子地図複写）</v>
          </cell>
          <cell r="G272" t="str">
            <v>基本地図センタ－・X-LC-04・S縮尺1/5千</v>
          </cell>
          <cell r="H272" t="str">
            <v>枚</v>
          </cell>
          <cell r="I272">
            <v>2</v>
          </cell>
          <cell r="M272">
            <v>1200</v>
          </cell>
          <cell r="N272">
            <v>2400</v>
          </cell>
          <cell r="O272">
            <v>1331</v>
          </cell>
          <cell r="P272">
            <v>2662</v>
          </cell>
          <cell r="Q272" t="str">
            <v>〃</v>
          </cell>
          <cell r="V272">
            <v>1331</v>
          </cell>
          <cell r="AB272">
            <v>0</v>
          </cell>
          <cell r="AC272">
            <v>6.3</v>
          </cell>
        </row>
        <row r="273">
          <cell r="D273">
            <v>19</v>
          </cell>
          <cell r="E273">
            <v>16</v>
          </cell>
          <cell r="F273" t="str">
            <v>国土基本図（電子地図複写）</v>
          </cell>
          <cell r="G273" t="str">
            <v>基本地図センタ－・X-LC-13・S縮尺1/5千</v>
          </cell>
          <cell r="H273" t="str">
            <v>枚</v>
          </cell>
          <cell r="I273">
            <v>2</v>
          </cell>
          <cell r="M273">
            <v>1200</v>
          </cell>
          <cell r="N273">
            <v>2400</v>
          </cell>
          <cell r="O273">
            <v>1331</v>
          </cell>
          <cell r="P273">
            <v>2662</v>
          </cell>
          <cell r="Q273" t="str">
            <v>〃</v>
          </cell>
          <cell r="V273">
            <v>1331</v>
          </cell>
          <cell r="AB273">
            <v>0</v>
          </cell>
          <cell r="AC273">
            <v>6.3</v>
          </cell>
        </row>
        <row r="274">
          <cell r="D274">
            <v>19</v>
          </cell>
          <cell r="E274">
            <v>17</v>
          </cell>
          <cell r="F274" t="str">
            <v>国土基本図（電子地図複写）</v>
          </cell>
          <cell r="G274" t="str">
            <v>基本地図センタ－・X-LC-14・S縮尺1/5千</v>
          </cell>
          <cell r="H274" t="str">
            <v>枚</v>
          </cell>
          <cell r="I274">
            <v>2</v>
          </cell>
          <cell r="M274">
            <v>1200</v>
          </cell>
          <cell r="N274">
            <v>2400</v>
          </cell>
          <cell r="O274">
            <v>1331</v>
          </cell>
          <cell r="P274">
            <v>2662</v>
          </cell>
          <cell r="Q274" t="str">
            <v>〃</v>
          </cell>
          <cell r="V274">
            <v>1331</v>
          </cell>
          <cell r="AB274">
            <v>0</v>
          </cell>
          <cell r="AC274">
            <v>6.3</v>
          </cell>
        </row>
        <row r="275">
          <cell r="D275">
            <v>19</v>
          </cell>
          <cell r="E275">
            <v>18</v>
          </cell>
          <cell r="F275" t="str">
            <v>薄模造紙</v>
          </cell>
          <cell r="G275" t="str">
            <v>４６全判</v>
          </cell>
          <cell r="H275" t="str">
            <v>枚</v>
          </cell>
          <cell r="I275">
            <v>7000</v>
          </cell>
          <cell r="M275">
            <v>8</v>
          </cell>
          <cell r="N275">
            <v>56000</v>
          </cell>
          <cell r="O275">
            <v>8</v>
          </cell>
          <cell r="P275">
            <v>56000</v>
          </cell>
          <cell r="Q275" t="str">
            <v>市価調査により２社比較の上低廉価格採用</v>
          </cell>
          <cell r="V275">
            <v>8</v>
          </cell>
          <cell r="W275">
            <v>9</v>
          </cell>
          <cell r="AB275">
            <v>0</v>
          </cell>
          <cell r="AC275">
            <v>6.3</v>
          </cell>
        </row>
        <row r="276">
          <cell r="D276">
            <v>20</v>
          </cell>
          <cell r="E276">
            <v>19</v>
          </cell>
          <cell r="F276" t="str">
            <v>ｴｺｰﾙｽﾄｯｸﾎｰﾑ</v>
          </cell>
          <cell r="G276" t="str">
            <v>ｴｺｰﾙ P254 11*15-1P U443-2003</v>
          </cell>
          <cell r="H276" t="str">
            <v>箱</v>
          </cell>
          <cell r="I276">
            <v>5</v>
          </cell>
          <cell r="M276">
            <v>4700</v>
          </cell>
          <cell r="N276">
            <v>23500</v>
          </cell>
          <cell r="O276">
            <v>2720</v>
          </cell>
          <cell r="P276">
            <v>13600</v>
          </cell>
          <cell r="Q276" t="str">
            <v>カタログ調べ</v>
          </cell>
          <cell r="R276">
            <v>3400</v>
          </cell>
          <cell r="S276">
            <v>0.2</v>
          </cell>
          <cell r="T276" t="str">
            <v>エコール</v>
          </cell>
          <cell r="U276">
            <v>254</v>
          </cell>
          <cell r="AB276">
            <v>0</v>
          </cell>
          <cell r="AC276">
            <v>6.3</v>
          </cell>
        </row>
        <row r="277">
          <cell r="D277">
            <v>20</v>
          </cell>
          <cell r="E277">
            <v>1</v>
          </cell>
          <cell r="F277" t="str">
            <v>ｸﾘﾔｰﾌﾞｯｸｶﾗｰｴｰｼﾞｰ</v>
          </cell>
          <cell r="G277" t="str">
            <v>ｴｺｰﾙ P55 N-127 U13-333XX 黄色(92)</v>
          </cell>
          <cell r="H277" t="str">
            <v>冊</v>
          </cell>
          <cell r="I277">
            <v>5</v>
          </cell>
          <cell r="M277">
            <v>800</v>
          </cell>
          <cell r="N277">
            <v>4000</v>
          </cell>
          <cell r="O277">
            <v>640</v>
          </cell>
          <cell r="P277">
            <v>3200</v>
          </cell>
          <cell r="Q277" t="str">
            <v>カタログ調べ</v>
          </cell>
          <cell r="R277">
            <v>800</v>
          </cell>
          <cell r="S277">
            <v>0.2</v>
          </cell>
          <cell r="T277" t="str">
            <v>エコール</v>
          </cell>
          <cell r="U277">
            <v>55</v>
          </cell>
          <cell r="AB277">
            <v>0</v>
          </cell>
          <cell r="AC277">
            <v>6.3</v>
          </cell>
        </row>
        <row r="278">
          <cell r="D278">
            <v>20</v>
          </cell>
          <cell r="E278">
            <v>2</v>
          </cell>
          <cell r="F278" t="str">
            <v>ｼﾞﾑﾒｶ</v>
          </cell>
          <cell r="G278" t="str">
            <v>ｴｺｰﾙ P196 KRM-100-BK U05-25101</v>
          </cell>
          <cell r="H278" t="str">
            <v>本</v>
          </cell>
          <cell r="I278">
            <v>10</v>
          </cell>
          <cell r="M278">
            <v>100</v>
          </cell>
          <cell r="N278">
            <v>1000</v>
          </cell>
          <cell r="O278">
            <v>80</v>
          </cell>
          <cell r="P278">
            <v>800</v>
          </cell>
          <cell r="Q278" t="str">
            <v>カタログ調べ</v>
          </cell>
          <cell r="R278">
            <v>100</v>
          </cell>
          <cell r="S278">
            <v>0.2</v>
          </cell>
          <cell r="T278" t="str">
            <v>エコール</v>
          </cell>
          <cell r="U278">
            <v>196</v>
          </cell>
          <cell r="AB278">
            <v>0</v>
          </cell>
          <cell r="AC278">
            <v>6.3</v>
          </cell>
        </row>
        <row r="279">
          <cell r="D279">
            <v>20</v>
          </cell>
          <cell r="E279">
            <v>3</v>
          </cell>
          <cell r="F279" t="str">
            <v>ﾒﾝﾃﾞｨﾝｸﾞﾃｰﾌﾟ</v>
          </cell>
          <cell r="G279" t="str">
            <v>ｴｺｰﾙ P112 810-1-18D U04-00910</v>
          </cell>
          <cell r="H279" t="str">
            <v>個</v>
          </cell>
          <cell r="I279">
            <v>5</v>
          </cell>
          <cell r="M279">
            <v>550</v>
          </cell>
          <cell r="N279">
            <v>2750</v>
          </cell>
          <cell r="O279">
            <v>440</v>
          </cell>
          <cell r="P279">
            <v>2200</v>
          </cell>
          <cell r="Q279" t="str">
            <v>カタログ調べ</v>
          </cell>
          <cell r="R279">
            <v>550</v>
          </cell>
          <cell r="S279">
            <v>0.2</v>
          </cell>
          <cell r="T279" t="str">
            <v>エコール</v>
          </cell>
          <cell r="U279">
            <v>112</v>
          </cell>
          <cell r="AB279">
            <v>0</v>
          </cell>
          <cell r="AC279">
            <v>6.3</v>
          </cell>
        </row>
        <row r="280">
          <cell r="D280">
            <v>20</v>
          </cell>
          <cell r="E280">
            <v>4</v>
          </cell>
          <cell r="F280" t="str">
            <v>ｻｲﾄﾞﾚﾊﾞｰｸﾘｯﾌﾟ</v>
          </cell>
          <cell r="G280" t="str">
            <v>ｴｺｰﾙ P124 SI-2 U454-06XX</v>
          </cell>
          <cell r="H280" t="str">
            <v>箱</v>
          </cell>
          <cell r="I280">
            <v>5</v>
          </cell>
          <cell r="M280">
            <v>300</v>
          </cell>
          <cell r="N280">
            <v>1500</v>
          </cell>
          <cell r="O280">
            <v>240</v>
          </cell>
          <cell r="P280">
            <v>1200</v>
          </cell>
          <cell r="Q280" t="str">
            <v>カタログ調べ</v>
          </cell>
          <cell r="R280">
            <v>300</v>
          </cell>
          <cell r="S280">
            <v>0.2</v>
          </cell>
          <cell r="T280" t="str">
            <v>エコール</v>
          </cell>
          <cell r="U280">
            <v>124</v>
          </cell>
          <cell r="AB280">
            <v>0</v>
          </cell>
          <cell r="AC280">
            <v>6.3</v>
          </cell>
        </row>
        <row r="281">
          <cell r="D281">
            <v>19</v>
          </cell>
          <cell r="E281">
            <v>5</v>
          </cell>
          <cell r="F281" t="str">
            <v>ｸﾘｯﾌﾟﾎﾞ-ﾄﾞ</v>
          </cell>
          <cell r="G281" t="str">
            <v>ｴｺｰﾙP035 A-977 U13-83124</v>
          </cell>
          <cell r="H281" t="str">
            <v>個</v>
          </cell>
          <cell r="I281">
            <v>2</v>
          </cell>
          <cell r="M281">
            <v>550</v>
          </cell>
          <cell r="N281">
            <v>1100</v>
          </cell>
          <cell r="O281">
            <v>440</v>
          </cell>
          <cell r="P281">
            <v>880</v>
          </cell>
          <cell r="Q281" t="str">
            <v>カタログ調べ</v>
          </cell>
          <cell r="R281">
            <v>550</v>
          </cell>
          <cell r="S281">
            <v>0.2</v>
          </cell>
          <cell r="T281" t="str">
            <v>エコール</v>
          </cell>
          <cell r="U281">
            <v>34</v>
          </cell>
          <cell r="AB281">
            <v>0</v>
          </cell>
          <cell r="AC281">
            <v>6.3</v>
          </cell>
        </row>
        <row r="282">
          <cell r="D282">
            <v>19</v>
          </cell>
          <cell r="E282">
            <v>3</v>
          </cell>
          <cell r="F282" t="str">
            <v>ｸﾘｯﾌﾟﾎﾞ-ﾄﾞ</v>
          </cell>
          <cell r="G282" t="str">
            <v>ｴｺｰﾙP035 A-987 U13-83131</v>
          </cell>
          <cell r="H282" t="str">
            <v>個</v>
          </cell>
          <cell r="I282">
            <v>10</v>
          </cell>
          <cell r="M282">
            <v>550</v>
          </cell>
          <cell r="N282">
            <v>5500</v>
          </cell>
          <cell r="O282">
            <v>440</v>
          </cell>
          <cell r="P282">
            <v>4400</v>
          </cell>
          <cell r="Q282" t="str">
            <v>カタログ調べ</v>
          </cell>
          <cell r="R282">
            <v>550</v>
          </cell>
          <cell r="S282">
            <v>0.2</v>
          </cell>
          <cell r="T282" t="str">
            <v>エコール</v>
          </cell>
          <cell r="U282">
            <v>34</v>
          </cell>
          <cell r="AB282">
            <v>0</v>
          </cell>
          <cell r="AC282">
            <v>6.3</v>
          </cell>
        </row>
        <row r="283">
          <cell r="D283">
            <v>19</v>
          </cell>
          <cell r="E283">
            <v>4</v>
          </cell>
          <cell r="F283" t="str">
            <v>ブックテ－プ</v>
          </cell>
          <cell r="G283" t="str">
            <v>ｴｺｰﾙP035 A-987 U13-83131</v>
          </cell>
          <cell r="H283" t="str">
            <v>巻</v>
          </cell>
          <cell r="I283">
            <v>2</v>
          </cell>
          <cell r="M283">
            <v>1000</v>
          </cell>
          <cell r="N283">
            <v>2000</v>
          </cell>
          <cell r="O283">
            <v>800</v>
          </cell>
          <cell r="P283">
            <v>1600</v>
          </cell>
          <cell r="Q283" t="str">
            <v>カタログ調べ</v>
          </cell>
          <cell r="R283">
            <v>1000</v>
          </cell>
          <cell r="S283">
            <v>0.2</v>
          </cell>
          <cell r="T283" t="str">
            <v>エコール</v>
          </cell>
          <cell r="U283">
            <v>288</v>
          </cell>
          <cell r="AB283">
            <v>0</v>
          </cell>
          <cell r="AC283">
            <v>6.3</v>
          </cell>
        </row>
        <row r="284">
          <cell r="D284">
            <v>19</v>
          </cell>
          <cell r="E284">
            <v>5</v>
          </cell>
          <cell r="F284" t="str">
            <v>ブックエンド</v>
          </cell>
          <cell r="G284" t="str">
            <v>ｴｺｰﾙP159 UB350 U400-7122</v>
          </cell>
          <cell r="H284" t="str">
            <v>個</v>
          </cell>
          <cell r="I284">
            <v>10</v>
          </cell>
          <cell r="M284">
            <v>1000</v>
          </cell>
          <cell r="N284">
            <v>10000</v>
          </cell>
          <cell r="O284">
            <v>800</v>
          </cell>
          <cell r="P284">
            <v>8000</v>
          </cell>
          <cell r="Q284" t="str">
            <v>カタログ調べ</v>
          </cell>
          <cell r="R284">
            <v>1000</v>
          </cell>
          <cell r="S284">
            <v>0.2</v>
          </cell>
          <cell r="T284" t="str">
            <v>エコール</v>
          </cell>
          <cell r="U284">
            <v>159</v>
          </cell>
          <cell r="AB284">
            <v>0</v>
          </cell>
          <cell r="AC284">
            <v>6.3</v>
          </cell>
        </row>
        <row r="285">
          <cell r="D285">
            <v>19</v>
          </cell>
          <cell r="E285">
            <v>6</v>
          </cell>
          <cell r="F285" t="str">
            <v>ワ－プロ用リボンカセット</v>
          </cell>
          <cell r="G285" t="str">
            <v>ｴｺｰﾙP239 TY-EW-BK U480-5723</v>
          </cell>
          <cell r="H285" t="str">
            <v>個</v>
          </cell>
          <cell r="I285">
            <v>3</v>
          </cell>
          <cell r="M285">
            <v>900</v>
          </cell>
          <cell r="N285">
            <v>2700</v>
          </cell>
          <cell r="O285">
            <v>720</v>
          </cell>
          <cell r="P285">
            <v>2160</v>
          </cell>
          <cell r="Q285" t="str">
            <v>カタログ調べ</v>
          </cell>
          <cell r="R285">
            <v>900</v>
          </cell>
          <cell r="S285">
            <v>0.2</v>
          </cell>
          <cell r="T285" t="str">
            <v>エコール</v>
          </cell>
          <cell r="U285">
            <v>239</v>
          </cell>
          <cell r="AB285">
            <v>0</v>
          </cell>
          <cell r="AC285">
            <v>6.3</v>
          </cell>
        </row>
        <row r="286">
          <cell r="D286">
            <v>19</v>
          </cell>
          <cell r="E286">
            <v>7</v>
          </cell>
          <cell r="F286" t="str">
            <v>ｲﾝｸｼﾞｪｯﾄﾌﾟﾘﾝﾀ･ｻﾌﾟﾗｲｽﾞ</v>
          </cell>
          <cell r="G286" t="str">
            <v>ｴｺｰﾙP251 LLFPCG1B U415-1018</v>
          </cell>
          <cell r="H286" t="str">
            <v>個</v>
          </cell>
          <cell r="I286">
            <v>3</v>
          </cell>
          <cell r="M286">
            <v>800</v>
          </cell>
          <cell r="N286">
            <v>2400</v>
          </cell>
          <cell r="O286">
            <v>640</v>
          </cell>
          <cell r="P286">
            <v>1920</v>
          </cell>
          <cell r="Q286" t="str">
            <v>カタログ調べ</v>
          </cell>
          <cell r="R286">
            <v>800</v>
          </cell>
          <cell r="S286">
            <v>0.2</v>
          </cell>
          <cell r="T286" t="str">
            <v>エコール</v>
          </cell>
          <cell r="U286">
            <v>251</v>
          </cell>
          <cell r="AB286">
            <v>0</v>
          </cell>
          <cell r="AC286">
            <v>6.3</v>
          </cell>
        </row>
        <row r="287">
          <cell r="D287">
            <v>19</v>
          </cell>
          <cell r="E287">
            <v>8</v>
          </cell>
          <cell r="F287" t="str">
            <v>ｲﾝｸｼﾞｪｯﾄﾌﾟﾘﾝﾀ･ｻﾌﾟﾗｲｽﾞ</v>
          </cell>
          <cell r="G287" t="str">
            <v>ｴｺｰﾙP251 LLFPCG1C U415-1019</v>
          </cell>
          <cell r="H287" t="str">
            <v>個</v>
          </cell>
          <cell r="I287">
            <v>3</v>
          </cell>
          <cell r="M287">
            <v>1500</v>
          </cell>
          <cell r="N287">
            <v>4500</v>
          </cell>
          <cell r="O287">
            <v>1200</v>
          </cell>
          <cell r="P287">
            <v>3600</v>
          </cell>
          <cell r="Q287" t="str">
            <v>カタログ調べ</v>
          </cell>
          <cell r="R287">
            <v>1500</v>
          </cell>
          <cell r="S287">
            <v>0.2</v>
          </cell>
          <cell r="T287" t="str">
            <v>エコール</v>
          </cell>
          <cell r="U287">
            <v>251</v>
          </cell>
          <cell r="AB287">
            <v>0</v>
          </cell>
          <cell r="AC287">
            <v>6.3</v>
          </cell>
        </row>
        <row r="288">
          <cell r="D288">
            <v>19</v>
          </cell>
          <cell r="E288">
            <v>9</v>
          </cell>
          <cell r="F288" t="str">
            <v>レ－ザ－プリンタラベル</v>
          </cell>
          <cell r="G288" t="str">
            <v>ｴｺｰﾙP262 28381 U02-28381</v>
          </cell>
          <cell r="H288" t="str">
            <v>袋</v>
          </cell>
          <cell r="I288">
            <v>2</v>
          </cell>
          <cell r="M288">
            <v>1200</v>
          </cell>
          <cell r="N288">
            <v>2400</v>
          </cell>
          <cell r="O288">
            <v>960</v>
          </cell>
          <cell r="P288">
            <v>1920</v>
          </cell>
          <cell r="Q288" t="str">
            <v>カタログ調べ</v>
          </cell>
          <cell r="R288">
            <v>1200</v>
          </cell>
          <cell r="S288">
            <v>0.2</v>
          </cell>
          <cell r="T288" t="str">
            <v>エコール</v>
          </cell>
          <cell r="U288">
            <v>262</v>
          </cell>
          <cell r="AB288">
            <v>0</v>
          </cell>
          <cell r="AC288">
            <v>6.3</v>
          </cell>
        </row>
        <row r="289">
          <cell r="D289">
            <v>19</v>
          </cell>
          <cell r="E289">
            <v>10</v>
          </cell>
          <cell r="F289" t="str">
            <v>オフィスクリ－ナ－</v>
          </cell>
          <cell r="G289" t="str">
            <v>ｴｺｰﾙP274 OC-80W U04-00100</v>
          </cell>
          <cell r="H289" t="str">
            <v>個</v>
          </cell>
          <cell r="I289">
            <v>4</v>
          </cell>
          <cell r="M289">
            <v>1200</v>
          </cell>
          <cell r="N289">
            <v>4800</v>
          </cell>
          <cell r="O289">
            <v>960</v>
          </cell>
          <cell r="P289">
            <v>3840</v>
          </cell>
          <cell r="Q289" t="str">
            <v>カタログ調べ</v>
          </cell>
          <cell r="R289">
            <v>1200</v>
          </cell>
          <cell r="S289">
            <v>0.2</v>
          </cell>
          <cell r="T289" t="str">
            <v>エコール</v>
          </cell>
          <cell r="U289">
            <v>274</v>
          </cell>
          <cell r="AB289">
            <v>0</v>
          </cell>
          <cell r="AC289">
            <v>6.3</v>
          </cell>
        </row>
        <row r="290">
          <cell r="D290">
            <v>19</v>
          </cell>
          <cell r="E290">
            <v>11</v>
          </cell>
          <cell r="F290" t="str">
            <v>ﾎﾟｽﾄｲｯﾄはってはがせるﾃ-ﾌﾟ</v>
          </cell>
          <cell r="G290" t="str">
            <v>ｴｺｰﾙP334 811-3-18 U04-00582</v>
          </cell>
          <cell r="H290" t="str">
            <v>巻</v>
          </cell>
          <cell r="I290">
            <v>2</v>
          </cell>
          <cell r="M290">
            <v>600</v>
          </cell>
          <cell r="N290">
            <v>1200</v>
          </cell>
          <cell r="O290">
            <v>480</v>
          </cell>
          <cell r="P290">
            <v>960</v>
          </cell>
          <cell r="Q290" t="str">
            <v>カタログ調べ</v>
          </cell>
          <cell r="R290">
            <v>600</v>
          </cell>
          <cell r="S290">
            <v>0.2</v>
          </cell>
          <cell r="T290" t="str">
            <v>エコール</v>
          </cell>
          <cell r="U290">
            <v>334</v>
          </cell>
          <cell r="AB290">
            <v>0</v>
          </cell>
          <cell r="AC290">
            <v>6.3</v>
          </cell>
        </row>
        <row r="291">
          <cell r="D291">
            <v>19</v>
          </cell>
          <cell r="E291">
            <v>12</v>
          </cell>
          <cell r="F291" t="str">
            <v>テンプレ－ト</v>
          </cell>
          <cell r="G291" t="str">
            <v>ｴｺｰﾙP335 839-650 U15-83950</v>
          </cell>
          <cell r="H291" t="str">
            <v>枚</v>
          </cell>
          <cell r="I291">
            <v>2</v>
          </cell>
          <cell r="M291">
            <v>1000</v>
          </cell>
          <cell r="N291">
            <v>2000</v>
          </cell>
          <cell r="O291">
            <v>800</v>
          </cell>
          <cell r="P291">
            <v>1600</v>
          </cell>
          <cell r="Q291" t="str">
            <v>カタログ調べ</v>
          </cell>
          <cell r="R291">
            <v>1000</v>
          </cell>
          <cell r="S291">
            <v>0.2</v>
          </cell>
          <cell r="T291" t="str">
            <v>エコール</v>
          </cell>
          <cell r="U291">
            <v>335</v>
          </cell>
          <cell r="AB291">
            <v>0</v>
          </cell>
          <cell r="AC291">
            <v>6.3</v>
          </cell>
        </row>
        <row r="292">
          <cell r="D292">
            <v>19</v>
          </cell>
          <cell r="E292">
            <v>13</v>
          </cell>
          <cell r="F292" t="str">
            <v>ビニカラ－用箋挟</v>
          </cell>
          <cell r="G292" t="str">
            <v>ﾗｲｵﾝP897 A3判S型 141-87 NO.241N</v>
          </cell>
          <cell r="H292" t="str">
            <v>個</v>
          </cell>
          <cell r="I292">
            <v>2</v>
          </cell>
          <cell r="M292">
            <v>1000</v>
          </cell>
          <cell r="N292">
            <v>2000</v>
          </cell>
          <cell r="O292">
            <v>800</v>
          </cell>
          <cell r="P292">
            <v>1600</v>
          </cell>
          <cell r="Q292" t="str">
            <v>カタログ調べ</v>
          </cell>
          <cell r="R292">
            <v>1000</v>
          </cell>
          <cell r="S292">
            <v>0.2</v>
          </cell>
          <cell r="T292" t="str">
            <v>ライオン</v>
          </cell>
          <cell r="U292">
            <v>897</v>
          </cell>
          <cell r="AB292">
            <v>0</v>
          </cell>
          <cell r="AC292">
            <v>6.3</v>
          </cell>
        </row>
        <row r="293">
          <cell r="D293">
            <v>22</v>
          </cell>
          <cell r="E293">
            <v>14</v>
          </cell>
          <cell r="F293" t="str">
            <v>上質紙</v>
          </cell>
          <cell r="G293" t="str">
            <v>A-4 &lt;55&gt;   1000枚入り</v>
          </cell>
          <cell r="H293" t="str">
            <v>締</v>
          </cell>
          <cell r="I293">
            <v>10</v>
          </cell>
          <cell r="M293">
            <v>1000</v>
          </cell>
          <cell r="N293">
            <v>10000</v>
          </cell>
          <cell r="O293">
            <v>1050</v>
          </cell>
          <cell r="P293">
            <v>10500</v>
          </cell>
          <cell r="Q293" t="str">
            <v>実例価格(10.2.13)</v>
          </cell>
          <cell r="AB293">
            <v>0</v>
          </cell>
          <cell r="AC293">
            <v>6.3</v>
          </cell>
        </row>
        <row r="294">
          <cell r="D294">
            <v>22</v>
          </cell>
          <cell r="E294">
            <v>4</v>
          </cell>
          <cell r="F294" t="str">
            <v>紙粘着テープ</v>
          </cell>
          <cell r="G294" t="str">
            <v>40mm×18m</v>
          </cell>
          <cell r="H294" t="str">
            <v>巻</v>
          </cell>
          <cell r="I294">
            <v>150</v>
          </cell>
          <cell r="M294">
            <v>150</v>
          </cell>
          <cell r="N294">
            <v>22500</v>
          </cell>
          <cell r="O294">
            <v>160</v>
          </cell>
          <cell r="P294">
            <v>24000</v>
          </cell>
          <cell r="Q294" t="str">
            <v>市価調査により２社比較の上低廉価格採用</v>
          </cell>
          <cell r="V294">
            <v>160</v>
          </cell>
          <cell r="W294">
            <v>180</v>
          </cell>
          <cell r="AB294">
            <v>0</v>
          </cell>
          <cell r="AC294">
            <v>6.3</v>
          </cell>
        </row>
        <row r="295">
          <cell r="D295">
            <v>22</v>
          </cell>
          <cell r="E295">
            <v>8</v>
          </cell>
          <cell r="F295" t="str">
            <v>セロテープ</v>
          </cell>
          <cell r="G295" t="str">
            <v>18mm×35m  大巻</v>
          </cell>
          <cell r="H295" t="str">
            <v>巻</v>
          </cell>
          <cell r="I295">
            <v>40</v>
          </cell>
          <cell r="M295">
            <v>220</v>
          </cell>
          <cell r="N295">
            <v>8800</v>
          </cell>
          <cell r="O295">
            <v>200</v>
          </cell>
          <cell r="P295">
            <v>8000</v>
          </cell>
          <cell r="Q295" t="str">
            <v>カタログ調べ</v>
          </cell>
          <cell r="R295">
            <v>250</v>
          </cell>
          <cell r="S295">
            <v>0.2</v>
          </cell>
          <cell r="T295" t="str">
            <v>ライオン</v>
          </cell>
          <cell r="U295">
            <v>981</v>
          </cell>
          <cell r="AB295">
            <v>0</v>
          </cell>
          <cell r="AC295">
            <v>6.3</v>
          </cell>
        </row>
        <row r="296">
          <cell r="D296">
            <v>22</v>
          </cell>
          <cell r="E296">
            <v>9</v>
          </cell>
          <cell r="F296" t="str">
            <v>クラフトテープ</v>
          </cell>
          <cell r="G296" t="str">
            <v>50mm×50m</v>
          </cell>
          <cell r="H296" t="str">
            <v>巻</v>
          </cell>
          <cell r="I296">
            <v>15</v>
          </cell>
          <cell r="M296">
            <v>320</v>
          </cell>
          <cell r="N296">
            <v>4800</v>
          </cell>
          <cell r="O296">
            <v>320</v>
          </cell>
          <cell r="P296">
            <v>4800</v>
          </cell>
          <cell r="Q296" t="str">
            <v>カタログ調べ</v>
          </cell>
          <cell r="R296">
            <v>400</v>
          </cell>
          <cell r="S296">
            <v>0.2</v>
          </cell>
          <cell r="T296" t="str">
            <v>クラウン</v>
          </cell>
          <cell r="U296">
            <v>280</v>
          </cell>
          <cell r="AB296">
            <v>0</v>
          </cell>
          <cell r="AC296">
            <v>6.3</v>
          </cell>
        </row>
        <row r="297">
          <cell r="D297">
            <v>22</v>
          </cell>
          <cell r="E297">
            <v>10</v>
          </cell>
          <cell r="F297" t="str">
            <v>布テープ  小</v>
          </cell>
          <cell r="G297" t="str">
            <v>38mm×25m</v>
          </cell>
          <cell r="H297" t="str">
            <v>巻</v>
          </cell>
          <cell r="I297">
            <v>10</v>
          </cell>
          <cell r="M297">
            <v>350</v>
          </cell>
          <cell r="N297">
            <v>3500</v>
          </cell>
          <cell r="O297">
            <v>440</v>
          </cell>
          <cell r="P297">
            <v>4400</v>
          </cell>
          <cell r="Q297" t="str">
            <v>カタログ調べ</v>
          </cell>
          <cell r="R297">
            <v>550</v>
          </cell>
          <cell r="S297">
            <v>0.2</v>
          </cell>
          <cell r="T297" t="str">
            <v>ライオン</v>
          </cell>
          <cell r="U297">
            <v>982</v>
          </cell>
          <cell r="AB297">
            <v>0</v>
          </cell>
          <cell r="AC297">
            <v>6.3</v>
          </cell>
        </row>
        <row r="298">
          <cell r="D298">
            <v>21</v>
          </cell>
          <cell r="E298">
            <v>11</v>
          </cell>
          <cell r="F298" t="str">
            <v>インクカートリッジ</v>
          </cell>
          <cell r="G298" t="str">
            <v>IJ-2055  ﾌﾞﾗｯｸ</v>
          </cell>
          <cell r="H298" t="str">
            <v>個</v>
          </cell>
          <cell r="I298">
            <v>20</v>
          </cell>
          <cell r="M298">
            <v>2200</v>
          </cell>
          <cell r="N298">
            <v>44000</v>
          </cell>
          <cell r="O298">
            <v>2090</v>
          </cell>
          <cell r="P298">
            <v>41800</v>
          </cell>
          <cell r="Q298" t="str">
            <v>実例価格（9.11.27)</v>
          </cell>
          <cell r="AB298">
            <v>0</v>
          </cell>
          <cell r="AC298">
            <v>6.3</v>
          </cell>
        </row>
        <row r="299">
          <cell r="D299">
            <v>21</v>
          </cell>
          <cell r="E299">
            <v>18</v>
          </cell>
          <cell r="F299" t="str">
            <v>インクカートリッジ</v>
          </cell>
          <cell r="G299" t="str">
            <v>IJ-2055  ｼｱﾝ･ｲｴﾛｰ･ﾏｾﾞﾝﾀ 各20</v>
          </cell>
          <cell r="H299" t="str">
            <v>個</v>
          </cell>
          <cell r="I299">
            <v>60</v>
          </cell>
          <cell r="M299">
            <v>2800</v>
          </cell>
          <cell r="N299">
            <v>168000</v>
          </cell>
          <cell r="O299">
            <v>2660</v>
          </cell>
          <cell r="P299">
            <v>159600</v>
          </cell>
          <cell r="Q299" t="str">
            <v>実例価格（9.11.27)</v>
          </cell>
          <cell r="AB299">
            <v>0</v>
          </cell>
          <cell r="AC299">
            <v>6.3</v>
          </cell>
        </row>
        <row r="300">
          <cell r="D300">
            <v>21</v>
          </cell>
          <cell r="E300">
            <v>19</v>
          </cell>
          <cell r="F300" t="str">
            <v>プレミアムボンド（Ｊ）</v>
          </cell>
          <cell r="G300" t="str">
            <v>ｻﾌﾟﾗｲ IPP-36J  914㎜×50m</v>
          </cell>
          <cell r="H300" t="str">
            <v>箱</v>
          </cell>
          <cell r="I300">
            <v>5</v>
          </cell>
          <cell r="M300">
            <v>14000</v>
          </cell>
          <cell r="N300">
            <v>70000</v>
          </cell>
          <cell r="O300">
            <v>11900</v>
          </cell>
          <cell r="P300">
            <v>59500</v>
          </cell>
          <cell r="Q300" t="str">
            <v>実例価格（9.11.27)</v>
          </cell>
          <cell r="AB300">
            <v>0</v>
          </cell>
          <cell r="AC300">
            <v>6.3</v>
          </cell>
        </row>
        <row r="301">
          <cell r="D301">
            <v>22</v>
          </cell>
          <cell r="E301">
            <v>20</v>
          </cell>
          <cell r="F301" t="str">
            <v>布テープ  大</v>
          </cell>
          <cell r="G301" t="str">
            <v>50mm×25m</v>
          </cell>
          <cell r="H301" t="str">
            <v>巻</v>
          </cell>
          <cell r="I301">
            <v>40</v>
          </cell>
          <cell r="M301">
            <v>450</v>
          </cell>
          <cell r="N301">
            <v>18000</v>
          </cell>
          <cell r="O301">
            <v>560</v>
          </cell>
          <cell r="P301">
            <v>22400</v>
          </cell>
          <cell r="Q301" t="str">
            <v>カタログ調べ</v>
          </cell>
          <cell r="R301">
            <v>700</v>
          </cell>
          <cell r="S301">
            <v>0.2</v>
          </cell>
          <cell r="T301" t="str">
            <v>ライオン</v>
          </cell>
          <cell r="U301">
            <v>982</v>
          </cell>
          <cell r="AB301">
            <v>0</v>
          </cell>
          <cell r="AC301">
            <v>6.3</v>
          </cell>
        </row>
        <row r="302">
          <cell r="D302">
            <v>22</v>
          </cell>
          <cell r="E302">
            <v>12</v>
          </cell>
          <cell r="F302" t="str">
            <v>ダンボール箱</v>
          </cell>
          <cell r="G302" t="str">
            <v>仕様書のとおり　　　　　　仕様書No1</v>
          </cell>
          <cell r="H302" t="str">
            <v>個</v>
          </cell>
          <cell r="I302">
            <v>200</v>
          </cell>
          <cell r="L302" t="str">
            <v>柾判　５０枚用</v>
          </cell>
          <cell r="M302">
            <v>120</v>
          </cell>
          <cell r="N302">
            <v>24000</v>
          </cell>
          <cell r="O302">
            <v>120</v>
          </cell>
          <cell r="P302">
            <v>24000</v>
          </cell>
          <cell r="Q302" t="str">
            <v>実例価格(9.12.1)</v>
          </cell>
          <cell r="AB302">
            <v>0</v>
          </cell>
          <cell r="AC302">
            <v>6.3</v>
          </cell>
        </row>
        <row r="303">
          <cell r="D303">
            <v>22</v>
          </cell>
          <cell r="E303">
            <v>1</v>
          </cell>
          <cell r="F303" t="str">
            <v>ダンボール箱</v>
          </cell>
          <cell r="G303" t="str">
            <v>仕様書のとおり　　　　　　仕様書No２</v>
          </cell>
          <cell r="H303" t="str">
            <v>個</v>
          </cell>
          <cell r="I303">
            <v>200</v>
          </cell>
          <cell r="L303" t="str">
            <v>柾判　100枚用</v>
          </cell>
          <cell r="M303">
            <v>130</v>
          </cell>
          <cell r="N303">
            <v>26000</v>
          </cell>
          <cell r="O303">
            <v>131</v>
          </cell>
          <cell r="P303">
            <v>26200</v>
          </cell>
          <cell r="Q303" t="str">
            <v>実例価格(9.12.1)</v>
          </cell>
          <cell r="AB303">
            <v>0</v>
          </cell>
          <cell r="AC303">
            <v>6.3</v>
          </cell>
        </row>
        <row r="304">
          <cell r="D304">
            <v>22</v>
          </cell>
          <cell r="E304">
            <v>2</v>
          </cell>
          <cell r="F304" t="str">
            <v>ダンボール箱</v>
          </cell>
          <cell r="G304" t="str">
            <v>仕様書のとおり　　　　　　仕様書No３</v>
          </cell>
          <cell r="H304" t="str">
            <v>個</v>
          </cell>
          <cell r="I304">
            <v>200</v>
          </cell>
          <cell r="L304" t="str">
            <v>全判　100枚用</v>
          </cell>
          <cell r="M304">
            <v>155</v>
          </cell>
          <cell r="N304">
            <v>31000</v>
          </cell>
          <cell r="O304">
            <v>155</v>
          </cell>
          <cell r="P304">
            <v>31000</v>
          </cell>
          <cell r="Q304" t="str">
            <v>実例価格(9.12.1)</v>
          </cell>
          <cell r="AB304">
            <v>0</v>
          </cell>
          <cell r="AC304">
            <v>6.3</v>
          </cell>
        </row>
        <row r="305">
          <cell r="D305">
            <v>22</v>
          </cell>
          <cell r="E305">
            <v>3</v>
          </cell>
          <cell r="F305" t="str">
            <v>スティクのり</v>
          </cell>
          <cell r="G305" t="str">
            <v>ﾄﾝﾎﾞPT-GA同等</v>
          </cell>
          <cell r="H305" t="str">
            <v>本</v>
          </cell>
          <cell r="I305">
            <v>40</v>
          </cell>
          <cell r="M305">
            <v>280</v>
          </cell>
          <cell r="N305">
            <v>11200</v>
          </cell>
          <cell r="O305">
            <v>280</v>
          </cell>
          <cell r="P305">
            <v>11200</v>
          </cell>
          <cell r="Q305" t="str">
            <v>カタログ調べ</v>
          </cell>
          <cell r="R305">
            <v>350</v>
          </cell>
          <cell r="S305">
            <v>0.2</v>
          </cell>
          <cell r="T305" t="str">
            <v>クラウン</v>
          </cell>
          <cell r="U305">
            <v>309</v>
          </cell>
          <cell r="AB305">
            <v>0</v>
          </cell>
          <cell r="AC305">
            <v>6.3</v>
          </cell>
        </row>
        <row r="306">
          <cell r="D306">
            <v>22</v>
          </cell>
          <cell r="E306">
            <v>13</v>
          </cell>
          <cell r="F306" t="str">
            <v>リソグラフＧＲインク</v>
          </cell>
          <cell r="G306" t="str">
            <v>V</v>
          </cell>
          <cell r="H306" t="str">
            <v>本</v>
          </cell>
          <cell r="I306">
            <v>10</v>
          </cell>
          <cell r="M306">
            <v>4500</v>
          </cell>
          <cell r="N306">
            <v>45000</v>
          </cell>
          <cell r="O306">
            <v>4500</v>
          </cell>
          <cell r="P306">
            <v>45000</v>
          </cell>
          <cell r="Q306" t="str">
            <v>実例価格(10.2.4)</v>
          </cell>
          <cell r="AB306">
            <v>0</v>
          </cell>
          <cell r="AC306">
            <v>6.3</v>
          </cell>
        </row>
        <row r="307">
          <cell r="D307">
            <v>22</v>
          </cell>
          <cell r="E307">
            <v>5</v>
          </cell>
          <cell r="F307" t="str">
            <v>リソグラフＧＲマスター</v>
          </cell>
          <cell r="G307" t="str">
            <v>VW</v>
          </cell>
          <cell r="H307" t="str">
            <v>本</v>
          </cell>
          <cell r="I307">
            <v>10</v>
          </cell>
          <cell r="M307">
            <v>8900</v>
          </cell>
          <cell r="N307">
            <v>89000</v>
          </cell>
          <cell r="O307">
            <v>8900</v>
          </cell>
          <cell r="P307">
            <v>89000</v>
          </cell>
          <cell r="Q307" t="str">
            <v>実例価格(10.2.4)</v>
          </cell>
          <cell r="AB307">
            <v>0</v>
          </cell>
          <cell r="AC307">
            <v>6.3</v>
          </cell>
        </row>
        <row r="308">
          <cell r="D308">
            <v>22</v>
          </cell>
          <cell r="E308">
            <v>6</v>
          </cell>
          <cell r="F308" t="str">
            <v>クラフト紙</v>
          </cell>
          <cell r="G308" t="str">
            <v>900×1200mm  92K</v>
          </cell>
          <cell r="H308" t="str">
            <v>枚</v>
          </cell>
          <cell r="I308">
            <v>1000</v>
          </cell>
          <cell r="M308">
            <v>229</v>
          </cell>
          <cell r="N308">
            <v>229000</v>
          </cell>
          <cell r="O308">
            <v>19.4</v>
          </cell>
          <cell r="P308">
            <v>19400</v>
          </cell>
          <cell r="Q308" t="str">
            <v>市価調査により２社比較の上低廉価格採用</v>
          </cell>
          <cell r="V308">
            <v>19.4</v>
          </cell>
          <cell r="W308">
            <v>20</v>
          </cell>
          <cell r="AB308">
            <v>0</v>
          </cell>
          <cell r="AC308">
            <v>6.3</v>
          </cell>
        </row>
        <row r="309">
          <cell r="D309">
            <v>22</v>
          </cell>
          <cell r="E309">
            <v>7</v>
          </cell>
          <cell r="F309" t="str">
            <v>アラビック</v>
          </cell>
          <cell r="G309" t="str">
            <v>AL200</v>
          </cell>
          <cell r="H309" t="str">
            <v>個</v>
          </cell>
          <cell r="I309">
            <v>15</v>
          </cell>
          <cell r="M309">
            <v>180</v>
          </cell>
          <cell r="N309">
            <v>2700</v>
          </cell>
          <cell r="O309">
            <v>184</v>
          </cell>
          <cell r="P309">
            <v>2760</v>
          </cell>
          <cell r="Q309" t="str">
            <v>カタログ調べ</v>
          </cell>
          <cell r="R309">
            <v>230</v>
          </cell>
          <cell r="S309">
            <v>0.2</v>
          </cell>
          <cell r="T309" t="str">
            <v>クラウン</v>
          </cell>
          <cell r="U309">
            <v>308</v>
          </cell>
          <cell r="AB309">
            <v>0</v>
          </cell>
          <cell r="AC309">
            <v>6.3</v>
          </cell>
        </row>
        <row r="310">
          <cell r="D310">
            <v>22</v>
          </cell>
          <cell r="E310">
            <v>14</v>
          </cell>
          <cell r="F310" t="str">
            <v>ホッチキス替芯</v>
          </cell>
          <cell r="G310" t="str">
            <v>NO.3  1M （MAX同等）</v>
          </cell>
          <cell r="H310" t="str">
            <v>箱</v>
          </cell>
          <cell r="I310">
            <v>10</v>
          </cell>
          <cell r="M310">
            <v>85</v>
          </cell>
          <cell r="N310">
            <v>850</v>
          </cell>
          <cell r="O310">
            <v>88</v>
          </cell>
          <cell r="P310">
            <v>880</v>
          </cell>
          <cell r="Q310" t="str">
            <v>カタログ調べ</v>
          </cell>
          <cell r="R310">
            <v>110</v>
          </cell>
          <cell r="S310">
            <v>0.2</v>
          </cell>
          <cell r="T310" t="str">
            <v>クラウン</v>
          </cell>
          <cell r="U310">
            <v>258</v>
          </cell>
          <cell r="AB310">
            <v>0</v>
          </cell>
          <cell r="AC310">
            <v>6.3</v>
          </cell>
        </row>
        <row r="311">
          <cell r="D311">
            <v>22</v>
          </cell>
          <cell r="E311">
            <v>15</v>
          </cell>
          <cell r="F311" t="str">
            <v>ホッチキス替芯</v>
          </cell>
          <cell r="G311" t="str">
            <v>NO.10 1M （MAX同等）</v>
          </cell>
          <cell r="H311" t="str">
            <v>箱</v>
          </cell>
          <cell r="I311">
            <v>30</v>
          </cell>
          <cell r="M311">
            <v>64</v>
          </cell>
          <cell r="N311">
            <v>1920</v>
          </cell>
          <cell r="O311">
            <v>64</v>
          </cell>
          <cell r="P311">
            <v>1920</v>
          </cell>
          <cell r="Q311" t="str">
            <v>カタログ調べ</v>
          </cell>
          <cell r="R311">
            <v>80</v>
          </cell>
          <cell r="S311">
            <v>0.2</v>
          </cell>
          <cell r="T311" t="str">
            <v>クラウン</v>
          </cell>
          <cell r="U311">
            <v>258</v>
          </cell>
          <cell r="AB311">
            <v>0</v>
          </cell>
          <cell r="AC311">
            <v>6.3</v>
          </cell>
        </row>
        <row r="312">
          <cell r="D312">
            <v>22</v>
          </cell>
          <cell r="E312">
            <v>16</v>
          </cell>
          <cell r="F312" t="str">
            <v>修正液</v>
          </cell>
          <cell r="G312" t="str">
            <v>ﾍﾟﾝﾀｲﾌﾟ</v>
          </cell>
          <cell r="H312" t="str">
            <v>本</v>
          </cell>
          <cell r="I312">
            <v>40</v>
          </cell>
          <cell r="M312">
            <v>240</v>
          </cell>
          <cell r="N312">
            <v>9600</v>
          </cell>
          <cell r="O312">
            <v>240</v>
          </cell>
          <cell r="P312">
            <v>9600</v>
          </cell>
          <cell r="Q312" t="str">
            <v>カタログ調べ</v>
          </cell>
          <cell r="R312">
            <v>300</v>
          </cell>
          <cell r="S312">
            <v>0.2</v>
          </cell>
          <cell r="T312" t="str">
            <v>クラウン</v>
          </cell>
          <cell r="U312">
            <v>392</v>
          </cell>
          <cell r="AB312">
            <v>0</v>
          </cell>
          <cell r="AC312">
            <v>6.3</v>
          </cell>
        </row>
        <row r="313">
          <cell r="D313">
            <v>22</v>
          </cell>
          <cell r="E313">
            <v>17</v>
          </cell>
          <cell r="F313" t="str">
            <v>消しゴム</v>
          </cell>
          <cell r="G313" t="str">
            <v>ﾌﾟﾗｽﾁｯｸ</v>
          </cell>
          <cell r="H313" t="str">
            <v>個</v>
          </cell>
          <cell r="I313">
            <v>30</v>
          </cell>
          <cell r="M313">
            <v>80</v>
          </cell>
          <cell r="N313">
            <v>2400</v>
          </cell>
          <cell r="O313">
            <v>80</v>
          </cell>
          <cell r="P313">
            <v>2400</v>
          </cell>
          <cell r="Q313" t="str">
            <v>カタログ調べ</v>
          </cell>
          <cell r="R313">
            <v>100</v>
          </cell>
          <cell r="S313">
            <v>0.2</v>
          </cell>
          <cell r="T313" t="str">
            <v>クラウン</v>
          </cell>
          <cell r="U313">
            <v>394</v>
          </cell>
          <cell r="AB313">
            <v>0</v>
          </cell>
          <cell r="AC313">
            <v>6.3</v>
          </cell>
        </row>
        <row r="314">
          <cell r="D314">
            <v>22</v>
          </cell>
          <cell r="E314">
            <v>18</v>
          </cell>
          <cell r="F314" t="str">
            <v>ホワイトボードマーカー（太）緑</v>
          </cell>
          <cell r="G314" t="str">
            <v>MW5W</v>
          </cell>
          <cell r="H314" t="str">
            <v>本</v>
          </cell>
          <cell r="I314">
            <v>20</v>
          </cell>
          <cell r="M314">
            <v>95</v>
          </cell>
          <cell r="N314">
            <v>1900</v>
          </cell>
          <cell r="O314">
            <v>96</v>
          </cell>
          <cell r="P314">
            <v>1920</v>
          </cell>
          <cell r="Q314" t="str">
            <v>カタログ調べ</v>
          </cell>
          <cell r="R314">
            <v>120</v>
          </cell>
          <cell r="S314">
            <v>0.2</v>
          </cell>
          <cell r="T314" t="str">
            <v>クラウン</v>
          </cell>
          <cell r="U314">
            <v>384</v>
          </cell>
          <cell r="AB314">
            <v>0</v>
          </cell>
          <cell r="AC314">
            <v>6.3</v>
          </cell>
        </row>
        <row r="315">
          <cell r="D315">
            <v>22</v>
          </cell>
          <cell r="E315">
            <v>19</v>
          </cell>
          <cell r="F315" t="str">
            <v>ホワイトボードマーカー（太）青</v>
          </cell>
          <cell r="G315" t="str">
            <v>MW5W</v>
          </cell>
          <cell r="H315" t="str">
            <v>本</v>
          </cell>
          <cell r="I315">
            <v>20</v>
          </cell>
          <cell r="M315">
            <v>95</v>
          </cell>
          <cell r="N315">
            <v>1900</v>
          </cell>
          <cell r="O315">
            <v>96</v>
          </cell>
          <cell r="P315">
            <v>1920</v>
          </cell>
          <cell r="Q315" t="str">
            <v>カタログ調べ</v>
          </cell>
          <cell r="R315">
            <v>120</v>
          </cell>
          <cell r="S315">
            <v>0.2</v>
          </cell>
          <cell r="T315" t="str">
            <v>クラウン</v>
          </cell>
          <cell r="U315">
            <v>384</v>
          </cell>
          <cell r="AB315">
            <v>0</v>
          </cell>
          <cell r="AC315">
            <v>6.3</v>
          </cell>
        </row>
        <row r="316">
          <cell r="D316">
            <v>22</v>
          </cell>
          <cell r="E316">
            <v>20</v>
          </cell>
          <cell r="F316" t="str">
            <v>ホワイトボードマーカー（太）赤</v>
          </cell>
          <cell r="G316" t="str">
            <v>MW5W</v>
          </cell>
          <cell r="H316" t="str">
            <v>本</v>
          </cell>
          <cell r="I316">
            <v>30</v>
          </cell>
          <cell r="M316">
            <v>95</v>
          </cell>
          <cell r="N316">
            <v>2850</v>
          </cell>
          <cell r="O316">
            <v>96</v>
          </cell>
          <cell r="P316">
            <v>2880</v>
          </cell>
          <cell r="Q316" t="str">
            <v>カタログ調べ</v>
          </cell>
          <cell r="R316">
            <v>120</v>
          </cell>
          <cell r="S316">
            <v>0.2</v>
          </cell>
          <cell r="T316" t="str">
            <v>クラウン</v>
          </cell>
          <cell r="U316">
            <v>384</v>
          </cell>
          <cell r="AB316">
            <v>0</v>
          </cell>
          <cell r="AC316">
            <v>6.3</v>
          </cell>
        </row>
        <row r="317">
          <cell r="D317">
            <v>22</v>
          </cell>
          <cell r="E317">
            <v>21</v>
          </cell>
          <cell r="F317" t="str">
            <v>ホワイトボードマーカー（太）黒</v>
          </cell>
          <cell r="G317" t="str">
            <v>MW5W</v>
          </cell>
          <cell r="H317" t="str">
            <v>本</v>
          </cell>
          <cell r="I317">
            <v>30</v>
          </cell>
          <cell r="M317">
            <v>95</v>
          </cell>
          <cell r="N317">
            <v>2850</v>
          </cell>
          <cell r="O317">
            <v>96</v>
          </cell>
          <cell r="P317">
            <v>2880</v>
          </cell>
          <cell r="Q317" t="str">
            <v>カタログ調べ</v>
          </cell>
          <cell r="R317">
            <v>120</v>
          </cell>
          <cell r="S317">
            <v>0.2</v>
          </cell>
          <cell r="T317" t="str">
            <v>クラウン</v>
          </cell>
          <cell r="U317">
            <v>384</v>
          </cell>
          <cell r="AB317">
            <v>0</v>
          </cell>
          <cell r="AC317">
            <v>6.3</v>
          </cell>
        </row>
        <row r="318">
          <cell r="D318">
            <v>22</v>
          </cell>
          <cell r="E318">
            <v>22</v>
          </cell>
          <cell r="F318" t="str">
            <v>ホワイトボードマーカー（細）緑</v>
          </cell>
          <cell r="G318" t="str">
            <v>MW5S</v>
          </cell>
          <cell r="H318" t="str">
            <v>本</v>
          </cell>
          <cell r="I318">
            <v>40</v>
          </cell>
          <cell r="M318">
            <v>80</v>
          </cell>
          <cell r="N318">
            <v>3200</v>
          </cell>
          <cell r="O318">
            <v>80</v>
          </cell>
          <cell r="P318">
            <v>3200</v>
          </cell>
          <cell r="Q318" t="str">
            <v>カタログ調べ</v>
          </cell>
          <cell r="R318">
            <v>100</v>
          </cell>
          <cell r="S318">
            <v>0.2</v>
          </cell>
          <cell r="T318" t="str">
            <v>クラウン</v>
          </cell>
          <cell r="U318">
            <v>384</v>
          </cell>
          <cell r="AB318">
            <v>0</v>
          </cell>
          <cell r="AC318">
            <v>6.3</v>
          </cell>
        </row>
        <row r="319">
          <cell r="D319">
            <v>22</v>
          </cell>
          <cell r="E319">
            <v>23</v>
          </cell>
          <cell r="F319" t="str">
            <v>ホワイトボードマーカー（細）青</v>
          </cell>
          <cell r="G319" t="str">
            <v>MW5S</v>
          </cell>
          <cell r="H319" t="str">
            <v>本</v>
          </cell>
          <cell r="I319">
            <v>40</v>
          </cell>
          <cell r="M319">
            <v>80</v>
          </cell>
          <cell r="N319">
            <v>3200</v>
          </cell>
          <cell r="O319">
            <v>80</v>
          </cell>
          <cell r="P319">
            <v>3200</v>
          </cell>
          <cell r="Q319" t="str">
            <v>カタログ調べ</v>
          </cell>
          <cell r="R319">
            <v>100</v>
          </cell>
          <cell r="S319">
            <v>0.2</v>
          </cell>
          <cell r="T319" t="str">
            <v>クラウン</v>
          </cell>
          <cell r="U319">
            <v>384</v>
          </cell>
          <cell r="AB319">
            <v>0</v>
          </cell>
          <cell r="AC319">
            <v>6.3</v>
          </cell>
        </row>
        <row r="320">
          <cell r="D320">
            <v>22</v>
          </cell>
          <cell r="E320">
            <v>24</v>
          </cell>
          <cell r="F320" t="str">
            <v>ホワイトボードマーカー（細）赤</v>
          </cell>
          <cell r="G320" t="str">
            <v>MW5S</v>
          </cell>
          <cell r="H320" t="str">
            <v>本</v>
          </cell>
          <cell r="I320">
            <v>40</v>
          </cell>
          <cell r="M320">
            <v>80</v>
          </cell>
          <cell r="N320">
            <v>3200</v>
          </cell>
          <cell r="O320">
            <v>80</v>
          </cell>
          <cell r="P320">
            <v>3200</v>
          </cell>
          <cell r="Q320" t="str">
            <v>カタログ調べ</v>
          </cell>
          <cell r="R320">
            <v>100</v>
          </cell>
          <cell r="S320">
            <v>0.2</v>
          </cell>
          <cell r="T320" t="str">
            <v>クラウン</v>
          </cell>
          <cell r="U320">
            <v>384</v>
          </cell>
          <cell r="AB320">
            <v>0</v>
          </cell>
          <cell r="AC320">
            <v>6.3</v>
          </cell>
        </row>
        <row r="321">
          <cell r="D321">
            <v>22</v>
          </cell>
          <cell r="E321">
            <v>25</v>
          </cell>
          <cell r="F321" t="str">
            <v>ホワイトボードマーカー（細）黒</v>
          </cell>
          <cell r="G321" t="str">
            <v>MW5S</v>
          </cell>
          <cell r="H321" t="str">
            <v>本</v>
          </cell>
          <cell r="I321">
            <v>40</v>
          </cell>
          <cell r="M321">
            <v>80</v>
          </cell>
          <cell r="N321">
            <v>3200</v>
          </cell>
          <cell r="O321">
            <v>80</v>
          </cell>
          <cell r="P321">
            <v>3200</v>
          </cell>
          <cell r="Q321" t="str">
            <v>カタログ調べ</v>
          </cell>
          <cell r="R321">
            <v>100</v>
          </cell>
          <cell r="S321">
            <v>0.2</v>
          </cell>
          <cell r="T321" t="str">
            <v>クラウン</v>
          </cell>
          <cell r="U321">
            <v>384</v>
          </cell>
          <cell r="AB321">
            <v>0</v>
          </cell>
          <cell r="AC321">
            <v>6.3</v>
          </cell>
        </row>
        <row r="322">
          <cell r="D322">
            <v>22</v>
          </cell>
          <cell r="E322">
            <v>26</v>
          </cell>
          <cell r="F322" t="str">
            <v>蛍光ペン</v>
          </cell>
          <cell r="G322" t="str">
            <v>3色  太細両用</v>
          </cell>
          <cell r="H322" t="str">
            <v>組</v>
          </cell>
          <cell r="I322">
            <v>25</v>
          </cell>
          <cell r="M322">
            <v>240</v>
          </cell>
          <cell r="N322">
            <v>6000</v>
          </cell>
          <cell r="O322">
            <v>240</v>
          </cell>
          <cell r="P322">
            <v>6000</v>
          </cell>
          <cell r="Q322" t="str">
            <v>カタログ調べ</v>
          </cell>
          <cell r="R322">
            <v>300</v>
          </cell>
          <cell r="S322">
            <v>0.2</v>
          </cell>
          <cell r="T322" t="str">
            <v>クラウン</v>
          </cell>
          <cell r="U322">
            <v>382</v>
          </cell>
          <cell r="AB322">
            <v>0</v>
          </cell>
          <cell r="AC322">
            <v>6.3</v>
          </cell>
        </row>
        <row r="323">
          <cell r="D323">
            <v>22</v>
          </cell>
          <cell r="E323">
            <v>27</v>
          </cell>
          <cell r="F323" t="str">
            <v>蛍光ペン</v>
          </cell>
          <cell r="G323" t="str">
            <v>7色  太細両用</v>
          </cell>
          <cell r="H323" t="str">
            <v>組</v>
          </cell>
          <cell r="I323">
            <v>20</v>
          </cell>
          <cell r="M323">
            <v>560</v>
          </cell>
          <cell r="N323">
            <v>11200</v>
          </cell>
          <cell r="O323">
            <v>560</v>
          </cell>
          <cell r="P323">
            <v>11200</v>
          </cell>
          <cell r="Q323" t="str">
            <v>カタログ調べ</v>
          </cell>
          <cell r="R323">
            <v>700</v>
          </cell>
          <cell r="S323">
            <v>0.2</v>
          </cell>
          <cell r="T323" t="str">
            <v>クラウン</v>
          </cell>
          <cell r="U323">
            <v>382</v>
          </cell>
          <cell r="AB323">
            <v>0</v>
          </cell>
          <cell r="AC323">
            <v>6.3</v>
          </cell>
        </row>
        <row r="324">
          <cell r="D324">
            <v>22</v>
          </cell>
          <cell r="E324">
            <v>28</v>
          </cell>
          <cell r="F324" t="str">
            <v>マジックインキ   黒</v>
          </cell>
          <cell r="G324" t="str">
            <v>NO.500</v>
          </cell>
          <cell r="H324" t="str">
            <v>本</v>
          </cell>
          <cell r="I324">
            <v>50</v>
          </cell>
          <cell r="M324">
            <v>95</v>
          </cell>
          <cell r="N324">
            <v>4750</v>
          </cell>
          <cell r="O324">
            <v>96</v>
          </cell>
          <cell r="P324">
            <v>4800</v>
          </cell>
          <cell r="Q324" t="str">
            <v>カタログ調べ</v>
          </cell>
          <cell r="R324">
            <v>120</v>
          </cell>
          <cell r="S324">
            <v>0.2</v>
          </cell>
          <cell r="T324" t="str">
            <v>クラウン</v>
          </cell>
          <cell r="U324">
            <v>376</v>
          </cell>
          <cell r="AB324">
            <v>0</v>
          </cell>
          <cell r="AC324">
            <v>6.3</v>
          </cell>
        </row>
        <row r="325">
          <cell r="D325">
            <v>22</v>
          </cell>
          <cell r="E325">
            <v>29</v>
          </cell>
          <cell r="F325" t="str">
            <v>マジックインキ ８色</v>
          </cell>
          <cell r="G325" t="str">
            <v>NO.500</v>
          </cell>
          <cell r="H325" t="str">
            <v>箱</v>
          </cell>
          <cell r="I325">
            <v>3</v>
          </cell>
          <cell r="M325">
            <v>765</v>
          </cell>
          <cell r="N325">
            <v>2295</v>
          </cell>
          <cell r="O325">
            <v>768</v>
          </cell>
          <cell r="P325">
            <v>2304</v>
          </cell>
          <cell r="Q325" t="str">
            <v>カタログ調べ</v>
          </cell>
          <cell r="R325">
            <v>960</v>
          </cell>
          <cell r="S325">
            <v>0.2</v>
          </cell>
          <cell r="T325" t="str">
            <v>クラウン</v>
          </cell>
          <cell r="U325">
            <v>376</v>
          </cell>
          <cell r="AB325">
            <v>0</v>
          </cell>
          <cell r="AC325">
            <v>6.3</v>
          </cell>
        </row>
        <row r="326">
          <cell r="D326">
            <v>22</v>
          </cell>
          <cell r="E326">
            <v>30</v>
          </cell>
          <cell r="F326" t="str">
            <v>シャープペンシル替芯</v>
          </cell>
          <cell r="G326" t="str">
            <v>0.5mm HB</v>
          </cell>
          <cell r="H326" t="str">
            <v>個</v>
          </cell>
          <cell r="I326">
            <v>10</v>
          </cell>
          <cell r="M326">
            <v>80</v>
          </cell>
          <cell r="N326">
            <v>800</v>
          </cell>
          <cell r="O326">
            <v>160</v>
          </cell>
          <cell r="P326">
            <v>1600</v>
          </cell>
          <cell r="Q326" t="str">
            <v>カタログ調べ</v>
          </cell>
          <cell r="R326">
            <v>200</v>
          </cell>
          <cell r="S326">
            <v>0.2</v>
          </cell>
          <cell r="T326" t="str">
            <v>クラウン</v>
          </cell>
          <cell r="U326">
            <v>363</v>
          </cell>
          <cell r="AB326">
            <v>0</v>
          </cell>
          <cell r="AC326">
            <v>6.3</v>
          </cell>
        </row>
        <row r="327">
          <cell r="D327">
            <v>22</v>
          </cell>
          <cell r="E327">
            <v>31</v>
          </cell>
          <cell r="F327" t="str">
            <v>鉛筆</v>
          </cell>
          <cell r="G327" t="str">
            <v>HB ｺﾞﾑ付(ﾄﾝﾎﾞ2558同等）</v>
          </cell>
          <cell r="H327" t="str">
            <v>本</v>
          </cell>
          <cell r="I327">
            <v>144</v>
          </cell>
          <cell r="M327">
            <v>48</v>
          </cell>
          <cell r="N327">
            <v>6912</v>
          </cell>
          <cell r="O327">
            <v>48</v>
          </cell>
          <cell r="P327">
            <v>6912</v>
          </cell>
          <cell r="Q327" t="str">
            <v>カタログ調べ</v>
          </cell>
          <cell r="R327">
            <v>60</v>
          </cell>
          <cell r="S327">
            <v>0.2</v>
          </cell>
          <cell r="T327" t="str">
            <v>エコール</v>
          </cell>
          <cell r="U327">
            <v>366</v>
          </cell>
          <cell r="AB327">
            <v>0</v>
          </cell>
          <cell r="AC327">
            <v>6.3</v>
          </cell>
        </row>
        <row r="328">
          <cell r="D328">
            <v>22</v>
          </cell>
          <cell r="E328">
            <v>32</v>
          </cell>
          <cell r="F328" t="str">
            <v>色鉛筆</v>
          </cell>
          <cell r="G328" t="str">
            <v>12色 （ﾄﾝﾎﾞ同等）</v>
          </cell>
          <cell r="H328" t="str">
            <v>箱</v>
          </cell>
          <cell r="I328">
            <v>5</v>
          </cell>
          <cell r="M328">
            <v>570</v>
          </cell>
          <cell r="N328">
            <v>2850</v>
          </cell>
          <cell r="O328">
            <v>576</v>
          </cell>
          <cell r="P328">
            <v>2880</v>
          </cell>
          <cell r="Q328" t="str">
            <v>カタログ調べ</v>
          </cell>
          <cell r="R328">
            <v>720</v>
          </cell>
          <cell r="S328">
            <v>0.2</v>
          </cell>
          <cell r="T328" t="str">
            <v>エコール</v>
          </cell>
          <cell r="U328">
            <v>366</v>
          </cell>
          <cell r="AB328">
            <v>0</v>
          </cell>
          <cell r="AC328">
            <v>6.3</v>
          </cell>
        </row>
        <row r="329">
          <cell r="D329">
            <v>22</v>
          </cell>
          <cell r="E329">
            <v>33</v>
          </cell>
          <cell r="F329" t="str">
            <v>ボールペン　赤</v>
          </cell>
          <cell r="G329" t="str">
            <v>N-5000 同等</v>
          </cell>
          <cell r="H329" t="str">
            <v>本</v>
          </cell>
          <cell r="I329">
            <v>60</v>
          </cell>
          <cell r="M329">
            <v>55</v>
          </cell>
          <cell r="N329">
            <v>3300</v>
          </cell>
          <cell r="O329">
            <v>56</v>
          </cell>
          <cell r="P329">
            <v>3360</v>
          </cell>
          <cell r="Q329" t="str">
            <v>カタログ調べ</v>
          </cell>
          <cell r="R329">
            <v>70</v>
          </cell>
          <cell r="S329">
            <v>0.2</v>
          </cell>
          <cell r="T329" t="str">
            <v>クラウン</v>
          </cell>
          <cell r="U329">
            <v>356</v>
          </cell>
          <cell r="AB329">
            <v>0</v>
          </cell>
          <cell r="AC329">
            <v>6.3</v>
          </cell>
        </row>
        <row r="330">
          <cell r="D330">
            <v>22</v>
          </cell>
          <cell r="E330">
            <v>34</v>
          </cell>
          <cell r="F330" t="str">
            <v>ボールペン　黒</v>
          </cell>
          <cell r="G330" t="str">
            <v>N-5000 同等</v>
          </cell>
          <cell r="H330" t="str">
            <v>本</v>
          </cell>
          <cell r="I330">
            <v>80</v>
          </cell>
          <cell r="M330">
            <v>55</v>
          </cell>
          <cell r="N330">
            <v>4400</v>
          </cell>
          <cell r="O330">
            <v>56</v>
          </cell>
          <cell r="P330">
            <v>4480</v>
          </cell>
          <cell r="Q330" t="str">
            <v>カタログ調べ</v>
          </cell>
          <cell r="R330">
            <v>70</v>
          </cell>
          <cell r="S330">
            <v>0.2</v>
          </cell>
          <cell r="T330" t="str">
            <v>クラウン</v>
          </cell>
          <cell r="U330">
            <v>356</v>
          </cell>
          <cell r="AB330">
            <v>0</v>
          </cell>
          <cell r="AC330">
            <v>6.3</v>
          </cell>
        </row>
        <row r="331">
          <cell r="D331">
            <v>22</v>
          </cell>
          <cell r="E331">
            <v>35</v>
          </cell>
          <cell r="F331" t="str">
            <v>パンチラベル</v>
          </cell>
          <cell r="G331" t="str">
            <v>ML-250</v>
          </cell>
          <cell r="H331" t="str">
            <v>袋</v>
          </cell>
          <cell r="I331">
            <v>20</v>
          </cell>
          <cell r="M331">
            <v>160</v>
          </cell>
          <cell r="N331">
            <v>3200</v>
          </cell>
          <cell r="O331">
            <v>160</v>
          </cell>
          <cell r="P331">
            <v>3200</v>
          </cell>
          <cell r="Q331" t="str">
            <v>カタログ調べ</v>
          </cell>
          <cell r="R331">
            <v>200</v>
          </cell>
          <cell r="S331">
            <v>0.2</v>
          </cell>
          <cell r="T331" t="str">
            <v>クラウン</v>
          </cell>
          <cell r="U331">
            <v>269</v>
          </cell>
          <cell r="AB331">
            <v>0</v>
          </cell>
          <cell r="AC331">
            <v>6.3</v>
          </cell>
        </row>
        <row r="332">
          <cell r="D332">
            <v>22</v>
          </cell>
          <cell r="E332">
            <v>36</v>
          </cell>
          <cell r="F332" t="str">
            <v>ポストイットカバーアップテープ</v>
          </cell>
          <cell r="G332" t="str">
            <v>25.4mm×17.7mm 658</v>
          </cell>
          <cell r="H332" t="str">
            <v>巻</v>
          </cell>
          <cell r="I332">
            <v>30</v>
          </cell>
          <cell r="M332">
            <v>600</v>
          </cell>
          <cell r="N332">
            <v>18000</v>
          </cell>
          <cell r="O332">
            <v>600</v>
          </cell>
          <cell r="P332">
            <v>18000</v>
          </cell>
          <cell r="Q332" t="str">
            <v>カタログ調べ</v>
          </cell>
          <cell r="R332">
            <v>750</v>
          </cell>
          <cell r="S332">
            <v>0.2</v>
          </cell>
          <cell r="T332" t="str">
            <v>クラウン</v>
          </cell>
          <cell r="U332">
            <v>393</v>
          </cell>
          <cell r="AB332">
            <v>0</v>
          </cell>
          <cell r="AC332">
            <v>6.3</v>
          </cell>
        </row>
        <row r="333">
          <cell r="D333">
            <v>22</v>
          </cell>
          <cell r="E333">
            <v>41</v>
          </cell>
          <cell r="F333" t="str">
            <v>ポストイット 見出し</v>
          </cell>
          <cell r="G333" t="str">
            <v>15.0mm×50.0mm 700C</v>
          </cell>
          <cell r="H333" t="str">
            <v>個</v>
          </cell>
          <cell r="I333">
            <v>30</v>
          </cell>
          <cell r="M333">
            <v>280</v>
          </cell>
          <cell r="N333">
            <v>8400</v>
          </cell>
          <cell r="O333">
            <v>280</v>
          </cell>
          <cell r="P333">
            <v>8400</v>
          </cell>
          <cell r="Q333" t="str">
            <v>カタログ調べ</v>
          </cell>
          <cell r="R333">
            <v>350</v>
          </cell>
          <cell r="S333">
            <v>0.2</v>
          </cell>
          <cell r="T333" t="str">
            <v>クラウン</v>
          </cell>
          <cell r="U333">
            <v>299</v>
          </cell>
          <cell r="AB333">
            <v>0</v>
          </cell>
          <cell r="AC333">
            <v>6.3</v>
          </cell>
        </row>
        <row r="334">
          <cell r="D334">
            <v>22</v>
          </cell>
          <cell r="E334">
            <v>42</v>
          </cell>
          <cell r="F334" t="str">
            <v>ポストイット</v>
          </cell>
          <cell r="G334" t="str">
            <v>75.0mm×50.0mm 656Y</v>
          </cell>
          <cell r="H334" t="str">
            <v>個</v>
          </cell>
          <cell r="I334">
            <v>20</v>
          </cell>
          <cell r="M334">
            <v>180</v>
          </cell>
          <cell r="N334">
            <v>3600</v>
          </cell>
          <cell r="O334">
            <v>184</v>
          </cell>
          <cell r="P334">
            <v>3680</v>
          </cell>
          <cell r="Q334" t="str">
            <v>カタログ調べ</v>
          </cell>
          <cell r="R334">
            <v>230</v>
          </cell>
          <cell r="S334">
            <v>0.2</v>
          </cell>
          <cell r="T334" t="str">
            <v>クラウン</v>
          </cell>
          <cell r="U334">
            <v>299</v>
          </cell>
          <cell r="AB334">
            <v>0</v>
          </cell>
          <cell r="AC334">
            <v>6.3</v>
          </cell>
        </row>
        <row r="335">
          <cell r="D335">
            <v>22</v>
          </cell>
          <cell r="E335">
            <v>43</v>
          </cell>
          <cell r="F335" t="str">
            <v>ポストイット</v>
          </cell>
          <cell r="G335" t="str">
            <v>76.2mm×12.7mm 655</v>
          </cell>
          <cell r="H335" t="str">
            <v>個</v>
          </cell>
          <cell r="I335">
            <v>20</v>
          </cell>
          <cell r="M335">
            <v>280</v>
          </cell>
          <cell r="N335">
            <v>5600</v>
          </cell>
          <cell r="O335">
            <v>280</v>
          </cell>
          <cell r="P335">
            <v>5600</v>
          </cell>
          <cell r="Q335" t="str">
            <v>カタログ調べ</v>
          </cell>
          <cell r="R335">
            <v>350</v>
          </cell>
          <cell r="S335">
            <v>0.2</v>
          </cell>
          <cell r="T335" t="str">
            <v>クラウン</v>
          </cell>
          <cell r="U335">
            <v>299</v>
          </cell>
          <cell r="AB335">
            <v>0</v>
          </cell>
          <cell r="AC335">
            <v>6.3</v>
          </cell>
        </row>
        <row r="336">
          <cell r="D336">
            <v>22</v>
          </cell>
          <cell r="E336">
            <v>44</v>
          </cell>
          <cell r="F336" t="str">
            <v>ポストイット</v>
          </cell>
          <cell r="G336" t="str">
            <v>38.0mm×50.0mm 653Y</v>
          </cell>
          <cell r="H336" t="str">
            <v>冊</v>
          </cell>
          <cell r="I336">
            <v>30</v>
          </cell>
          <cell r="M336">
            <v>200</v>
          </cell>
          <cell r="N336">
            <v>6000</v>
          </cell>
          <cell r="O336">
            <v>200</v>
          </cell>
          <cell r="P336">
            <v>6000</v>
          </cell>
          <cell r="Q336" t="str">
            <v>カタログ調べ</v>
          </cell>
          <cell r="R336">
            <v>250</v>
          </cell>
          <cell r="S336">
            <v>0.2</v>
          </cell>
          <cell r="T336" t="str">
            <v>クラウン</v>
          </cell>
          <cell r="U336">
            <v>299</v>
          </cell>
          <cell r="AB336">
            <v>0</v>
          </cell>
          <cell r="AC336">
            <v>6.3</v>
          </cell>
        </row>
        <row r="337">
          <cell r="D337">
            <v>22</v>
          </cell>
          <cell r="E337">
            <v>45</v>
          </cell>
          <cell r="F337" t="str">
            <v>ニュードッチファイル</v>
          </cell>
          <cell r="G337" t="str">
            <v>A-4 S 5cm 1275N</v>
          </cell>
          <cell r="H337" t="str">
            <v>冊</v>
          </cell>
          <cell r="I337">
            <v>60</v>
          </cell>
          <cell r="M337">
            <v>720</v>
          </cell>
          <cell r="N337">
            <v>43200</v>
          </cell>
          <cell r="O337">
            <v>720</v>
          </cell>
          <cell r="P337">
            <v>43200</v>
          </cell>
          <cell r="Q337" t="str">
            <v>カタログ調べ</v>
          </cell>
          <cell r="R337">
            <v>900</v>
          </cell>
          <cell r="S337">
            <v>0.2</v>
          </cell>
          <cell r="T337" t="str">
            <v>クラウン</v>
          </cell>
          <cell r="U337">
            <v>139</v>
          </cell>
          <cell r="AB337">
            <v>0</v>
          </cell>
          <cell r="AC337">
            <v>6.3</v>
          </cell>
        </row>
        <row r="338">
          <cell r="D338">
            <v>22</v>
          </cell>
          <cell r="E338">
            <v>46</v>
          </cell>
          <cell r="F338" t="str">
            <v>ラミネートラベル</v>
          </cell>
          <cell r="G338" t="str">
            <v>ML-232B</v>
          </cell>
          <cell r="H338" t="str">
            <v>袋</v>
          </cell>
          <cell r="I338">
            <v>20</v>
          </cell>
          <cell r="M338">
            <v>160</v>
          </cell>
          <cell r="N338">
            <v>3200</v>
          </cell>
          <cell r="O338">
            <v>160</v>
          </cell>
          <cell r="P338">
            <v>3200</v>
          </cell>
          <cell r="Q338" t="str">
            <v>カタログ調べ</v>
          </cell>
          <cell r="R338">
            <v>200</v>
          </cell>
          <cell r="S338">
            <v>0.2</v>
          </cell>
          <cell r="T338" t="str">
            <v>クラウン</v>
          </cell>
          <cell r="U338">
            <v>294</v>
          </cell>
          <cell r="AB338">
            <v>0</v>
          </cell>
          <cell r="AC338">
            <v>6.3</v>
          </cell>
        </row>
        <row r="339">
          <cell r="D339">
            <v>22</v>
          </cell>
          <cell r="E339">
            <v>37</v>
          </cell>
          <cell r="F339" t="str">
            <v>ラミネートラベル</v>
          </cell>
          <cell r="G339" t="str">
            <v>ML-232R</v>
          </cell>
          <cell r="H339" t="str">
            <v>袋</v>
          </cell>
          <cell r="I339">
            <v>20</v>
          </cell>
          <cell r="M339">
            <v>160</v>
          </cell>
          <cell r="N339">
            <v>3200</v>
          </cell>
          <cell r="O339">
            <v>160</v>
          </cell>
          <cell r="P339">
            <v>3200</v>
          </cell>
          <cell r="Q339" t="str">
            <v>カタログ調べ</v>
          </cell>
          <cell r="R339">
            <v>200</v>
          </cell>
          <cell r="S339">
            <v>0.2</v>
          </cell>
          <cell r="T339" t="str">
            <v>クラウン</v>
          </cell>
          <cell r="U339">
            <v>294</v>
          </cell>
          <cell r="AB339">
            <v>0</v>
          </cell>
          <cell r="AC339">
            <v>6.3</v>
          </cell>
        </row>
        <row r="340">
          <cell r="D340">
            <v>22</v>
          </cell>
          <cell r="E340">
            <v>38</v>
          </cell>
          <cell r="F340" t="str">
            <v>ラミネートラベル</v>
          </cell>
          <cell r="G340" t="str">
            <v>ML-231B</v>
          </cell>
          <cell r="H340" t="str">
            <v>袋</v>
          </cell>
          <cell r="I340">
            <v>30</v>
          </cell>
          <cell r="M340">
            <v>160</v>
          </cell>
          <cell r="N340">
            <v>4800</v>
          </cell>
          <cell r="O340">
            <v>160</v>
          </cell>
          <cell r="P340">
            <v>4800</v>
          </cell>
          <cell r="Q340" t="str">
            <v>カタログ調べ</v>
          </cell>
          <cell r="R340">
            <v>200</v>
          </cell>
          <cell r="S340">
            <v>0.2</v>
          </cell>
          <cell r="T340" t="str">
            <v>クラウン</v>
          </cell>
          <cell r="U340">
            <v>294</v>
          </cell>
          <cell r="AB340">
            <v>0</v>
          </cell>
          <cell r="AC340">
            <v>6.3</v>
          </cell>
        </row>
        <row r="341">
          <cell r="D341">
            <v>22</v>
          </cell>
          <cell r="E341">
            <v>39</v>
          </cell>
          <cell r="F341" t="str">
            <v>ラミネートラベル</v>
          </cell>
          <cell r="G341" t="str">
            <v>ML-231R</v>
          </cell>
          <cell r="H341" t="str">
            <v>袋</v>
          </cell>
          <cell r="I341">
            <v>30</v>
          </cell>
          <cell r="M341">
            <v>160</v>
          </cell>
          <cell r="N341">
            <v>4800</v>
          </cell>
          <cell r="O341">
            <v>160</v>
          </cell>
          <cell r="P341">
            <v>4800</v>
          </cell>
          <cell r="Q341" t="str">
            <v>カタログ調べ</v>
          </cell>
          <cell r="R341">
            <v>200</v>
          </cell>
          <cell r="S341">
            <v>0.2</v>
          </cell>
          <cell r="T341" t="str">
            <v>クラウン</v>
          </cell>
          <cell r="U341">
            <v>294</v>
          </cell>
          <cell r="AB341">
            <v>0</v>
          </cell>
          <cell r="AC341">
            <v>6.3</v>
          </cell>
        </row>
        <row r="342">
          <cell r="D342">
            <v>22</v>
          </cell>
          <cell r="E342">
            <v>40</v>
          </cell>
          <cell r="F342" t="str">
            <v>ニュードッチファイル</v>
          </cell>
          <cell r="G342" t="str">
            <v>A-4 S 3cm 1273N</v>
          </cell>
          <cell r="H342" t="str">
            <v>冊</v>
          </cell>
          <cell r="I342">
            <v>80</v>
          </cell>
          <cell r="M342">
            <v>640</v>
          </cell>
          <cell r="N342">
            <v>51200</v>
          </cell>
          <cell r="O342">
            <v>640</v>
          </cell>
          <cell r="P342">
            <v>51200</v>
          </cell>
          <cell r="Q342" t="str">
            <v>カタログ調べ</v>
          </cell>
          <cell r="R342">
            <v>800</v>
          </cell>
          <cell r="S342">
            <v>0.2</v>
          </cell>
          <cell r="T342" t="str">
            <v>クラウン</v>
          </cell>
          <cell r="U342">
            <v>139</v>
          </cell>
          <cell r="AB342">
            <v>0</v>
          </cell>
          <cell r="AC342">
            <v>6.3</v>
          </cell>
        </row>
        <row r="343">
          <cell r="D343">
            <v>22</v>
          </cell>
          <cell r="E343">
            <v>47</v>
          </cell>
          <cell r="F343" t="str">
            <v>フラットファイル</v>
          </cell>
          <cell r="G343" t="str">
            <v>A-4 S</v>
          </cell>
          <cell r="H343" t="str">
            <v>冊</v>
          </cell>
          <cell r="I343">
            <v>120</v>
          </cell>
          <cell r="M343">
            <v>72</v>
          </cell>
          <cell r="N343">
            <v>8640</v>
          </cell>
          <cell r="O343">
            <v>72</v>
          </cell>
          <cell r="P343">
            <v>8640</v>
          </cell>
          <cell r="Q343" t="str">
            <v>カタログ調べ</v>
          </cell>
          <cell r="R343">
            <v>90</v>
          </cell>
          <cell r="S343">
            <v>0.2</v>
          </cell>
          <cell r="T343" t="str">
            <v>ライオン</v>
          </cell>
          <cell r="U343">
            <v>869</v>
          </cell>
          <cell r="AB343">
            <v>0</v>
          </cell>
          <cell r="AC343">
            <v>6.3</v>
          </cell>
        </row>
        <row r="344">
          <cell r="D344">
            <v>22</v>
          </cell>
          <cell r="E344">
            <v>48</v>
          </cell>
          <cell r="F344" t="str">
            <v>フラットファイル</v>
          </cell>
          <cell r="G344" t="str">
            <v>A-4 E</v>
          </cell>
          <cell r="H344" t="str">
            <v>冊</v>
          </cell>
          <cell r="I344">
            <v>120</v>
          </cell>
          <cell r="M344">
            <v>72</v>
          </cell>
          <cell r="N344">
            <v>8640</v>
          </cell>
          <cell r="O344">
            <v>72</v>
          </cell>
          <cell r="P344">
            <v>8640</v>
          </cell>
          <cell r="Q344" t="str">
            <v>カタログ調べ</v>
          </cell>
          <cell r="R344">
            <v>90</v>
          </cell>
          <cell r="S344">
            <v>0.2</v>
          </cell>
          <cell r="T344" t="str">
            <v>ライオン</v>
          </cell>
          <cell r="U344">
            <v>869</v>
          </cell>
          <cell r="AB344">
            <v>0</v>
          </cell>
          <cell r="AC344">
            <v>6.3</v>
          </cell>
        </row>
        <row r="345">
          <cell r="D345">
            <v>22</v>
          </cell>
          <cell r="E345">
            <v>49</v>
          </cell>
          <cell r="F345" t="str">
            <v>ＰＰＣ用紙</v>
          </cell>
          <cell r="G345" t="str">
            <v>ｻﾝｴｰｽ同等 Aｰ4 2500枚入</v>
          </cell>
          <cell r="H345" t="str">
            <v>箱</v>
          </cell>
          <cell r="I345">
            <v>50</v>
          </cell>
          <cell r="M345">
            <v>2600</v>
          </cell>
          <cell r="N345">
            <v>130000</v>
          </cell>
          <cell r="O345">
            <v>2600</v>
          </cell>
          <cell r="P345">
            <v>130000</v>
          </cell>
          <cell r="Q345" t="str">
            <v>市価調査により２社比較の上低廉価格採用</v>
          </cell>
          <cell r="V345">
            <v>2600</v>
          </cell>
          <cell r="W345">
            <v>2800</v>
          </cell>
          <cell r="AB345">
            <v>0</v>
          </cell>
          <cell r="AC345">
            <v>6.3</v>
          </cell>
        </row>
        <row r="346">
          <cell r="D346">
            <v>22</v>
          </cell>
          <cell r="E346">
            <v>50</v>
          </cell>
          <cell r="F346" t="str">
            <v>感熱紙</v>
          </cell>
          <cell r="G346" t="str">
            <v>Ｂｰ４ 100枚入</v>
          </cell>
          <cell r="H346" t="str">
            <v>袋</v>
          </cell>
          <cell r="I346">
            <v>50</v>
          </cell>
          <cell r="M346">
            <v>950</v>
          </cell>
          <cell r="N346">
            <v>47500</v>
          </cell>
          <cell r="O346">
            <v>960</v>
          </cell>
          <cell r="P346">
            <v>48000</v>
          </cell>
          <cell r="Q346" t="str">
            <v>カタログ調べ</v>
          </cell>
          <cell r="R346">
            <v>1200</v>
          </cell>
          <cell r="S346">
            <v>0.2</v>
          </cell>
          <cell r="T346" t="str">
            <v>プラス</v>
          </cell>
          <cell r="U346">
            <v>755</v>
          </cell>
          <cell r="AB346">
            <v>0</v>
          </cell>
          <cell r="AC346">
            <v>6.3</v>
          </cell>
        </row>
        <row r="347">
          <cell r="D347">
            <v>22</v>
          </cell>
          <cell r="E347">
            <v>51</v>
          </cell>
          <cell r="F347" t="str">
            <v>感熱紙</v>
          </cell>
          <cell r="G347" t="str">
            <v>Aｰ4 100枚入</v>
          </cell>
          <cell r="H347" t="str">
            <v>袋</v>
          </cell>
          <cell r="I347">
            <v>140</v>
          </cell>
          <cell r="M347">
            <v>650</v>
          </cell>
          <cell r="N347">
            <v>91000</v>
          </cell>
          <cell r="O347">
            <v>680</v>
          </cell>
          <cell r="P347">
            <v>95200</v>
          </cell>
          <cell r="Q347" t="str">
            <v>カタログ調べ</v>
          </cell>
          <cell r="R347">
            <v>850</v>
          </cell>
          <cell r="S347">
            <v>0.2</v>
          </cell>
          <cell r="T347" t="str">
            <v>プラス</v>
          </cell>
          <cell r="U347">
            <v>755</v>
          </cell>
          <cell r="AB347">
            <v>0</v>
          </cell>
          <cell r="AC347">
            <v>6.3</v>
          </cell>
        </row>
        <row r="348">
          <cell r="D348">
            <v>22</v>
          </cell>
          <cell r="E348">
            <v>52</v>
          </cell>
          <cell r="F348" t="str">
            <v>セロテープ透明</v>
          </cell>
          <cell r="G348" t="str">
            <v>CT-18　18mm×35m 大巻</v>
          </cell>
          <cell r="H348" t="str">
            <v>巻</v>
          </cell>
          <cell r="I348">
            <v>20</v>
          </cell>
          <cell r="M348">
            <v>200</v>
          </cell>
          <cell r="N348">
            <v>4000</v>
          </cell>
          <cell r="O348">
            <v>224</v>
          </cell>
          <cell r="P348">
            <v>4480</v>
          </cell>
          <cell r="Q348" t="str">
            <v>カタログ調べ</v>
          </cell>
          <cell r="R348">
            <v>280</v>
          </cell>
          <cell r="S348">
            <v>0.2</v>
          </cell>
          <cell r="T348" t="str">
            <v>クラウン</v>
          </cell>
          <cell r="U348">
            <v>276</v>
          </cell>
          <cell r="AB348">
            <v>0</v>
          </cell>
          <cell r="AC348">
            <v>6.3</v>
          </cell>
        </row>
        <row r="349">
          <cell r="D349">
            <v>22</v>
          </cell>
          <cell r="E349">
            <v>63</v>
          </cell>
          <cell r="F349" t="str">
            <v>ＮＴカッター 替刃</v>
          </cell>
          <cell r="G349" t="str">
            <v>Ａ－１６０　　１０枚入</v>
          </cell>
          <cell r="H349" t="str">
            <v>箱</v>
          </cell>
          <cell r="I349">
            <v>30</v>
          </cell>
          <cell r="M349">
            <v>125</v>
          </cell>
          <cell r="N349">
            <v>3750</v>
          </cell>
          <cell r="O349">
            <v>128</v>
          </cell>
          <cell r="P349">
            <v>3840</v>
          </cell>
          <cell r="Q349" t="str">
            <v>カタログ調べ</v>
          </cell>
          <cell r="R349">
            <v>160</v>
          </cell>
          <cell r="S349">
            <v>0.2</v>
          </cell>
          <cell r="T349" t="str">
            <v>ライオン</v>
          </cell>
          <cell r="U349">
            <v>946</v>
          </cell>
          <cell r="AB349">
            <v>0</v>
          </cell>
          <cell r="AC349">
            <v>6.3</v>
          </cell>
        </row>
        <row r="350">
          <cell r="D350">
            <v>22</v>
          </cell>
          <cell r="E350">
            <v>64</v>
          </cell>
          <cell r="F350" t="str">
            <v>ＮＴカッター</v>
          </cell>
          <cell r="G350" t="str">
            <v>Ａ－３００</v>
          </cell>
          <cell r="H350" t="str">
            <v>本</v>
          </cell>
          <cell r="I350">
            <v>20</v>
          </cell>
          <cell r="M350">
            <v>240</v>
          </cell>
          <cell r="N350">
            <v>4800</v>
          </cell>
          <cell r="O350">
            <v>240</v>
          </cell>
          <cell r="P350">
            <v>4800</v>
          </cell>
          <cell r="Q350" t="str">
            <v>カタログ調べ</v>
          </cell>
          <cell r="R350">
            <v>300</v>
          </cell>
          <cell r="S350">
            <v>0.2</v>
          </cell>
          <cell r="T350" t="str">
            <v>ライオン</v>
          </cell>
          <cell r="U350">
            <v>946</v>
          </cell>
          <cell r="AB350">
            <v>0</v>
          </cell>
          <cell r="AC350">
            <v>6.3</v>
          </cell>
        </row>
        <row r="351">
          <cell r="D351">
            <v>22</v>
          </cell>
          <cell r="E351">
            <v>65</v>
          </cell>
          <cell r="F351" t="str">
            <v>消しゴム</v>
          </cell>
          <cell r="G351" t="str">
            <v>526-50 ﾌﾟﾗｽﾁｯｸ　ﾚｰﾀﾞｰ100同等</v>
          </cell>
          <cell r="H351" t="str">
            <v>個</v>
          </cell>
          <cell r="I351">
            <v>30</v>
          </cell>
          <cell r="M351">
            <v>80</v>
          </cell>
          <cell r="N351">
            <v>2400</v>
          </cell>
          <cell r="O351">
            <v>80</v>
          </cell>
          <cell r="P351">
            <v>2400</v>
          </cell>
          <cell r="Q351" t="str">
            <v>カタログ調べ</v>
          </cell>
          <cell r="R351">
            <v>100</v>
          </cell>
          <cell r="S351">
            <v>0.2</v>
          </cell>
          <cell r="T351" t="str">
            <v>クラウン</v>
          </cell>
          <cell r="U351">
            <v>394</v>
          </cell>
          <cell r="AB351">
            <v>0</v>
          </cell>
          <cell r="AC351">
            <v>6.3</v>
          </cell>
        </row>
        <row r="352">
          <cell r="D352">
            <v>22</v>
          </cell>
          <cell r="E352">
            <v>66</v>
          </cell>
          <cell r="F352" t="str">
            <v>鉛筆型消しゴム</v>
          </cell>
          <cell r="G352" t="str">
            <v>ｽﾃｯﾄﾗｰ ﾊｹ付 526-61</v>
          </cell>
          <cell r="H352" t="str">
            <v>本</v>
          </cell>
          <cell r="I352">
            <v>12</v>
          </cell>
          <cell r="M352">
            <v>100</v>
          </cell>
          <cell r="N352">
            <v>1200</v>
          </cell>
          <cell r="O352">
            <v>104</v>
          </cell>
          <cell r="P352">
            <v>1248</v>
          </cell>
          <cell r="Q352" t="str">
            <v>カタログ調べ</v>
          </cell>
          <cell r="R352">
            <v>130</v>
          </cell>
          <cell r="S352">
            <v>0.2</v>
          </cell>
          <cell r="T352" t="str">
            <v>エコール</v>
          </cell>
          <cell r="U352">
            <v>332</v>
          </cell>
          <cell r="AB352">
            <v>0</v>
          </cell>
          <cell r="AC352">
            <v>6.3</v>
          </cell>
        </row>
        <row r="353">
          <cell r="D353">
            <v>22</v>
          </cell>
          <cell r="E353">
            <v>67</v>
          </cell>
          <cell r="F353" t="str">
            <v>修　正　筆</v>
          </cell>
          <cell r="G353" t="str">
            <v>FL1-3 大　ナムラ白桂</v>
          </cell>
          <cell r="H353" t="str">
            <v>本</v>
          </cell>
          <cell r="I353">
            <v>10</v>
          </cell>
          <cell r="M353">
            <v>800</v>
          </cell>
          <cell r="N353">
            <v>8000</v>
          </cell>
          <cell r="O353">
            <v>800</v>
          </cell>
          <cell r="P353">
            <v>8000</v>
          </cell>
          <cell r="Q353" t="str">
            <v>市価調査により２社比較の上低廉価格採用</v>
          </cell>
          <cell r="V353">
            <v>800</v>
          </cell>
          <cell r="W353">
            <v>900</v>
          </cell>
          <cell r="AB353">
            <v>0</v>
          </cell>
          <cell r="AC353">
            <v>6.3</v>
          </cell>
        </row>
        <row r="354">
          <cell r="D354">
            <v>22</v>
          </cell>
          <cell r="E354">
            <v>68</v>
          </cell>
          <cell r="F354" t="str">
            <v>ドラフティングテープ</v>
          </cell>
          <cell r="G354" t="str">
            <v>18㎜Ⅹ30ｍ</v>
          </cell>
          <cell r="H354" t="str">
            <v>個</v>
          </cell>
          <cell r="I354">
            <v>50</v>
          </cell>
          <cell r="M354">
            <v>680</v>
          </cell>
          <cell r="N354">
            <v>34000</v>
          </cell>
          <cell r="O354">
            <v>680</v>
          </cell>
          <cell r="P354">
            <v>34000</v>
          </cell>
          <cell r="Q354" t="str">
            <v>実例価格(10.2.3)</v>
          </cell>
          <cell r="AB354">
            <v>0</v>
          </cell>
          <cell r="AC354">
            <v>6.3</v>
          </cell>
        </row>
        <row r="355">
          <cell r="D355">
            <v>22</v>
          </cell>
          <cell r="E355">
            <v>53</v>
          </cell>
          <cell r="F355" t="str">
            <v>エツミ ハイパークリーン</v>
          </cell>
          <cell r="G355" t="str">
            <v>E-158  490g</v>
          </cell>
          <cell r="H355" t="str">
            <v>本</v>
          </cell>
          <cell r="I355">
            <v>6</v>
          </cell>
          <cell r="M355">
            <v>1580</v>
          </cell>
          <cell r="N355">
            <v>9480</v>
          </cell>
          <cell r="O355">
            <v>1920</v>
          </cell>
          <cell r="P355">
            <v>11520</v>
          </cell>
          <cell r="Q355" t="str">
            <v>カタログ調べ</v>
          </cell>
          <cell r="R355">
            <v>2400</v>
          </cell>
          <cell r="S355">
            <v>0.2</v>
          </cell>
          <cell r="T355" t="str">
            <v>写真映像</v>
          </cell>
          <cell r="U355" t="str">
            <v>P81</v>
          </cell>
          <cell r="AB355">
            <v>0</v>
          </cell>
          <cell r="AC355">
            <v>6.3</v>
          </cell>
        </row>
        <row r="356">
          <cell r="D356">
            <v>22</v>
          </cell>
          <cell r="E356">
            <v>54</v>
          </cell>
          <cell r="F356" t="str">
            <v>ソールマット</v>
          </cell>
          <cell r="G356" t="str">
            <v>ｿｰﾙｸﾘｰﾝ住友化学工業　600×900mm</v>
          </cell>
          <cell r="H356" t="str">
            <v>包</v>
          </cell>
          <cell r="I356">
            <v>10</v>
          </cell>
          <cell r="M356">
            <v>17500</v>
          </cell>
          <cell r="N356">
            <v>175000</v>
          </cell>
          <cell r="O356">
            <v>17500</v>
          </cell>
          <cell r="P356">
            <v>175000</v>
          </cell>
          <cell r="Q356" t="str">
            <v>実例価格(10.2.2)</v>
          </cell>
          <cell r="AB356">
            <v>0</v>
          </cell>
          <cell r="AC356">
            <v>6.3</v>
          </cell>
        </row>
        <row r="357">
          <cell r="D357">
            <v>22</v>
          </cell>
          <cell r="E357">
            <v>55</v>
          </cell>
          <cell r="F357" t="str">
            <v>ウエス</v>
          </cell>
          <cell r="G357" t="str">
            <v>仕様書のとおり</v>
          </cell>
          <cell r="H357" t="str">
            <v>Kg</v>
          </cell>
          <cell r="I357">
            <v>200</v>
          </cell>
          <cell r="M357">
            <v>350</v>
          </cell>
          <cell r="N357">
            <v>70000</v>
          </cell>
          <cell r="O357">
            <v>350</v>
          </cell>
          <cell r="P357">
            <v>70000</v>
          </cell>
          <cell r="Q357" t="str">
            <v>実例価格(10.2.3)</v>
          </cell>
          <cell r="AB357">
            <v>0</v>
          </cell>
          <cell r="AC357">
            <v>6.3</v>
          </cell>
        </row>
        <row r="358">
          <cell r="D358">
            <v>22</v>
          </cell>
          <cell r="E358">
            <v>56</v>
          </cell>
          <cell r="F358" t="str">
            <v>ビニール手袋（耐油性）</v>
          </cell>
          <cell r="G358" t="str">
            <v>ﾏｲｸﾞﾛｰﾌﾞF L型32Cmﾎｰｹﾝ本舗　D-TK4287</v>
          </cell>
          <cell r="H358" t="str">
            <v>双</v>
          </cell>
          <cell r="I358">
            <v>10</v>
          </cell>
          <cell r="M358">
            <v>260</v>
          </cell>
          <cell r="N358">
            <v>2600</v>
          </cell>
          <cell r="O358">
            <v>300</v>
          </cell>
          <cell r="P358">
            <v>3000</v>
          </cell>
          <cell r="Q358" t="str">
            <v>実例価格(9.11.28)</v>
          </cell>
          <cell r="AB358">
            <v>0</v>
          </cell>
          <cell r="AC358">
            <v>6.3</v>
          </cell>
        </row>
        <row r="359">
          <cell r="D359">
            <v>22</v>
          </cell>
          <cell r="E359">
            <v>57</v>
          </cell>
          <cell r="F359" t="str">
            <v>静電気防止手袋</v>
          </cell>
          <cell r="G359" t="str">
            <v>サングローブ　Ｌ</v>
          </cell>
          <cell r="H359" t="str">
            <v>双</v>
          </cell>
          <cell r="I359">
            <v>30</v>
          </cell>
          <cell r="M359">
            <v>960</v>
          </cell>
          <cell r="N359">
            <v>28800</v>
          </cell>
          <cell r="O359">
            <v>880</v>
          </cell>
          <cell r="P359">
            <v>26400</v>
          </cell>
          <cell r="Q359" t="str">
            <v>実例価格(9.11.28)</v>
          </cell>
          <cell r="AB359">
            <v>0</v>
          </cell>
          <cell r="AC359">
            <v>6.3</v>
          </cell>
        </row>
        <row r="360">
          <cell r="D360">
            <v>22</v>
          </cell>
          <cell r="E360">
            <v>58</v>
          </cell>
          <cell r="F360" t="str">
            <v>布テープ</v>
          </cell>
          <cell r="G360" t="str">
            <v>Ｃ－５０　大 50mm×25m</v>
          </cell>
          <cell r="H360" t="str">
            <v>巻</v>
          </cell>
          <cell r="I360">
            <v>50</v>
          </cell>
          <cell r="M360">
            <v>450</v>
          </cell>
          <cell r="N360">
            <v>22500</v>
          </cell>
          <cell r="O360">
            <v>450</v>
          </cell>
          <cell r="P360">
            <v>22500</v>
          </cell>
          <cell r="Q360" t="str">
            <v>実例価格(10.2.3)</v>
          </cell>
          <cell r="AB360">
            <v>0</v>
          </cell>
          <cell r="AC360">
            <v>6.3</v>
          </cell>
        </row>
        <row r="361">
          <cell r="D361">
            <v>22</v>
          </cell>
          <cell r="E361">
            <v>59</v>
          </cell>
          <cell r="F361" t="str">
            <v>ポリエステル遮光テープ</v>
          </cell>
          <cell r="G361" t="str">
            <v>18mm×35m</v>
          </cell>
          <cell r="H361" t="str">
            <v>巻</v>
          </cell>
          <cell r="I361">
            <v>100</v>
          </cell>
          <cell r="M361">
            <v>1040</v>
          </cell>
          <cell r="N361">
            <v>104000</v>
          </cell>
          <cell r="O361">
            <v>1040</v>
          </cell>
          <cell r="P361">
            <v>104000</v>
          </cell>
          <cell r="Q361" t="str">
            <v>実例価格(9.11.26)</v>
          </cell>
          <cell r="AB361">
            <v>0</v>
          </cell>
          <cell r="AC361">
            <v>6.3</v>
          </cell>
        </row>
        <row r="362">
          <cell r="D362">
            <v>22</v>
          </cell>
          <cell r="E362">
            <v>60</v>
          </cell>
          <cell r="F362" t="str">
            <v>ポリエステルテープ</v>
          </cell>
          <cell r="G362" t="str">
            <v>ﾆﾁﾊﾞﾝ 内芯35mm 20mm×20m</v>
          </cell>
          <cell r="H362" t="str">
            <v>巻</v>
          </cell>
          <cell r="I362">
            <v>20</v>
          </cell>
          <cell r="M362">
            <v>240</v>
          </cell>
          <cell r="N362">
            <v>4800</v>
          </cell>
          <cell r="O362">
            <v>240</v>
          </cell>
          <cell r="P362">
            <v>4800</v>
          </cell>
          <cell r="Q362" t="str">
            <v>実例価格(9.11.26)</v>
          </cell>
          <cell r="AB362">
            <v>0</v>
          </cell>
          <cell r="AC362">
            <v>6.3</v>
          </cell>
        </row>
        <row r="363">
          <cell r="D363">
            <v>22</v>
          </cell>
          <cell r="E363">
            <v>61</v>
          </cell>
          <cell r="F363" t="str">
            <v>スコッチ両面粘着テープ</v>
          </cell>
          <cell r="G363" t="str">
            <v>NO.665-3-12 12mm×25.0m</v>
          </cell>
          <cell r="H363" t="str">
            <v>巻</v>
          </cell>
          <cell r="I363">
            <v>40</v>
          </cell>
          <cell r="M363">
            <v>1000</v>
          </cell>
          <cell r="N363">
            <v>40000</v>
          </cell>
          <cell r="O363">
            <v>1040</v>
          </cell>
          <cell r="P363">
            <v>41600</v>
          </cell>
          <cell r="Q363" t="str">
            <v>市価調査により２社比較の上低廉価格採用</v>
          </cell>
          <cell r="V363">
            <v>1040</v>
          </cell>
          <cell r="W363">
            <v>1110</v>
          </cell>
          <cell r="AB363">
            <v>0</v>
          </cell>
          <cell r="AC363">
            <v>6.3</v>
          </cell>
        </row>
        <row r="364">
          <cell r="D364">
            <v>22</v>
          </cell>
          <cell r="E364">
            <v>62</v>
          </cell>
          <cell r="F364" t="str">
            <v>マルスオムニクローム　　青</v>
          </cell>
          <cell r="G364" t="str">
            <v>ｽﾃｯﾄﾗｰ　１０８ー３</v>
          </cell>
          <cell r="H364" t="str">
            <v>本</v>
          </cell>
          <cell r="I364">
            <v>12</v>
          </cell>
          <cell r="M364">
            <v>100</v>
          </cell>
          <cell r="N364">
            <v>1200</v>
          </cell>
          <cell r="O364">
            <v>100</v>
          </cell>
          <cell r="P364">
            <v>1200</v>
          </cell>
          <cell r="Q364" t="str">
            <v>市価調査により２社比較の上低廉価格採用</v>
          </cell>
          <cell r="V364">
            <v>100</v>
          </cell>
          <cell r="W364">
            <v>150</v>
          </cell>
          <cell r="AB364">
            <v>0</v>
          </cell>
          <cell r="AC364">
            <v>6.3</v>
          </cell>
        </row>
        <row r="365">
          <cell r="D365">
            <v>22</v>
          </cell>
          <cell r="E365">
            <v>69</v>
          </cell>
          <cell r="F365" t="str">
            <v>マルスオムニクローム　　赤</v>
          </cell>
          <cell r="G365" t="str">
            <v>ｽﾃｯﾄﾗｰ　１０８ー２</v>
          </cell>
          <cell r="H365" t="str">
            <v>本</v>
          </cell>
          <cell r="I365">
            <v>12</v>
          </cell>
          <cell r="M365">
            <v>100</v>
          </cell>
          <cell r="N365">
            <v>1200</v>
          </cell>
          <cell r="O365">
            <v>100</v>
          </cell>
          <cell r="P365">
            <v>1200</v>
          </cell>
          <cell r="Q365" t="str">
            <v>市価調査により２社比較の上低廉価格採用</v>
          </cell>
          <cell r="V365">
            <v>100</v>
          </cell>
          <cell r="W365">
            <v>150</v>
          </cell>
          <cell r="AB365">
            <v>0</v>
          </cell>
          <cell r="AC365">
            <v>6.3</v>
          </cell>
        </row>
        <row r="366">
          <cell r="D366">
            <v>22</v>
          </cell>
          <cell r="E366">
            <v>70</v>
          </cell>
          <cell r="F366" t="str">
            <v>マルス製図用色芯　オレンジ</v>
          </cell>
          <cell r="G366" t="str">
            <v>ｽﾃｯﾄﾗｰ　２０４ー４</v>
          </cell>
          <cell r="H366" t="str">
            <v>箱</v>
          </cell>
          <cell r="I366">
            <v>2</v>
          </cell>
          <cell r="M366">
            <v>600</v>
          </cell>
          <cell r="N366">
            <v>1200</v>
          </cell>
          <cell r="O366">
            <v>600</v>
          </cell>
          <cell r="P366">
            <v>1200</v>
          </cell>
          <cell r="Q366" t="str">
            <v>市価調査により２社比較の上低廉価格採用</v>
          </cell>
          <cell r="V366">
            <v>600</v>
          </cell>
          <cell r="W366">
            <v>750</v>
          </cell>
          <cell r="AB366">
            <v>0</v>
          </cell>
          <cell r="AC366">
            <v>6.3</v>
          </cell>
        </row>
        <row r="367">
          <cell r="D367">
            <v>22</v>
          </cell>
          <cell r="E367">
            <v>71</v>
          </cell>
          <cell r="F367" t="str">
            <v>マルス製図用色芯　カーマイン</v>
          </cell>
          <cell r="G367" t="str">
            <v>ｽﾃｯﾄﾗｰ　２０４ー２９</v>
          </cell>
          <cell r="H367" t="str">
            <v>箱</v>
          </cell>
          <cell r="I367">
            <v>5</v>
          </cell>
          <cell r="M367">
            <v>600</v>
          </cell>
          <cell r="N367">
            <v>3000</v>
          </cell>
          <cell r="O367">
            <v>600</v>
          </cell>
          <cell r="P367">
            <v>3000</v>
          </cell>
          <cell r="Q367" t="str">
            <v>市価調査により２社比較の上低廉価格採用</v>
          </cell>
          <cell r="V367">
            <v>600</v>
          </cell>
          <cell r="W367">
            <v>750</v>
          </cell>
          <cell r="AB367">
            <v>0</v>
          </cell>
          <cell r="AC367">
            <v>6.3</v>
          </cell>
        </row>
        <row r="368">
          <cell r="D368">
            <v>22</v>
          </cell>
          <cell r="E368">
            <v>72</v>
          </cell>
          <cell r="F368" t="str">
            <v>マジックインキ</v>
          </cell>
          <cell r="G368" t="str">
            <v>黒  700 油性</v>
          </cell>
          <cell r="H368" t="str">
            <v>本</v>
          </cell>
          <cell r="I368">
            <v>24</v>
          </cell>
          <cell r="M368">
            <v>95</v>
          </cell>
          <cell r="N368">
            <v>2280</v>
          </cell>
          <cell r="O368">
            <v>96</v>
          </cell>
          <cell r="P368">
            <v>2304</v>
          </cell>
          <cell r="Q368" t="str">
            <v>カタログ調べ</v>
          </cell>
          <cell r="R368">
            <v>120</v>
          </cell>
          <cell r="S368">
            <v>0.2</v>
          </cell>
          <cell r="T368" t="str">
            <v>クラウン</v>
          </cell>
          <cell r="U368">
            <v>376</v>
          </cell>
          <cell r="AB368">
            <v>0</v>
          </cell>
          <cell r="AC368">
            <v>6.3</v>
          </cell>
        </row>
        <row r="369">
          <cell r="D369">
            <v>22</v>
          </cell>
          <cell r="E369">
            <v>77</v>
          </cell>
          <cell r="F369" t="str">
            <v>マジックインキ</v>
          </cell>
          <cell r="G369" t="str">
            <v>黒  500 油性</v>
          </cell>
          <cell r="H369" t="str">
            <v>本</v>
          </cell>
          <cell r="I369">
            <v>24</v>
          </cell>
          <cell r="M369">
            <v>95</v>
          </cell>
          <cell r="N369">
            <v>2280</v>
          </cell>
          <cell r="O369">
            <v>96</v>
          </cell>
          <cell r="P369">
            <v>2304</v>
          </cell>
          <cell r="Q369" t="str">
            <v>カタログ調べ</v>
          </cell>
          <cell r="R369">
            <v>120</v>
          </cell>
          <cell r="S369">
            <v>0.2</v>
          </cell>
          <cell r="T369" t="str">
            <v>クラウン</v>
          </cell>
          <cell r="U369">
            <v>376</v>
          </cell>
          <cell r="AB369">
            <v>0</v>
          </cell>
          <cell r="AC369">
            <v>6.3</v>
          </cell>
        </row>
        <row r="370">
          <cell r="D370">
            <v>22</v>
          </cell>
          <cell r="E370">
            <v>78</v>
          </cell>
          <cell r="F370" t="str">
            <v>ピグマペン 緑</v>
          </cell>
          <cell r="G370" t="str">
            <v>SDK-01 水性 0.1mm</v>
          </cell>
          <cell r="H370" t="str">
            <v>本</v>
          </cell>
          <cell r="I370">
            <v>10</v>
          </cell>
          <cell r="M370">
            <v>160</v>
          </cell>
          <cell r="N370">
            <v>1600</v>
          </cell>
          <cell r="O370">
            <v>160</v>
          </cell>
          <cell r="P370">
            <v>1600</v>
          </cell>
          <cell r="Q370" t="str">
            <v>カタログ調べ</v>
          </cell>
          <cell r="R370">
            <v>200</v>
          </cell>
          <cell r="S370">
            <v>0.2</v>
          </cell>
          <cell r="T370" t="str">
            <v>クラウン</v>
          </cell>
          <cell r="U370">
            <v>372</v>
          </cell>
          <cell r="AB370">
            <v>0</v>
          </cell>
          <cell r="AC370">
            <v>6.3</v>
          </cell>
        </row>
        <row r="371">
          <cell r="D371">
            <v>22</v>
          </cell>
          <cell r="E371">
            <v>79</v>
          </cell>
          <cell r="F371" t="str">
            <v>ピグマペン 青</v>
          </cell>
          <cell r="G371" t="str">
            <v>SDK-01 水性 0.1mm</v>
          </cell>
          <cell r="H371" t="str">
            <v>本</v>
          </cell>
          <cell r="I371">
            <v>20</v>
          </cell>
          <cell r="M371">
            <v>160</v>
          </cell>
          <cell r="N371">
            <v>3200</v>
          </cell>
          <cell r="O371">
            <v>160</v>
          </cell>
          <cell r="P371">
            <v>3200</v>
          </cell>
          <cell r="Q371" t="str">
            <v>カタログ調べ</v>
          </cell>
          <cell r="R371">
            <v>200</v>
          </cell>
          <cell r="S371">
            <v>0.2</v>
          </cell>
          <cell r="T371" t="str">
            <v>クラウン</v>
          </cell>
          <cell r="U371">
            <v>372</v>
          </cell>
          <cell r="AB371">
            <v>0</v>
          </cell>
          <cell r="AC371">
            <v>6.3</v>
          </cell>
        </row>
        <row r="372">
          <cell r="D372">
            <v>22</v>
          </cell>
          <cell r="E372">
            <v>80</v>
          </cell>
          <cell r="F372" t="str">
            <v>ピグマペン 赤</v>
          </cell>
          <cell r="G372" t="str">
            <v>SDK-01 水性 0.1mm</v>
          </cell>
          <cell r="H372" t="str">
            <v>本</v>
          </cell>
          <cell r="I372">
            <v>40</v>
          </cell>
          <cell r="M372">
            <v>160</v>
          </cell>
          <cell r="N372">
            <v>6400</v>
          </cell>
          <cell r="O372">
            <v>160</v>
          </cell>
          <cell r="P372">
            <v>6400</v>
          </cell>
          <cell r="Q372" t="str">
            <v>カタログ調べ</v>
          </cell>
          <cell r="R372">
            <v>200</v>
          </cell>
          <cell r="S372">
            <v>0.2</v>
          </cell>
          <cell r="T372" t="str">
            <v>クラウン</v>
          </cell>
          <cell r="U372">
            <v>372</v>
          </cell>
          <cell r="AB372">
            <v>0</v>
          </cell>
          <cell r="AC372">
            <v>6.3</v>
          </cell>
        </row>
        <row r="373">
          <cell r="D373">
            <v>22</v>
          </cell>
          <cell r="E373">
            <v>81</v>
          </cell>
          <cell r="F373" t="str">
            <v>ピグマペン 黒</v>
          </cell>
          <cell r="G373" t="str">
            <v>SDK-01 水性 0.1mm</v>
          </cell>
          <cell r="H373" t="str">
            <v>本</v>
          </cell>
          <cell r="I373">
            <v>40</v>
          </cell>
          <cell r="M373">
            <v>160</v>
          </cell>
          <cell r="N373">
            <v>6400</v>
          </cell>
          <cell r="O373">
            <v>160</v>
          </cell>
          <cell r="P373">
            <v>6400</v>
          </cell>
          <cell r="Q373" t="str">
            <v>カタログ調べ</v>
          </cell>
          <cell r="R373">
            <v>200</v>
          </cell>
          <cell r="S373">
            <v>0.2</v>
          </cell>
          <cell r="T373" t="str">
            <v>クラウン</v>
          </cell>
          <cell r="U373">
            <v>372</v>
          </cell>
          <cell r="AB373">
            <v>0</v>
          </cell>
          <cell r="AC373">
            <v>6.3</v>
          </cell>
        </row>
        <row r="374">
          <cell r="D374">
            <v>22</v>
          </cell>
          <cell r="E374">
            <v>82</v>
          </cell>
          <cell r="F374" t="str">
            <v>レッドオペーク　</v>
          </cell>
          <cell r="G374" t="str">
            <v>補充液 50cc</v>
          </cell>
          <cell r="H374" t="str">
            <v>箱</v>
          </cell>
          <cell r="I374">
            <v>24</v>
          </cell>
          <cell r="M374">
            <v>2300</v>
          </cell>
          <cell r="N374">
            <v>55200</v>
          </cell>
          <cell r="O374">
            <v>2300</v>
          </cell>
          <cell r="P374">
            <v>55200</v>
          </cell>
          <cell r="Q374" t="str">
            <v>実例価格(9.11.28)</v>
          </cell>
          <cell r="AB374">
            <v>0</v>
          </cell>
          <cell r="AC374">
            <v>6.3</v>
          </cell>
        </row>
        <row r="375">
          <cell r="D375">
            <v>22</v>
          </cell>
          <cell r="E375">
            <v>73</v>
          </cell>
          <cell r="F375" t="str">
            <v>レッドオペーク　</v>
          </cell>
          <cell r="G375" t="str">
            <v>　ＵＦ</v>
          </cell>
          <cell r="H375" t="str">
            <v>本</v>
          </cell>
          <cell r="I375">
            <v>60</v>
          </cell>
          <cell r="M375">
            <v>750</v>
          </cell>
          <cell r="N375">
            <v>45000</v>
          </cell>
          <cell r="O375">
            <v>750</v>
          </cell>
          <cell r="P375">
            <v>45000</v>
          </cell>
          <cell r="Q375" t="str">
            <v>実例価格(10.2.13)</v>
          </cell>
          <cell r="AB375">
            <v>0</v>
          </cell>
          <cell r="AC375">
            <v>6.3</v>
          </cell>
        </row>
        <row r="376">
          <cell r="D376">
            <v>22</v>
          </cell>
          <cell r="E376">
            <v>74</v>
          </cell>
          <cell r="F376" t="str">
            <v>レッドオペーク　　　</v>
          </cell>
          <cell r="G376" t="str">
            <v>　Ｆ</v>
          </cell>
          <cell r="H376" t="str">
            <v>本</v>
          </cell>
          <cell r="I376">
            <v>36</v>
          </cell>
          <cell r="M376">
            <v>650</v>
          </cell>
          <cell r="N376">
            <v>23400</v>
          </cell>
          <cell r="O376">
            <v>650</v>
          </cell>
          <cell r="P376">
            <v>23400</v>
          </cell>
          <cell r="Q376" t="str">
            <v>実例価格(10.2.13)</v>
          </cell>
          <cell r="AB376">
            <v>0</v>
          </cell>
          <cell r="AC376">
            <v>6.3</v>
          </cell>
        </row>
        <row r="377">
          <cell r="D377">
            <v>22</v>
          </cell>
          <cell r="E377">
            <v>75</v>
          </cell>
          <cell r="F377" t="str">
            <v>レッドオペーク　　　</v>
          </cell>
          <cell r="G377" t="str">
            <v>　Ｍ</v>
          </cell>
          <cell r="H377" t="str">
            <v>本</v>
          </cell>
          <cell r="I377">
            <v>48</v>
          </cell>
          <cell r="M377">
            <v>750</v>
          </cell>
          <cell r="N377">
            <v>36000</v>
          </cell>
          <cell r="O377">
            <v>750</v>
          </cell>
          <cell r="P377">
            <v>36000</v>
          </cell>
          <cell r="Q377" t="str">
            <v>実例価格(9.11.28)</v>
          </cell>
          <cell r="AB377">
            <v>0</v>
          </cell>
          <cell r="AC377">
            <v>6.3</v>
          </cell>
        </row>
        <row r="378">
          <cell r="D378">
            <v>22</v>
          </cell>
          <cell r="E378">
            <v>76</v>
          </cell>
          <cell r="F378" t="str">
            <v>ボールペン　　赤</v>
          </cell>
          <cell r="G378" t="str">
            <v>パイロット　ＢＰ－Ｐ　同等</v>
          </cell>
          <cell r="H378" t="str">
            <v>本</v>
          </cell>
          <cell r="I378">
            <v>48</v>
          </cell>
          <cell r="M378">
            <v>64</v>
          </cell>
          <cell r="N378">
            <v>3072</v>
          </cell>
          <cell r="O378">
            <v>64</v>
          </cell>
          <cell r="P378">
            <v>3072</v>
          </cell>
          <cell r="Q378" t="str">
            <v>市価調査により２社比較の上低廉価格採用</v>
          </cell>
          <cell r="V378">
            <v>64</v>
          </cell>
          <cell r="W378">
            <v>64</v>
          </cell>
          <cell r="AB378">
            <v>0</v>
          </cell>
          <cell r="AC378">
            <v>6.3</v>
          </cell>
        </row>
        <row r="379">
          <cell r="D379">
            <v>22</v>
          </cell>
          <cell r="E379">
            <v>83</v>
          </cell>
          <cell r="F379" t="str">
            <v>ボールペン　　黒</v>
          </cell>
          <cell r="G379" t="str">
            <v>パイロット　ＢＰ－Ｐ　同等</v>
          </cell>
          <cell r="H379" t="str">
            <v>本</v>
          </cell>
          <cell r="I379">
            <v>60</v>
          </cell>
          <cell r="M379">
            <v>64</v>
          </cell>
          <cell r="N379">
            <v>3840</v>
          </cell>
          <cell r="O379">
            <v>64</v>
          </cell>
          <cell r="P379">
            <v>3840</v>
          </cell>
          <cell r="Q379" t="str">
            <v>市価調査により２社比較の上低廉価格採用</v>
          </cell>
          <cell r="V379">
            <v>64</v>
          </cell>
          <cell r="W379">
            <v>64</v>
          </cell>
          <cell r="AB379">
            <v>0</v>
          </cell>
          <cell r="AC379">
            <v>6.3</v>
          </cell>
        </row>
        <row r="380">
          <cell r="D380">
            <v>22</v>
          </cell>
          <cell r="E380">
            <v>84</v>
          </cell>
          <cell r="F380" t="str">
            <v>イソグラフ スペアニブ</v>
          </cell>
          <cell r="G380" t="str">
            <v>751-018 0.18mm</v>
          </cell>
          <cell r="H380" t="str">
            <v>本</v>
          </cell>
          <cell r="I380">
            <v>10</v>
          </cell>
          <cell r="M380">
            <v>1760</v>
          </cell>
          <cell r="N380">
            <v>17600</v>
          </cell>
          <cell r="O380">
            <v>1760</v>
          </cell>
          <cell r="P380">
            <v>17600</v>
          </cell>
          <cell r="Q380" t="str">
            <v>カタログ調べ</v>
          </cell>
          <cell r="R380">
            <v>2200</v>
          </cell>
          <cell r="S380">
            <v>0.2</v>
          </cell>
          <cell r="T380" t="str">
            <v>プラス</v>
          </cell>
          <cell r="U380">
            <v>1027</v>
          </cell>
          <cell r="AB380">
            <v>0</v>
          </cell>
          <cell r="AC380">
            <v>6.3</v>
          </cell>
        </row>
        <row r="381">
          <cell r="D381">
            <v>22</v>
          </cell>
          <cell r="E381">
            <v>85</v>
          </cell>
          <cell r="F381" t="str">
            <v>イソグラフ スペアニブ</v>
          </cell>
          <cell r="G381" t="str">
            <v>751-010 0.1mm</v>
          </cell>
          <cell r="H381" t="str">
            <v>本</v>
          </cell>
          <cell r="I381">
            <v>15</v>
          </cell>
          <cell r="M381">
            <v>1760</v>
          </cell>
          <cell r="N381">
            <v>26400</v>
          </cell>
          <cell r="O381">
            <v>1760</v>
          </cell>
          <cell r="P381">
            <v>26400</v>
          </cell>
          <cell r="Q381" t="str">
            <v>カタログ調べ</v>
          </cell>
          <cell r="R381">
            <v>2200</v>
          </cell>
          <cell r="S381">
            <v>0.2</v>
          </cell>
          <cell r="T381" t="str">
            <v>プラス</v>
          </cell>
          <cell r="U381">
            <v>1027</v>
          </cell>
          <cell r="AB381">
            <v>0</v>
          </cell>
          <cell r="AC381">
            <v>6.3</v>
          </cell>
        </row>
        <row r="382">
          <cell r="D382">
            <v>22</v>
          </cell>
          <cell r="E382">
            <v>86</v>
          </cell>
          <cell r="F382" t="str">
            <v>色鉛筆 朱藍</v>
          </cell>
          <cell r="G382" t="str">
            <v>8900VP589-0601</v>
          </cell>
          <cell r="H382" t="str">
            <v>本</v>
          </cell>
          <cell r="I382">
            <v>96</v>
          </cell>
          <cell r="M382">
            <v>48</v>
          </cell>
          <cell r="N382">
            <v>4608</v>
          </cell>
          <cell r="O382">
            <v>48</v>
          </cell>
          <cell r="P382">
            <v>4608</v>
          </cell>
          <cell r="Q382" t="str">
            <v>カタログ調べ</v>
          </cell>
          <cell r="R382">
            <v>60</v>
          </cell>
          <cell r="S382">
            <v>0.2</v>
          </cell>
          <cell r="T382" t="str">
            <v>エコール</v>
          </cell>
          <cell r="U382">
            <v>366</v>
          </cell>
          <cell r="AB382">
            <v>0</v>
          </cell>
          <cell r="AC382">
            <v>6.3</v>
          </cell>
        </row>
        <row r="383">
          <cell r="D383">
            <v>22</v>
          </cell>
          <cell r="E383">
            <v>87</v>
          </cell>
          <cell r="F383" t="str">
            <v>鉛筆　　ＨＢ</v>
          </cell>
          <cell r="G383" t="str">
            <v>2558 トンボ消しゴム付 2558同等</v>
          </cell>
          <cell r="H383" t="str">
            <v>本</v>
          </cell>
          <cell r="I383">
            <v>144</v>
          </cell>
          <cell r="M383">
            <v>48</v>
          </cell>
          <cell r="N383">
            <v>6912</v>
          </cell>
          <cell r="O383">
            <v>48</v>
          </cell>
          <cell r="P383">
            <v>6912</v>
          </cell>
          <cell r="Q383" t="str">
            <v>カタログ調べ</v>
          </cell>
          <cell r="R383">
            <v>60</v>
          </cell>
          <cell r="S383">
            <v>0.2</v>
          </cell>
          <cell r="T383" t="str">
            <v>エコール</v>
          </cell>
          <cell r="U383">
            <v>366</v>
          </cell>
          <cell r="AB383">
            <v>0</v>
          </cell>
          <cell r="AC383">
            <v>6.3</v>
          </cell>
        </row>
        <row r="384">
          <cell r="D384">
            <v>22</v>
          </cell>
          <cell r="E384">
            <v>88</v>
          </cell>
          <cell r="F384" t="str">
            <v>上質紙 ７０Ｋ（４６全）</v>
          </cell>
          <cell r="G384" t="str">
            <v>788×1091mm</v>
          </cell>
          <cell r="H384" t="str">
            <v>枚</v>
          </cell>
          <cell r="I384">
            <v>8000</v>
          </cell>
          <cell r="M384">
            <v>12.3</v>
          </cell>
          <cell r="N384">
            <v>98400</v>
          </cell>
          <cell r="O384">
            <v>11</v>
          </cell>
          <cell r="P384">
            <v>88000</v>
          </cell>
          <cell r="Q384" t="str">
            <v>実例価格(10.2.13)</v>
          </cell>
          <cell r="AB384">
            <v>0</v>
          </cell>
          <cell r="AC384">
            <v>6.3</v>
          </cell>
        </row>
        <row r="385">
          <cell r="D385">
            <v>22</v>
          </cell>
          <cell r="E385">
            <v>151</v>
          </cell>
          <cell r="F385" t="str">
            <v>上質紙 ９０Ｋ（４６全）</v>
          </cell>
          <cell r="G385" t="str">
            <v>788×1091mm</v>
          </cell>
          <cell r="H385" t="str">
            <v>枚</v>
          </cell>
          <cell r="I385">
            <v>2000</v>
          </cell>
          <cell r="M385">
            <v>15.8</v>
          </cell>
          <cell r="N385">
            <v>31600</v>
          </cell>
          <cell r="O385">
            <v>14</v>
          </cell>
          <cell r="P385">
            <v>28000</v>
          </cell>
          <cell r="Q385" t="str">
            <v>実例価格(10.2.13)</v>
          </cell>
          <cell r="AB385">
            <v>0</v>
          </cell>
          <cell r="AC385">
            <v>6.3</v>
          </cell>
        </row>
        <row r="386">
          <cell r="D386">
            <v>33</v>
          </cell>
          <cell r="E386">
            <v>152</v>
          </cell>
          <cell r="F386" t="str">
            <v>スタックボックス</v>
          </cell>
          <cell r="G386" t="str">
            <v>ｴｺｰﾙP045 F-227 U-13 13475</v>
          </cell>
          <cell r="H386" t="str">
            <v>個</v>
          </cell>
          <cell r="I386">
            <v>5</v>
          </cell>
          <cell r="M386">
            <v>950</v>
          </cell>
          <cell r="N386">
            <v>4750</v>
          </cell>
          <cell r="O386">
            <v>760</v>
          </cell>
          <cell r="P386">
            <v>3800</v>
          </cell>
          <cell r="Q386" t="str">
            <v>カタログ調べ</v>
          </cell>
          <cell r="R386">
            <v>950</v>
          </cell>
          <cell r="S386">
            <v>0.2</v>
          </cell>
          <cell r="T386" t="str">
            <v>エコール</v>
          </cell>
          <cell r="U386">
            <v>45</v>
          </cell>
          <cell r="AB386">
            <v>0</v>
          </cell>
          <cell r="AC386">
            <v>6.3</v>
          </cell>
        </row>
        <row r="387">
          <cell r="D387">
            <v>33</v>
          </cell>
          <cell r="E387">
            <v>1</v>
          </cell>
          <cell r="F387" t="str">
            <v>クリアーブック</v>
          </cell>
          <cell r="G387" t="str">
            <v>ｴｺｰﾙP063 S550 U444-5132</v>
          </cell>
          <cell r="H387" t="str">
            <v>個</v>
          </cell>
          <cell r="I387">
            <v>1</v>
          </cell>
          <cell r="M387">
            <v>400</v>
          </cell>
          <cell r="N387">
            <v>400</v>
          </cell>
          <cell r="O387">
            <v>320</v>
          </cell>
          <cell r="P387">
            <v>320</v>
          </cell>
          <cell r="Q387" t="str">
            <v>カタログ調べ</v>
          </cell>
          <cell r="R387">
            <v>400</v>
          </cell>
          <cell r="S387">
            <v>0.2</v>
          </cell>
          <cell r="T387" t="str">
            <v>エコール</v>
          </cell>
          <cell r="U387">
            <v>63</v>
          </cell>
          <cell r="AB387">
            <v>0</v>
          </cell>
          <cell r="AC387">
            <v>6.3</v>
          </cell>
        </row>
        <row r="388">
          <cell r="D388">
            <v>33</v>
          </cell>
          <cell r="E388">
            <v>3</v>
          </cell>
          <cell r="F388" t="str">
            <v>カバーオンインデックス</v>
          </cell>
          <cell r="G388" t="str">
            <v>ｴｺｰﾙP074 02001 U02-02001</v>
          </cell>
          <cell r="H388" t="str">
            <v>個</v>
          </cell>
          <cell r="I388">
            <v>10</v>
          </cell>
          <cell r="M388">
            <v>300</v>
          </cell>
          <cell r="N388">
            <v>3000</v>
          </cell>
          <cell r="O388">
            <v>240</v>
          </cell>
          <cell r="P388">
            <v>2400</v>
          </cell>
          <cell r="Q388" t="str">
            <v>カタログ調べ</v>
          </cell>
          <cell r="R388">
            <v>300</v>
          </cell>
          <cell r="S388">
            <v>0.2</v>
          </cell>
          <cell r="T388" t="str">
            <v>エコール</v>
          </cell>
          <cell r="U388">
            <v>74</v>
          </cell>
          <cell r="AB388">
            <v>0</v>
          </cell>
          <cell r="AC388">
            <v>6.3</v>
          </cell>
        </row>
        <row r="389">
          <cell r="D389">
            <v>33</v>
          </cell>
          <cell r="E389">
            <v>4</v>
          </cell>
          <cell r="F389" t="str">
            <v>筆記用カーボン用紙</v>
          </cell>
          <cell r="G389" t="str">
            <v>ｴｺｰﾙP085 1300 U-306 003X</v>
          </cell>
          <cell r="H389" t="str">
            <v>個</v>
          </cell>
          <cell r="I389">
            <v>1</v>
          </cell>
          <cell r="M389">
            <v>3600</v>
          </cell>
          <cell r="N389">
            <v>3600</v>
          </cell>
          <cell r="O389">
            <v>2880</v>
          </cell>
          <cell r="P389">
            <v>2880</v>
          </cell>
          <cell r="Q389" t="str">
            <v>カタログ調べ</v>
          </cell>
          <cell r="R389">
            <v>3600</v>
          </cell>
          <cell r="S389">
            <v>0.2</v>
          </cell>
          <cell r="T389" t="str">
            <v>エコール</v>
          </cell>
          <cell r="U389">
            <v>85</v>
          </cell>
          <cell r="AB389">
            <v>0</v>
          </cell>
          <cell r="AC389">
            <v>6.3</v>
          </cell>
        </row>
        <row r="390">
          <cell r="D390">
            <v>22</v>
          </cell>
          <cell r="E390">
            <v>5</v>
          </cell>
          <cell r="F390" t="str">
            <v>印刷インキ</v>
          </cell>
          <cell r="G390" t="str">
            <v>TKﾏｰｸV グリット赤茶 1K入</v>
          </cell>
          <cell r="H390" t="str">
            <v>缶</v>
          </cell>
          <cell r="I390">
            <v>20</v>
          </cell>
          <cell r="M390">
            <v>1970</v>
          </cell>
          <cell r="N390">
            <v>39400</v>
          </cell>
          <cell r="O390">
            <v>1970</v>
          </cell>
          <cell r="P390">
            <v>39400</v>
          </cell>
          <cell r="Q390" t="str">
            <v>市価調査により２社比較の上低廉価格採用</v>
          </cell>
          <cell r="V390">
            <v>1970</v>
          </cell>
          <cell r="W390">
            <v>2100</v>
          </cell>
          <cell r="AB390">
            <v>0</v>
          </cell>
          <cell r="AC390">
            <v>6.3</v>
          </cell>
        </row>
        <row r="391">
          <cell r="D391">
            <v>22</v>
          </cell>
          <cell r="E391">
            <v>89</v>
          </cell>
          <cell r="F391" t="str">
            <v>印刷インキ</v>
          </cell>
          <cell r="G391" t="str">
            <v>TKﾏｰｸV 等高線　淡茶 1K入</v>
          </cell>
          <cell r="H391" t="str">
            <v>缶</v>
          </cell>
          <cell r="I391">
            <v>25</v>
          </cell>
          <cell r="M391">
            <v>1970</v>
          </cell>
          <cell r="N391">
            <v>49250</v>
          </cell>
          <cell r="O391">
            <v>1970</v>
          </cell>
          <cell r="P391">
            <v>49250</v>
          </cell>
          <cell r="Q391" t="str">
            <v>実例価格(9.11.14)</v>
          </cell>
          <cell r="AB391">
            <v>0</v>
          </cell>
          <cell r="AC391">
            <v>6.3</v>
          </cell>
        </row>
        <row r="392">
          <cell r="D392">
            <v>22</v>
          </cell>
          <cell r="E392">
            <v>90</v>
          </cell>
          <cell r="F392" t="str">
            <v>印刷インキ</v>
          </cell>
          <cell r="G392" t="str">
            <v>SP 地図　茶 1K入</v>
          </cell>
          <cell r="H392" t="str">
            <v>缶</v>
          </cell>
          <cell r="I392">
            <v>2</v>
          </cell>
          <cell r="M392">
            <v>1970</v>
          </cell>
          <cell r="N392">
            <v>3940</v>
          </cell>
          <cell r="O392">
            <v>1970</v>
          </cell>
          <cell r="P392">
            <v>3940</v>
          </cell>
          <cell r="Q392" t="str">
            <v>市価調査により２社比較の上低廉価格採用</v>
          </cell>
          <cell r="V392">
            <v>1970</v>
          </cell>
          <cell r="W392">
            <v>2100</v>
          </cell>
          <cell r="AB392">
            <v>0</v>
          </cell>
          <cell r="AC392">
            <v>6.3</v>
          </cell>
        </row>
        <row r="393">
          <cell r="D393">
            <v>22</v>
          </cell>
          <cell r="E393">
            <v>91</v>
          </cell>
          <cell r="F393" t="str">
            <v>印刷インキ</v>
          </cell>
          <cell r="G393" t="str">
            <v>SP 段彩用 橙色 1K入</v>
          </cell>
          <cell r="H393" t="str">
            <v>缶</v>
          </cell>
          <cell r="I393">
            <v>10</v>
          </cell>
          <cell r="M393">
            <v>1970</v>
          </cell>
          <cell r="N393">
            <v>19700</v>
          </cell>
          <cell r="O393">
            <v>1970</v>
          </cell>
          <cell r="P393">
            <v>19700</v>
          </cell>
          <cell r="Q393" t="str">
            <v>実例価格(10.2.16)</v>
          </cell>
          <cell r="AB393">
            <v>0</v>
          </cell>
          <cell r="AC393">
            <v>6.3</v>
          </cell>
        </row>
        <row r="394">
          <cell r="D394">
            <v>22</v>
          </cell>
          <cell r="E394">
            <v>92</v>
          </cell>
          <cell r="F394" t="str">
            <v>印刷インキ</v>
          </cell>
          <cell r="G394" t="str">
            <v>SP 段彩黄 1K入</v>
          </cell>
          <cell r="H394" t="str">
            <v>缶</v>
          </cell>
          <cell r="I394">
            <v>5</v>
          </cell>
          <cell r="M394">
            <v>1970</v>
          </cell>
          <cell r="N394">
            <v>9850</v>
          </cell>
          <cell r="O394">
            <v>1970</v>
          </cell>
          <cell r="P394">
            <v>9850</v>
          </cell>
          <cell r="Q394" t="str">
            <v>市価調査により２社比較の上低廉価格採用</v>
          </cell>
          <cell r="V394">
            <v>1970</v>
          </cell>
          <cell r="W394">
            <v>2100</v>
          </cell>
          <cell r="AB394">
            <v>0</v>
          </cell>
          <cell r="AC394">
            <v>6.3</v>
          </cell>
        </row>
        <row r="395">
          <cell r="D395">
            <v>22</v>
          </cell>
          <cell r="E395">
            <v>93</v>
          </cell>
          <cell r="F395" t="str">
            <v>印刷インキ</v>
          </cell>
          <cell r="G395" t="str">
            <v>SP 地図紺藍 1K入</v>
          </cell>
          <cell r="H395" t="str">
            <v>缶</v>
          </cell>
          <cell r="I395">
            <v>2</v>
          </cell>
          <cell r="M395">
            <v>1970</v>
          </cell>
          <cell r="N395">
            <v>3940</v>
          </cell>
          <cell r="O395">
            <v>1970</v>
          </cell>
          <cell r="P395">
            <v>3940</v>
          </cell>
          <cell r="Q395" t="str">
            <v>市価調査により２社比較の上低廉価格採用</v>
          </cell>
          <cell r="V395">
            <v>1970</v>
          </cell>
          <cell r="W395">
            <v>2100</v>
          </cell>
          <cell r="AB395">
            <v>0</v>
          </cell>
          <cell r="AC395">
            <v>6.3</v>
          </cell>
        </row>
        <row r="396">
          <cell r="D396">
            <v>22</v>
          </cell>
          <cell r="E396">
            <v>94</v>
          </cell>
          <cell r="F396" t="str">
            <v>印刷インキ</v>
          </cell>
          <cell r="G396" t="str">
            <v>CK SP Ｇー紅 1K入</v>
          </cell>
          <cell r="H396" t="str">
            <v>缶</v>
          </cell>
          <cell r="I396">
            <v>2</v>
          </cell>
          <cell r="M396">
            <v>1750</v>
          </cell>
          <cell r="N396">
            <v>3500</v>
          </cell>
          <cell r="O396">
            <v>1750</v>
          </cell>
          <cell r="P396">
            <v>3500</v>
          </cell>
          <cell r="Q396" t="str">
            <v>実例価格(10.2.16)</v>
          </cell>
          <cell r="AB396">
            <v>0</v>
          </cell>
          <cell r="AC396">
            <v>6.3</v>
          </cell>
        </row>
        <row r="397">
          <cell r="D397">
            <v>22</v>
          </cell>
          <cell r="E397">
            <v>95</v>
          </cell>
          <cell r="F397" t="str">
            <v>印刷インキ</v>
          </cell>
          <cell r="G397" t="str">
            <v>CK SP Ｇー墨 1K入</v>
          </cell>
          <cell r="H397" t="str">
            <v>缶</v>
          </cell>
          <cell r="I397">
            <v>25</v>
          </cell>
          <cell r="M397">
            <v>1390</v>
          </cell>
          <cell r="N397">
            <v>34750</v>
          </cell>
          <cell r="O397">
            <v>1390</v>
          </cell>
          <cell r="P397">
            <v>34750</v>
          </cell>
          <cell r="Q397" t="str">
            <v>実例価格(10.2.16)</v>
          </cell>
          <cell r="AB397">
            <v>0</v>
          </cell>
          <cell r="AC397">
            <v>6.3</v>
          </cell>
        </row>
        <row r="398">
          <cell r="D398">
            <v>22</v>
          </cell>
          <cell r="E398">
            <v>96</v>
          </cell>
          <cell r="F398" t="str">
            <v>印刷インキ</v>
          </cell>
          <cell r="G398" t="str">
            <v>CK SP 38 藍 1K入</v>
          </cell>
          <cell r="H398" t="str">
            <v>缶</v>
          </cell>
          <cell r="I398">
            <v>2</v>
          </cell>
          <cell r="M398">
            <v>1660</v>
          </cell>
          <cell r="N398">
            <v>3320</v>
          </cell>
          <cell r="O398">
            <v>1660</v>
          </cell>
          <cell r="P398">
            <v>3320</v>
          </cell>
          <cell r="Q398" t="str">
            <v>市価調査により２社比較の上低廉価格採用</v>
          </cell>
          <cell r="V398">
            <v>1660</v>
          </cell>
          <cell r="W398">
            <v>1750</v>
          </cell>
          <cell r="AB398">
            <v>0</v>
          </cell>
          <cell r="AC398">
            <v>6.3</v>
          </cell>
        </row>
        <row r="399">
          <cell r="D399">
            <v>22</v>
          </cell>
          <cell r="E399">
            <v>97</v>
          </cell>
          <cell r="F399" t="str">
            <v>印刷インキ</v>
          </cell>
          <cell r="G399" t="str">
            <v>TKﾏｰｸV CF-252 紫 1K入</v>
          </cell>
          <cell r="H399" t="str">
            <v>缶</v>
          </cell>
          <cell r="I399">
            <v>2</v>
          </cell>
          <cell r="M399">
            <v>1970</v>
          </cell>
          <cell r="N399">
            <v>3940</v>
          </cell>
          <cell r="O399">
            <v>1970</v>
          </cell>
          <cell r="P399">
            <v>3940</v>
          </cell>
          <cell r="Q399" t="str">
            <v>実例価格(10.2.16)</v>
          </cell>
          <cell r="AB399">
            <v>0</v>
          </cell>
          <cell r="AC399">
            <v>6.3</v>
          </cell>
        </row>
        <row r="400">
          <cell r="D400">
            <v>22</v>
          </cell>
          <cell r="E400">
            <v>98</v>
          </cell>
          <cell r="F400" t="str">
            <v>印刷インキ</v>
          </cell>
          <cell r="G400" t="str">
            <v>TKﾏｰｸV CF-210 藍 1K入</v>
          </cell>
          <cell r="H400" t="str">
            <v>缶</v>
          </cell>
          <cell r="I400">
            <v>5</v>
          </cell>
          <cell r="M400">
            <v>1970</v>
          </cell>
          <cell r="N400">
            <v>9850</v>
          </cell>
          <cell r="O400">
            <v>1970</v>
          </cell>
          <cell r="P400">
            <v>9850</v>
          </cell>
          <cell r="Q400" t="str">
            <v>実例価格(10.2.16)</v>
          </cell>
          <cell r="AB400">
            <v>0</v>
          </cell>
          <cell r="AC400">
            <v>6.3</v>
          </cell>
        </row>
        <row r="401">
          <cell r="D401">
            <v>22</v>
          </cell>
          <cell r="E401">
            <v>99</v>
          </cell>
          <cell r="F401" t="str">
            <v>印刷インキ</v>
          </cell>
          <cell r="G401" t="str">
            <v>TKﾏｰｸV CF-34 藍 1K入</v>
          </cell>
          <cell r="H401" t="str">
            <v>缶</v>
          </cell>
          <cell r="I401">
            <v>20</v>
          </cell>
          <cell r="M401">
            <v>1970</v>
          </cell>
          <cell r="N401">
            <v>39400</v>
          </cell>
          <cell r="O401">
            <v>1970</v>
          </cell>
          <cell r="P401">
            <v>39400</v>
          </cell>
          <cell r="Q401" t="str">
            <v>実例価格(10.2.16)</v>
          </cell>
          <cell r="AB401">
            <v>0</v>
          </cell>
          <cell r="AC401">
            <v>6.3</v>
          </cell>
        </row>
        <row r="402">
          <cell r="D402">
            <v>22</v>
          </cell>
          <cell r="E402">
            <v>100</v>
          </cell>
          <cell r="F402" t="str">
            <v>印刷インキ</v>
          </cell>
          <cell r="G402" t="str">
            <v>TKﾏｰｸV 76草M 1K入</v>
          </cell>
          <cell r="H402" t="str">
            <v>缶</v>
          </cell>
          <cell r="I402">
            <v>10</v>
          </cell>
          <cell r="M402">
            <v>1820</v>
          </cell>
          <cell r="N402">
            <v>18200</v>
          </cell>
          <cell r="O402">
            <v>1820</v>
          </cell>
          <cell r="P402">
            <v>18200</v>
          </cell>
          <cell r="Q402" t="str">
            <v>実例価格(10.2.16)</v>
          </cell>
          <cell r="AB402">
            <v>0</v>
          </cell>
          <cell r="AC402">
            <v>6.3</v>
          </cell>
        </row>
        <row r="403">
          <cell r="D403">
            <v>22</v>
          </cell>
          <cell r="E403">
            <v>101</v>
          </cell>
          <cell r="F403" t="str">
            <v>印刷インキ</v>
          </cell>
          <cell r="G403" t="str">
            <v>TKﾏｰｸV 2金赤M 1K入</v>
          </cell>
          <cell r="H403" t="str">
            <v>缶</v>
          </cell>
          <cell r="I403">
            <v>10</v>
          </cell>
          <cell r="M403">
            <v>1420</v>
          </cell>
          <cell r="N403">
            <v>14200</v>
          </cell>
          <cell r="O403">
            <v>1420</v>
          </cell>
          <cell r="P403">
            <v>14200</v>
          </cell>
          <cell r="Q403" t="str">
            <v>実例価格(9.11.14)</v>
          </cell>
          <cell r="AB403">
            <v>0</v>
          </cell>
          <cell r="AC403">
            <v>6.3</v>
          </cell>
        </row>
        <row r="404">
          <cell r="D404">
            <v>22</v>
          </cell>
          <cell r="E404">
            <v>102</v>
          </cell>
          <cell r="F404" t="str">
            <v>メリコート</v>
          </cell>
          <cell r="G404" t="str">
            <v>黄　1Kg入</v>
          </cell>
          <cell r="H404" t="str">
            <v>本</v>
          </cell>
          <cell r="I404">
            <v>1</v>
          </cell>
          <cell r="M404">
            <v>7270</v>
          </cell>
          <cell r="N404">
            <v>7270</v>
          </cell>
          <cell r="O404">
            <v>7270</v>
          </cell>
          <cell r="P404">
            <v>7270</v>
          </cell>
          <cell r="Q404" t="str">
            <v>実例価格（9.11.14)</v>
          </cell>
          <cell r="AB404">
            <v>0</v>
          </cell>
          <cell r="AC404">
            <v>6.3</v>
          </cell>
        </row>
        <row r="405">
          <cell r="D405">
            <v>22</v>
          </cell>
          <cell r="E405">
            <v>103</v>
          </cell>
          <cell r="F405" t="str">
            <v>メリコート</v>
          </cell>
          <cell r="G405" t="str">
            <v>緑　1Kg入</v>
          </cell>
          <cell r="H405" t="str">
            <v>本</v>
          </cell>
          <cell r="I405">
            <v>2</v>
          </cell>
          <cell r="M405">
            <v>7270</v>
          </cell>
          <cell r="N405">
            <v>14540</v>
          </cell>
          <cell r="O405">
            <v>7270</v>
          </cell>
          <cell r="P405">
            <v>14540</v>
          </cell>
          <cell r="Q405" t="str">
            <v>実例価格（9.11.14)</v>
          </cell>
          <cell r="AB405">
            <v>0</v>
          </cell>
          <cell r="AC405">
            <v>6.3</v>
          </cell>
        </row>
        <row r="406">
          <cell r="D406">
            <v>22</v>
          </cell>
          <cell r="E406">
            <v>104</v>
          </cell>
          <cell r="F406" t="str">
            <v>メリコート</v>
          </cell>
          <cell r="G406" t="str">
            <v>茶　1Kg入</v>
          </cell>
          <cell r="H406" t="str">
            <v>本</v>
          </cell>
          <cell r="I406">
            <v>2</v>
          </cell>
          <cell r="M406">
            <v>7270</v>
          </cell>
          <cell r="N406">
            <v>14540</v>
          </cell>
          <cell r="O406">
            <v>7270</v>
          </cell>
          <cell r="P406">
            <v>14540</v>
          </cell>
          <cell r="Q406" t="str">
            <v>実例価格（9.11.14)</v>
          </cell>
          <cell r="AB406">
            <v>0</v>
          </cell>
          <cell r="AC406">
            <v>6.3</v>
          </cell>
        </row>
        <row r="407">
          <cell r="D407">
            <v>22</v>
          </cell>
          <cell r="E407">
            <v>105</v>
          </cell>
          <cell r="F407" t="str">
            <v>メリコート</v>
          </cell>
          <cell r="G407" t="str">
            <v>青　1Kg入</v>
          </cell>
          <cell r="H407" t="str">
            <v>本</v>
          </cell>
          <cell r="I407">
            <v>2</v>
          </cell>
          <cell r="M407">
            <v>7270</v>
          </cell>
          <cell r="N407">
            <v>14540</v>
          </cell>
          <cell r="O407">
            <v>7270</v>
          </cell>
          <cell r="P407">
            <v>14540</v>
          </cell>
          <cell r="Q407" t="str">
            <v>実例価格（9.11.14)</v>
          </cell>
          <cell r="AB407">
            <v>0</v>
          </cell>
          <cell r="AC407">
            <v>6.3</v>
          </cell>
        </row>
        <row r="408">
          <cell r="D408">
            <v>22</v>
          </cell>
          <cell r="E408">
            <v>106</v>
          </cell>
          <cell r="F408" t="str">
            <v>メリコート</v>
          </cell>
          <cell r="G408" t="str">
            <v>赤　1Kg入</v>
          </cell>
          <cell r="H408" t="str">
            <v>本</v>
          </cell>
          <cell r="I408">
            <v>2</v>
          </cell>
          <cell r="M408">
            <v>7270</v>
          </cell>
          <cell r="N408">
            <v>14540</v>
          </cell>
          <cell r="O408">
            <v>7270</v>
          </cell>
          <cell r="P408">
            <v>14540</v>
          </cell>
          <cell r="Q408" t="str">
            <v>実例価格（9.11.14)</v>
          </cell>
          <cell r="AB408">
            <v>0</v>
          </cell>
          <cell r="AC408">
            <v>6.3</v>
          </cell>
        </row>
        <row r="409">
          <cell r="D409">
            <v>22</v>
          </cell>
          <cell r="E409">
            <v>107</v>
          </cell>
          <cell r="F409" t="str">
            <v>メリコート</v>
          </cell>
          <cell r="G409" t="str">
            <v>特黒　1Kg入</v>
          </cell>
          <cell r="H409" t="str">
            <v>本</v>
          </cell>
          <cell r="I409">
            <v>4</v>
          </cell>
          <cell r="M409">
            <v>9800</v>
          </cell>
          <cell r="N409">
            <v>39200</v>
          </cell>
          <cell r="O409">
            <v>9800</v>
          </cell>
          <cell r="P409">
            <v>39200</v>
          </cell>
          <cell r="Q409" t="str">
            <v>実例価格（10.2.3)</v>
          </cell>
          <cell r="AB409">
            <v>0</v>
          </cell>
          <cell r="AC409">
            <v>6.3</v>
          </cell>
        </row>
        <row r="410">
          <cell r="D410">
            <v>22</v>
          </cell>
          <cell r="E410">
            <v>108</v>
          </cell>
          <cell r="F410" t="str">
            <v>ライオンスプレー</v>
          </cell>
          <cell r="G410" t="str">
            <v>500cc</v>
          </cell>
          <cell r="H410" t="str">
            <v>本</v>
          </cell>
          <cell r="I410">
            <v>8</v>
          </cell>
          <cell r="M410">
            <v>700</v>
          </cell>
          <cell r="N410">
            <v>5600</v>
          </cell>
          <cell r="O410">
            <v>700</v>
          </cell>
          <cell r="P410">
            <v>5600</v>
          </cell>
          <cell r="Q410" t="str">
            <v>実例価格(10.2.16)</v>
          </cell>
          <cell r="AB410">
            <v>0</v>
          </cell>
          <cell r="AC410">
            <v>6.3</v>
          </cell>
        </row>
        <row r="411">
          <cell r="D411">
            <v>22</v>
          </cell>
          <cell r="E411">
            <v>109</v>
          </cell>
          <cell r="F411" t="str">
            <v>キンヨークリーン</v>
          </cell>
          <cell r="G411" t="str">
            <v>ブランケット回復液 1ﾘｯﾄﾙ入</v>
          </cell>
          <cell r="H411" t="str">
            <v>本</v>
          </cell>
          <cell r="I411">
            <v>6</v>
          </cell>
          <cell r="M411">
            <v>2000</v>
          </cell>
          <cell r="N411">
            <v>12000</v>
          </cell>
          <cell r="O411">
            <v>1980</v>
          </cell>
          <cell r="P411">
            <v>11880</v>
          </cell>
          <cell r="Q411" t="str">
            <v>実例価格(10.2.16)</v>
          </cell>
          <cell r="AB411">
            <v>0</v>
          </cell>
          <cell r="AC411">
            <v>6.3</v>
          </cell>
        </row>
        <row r="412">
          <cell r="D412">
            <v>22</v>
          </cell>
          <cell r="E412">
            <v>110</v>
          </cell>
          <cell r="F412" t="str">
            <v>ロール ソルベント</v>
          </cell>
          <cell r="G412" t="str">
            <v>水棒ﾛｰﾗ洗浄用 18ﾘｯﾄﾙ入</v>
          </cell>
          <cell r="H412" t="str">
            <v>缶</v>
          </cell>
          <cell r="I412">
            <v>20</v>
          </cell>
          <cell r="M412">
            <v>3600</v>
          </cell>
          <cell r="N412">
            <v>72000</v>
          </cell>
          <cell r="O412">
            <v>3600</v>
          </cell>
          <cell r="P412">
            <v>72000</v>
          </cell>
          <cell r="Q412" t="str">
            <v>実例価格(10.2.16)</v>
          </cell>
          <cell r="AB412">
            <v>0</v>
          </cell>
          <cell r="AC412">
            <v>6.3</v>
          </cell>
        </row>
        <row r="413">
          <cell r="D413">
            <v>22</v>
          </cell>
          <cell r="E413">
            <v>111</v>
          </cell>
          <cell r="F413" t="str">
            <v>湿し水</v>
          </cell>
          <cell r="G413" t="str">
            <v>SK液製　水持ち一番</v>
          </cell>
          <cell r="H413" t="str">
            <v>本</v>
          </cell>
          <cell r="I413">
            <v>5</v>
          </cell>
          <cell r="M413">
            <v>500</v>
          </cell>
          <cell r="N413">
            <v>2500</v>
          </cell>
          <cell r="O413">
            <v>490</v>
          </cell>
          <cell r="P413">
            <v>2450</v>
          </cell>
          <cell r="Q413" t="str">
            <v>実例価格(10.2.16)</v>
          </cell>
          <cell r="AB413">
            <v>0</v>
          </cell>
          <cell r="AC413">
            <v>6.3</v>
          </cell>
        </row>
        <row r="414">
          <cell r="D414">
            <v>22</v>
          </cell>
          <cell r="E414">
            <v>112</v>
          </cell>
          <cell r="F414" t="str">
            <v>ＰＳ版保存用ガム液</v>
          </cell>
          <cell r="G414" t="str">
            <v>ｱﾙﾏｯｸｽ D-5  1ﾘｯﾄﾙ入 東京応化工業 </v>
          </cell>
          <cell r="H414" t="str">
            <v>本</v>
          </cell>
          <cell r="I414">
            <v>6</v>
          </cell>
          <cell r="M414">
            <v>1500</v>
          </cell>
          <cell r="N414">
            <v>9000</v>
          </cell>
          <cell r="O414">
            <v>1500</v>
          </cell>
          <cell r="P414">
            <v>9000</v>
          </cell>
          <cell r="Q414" t="str">
            <v>実例価格(10.2.16)</v>
          </cell>
          <cell r="AB414">
            <v>0</v>
          </cell>
          <cell r="AC414">
            <v>6.3</v>
          </cell>
        </row>
        <row r="415">
          <cell r="D415">
            <v>22</v>
          </cell>
          <cell r="E415">
            <v>113</v>
          </cell>
          <cell r="F415" t="str">
            <v>フジ ＰＳ版ガム液</v>
          </cell>
          <cell r="G415" t="str">
            <v>GU-7 1ﾘｯﾄﾙ入</v>
          </cell>
          <cell r="H415" t="str">
            <v>本</v>
          </cell>
          <cell r="I415">
            <v>2</v>
          </cell>
          <cell r="M415">
            <v>635</v>
          </cell>
          <cell r="N415">
            <v>1270</v>
          </cell>
          <cell r="O415">
            <v>720</v>
          </cell>
          <cell r="P415">
            <v>1440</v>
          </cell>
          <cell r="Q415" t="str">
            <v>実例価格（10.2.16)</v>
          </cell>
          <cell r="AA415">
            <v>635</v>
          </cell>
          <cell r="AB415">
            <v>1270</v>
          </cell>
          <cell r="AC415">
            <v>6.3</v>
          </cell>
        </row>
        <row r="416">
          <cell r="D416">
            <v>22</v>
          </cell>
          <cell r="E416">
            <v>114</v>
          </cell>
          <cell r="F416" t="str">
            <v>ウルトラプレートクリーナー</v>
          </cell>
          <cell r="G416" t="str">
            <v>SK液製 1ﾘｯﾄﾙ入</v>
          </cell>
          <cell r="H416" t="str">
            <v>本</v>
          </cell>
          <cell r="I416">
            <v>8</v>
          </cell>
          <cell r="M416">
            <v>4190</v>
          </cell>
          <cell r="N416">
            <v>33520</v>
          </cell>
          <cell r="O416">
            <v>4190</v>
          </cell>
          <cell r="P416">
            <v>33520</v>
          </cell>
          <cell r="Q416" t="str">
            <v>実例価格(10.2.16)</v>
          </cell>
          <cell r="AB416">
            <v>0</v>
          </cell>
          <cell r="AC416">
            <v>6.3</v>
          </cell>
        </row>
        <row r="417">
          <cell r="D417">
            <v>22</v>
          </cell>
          <cell r="E417">
            <v>115</v>
          </cell>
          <cell r="F417" t="str">
            <v>ベンゾールゴム</v>
          </cell>
          <cell r="G417" t="str">
            <v>1.5Kg入</v>
          </cell>
          <cell r="H417" t="str">
            <v>缶</v>
          </cell>
          <cell r="I417">
            <v>2</v>
          </cell>
          <cell r="M417">
            <v>1030</v>
          </cell>
          <cell r="N417">
            <v>2060</v>
          </cell>
          <cell r="O417">
            <v>1500</v>
          </cell>
          <cell r="P417">
            <v>3000</v>
          </cell>
          <cell r="Q417" t="str">
            <v>市価調査により２社比較の上低廉価格採用</v>
          </cell>
          <cell r="V417">
            <v>1500</v>
          </cell>
          <cell r="W417">
            <v>1800</v>
          </cell>
          <cell r="AB417">
            <v>0</v>
          </cell>
          <cell r="AC417">
            <v>6.3</v>
          </cell>
        </row>
        <row r="418">
          <cell r="D418">
            <v>22</v>
          </cell>
          <cell r="E418">
            <v>116</v>
          </cell>
          <cell r="F418" t="str">
            <v>ラボンダイアゾ感光液</v>
          </cell>
          <cell r="G418" t="str">
            <v>ＡＢ液 1ﾘｯﾄﾙ入</v>
          </cell>
          <cell r="H418" t="str">
            <v>本</v>
          </cell>
          <cell r="I418">
            <v>2</v>
          </cell>
          <cell r="M418">
            <v>5680</v>
          </cell>
          <cell r="N418">
            <v>11360</v>
          </cell>
          <cell r="O418">
            <v>4800</v>
          </cell>
          <cell r="P418">
            <v>9600</v>
          </cell>
          <cell r="Q418" t="str">
            <v>市価調査により２社比較の上低廉価格採用</v>
          </cell>
          <cell r="V418">
            <v>4800</v>
          </cell>
          <cell r="W418">
            <v>5000</v>
          </cell>
          <cell r="AB418">
            <v>0</v>
          </cell>
          <cell r="AC418">
            <v>6.3</v>
          </cell>
        </row>
        <row r="419">
          <cell r="D419">
            <v>22</v>
          </cell>
          <cell r="E419">
            <v>117</v>
          </cell>
          <cell r="F419" t="str">
            <v>ローソス</v>
          </cell>
          <cell r="G419" t="str">
            <v>GC-1J H75 20ﾘｯﾄﾙ入り</v>
          </cell>
          <cell r="H419" t="str">
            <v>本</v>
          </cell>
          <cell r="I419">
            <v>1</v>
          </cell>
          <cell r="M419">
            <v>26000</v>
          </cell>
          <cell r="N419">
            <v>26000</v>
          </cell>
          <cell r="O419">
            <v>24000</v>
          </cell>
          <cell r="P419">
            <v>24000</v>
          </cell>
          <cell r="Q419" t="str">
            <v>市価調査により２社比較の上低廉価格採用</v>
          </cell>
          <cell r="V419">
            <v>24000</v>
          </cell>
          <cell r="W419">
            <v>24500</v>
          </cell>
          <cell r="AA419">
            <v>24000</v>
          </cell>
          <cell r="AB419">
            <v>24000</v>
          </cell>
          <cell r="AC419">
            <v>6.3</v>
          </cell>
        </row>
        <row r="420">
          <cell r="D420">
            <v>22</v>
          </cell>
          <cell r="E420">
            <v>118</v>
          </cell>
          <cell r="F420" t="str">
            <v>フィルムクリーナー</v>
          </cell>
          <cell r="G420" t="str">
            <v>500cc</v>
          </cell>
          <cell r="H420" t="str">
            <v>本</v>
          </cell>
          <cell r="I420">
            <v>5</v>
          </cell>
          <cell r="M420">
            <v>1000</v>
          </cell>
          <cell r="N420">
            <v>5000</v>
          </cell>
          <cell r="O420">
            <v>2400</v>
          </cell>
          <cell r="P420">
            <v>12000</v>
          </cell>
          <cell r="Q420" t="str">
            <v>市価調査により２社比較の上低廉価格採用</v>
          </cell>
          <cell r="V420">
            <v>2400</v>
          </cell>
          <cell r="W420">
            <v>2600</v>
          </cell>
          <cell r="AA420">
            <v>2400</v>
          </cell>
          <cell r="AB420">
            <v>12000</v>
          </cell>
          <cell r="AC420">
            <v>6.3</v>
          </cell>
        </row>
        <row r="421">
          <cell r="D421">
            <v>22</v>
          </cell>
          <cell r="E421">
            <v>119</v>
          </cell>
          <cell r="F421" t="str">
            <v>ホワイトガソリン</v>
          </cell>
          <cell r="G421" t="str">
            <v>仕様書のとおり</v>
          </cell>
          <cell r="H421" t="str">
            <v>Ｌ</v>
          </cell>
          <cell r="I421">
            <v>400</v>
          </cell>
          <cell r="M421">
            <v>220</v>
          </cell>
          <cell r="N421">
            <v>88000</v>
          </cell>
          <cell r="O421">
            <v>215</v>
          </cell>
          <cell r="P421">
            <v>86000</v>
          </cell>
          <cell r="Q421" t="str">
            <v>実例価格</v>
          </cell>
          <cell r="AB421">
            <v>0</v>
          </cell>
          <cell r="AC421">
            <v>6.3</v>
          </cell>
        </row>
        <row r="422">
          <cell r="D422">
            <v>22</v>
          </cell>
          <cell r="E422">
            <v>120</v>
          </cell>
          <cell r="F422" t="str">
            <v>ＭＥＫ（メチルエチルケトン）</v>
          </cell>
          <cell r="G422" t="str">
            <v>500cc</v>
          </cell>
          <cell r="H422" t="str">
            <v>本</v>
          </cell>
          <cell r="I422">
            <v>3</v>
          </cell>
          <cell r="M422">
            <v>600</v>
          </cell>
          <cell r="N422">
            <v>1800</v>
          </cell>
          <cell r="O422">
            <v>600</v>
          </cell>
          <cell r="P422">
            <v>1800</v>
          </cell>
          <cell r="Q422" t="str">
            <v>実例価格（10.2.16)</v>
          </cell>
          <cell r="AA422">
            <v>600</v>
          </cell>
          <cell r="AB422">
            <v>1800</v>
          </cell>
          <cell r="AC422">
            <v>6.3</v>
          </cell>
        </row>
        <row r="423">
          <cell r="D423">
            <v>22</v>
          </cell>
          <cell r="E423">
            <v>121</v>
          </cell>
          <cell r="F423" t="str">
            <v>氷酢酸</v>
          </cell>
          <cell r="G423" t="str">
            <v>90% 20ﾘｯﾄﾙ入</v>
          </cell>
          <cell r="H423" t="str">
            <v>本</v>
          </cell>
          <cell r="I423">
            <v>2</v>
          </cell>
          <cell r="M423">
            <v>8900</v>
          </cell>
          <cell r="N423">
            <v>17800</v>
          </cell>
          <cell r="O423">
            <v>9300</v>
          </cell>
          <cell r="P423">
            <v>18600</v>
          </cell>
          <cell r="Q423" t="str">
            <v>実例価格（10.2.16)</v>
          </cell>
          <cell r="AA423">
            <v>8900</v>
          </cell>
          <cell r="AB423">
            <v>17800</v>
          </cell>
          <cell r="AC423">
            <v>6.3</v>
          </cell>
        </row>
        <row r="424">
          <cell r="D424">
            <v>22</v>
          </cell>
          <cell r="E424">
            <v>122</v>
          </cell>
          <cell r="F424" t="str">
            <v>コニカ ＦＩＸ</v>
          </cell>
          <cell r="G424" t="str">
            <v>ﾀｲﾌﾟ811 38㍑</v>
          </cell>
          <cell r="H424" t="str">
            <v>箱</v>
          </cell>
          <cell r="I424">
            <v>6</v>
          </cell>
          <cell r="M424">
            <v>3550</v>
          </cell>
          <cell r="N424">
            <v>21300</v>
          </cell>
          <cell r="O424">
            <v>3550</v>
          </cell>
          <cell r="P424">
            <v>21300</v>
          </cell>
          <cell r="Q424" t="str">
            <v>市価調査により２社比較の上低廉価格採用</v>
          </cell>
          <cell r="V424">
            <v>3550</v>
          </cell>
          <cell r="W424">
            <v>3700</v>
          </cell>
          <cell r="AA424">
            <v>3550</v>
          </cell>
          <cell r="AB424">
            <v>21300</v>
          </cell>
          <cell r="AC424">
            <v>6.3</v>
          </cell>
        </row>
        <row r="425">
          <cell r="D425">
            <v>22</v>
          </cell>
          <cell r="E425">
            <v>123</v>
          </cell>
          <cell r="F425" t="str">
            <v>ｺﾆｶ ｽｷｬﾅｰ用 ﾃﾞﾍﾞﾛｯﾊﾟｰ</v>
          </cell>
          <cell r="G425" t="str">
            <v>ｺﾆﾄﾞｰﾙ ﾀｲﾌﾟ 271RC</v>
          </cell>
          <cell r="H425" t="str">
            <v>箱</v>
          </cell>
          <cell r="I425">
            <v>6</v>
          </cell>
          <cell r="M425">
            <v>4400</v>
          </cell>
          <cell r="N425">
            <v>26400</v>
          </cell>
          <cell r="O425">
            <v>4400</v>
          </cell>
          <cell r="P425">
            <v>26400</v>
          </cell>
          <cell r="Q425" t="str">
            <v>実例価格（10.2.16)</v>
          </cell>
          <cell r="AA425">
            <v>4400</v>
          </cell>
          <cell r="AB425">
            <v>26400</v>
          </cell>
          <cell r="AC425">
            <v>6.3</v>
          </cell>
        </row>
        <row r="426">
          <cell r="D426">
            <v>22</v>
          </cell>
          <cell r="E426">
            <v>124</v>
          </cell>
          <cell r="F426" t="str">
            <v>ｺﾆｶ ｽｷｬﾅｰ用 ﾃﾞﾍﾞﾛｯﾊﾟｰ</v>
          </cell>
          <cell r="G426" t="str">
            <v>ｺﾆﾄﾞｰﾙ ﾀｲﾌﾟ 271RA</v>
          </cell>
          <cell r="H426" t="str">
            <v>箱</v>
          </cell>
          <cell r="I426">
            <v>6</v>
          </cell>
          <cell r="M426">
            <v>5850</v>
          </cell>
          <cell r="N426">
            <v>35100</v>
          </cell>
          <cell r="O426">
            <v>5850</v>
          </cell>
          <cell r="P426">
            <v>35100</v>
          </cell>
          <cell r="Q426" t="str">
            <v>実例価格（10.2.16)</v>
          </cell>
          <cell r="AA426">
            <v>5850</v>
          </cell>
          <cell r="AB426">
            <v>35100</v>
          </cell>
          <cell r="AC426">
            <v>6.3</v>
          </cell>
        </row>
        <row r="427">
          <cell r="D427">
            <v>22</v>
          </cell>
          <cell r="E427">
            <v>125</v>
          </cell>
          <cell r="F427" t="str">
            <v>ｺﾆｶ ｽｷｬﾅｰ用 ﾃﾞﾍﾞﾛｯﾊﾟｰ</v>
          </cell>
          <cell r="G427" t="str">
            <v>ｺﾆﾄﾞｰﾙ ﾀｲﾌﾟ 271A･B</v>
          </cell>
          <cell r="H427" t="str">
            <v>箱</v>
          </cell>
          <cell r="I427">
            <v>4</v>
          </cell>
          <cell r="M427">
            <v>5850</v>
          </cell>
          <cell r="N427">
            <v>23400</v>
          </cell>
          <cell r="O427">
            <v>5850</v>
          </cell>
          <cell r="P427">
            <v>23400</v>
          </cell>
          <cell r="Q427" t="str">
            <v>実例価格（10.2.6)</v>
          </cell>
          <cell r="AA427">
            <v>5850</v>
          </cell>
          <cell r="AB427">
            <v>23400</v>
          </cell>
          <cell r="AC427">
            <v>6.3</v>
          </cell>
        </row>
        <row r="428">
          <cell r="D428">
            <v>22</v>
          </cell>
          <cell r="E428">
            <v>126</v>
          </cell>
          <cell r="F428" t="str">
            <v>フジ PS版 ﾌｨﾆｼﾝｸﾞｶﾞﾑ</v>
          </cell>
          <cell r="G428" t="str">
            <v>FP-2W (NP) 5ﾘｯﾄﾙ</v>
          </cell>
          <cell r="H428" t="str">
            <v>本</v>
          </cell>
          <cell r="I428">
            <v>4</v>
          </cell>
          <cell r="M428">
            <v>4000</v>
          </cell>
          <cell r="N428">
            <v>16000</v>
          </cell>
          <cell r="O428">
            <v>4000</v>
          </cell>
          <cell r="P428">
            <v>16000</v>
          </cell>
          <cell r="Q428" t="str">
            <v>市価調査により２社比較の上低廉価格採用</v>
          </cell>
          <cell r="V428">
            <v>4000</v>
          </cell>
          <cell r="W428">
            <v>4150</v>
          </cell>
          <cell r="AA428">
            <v>4000</v>
          </cell>
          <cell r="AB428">
            <v>16000</v>
          </cell>
          <cell r="AC428">
            <v>6.3</v>
          </cell>
        </row>
        <row r="429">
          <cell r="D429">
            <v>22</v>
          </cell>
          <cell r="E429">
            <v>127</v>
          </cell>
          <cell r="F429" t="str">
            <v>フジ PS版 現像補充液</v>
          </cell>
          <cell r="G429" t="str">
            <v>DP-7 RW ｴｺｽﾀﾌﾞﾛﾝ (NP) 5ﾘｯﾄﾙ</v>
          </cell>
          <cell r="H429" t="str">
            <v>本</v>
          </cell>
          <cell r="I429">
            <v>7</v>
          </cell>
          <cell r="M429">
            <v>4950</v>
          </cell>
          <cell r="N429">
            <v>34650</v>
          </cell>
          <cell r="O429">
            <v>4950</v>
          </cell>
          <cell r="P429">
            <v>34650</v>
          </cell>
          <cell r="Q429" t="str">
            <v>実例価格（10.3.26)</v>
          </cell>
          <cell r="AA429">
            <v>4950</v>
          </cell>
          <cell r="AB429">
            <v>34650</v>
          </cell>
          <cell r="AC429">
            <v>6.3</v>
          </cell>
        </row>
        <row r="430">
          <cell r="D430">
            <v>22</v>
          </cell>
          <cell r="E430">
            <v>128</v>
          </cell>
          <cell r="F430" t="str">
            <v>フジ PS版 ﾈｶﾞﾀｲﾌﾟ用現像液</v>
          </cell>
          <cell r="G430" t="str">
            <v>DP-7 ｴｺｽﾀﾌﾞﾛﾝ 5ﾘｯﾄﾙ入</v>
          </cell>
          <cell r="H430" t="str">
            <v>本</v>
          </cell>
          <cell r="I430">
            <v>2</v>
          </cell>
          <cell r="M430">
            <v>3820</v>
          </cell>
          <cell r="N430">
            <v>7640</v>
          </cell>
          <cell r="O430">
            <v>2010</v>
          </cell>
          <cell r="P430">
            <v>4020</v>
          </cell>
          <cell r="Q430" t="str">
            <v>市価調査により２社比較の上低廉価格採用</v>
          </cell>
          <cell r="V430">
            <v>2010</v>
          </cell>
          <cell r="W430">
            <v>2100</v>
          </cell>
          <cell r="AA430">
            <v>2010</v>
          </cell>
          <cell r="AB430">
            <v>4020</v>
          </cell>
          <cell r="AC430">
            <v>6.3</v>
          </cell>
        </row>
        <row r="431">
          <cell r="D431">
            <v>22</v>
          </cell>
          <cell r="E431">
            <v>129</v>
          </cell>
          <cell r="F431" t="str">
            <v>リスフィルム減力液</v>
          </cell>
          <cell r="G431" t="str">
            <v>中外　減力液　20ﾘｯﾄﾙ入</v>
          </cell>
          <cell r="H431" t="str">
            <v>本</v>
          </cell>
          <cell r="I431">
            <v>2</v>
          </cell>
          <cell r="M431">
            <v>9000</v>
          </cell>
          <cell r="N431">
            <v>18000</v>
          </cell>
          <cell r="O431">
            <v>9000</v>
          </cell>
          <cell r="P431">
            <v>18000</v>
          </cell>
          <cell r="Q431" t="str">
            <v>実例価格（10.2.6)</v>
          </cell>
          <cell r="AA431">
            <v>9000</v>
          </cell>
          <cell r="AB431">
            <v>18000</v>
          </cell>
          <cell r="AC431">
            <v>6.3</v>
          </cell>
        </row>
        <row r="432">
          <cell r="D432">
            <v>22</v>
          </cell>
          <cell r="E432">
            <v>130</v>
          </cell>
          <cell r="F432" t="str">
            <v>水滴防止剤</v>
          </cell>
          <cell r="G432" t="str">
            <v>ドライウェル 2ﾘｯﾄﾙ用</v>
          </cell>
          <cell r="H432" t="str">
            <v>本</v>
          </cell>
          <cell r="I432">
            <v>4</v>
          </cell>
          <cell r="M432">
            <v>2180</v>
          </cell>
          <cell r="N432">
            <v>8720</v>
          </cell>
          <cell r="O432">
            <v>2450</v>
          </cell>
          <cell r="P432">
            <v>9800</v>
          </cell>
          <cell r="Q432" t="str">
            <v>実例価格（10.2.16)</v>
          </cell>
          <cell r="AA432">
            <v>2180</v>
          </cell>
          <cell r="AB432">
            <v>8720</v>
          </cell>
          <cell r="AC432">
            <v>6.3</v>
          </cell>
        </row>
        <row r="433">
          <cell r="D433">
            <v>22</v>
          </cell>
          <cell r="E433">
            <v>131</v>
          </cell>
          <cell r="F433" t="str">
            <v>定着剤</v>
          </cell>
          <cell r="G433" t="str">
            <v>中外 GMF-5 30ﾘｯﾄﾙ用 液体</v>
          </cell>
          <cell r="H433" t="str">
            <v>箱</v>
          </cell>
          <cell r="I433">
            <v>10</v>
          </cell>
          <cell r="M433">
            <v>2250</v>
          </cell>
          <cell r="N433">
            <v>22500</v>
          </cell>
          <cell r="O433">
            <v>2250</v>
          </cell>
          <cell r="P433">
            <v>22500</v>
          </cell>
          <cell r="Q433" t="str">
            <v>実例価格（10.2.6)</v>
          </cell>
          <cell r="AA433">
            <v>2250</v>
          </cell>
          <cell r="AB433">
            <v>22500</v>
          </cell>
          <cell r="AC433">
            <v>6.3</v>
          </cell>
        </row>
        <row r="434">
          <cell r="D434">
            <v>22</v>
          </cell>
          <cell r="E434">
            <v>132</v>
          </cell>
          <cell r="F434" t="str">
            <v>印画紙現像剤</v>
          </cell>
          <cell r="G434" t="str">
            <v>ﾏｲﾄｰﾝ 10ﾘｯﾄﾙ用</v>
          </cell>
          <cell r="H434" t="str">
            <v>袋</v>
          </cell>
          <cell r="I434">
            <v>60</v>
          </cell>
          <cell r="M434">
            <v>394</v>
          </cell>
          <cell r="N434">
            <v>23640</v>
          </cell>
          <cell r="O434">
            <v>394</v>
          </cell>
          <cell r="P434">
            <v>23640</v>
          </cell>
          <cell r="Q434" t="str">
            <v>実例価格（10.2.6)</v>
          </cell>
          <cell r="AA434">
            <v>394</v>
          </cell>
          <cell r="AB434">
            <v>23640</v>
          </cell>
          <cell r="AC434">
            <v>6.3</v>
          </cell>
        </row>
        <row r="435">
          <cell r="D435">
            <v>22</v>
          </cell>
          <cell r="E435">
            <v>133</v>
          </cell>
          <cell r="F435" t="str">
            <v>グラビアフィルム 現像剤</v>
          </cell>
          <cell r="G435" t="str">
            <v>グラドール 10ﾘｯﾄﾙ用</v>
          </cell>
          <cell r="H435" t="str">
            <v>袋</v>
          </cell>
          <cell r="I435">
            <v>10</v>
          </cell>
          <cell r="M435">
            <v>340</v>
          </cell>
          <cell r="N435">
            <v>3400</v>
          </cell>
          <cell r="O435">
            <v>340</v>
          </cell>
          <cell r="P435">
            <v>3400</v>
          </cell>
          <cell r="Q435" t="str">
            <v>実例価格（9.12.5)</v>
          </cell>
          <cell r="AA435">
            <v>340</v>
          </cell>
          <cell r="AB435">
            <v>3400</v>
          </cell>
          <cell r="AC435">
            <v>6.3</v>
          </cell>
        </row>
        <row r="436">
          <cell r="D436">
            <v>22</v>
          </cell>
          <cell r="E436">
            <v>134</v>
          </cell>
          <cell r="F436" t="str">
            <v>フジ ＰＳ版Ｎタイプ(46半)</v>
          </cell>
          <cell r="G436" t="str">
            <v>VNSW 0.24mm 830×645mm 40枚入</v>
          </cell>
          <cell r="H436" t="str">
            <v>箱</v>
          </cell>
          <cell r="I436">
            <v>4</v>
          </cell>
          <cell r="M436">
            <v>22680</v>
          </cell>
          <cell r="N436">
            <v>90720</v>
          </cell>
          <cell r="O436">
            <v>22680</v>
          </cell>
          <cell r="P436">
            <v>90720</v>
          </cell>
          <cell r="Q436" t="str">
            <v>市価調査により２社比較の上低廉価格採用</v>
          </cell>
          <cell r="V436">
            <v>22680</v>
          </cell>
          <cell r="W436">
            <v>23000</v>
          </cell>
          <cell r="AA436">
            <v>22680</v>
          </cell>
          <cell r="AB436">
            <v>90720</v>
          </cell>
          <cell r="AC436">
            <v>6.3</v>
          </cell>
        </row>
        <row r="437">
          <cell r="D437">
            <v>22</v>
          </cell>
          <cell r="E437">
            <v>135</v>
          </cell>
          <cell r="F437" t="str">
            <v>フジ ＰＳ版Ｎタイプ(46全)</v>
          </cell>
          <cell r="G437" t="str">
            <v>VNSW 0.3mm 1212×945mm 20枚入</v>
          </cell>
          <cell r="H437" t="str">
            <v>箱</v>
          </cell>
          <cell r="I437">
            <v>20</v>
          </cell>
          <cell r="M437">
            <v>26000</v>
          </cell>
          <cell r="N437">
            <v>520000</v>
          </cell>
          <cell r="O437">
            <v>25890</v>
          </cell>
          <cell r="P437">
            <v>517800</v>
          </cell>
          <cell r="Q437" t="str">
            <v>市価調査により２社比較の上低廉価格採用</v>
          </cell>
          <cell r="V437">
            <v>25890</v>
          </cell>
          <cell r="W437">
            <v>26000</v>
          </cell>
          <cell r="AA437">
            <v>25890</v>
          </cell>
          <cell r="AB437">
            <v>517800</v>
          </cell>
          <cell r="AC437">
            <v>6.3</v>
          </cell>
        </row>
        <row r="438">
          <cell r="D438">
            <v>22</v>
          </cell>
          <cell r="E438">
            <v>136</v>
          </cell>
          <cell r="F438" t="str">
            <v>航空印画紙バライタロール３号</v>
          </cell>
          <cell r="G438" t="str">
            <v>中厚手半光沢 1090mm×20m</v>
          </cell>
          <cell r="H438" t="str">
            <v>本</v>
          </cell>
          <cell r="I438">
            <v>7</v>
          </cell>
          <cell r="M438">
            <v>23300</v>
          </cell>
          <cell r="N438">
            <v>163100</v>
          </cell>
          <cell r="O438">
            <v>23300</v>
          </cell>
          <cell r="P438">
            <v>163100</v>
          </cell>
          <cell r="Q438" t="str">
            <v>実例価格（10.2.13)</v>
          </cell>
          <cell r="AB438">
            <v>0</v>
          </cell>
          <cell r="AC438">
            <v>6.3</v>
          </cell>
        </row>
        <row r="439">
          <cell r="D439">
            <v>22</v>
          </cell>
          <cell r="E439">
            <v>137</v>
          </cell>
          <cell r="F439" t="str">
            <v>航空印画紙バライタロール２号</v>
          </cell>
          <cell r="G439" t="str">
            <v>中厚手半光沢 1090mm×20m</v>
          </cell>
          <cell r="H439" t="str">
            <v>本</v>
          </cell>
          <cell r="I439">
            <v>3</v>
          </cell>
          <cell r="M439">
            <v>23300</v>
          </cell>
          <cell r="N439">
            <v>69900</v>
          </cell>
          <cell r="O439">
            <v>23300</v>
          </cell>
          <cell r="P439">
            <v>69900</v>
          </cell>
          <cell r="Q439" t="str">
            <v>実例価格（10.2.13)</v>
          </cell>
          <cell r="AB439">
            <v>0</v>
          </cell>
          <cell r="AC439">
            <v>6.3</v>
          </cell>
        </row>
        <row r="440">
          <cell r="D440">
            <v>22</v>
          </cell>
          <cell r="E440">
            <v>138</v>
          </cell>
          <cell r="F440" t="str">
            <v>航空印画紙バライタ引伸３号</v>
          </cell>
          <cell r="G440" t="str">
            <v>中厚手半光沢 495×510mm 100枚入</v>
          </cell>
          <cell r="H440" t="str">
            <v>箱</v>
          </cell>
          <cell r="I440">
            <v>2</v>
          </cell>
          <cell r="M440">
            <v>26830</v>
          </cell>
          <cell r="N440">
            <v>53660</v>
          </cell>
          <cell r="O440">
            <v>26830</v>
          </cell>
          <cell r="P440">
            <v>53660</v>
          </cell>
          <cell r="Q440" t="str">
            <v>実例価格（9.8.19)</v>
          </cell>
          <cell r="AB440">
            <v>0</v>
          </cell>
          <cell r="AC440">
            <v>6.3</v>
          </cell>
        </row>
        <row r="441">
          <cell r="D441">
            <v>22</v>
          </cell>
          <cell r="E441">
            <v>139</v>
          </cell>
          <cell r="F441" t="str">
            <v>航空印画紙バライタ引伸２号</v>
          </cell>
          <cell r="G441" t="str">
            <v>中厚手半光沢 495×510mm 100枚入</v>
          </cell>
          <cell r="H441" t="str">
            <v>箱</v>
          </cell>
          <cell r="I441">
            <v>3</v>
          </cell>
          <cell r="M441">
            <v>26830</v>
          </cell>
          <cell r="N441">
            <v>80490</v>
          </cell>
          <cell r="O441">
            <v>26830</v>
          </cell>
          <cell r="P441">
            <v>80490</v>
          </cell>
          <cell r="Q441" t="str">
            <v>実例価格（9.8.19)</v>
          </cell>
          <cell r="AB441">
            <v>0</v>
          </cell>
          <cell r="AC441">
            <v>6.3</v>
          </cell>
        </row>
        <row r="442">
          <cell r="D442">
            <v>22</v>
          </cell>
          <cell r="E442">
            <v>140</v>
          </cell>
          <cell r="F442" t="str">
            <v>航空印画紙バライタ密着３号</v>
          </cell>
          <cell r="G442" t="str">
            <v>中厚手半光沢 240×260mm 100枚入</v>
          </cell>
          <cell r="H442" t="str">
            <v>箱</v>
          </cell>
          <cell r="I442">
            <v>40</v>
          </cell>
          <cell r="M442">
            <v>6880</v>
          </cell>
          <cell r="N442">
            <v>275200</v>
          </cell>
          <cell r="O442">
            <v>6880</v>
          </cell>
          <cell r="P442">
            <v>275200</v>
          </cell>
          <cell r="Q442" t="str">
            <v>実例価格（10.2.13)</v>
          </cell>
          <cell r="AB442">
            <v>0</v>
          </cell>
          <cell r="AC442">
            <v>6.3</v>
          </cell>
        </row>
        <row r="443">
          <cell r="D443">
            <v>22</v>
          </cell>
          <cell r="E443">
            <v>141</v>
          </cell>
          <cell r="F443" t="str">
            <v>航空印画紙バライタ密着２号</v>
          </cell>
          <cell r="G443" t="str">
            <v>中厚手半光沢 240×260mm 100枚入</v>
          </cell>
          <cell r="H443" t="str">
            <v>箱</v>
          </cell>
          <cell r="I443">
            <v>80</v>
          </cell>
          <cell r="M443">
            <v>6880</v>
          </cell>
          <cell r="N443">
            <v>550400</v>
          </cell>
          <cell r="O443">
            <v>6880</v>
          </cell>
          <cell r="P443">
            <v>550400</v>
          </cell>
          <cell r="Q443" t="str">
            <v>実例価格（10.2.13)</v>
          </cell>
          <cell r="AB443">
            <v>0</v>
          </cell>
          <cell r="AC443">
            <v>6.3</v>
          </cell>
        </row>
        <row r="444">
          <cell r="D444">
            <v>22</v>
          </cell>
          <cell r="E444">
            <v>142</v>
          </cell>
          <cell r="F444" t="str">
            <v>ｺﾆｶ ｵﾙｿｽﾄﾘｯﾋﾟﾝｸﾞ ﾌｨﾙﾑ</v>
          </cell>
          <cell r="G444" t="str">
            <v>ORS-190A 252×303mm 50枚入</v>
          </cell>
          <cell r="H444" t="str">
            <v>箱</v>
          </cell>
          <cell r="I444">
            <v>2</v>
          </cell>
          <cell r="M444">
            <v>15500</v>
          </cell>
          <cell r="N444">
            <v>31000</v>
          </cell>
          <cell r="O444">
            <v>16000</v>
          </cell>
          <cell r="P444">
            <v>32000</v>
          </cell>
          <cell r="Q444" t="str">
            <v>実例価格（10.2.16)</v>
          </cell>
          <cell r="AA444">
            <v>15600</v>
          </cell>
          <cell r="AB444">
            <v>31200</v>
          </cell>
          <cell r="AC444">
            <v>6.3</v>
          </cell>
        </row>
        <row r="445">
          <cell r="D445">
            <v>22</v>
          </cell>
          <cell r="E445">
            <v>143</v>
          </cell>
          <cell r="F445" t="str">
            <v>コニカ グラビアフィルム</v>
          </cell>
          <cell r="G445" t="str">
            <v>GS-100E 250×300mm 50枚入</v>
          </cell>
          <cell r="H445" t="str">
            <v>箱</v>
          </cell>
          <cell r="I445">
            <v>60</v>
          </cell>
          <cell r="M445">
            <v>8900</v>
          </cell>
          <cell r="N445">
            <v>534000</v>
          </cell>
          <cell r="O445">
            <v>8860</v>
          </cell>
          <cell r="P445">
            <v>531600</v>
          </cell>
          <cell r="Q445" t="str">
            <v>実例価格（10.2.16)</v>
          </cell>
          <cell r="AA445">
            <v>8860</v>
          </cell>
          <cell r="AB445">
            <v>531600</v>
          </cell>
          <cell r="AC445">
            <v>6.3</v>
          </cell>
        </row>
        <row r="446">
          <cell r="D446">
            <v>22</v>
          </cell>
          <cell r="E446">
            <v>144</v>
          </cell>
          <cell r="F446" t="str">
            <v>ｺﾀﾞｯｸﾃﾞｭﾌﾟﾘｹｰﾃｨﾝｸﾞﾌｨﾙﾑ</v>
          </cell>
          <cell r="G446" t="str">
            <v>ﾌﾟﾚｼﾞｼｮﾝ ﾗｲﾝﾌｨﾙﾑ LPD4 1118mm×30.5m</v>
          </cell>
          <cell r="H446" t="str">
            <v>本</v>
          </cell>
          <cell r="I446">
            <v>2</v>
          </cell>
          <cell r="M446">
            <v>101000</v>
          </cell>
          <cell r="N446">
            <v>202000</v>
          </cell>
          <cell r="O446">
            <v>101000</v>
          </cell>
          <cell r="P446">
            <v>202000</v>
          </cell>
          <cell r="Q446" t="str">
            <v>実例価格（10.2.6)</v>
          </cell>
          <cell r="AA446">
            <v>101000</v>
          </cell>
          <cell r="AB446">
            <v>202000</v>
          </cell>
          <cell r="AC446">
            <v>6.3</v>
          </cell>
        </row>
        <row r="447">
          <cell r="D447">
            <v>22</v>
          </cell>
          <cell r="E447">
            <v>145</v>
          </cell>
          <cell r="F447" t="str">
            <v>ﾌｼﾞ ﾘｽｵﾙｿﾌｨﾙﾑ　(46全)</v>
          </cell>
          <cell r="G447" t="str">
            <v>VO-100-Ⅱ 800×1090mm 50枚入</v>
          </cell>
          <cell r="H447" t="str">
            <v>箱</v>
          </cell>
          <cell r="I447">
            <v>10</v>
          </cell>
          <cell r="M447">
            <v>90210</v>
          </cell>
          <cell r="N447">
            <v>902100</v>
          </cell>
          <cell r="O447">
            <v>90000</v>
          </cell>
          <cell r="P447">
            <v>900000</v>
          </cell>
          <cell r="Q447" t="str">
            <v>市価調査により２社比較の上低廉価格採用</v>
          </cell>
          <cell r="V447">
            <v>90000</v>
          </cell>
          <cell r="W447">
            <v>91000</v>
          </cell>
          <cell r="AA447">
            <v>90000</v>
          </cell>
          <cell r="AB447">
            <v>900000</v>
          </cell>
          <cell r="AC447">
            <v>6.3</v>
          </cell>
        </row>
        <row r="448">
          <cell r="D448">
            <v>22</v>
          </cell>
          <cell r="E448">
            <v>146</v>
          </cell>
          <cell r="F448" t="str">
            <v>ニューピルティック</v>
          </cell>
          <cell r="G448" t="str">
            <v>915mm×1220mm 25枚入り</v>
          </cell>
          <cell r="H448" t="str">
            <v>箱</v>
          </cell>
          <cell r="I448">
            <v>13</v>
          </cell>
          <cell r="M448">
            <v>147500</v>
          </cell>
          <cell r="N448">
            <v>1917500</v>
          </cell>
          <cell r="AA448">
            <v>147500</v>
          </cell>
          <cell r="AB448">
            <v>1917500</v>
          </cell>
          <cell r="AC448">
            <v>6.3</v>
          </cell>
        </row>
        <row r="449">
          <cell r="D449">
            <v>22</v>
          </cell>
          <cell r="E449">
            <v>147</v>
          </cell>
          <cell r="F449" t="str">
            <v>スクライビングフィルム</v>
          </cell>
          <cell r="G449" t="str">
            <v>1000mm×20mm　500-R</v>
          </cell>
          <cell r="H449" t="str">
            <v>巻</v>
          </cell>
          <cell r="I449">
            <v>1</v>
          </cell>
          <cell r="M449">
            <v>45000</v>
          </cell>
          <cell r="N449">
            <v>45000</v>
          </cell>
          <cell r="O449">
            <v>49200</v>
          </cell>
          <cell r="P449">
            <v>49200</v>
          </cell>
          <cell r="Q449" t="str">
            <v>〃</v>
          </cell>
          <cell r="V449">
            <v>49200</v>
          </cell>
          <cell r="W449">
            <v>51000</v>
          </cell>
          <cell r="AB449">
            <v>0</v>
          </cell>
          <cell r="AC449">
            <v>6.3</v>
          </cell>
        </row>
        <row r="450">
          <cell r="D450">
            <v>22</v>
          </cell>
          <cell r="E450">
            <v>148</v>
          </cell>
          <cell r="F450" t="str">
            <v>ポリエスターフィルム</v>
          </cell>
          <cell r="G450" t="str">
            <v>#300 片面ﾏｯﾄ 920mm×20m</v>
          </cell>
          <cell r="H450" t="str">
            <v>本</v>
          </cell>
          <cell r="I450">
            <v>20</v>
          </cell>
          <cell r="M450">
            <v>5300</v>
          </cell>
          <cell r="N450">
            <v>106000</v>
          </cell>
          <cell r="O450">
            <v>5300</v>
          </cell>
          <cell r="P450">
            <v>106000</v>
          </cell>
          <cell r="Q450" t="str">
            <v>実例価格（10.2.3)</v>
          </cell>
          <cell r="AB450">
            <v>0</v>
          </cell>
          <cell r="AC450">
            <v>6.3</v>
          </cell>
        </row>
        <row r="451">
          <cell r="D451">
            <v>22</v>
          </cell>
          <cell r="E451">
            <v>149</v>
          </cell>
          <cell r="F451" t="str">
            <v>ルミラー</v>
          </cell>
          <cell r="G451" t="str">
            <v>0.1×920×1200mm</v>
          </cell>
          <cell r="H451" t="str">
            <v>枚</v>
          </cell>
          <cell r="I451">
            <v>100</v>
          </cell>
          <cell r="M451">
            <v>350</v>
          </cell>
          <cell r="N451">
            <v>35000</v>
          </cell>
          <cell r="O451">
            <v>400</v>
          </cell>
          <cell r="P451">
            <v>40000</v>
          </cell>
          <cell r="Q451" t="str">
            <v>市価調査により２社比較の上低廉価格採用</v>
          </cell>
          <cell r="V451">
            <v>400</v>
          </cell>
          <cell r="W451">
            <v>500</v>
          </cell>
          <cell r="AB451">
            <v>0</v>
          </cell>
          <cell r="AC451">
            <v>6.3</v>
          </cell>
        </row>
        <row r="452">
          <cell r="D452">
            <v>33</v>
          </cell>
          <cell r="E452">
            <v>150</v>
          </cell>
          <cell r="F452" t="str">
            <v>ポップアップノート</v>
          </cell>
          <cell r="G452" t="str">
            <v>ｴｺｰﾙP100 POP-300Y U04-91221</v>
          </cell>
          <cell r="H452" t="str">
            <v>個</v>
          </cell>
          <cell r="I452">
            <v>5</v>
          </cell>
          <cell r="M452">
            <v>950</v>
          </cell>
          <cell r="N452">
            <v>4750</v>
          </cell>
          <cell r="O452">
            <v>760</v>
          </cell>
          <cell r="P452">
            <v>3800</v>
          </cell>
          <cell r="Q452" t="str">
            <v>カタログ調べ</v>
          </cell>
          <cell r="R452">
            <v>950</v>
          </cell>
          <cell r="S452">
            <v>0.2</v>
          </cell>
          <cell r="T452" t="str">
            <v>エコール</v>
          </cell>
          <cell r="U452">
            <v>100</v>
          </cell>
          <cell r="AB452">
            <v>0</v>
          </cell>
          <cell r="AC452">
            <v>6.3</v>
          </cell>
        </row>
        <row r="453">
          <cell r="D453">
            <v>33</v>
          </cell>
          <cell r="E453">
            <v>6</v>
          </cell>
          <cell r="F453" t="str">
            <v>二重リング</v>
          </cell>
          <cell r="G453" t="str">
            <v>ｴｺｰﾙP127 NR-27 U454-0412</v>
          </cell>
          <cell r="H453" t="str">
            <v>箱</v>
          </cell>
          <cell r="I453">
            <v>1</v>
          </cell>
          <cell r="M453">
            <v>1900</v>
          </cell>
          <cell r="N453">
            <v>1900</v>
          </cell>
          <cell r="O453">
            <v>1520</v>
          </cell>
          <cell r="P453">
            <v>1520</v>
          </cell>
          <cell r="Q453" t="str">
            <v>カタログ調べ</v>
          </cell>
          <cell r="R453">
            <v>1900</v>
          </cell>
          <cell r="S453">
            <v>0.2</v>
          </cell>
          <cell r="T453" t="str">
            <v>エコール</v>
          </cell>
          <cell r="U453">
            <v>127</v>
          </cell>
          <cell r="AB453">
            <v>0</v>
          </cell>
          <cell r="AC453">
            <v>6.3</v>
          </cell>
        </row>
        <row r="454">
          <cell r="D454">
            <v>23</v>
          </cell>
          <cell r="E454">
            <v>7</v>
          </cell>
          <cell r="F454" t="str">
            <v>ダンボール箱</v>
          </cell>
          <cell r="G454" t="str">
            <v>仕様書のとおり　　　　　　仕様書No７</v>
          </cell>
          <cell r="H454" t="str">
            <v>個</v>
          </cell>
          <cell r="I454">
            <v>50</v>
          </cell>
          <cell r="L454" t="str">
            <v>磁気テープ用</v>
          </cell>
          <cell r="M454">
            <v>205</v>
          </cell>
          <cell r="N454">
            <v>10250</v>
          </cell>
          <cell r="O454">
            <v>110</v>
          </cell>
          <cell r="P454">
            <v>5500</v>
          </cell>
          <cell r="Q454" t="str">
            <v>市価調査により比較の上２社低廉価格採用</v>
          </cell>
          <cell r="V454">
            <v>110</v>
          </cell>
          <cell r="W454">
            <v>200</v>
          </cell>
          <cell r="AB454">
            <v>0</v>
          </cell>
          <cell r="AC454">
            <v>6.3</v>
          </cell>
        </row>
        <row r="455">
          <cell r="D455" t="str">
            <v>補１０</v>
          </cell>
          <cell r="E455">
            <v>1</v>
          </cell>
          <cell r="F455" t="str">
            <v>ガラスクリーナー</v>
          </cell>
          <cell r="G455" t="str">
            <v>スプレー式３１０ml</v>
          </cell>
          <cell r="H455" t="str">
            <v>個</v>
          </cell>
          <cell r="I455">
            <v>20</v>
          </cell>
          <cell r="M455">
            <v>280</v>
          </cell>
          <cell r="N455">
            <v>5600</v>
          </cell>
          <cell r="AB455">
            <v>0</v>
          </cell>
          <cell r="AC455">
            <v>6.3</v>
          </cell>
        </row>
        <row r="456">
          <cell r="D456">
            <v>23</v>
          </cell>
          <cell r="E456">
            <v>1</v>
          </cell>
          <cell r="F456" t="str">
            <v>ダンボール箱</v>
          </cell>
          <cell r="G456" t="str">
            <v>仕様書のとおり　　　　　　仕様書No５</v>
          </cell>
          <cell r="H456" t="str">
            <v>個</v>
          </cell>
          <cell r="I456">
            <v>200</v>
          </cell>
          <cell r="L456" t="str">
            <v>全判　５０枚</v>
          </cell>
          <cell r="M456">
            <v>132</v>
          </cell>
          <cell r="N456">
            <v>26400</v>
          </cell>
          <cell r="O456">
            <v>132</v>
          </cell>
          <cell r="P456">
            <v>26400</v>
          </cell>
          <cell r="Q456" t="str">
            <v>実例価格(9.12.1)</v>
          </cell>
          <cell r="AB456">
            <v>0</v>
          </cell>
          <cell r="AC456">
            <v>6.3</v>
          </cell>
        </row>
        <row r="457">
          <cell r="D457">
            <v>23</v>
          </cell>
          <cell r="E457">
            <v>3</v>
          </cell>
          <cell r="F457" t="str">
            <v>ダンボール箱</v>
          </cell>
          <cell r="G457" t="str">
            <v>仕様書のとおり　　　　　　仕様書No９</v>
          </cell>
          <cell r="H457" t="str">
            <v>個</v>
          </cell>
          <cell r="I457">
            <v>55</v>
          </cell>
          <cell r="L457" t="str">
            <v>Ｂ－４</v>
          </cell>
          <cell r="M457">
            <v>123</v>
          </cell>
          <cell r="N457">
            <v>6765</v>
          </cell>
          <cell r="O457">
            <v>123</v>
          </cell>
          <cell r="P457">
            <v>6765</v>
          </cell>
          <cell r="Q457" t="str">
            <v>実例価格(9.12.1)</v>
          </cell>
          <cell r="AB457">
            <v>0</v>
          </cell>
          <cell r="AC457">
            <v>6.3</v>
          </cell>
        </row>
        <row r="458">
          <cell r="D458">
            <v>23</v>
          </cell>
          <cell r="E458">
            <v>4</v>
          </cell>
          <cell r="F458" t="str">
            <v>ダンボール箱</v>
          </cell>
          <cell r="G458" t="str">
            <v>仕様書のとおり　　　　　　仕様書No８</v>
          </cell>
          <cell r="H458" t="str">
            <v>個</v>
          </cell>
          <cell r="I458">
            <v>30</v>
          </cell>
          <cell r="L458" t="str">
            <v>写真用</v>
          </cell>
          <cell r="M458">
            <v>117</v>
          </cell>
          <cell r="N458">
            <v>3510</v>
          </cell>
          <cell r="O458">
            <v>117</v>
          </cell>
          <cell r="P458">
            <v>3510</v>
          </cell>
          <cell r="Q458" t="str">
            <v>実例価格(9.12.1)</v>
          </cell>
          <cell r="AB458">
            <v>0</v>
          </cell>
          <cell r="AC458">
            <v>6.3</v>
          </cell>
        </row>
        <row r="459">
          <cell r="D459">
            <v>23</v>
          </cell>
          <cell r="E459">
            <v>5</v>
          </cell>
          <cell r="F459" t="str">
            <v>ダンボール箱</v>
          </cell>
          <cell r="G459" t="str">
            <v>仕様書のとおり　　　　　　仕様書No６</v>
          </cell>
          <cell r="H459" t="str">
            <v>個</v>
          </cell>
          <cell r="I459">
            <v>500</v>
          </cell>
          <cell r="L459" t="str">
            <v>柾判　500枚用</v>
          </cell>
          <cell r="M459">
            <v>205</v>
          </cell>
          <cell r="N459">
            <v>102500</v>
          </cell>
          <cell r="O459">
            <v>205</v>
          </cell>
          <cell r="P459">
            <v>102500</v>
          </cell>
          <cell r="Q459" t="str">
            <v>実例価格(9.12.1)</v>
          </cell>
          <cell r="AB459">
            <v>0</v>
          </cell>
          <cell r="AC459">
            <v>6.3</v>
          </cell>
        </row>
        <row r="460">
          <cell r="D460">
            <v>23</v>
          </cell>
          <cell r="E460">
            <v>6</v>
          </cell>
          <cell r="F460" t="str">
            <v>ダンボール箱</v>
          </cell>
          <cell r="G460" t="str">
            <v>仕様書のとおり　　　　　　仕様書No１０</v>
          </cell>
          <cell r="H460" t="str">
            <v>個</v>
          </cell>
          <cell r="I460">
            <v>500</v>
          </cell>
          <cell r="L460" t="str">
            <v>柾判　1000枚用</v>
          </cell>
          <cell r="M460">
            <v>172</v>
          </cell>
          <cell r="N460">
            <v>86000</v>
          </cell>
          <cell r="O460">
            <v>172</v>
          </cell>
          <cell r="P460">
            <v>86000</v>
          </cell>
          <cell r="Q460" t="str">
            <v>市価調査により比較の上２社低廉価格採用</v>
          </cell>
          <cell r="V460">
            <v>172</v>
          </cell>
          <cell r="W460">
            <v>250</v>
          </cell>
          <cell r="AB460">
            <v>0</v>
          </cell>
          <cell r="AC460">
            <v>6.3</v>
          </cell>
        </row>
        <row r="461">
          <cell r="D461">
            <v>23</v>
          </cell>
          <cell r="E461">
            <v>7</v>
          </cell>
          <cell r="F461" t="str">
            <v>ターポリン紙</v>
          </cell>
          <cell r="G461" t="str">
            <v>1210mm×30m</v>
          </cell>
          <cell r="H461" t="str">
            <v>巻</v>
          </cell>
          <cell r="I461">
            <v>10</v>
          </cell>
          <cell r="M461">
            <v>915</v>
          </cell>
          <cell r="N461">
            <v>9150</v>
          </cell>
          <cell r="O461">
            <v>915</v>
          </cell>
          <cell r="P461">
            <v>9150</v>
          </cell>
          <cell r="Q461" t="str">
            <v>市価調査により比較の上２社低廉価格採用</v>
          </cell>
          <cell r="V461">
            <v>915</v>
          </cell>
          <cell r="W461">
            <v>1100</v>
          </cell>
          <cell r="AB461">
            <v>0</v>
          </cell>
          <cell r="AC461">
            <v>6.3</v>
          </cell>
        </row>
        <row r="462">
          <cell r="D462">
            <v>23</v>
          </cell>
          <cell r="E462">
            <v>8</v>
          </cell>
          <cell r="F462" t="str">
            <v>クラフト紙</v>
          </cell>
          <cell r="G462" t="str">
            <v>1200×1500mm 75K</v>
          </cell>
          <cell r="H462" t="str">
            <v>枚</v>
          </cell>
          <cell r="I462">
            <v>500</v>
          </cell>
          <cell r="M462">
            <v>27.5</v>
          </cell>
          <cell r="N462">
            <v>13750</v>
          </cell>
          <cell r="O462">
            <v>27.5</v>
          </cell>
          <cell r="P462">
            <v>13750</v>
          </cell>
          <cell r="Q462" t="str">
            <v>市価調査により比較の上２社低廉価格採用</v>
          </cell>
          <cell r="V462">
            <v>27.5</v>
          </cell>
          <cell r="W462">
            <v>34</v>
          </cell>
          <cell r="AB462">
            <v>0</v>
          </cell>
          <cell r="AC462">
            <v>6.3</v>
          </cell>
        </row>
        <row r="463">
          <cell r="D463">
            <v>23</v>
          </cell>
          <cell r="E463">
            <v>9</v>
          </cell>
          <cell r="F463" t="str">
            <v>クラフト紙</v>
          </cell>
          <cell r="G463" t="str">
            <v>900×1200mm 92K</v>
          </cell>
          <cell r="H463" t="str">
            <v>枚</v>
          </cell>
          <cell r="I463">
            <v>1833</v>
          </cell>
          <cell r="M463">
            <v>22.9</v>
          </cell>
          <cell r="N463">
            <v>41975.7</v>
          </cell>
          <cell r="O463">
            <v>19.4</v>
          </cell>
          <cell r="P463">
            <v>35560.2</v>
          </cell>
          <cell r="Q463" t="str">
            <v>〃</v>
          </cell>
          <cell r="V463">
            <v>19.4</v>
          </cell>
          <cell r="W463">
            <v>20</v>
          </cell>
          <cell r="AB463">
            <v>0</v>
          </cell>
          <cell r="AC463">
            <v>6.3</v>
          </cell>
        </row>
        <row r="464">
          <cell r="D464">
            <v>24</v>
          </cell>
          <cell r="E464">
            <v>10</v>
          </cell>
          <cell r="F464" t="str">
            <v>普通用紙</v>
          </cell>
          <cell r="G464" t="str">
            <v>ｾｲｺｰｱｲｻﾌﾟﾗｲ  EP-370</v>
          </cell>
          <cell r="H464" t="str">
            <v>本</v>
          </cell>
          <cell r="I464">
            <v>6</v>
          </cell>
          <cell r="M464">
            <v>21600</v>
          </cell>
          <cell r="N464">
            <v>129600</v>
          </cell>
          <cell r="O464">
            <v>21600</v>
          </cell>
          <cell r="P464">
            <v>129600</v>
          </cell>
          <cell r="Q464" t="str">
            <v>実例価格（10.2.13)</v>
          </cell>
          <cell r="AB464">
            <v>0</v>
          </cell>
          <cell r="AC464">
            <v>6.3</v>
          </cell>
        </row>
        <row r="465">
          <cell r="D465">
            <v>25</v>
          </cell>
          <cell r="E465">
            <v>1</v>
          </cell>
          <cell r="F465" t="str">
            <v>インクカートリッジ</v>
          </cell>
          <cell r="G465" t="str">
            <v>ｷｬﾉﾝPIEXEL PRO用  イエロー</v>
          </cell>
          <cell r="H465" t="str">
            <v>箱</v>
          </cell>
          <cell r="I465">
            <v>2</v>
          </cell>
          <cell r="M465">
            <v>15000</v>
          </cell>
          <cell r="N465">
            <v>30000</v>
          </cell>
          <cell r="O465">
            <v>12750</v>
          </cell>
          <cell r="P465">
            <v>25500</v>
          </cell>
          <cell r="Q465" t="str">
            <v>市価調査により２社比較の上低廉価格採用</v>
          </cell>
          <cell r="V465">
            <v>12750</v>
          </cell>
          <cell r="W465">
            <v>13600</v>
          </cell>
          <cell r="AB465">
            <v>0</v>
          </cell>
          <cell r="AC465">
            <v>6.3</v>
          </cell>
        </row>
        <row r="466">
          <cell r="D466">
            <v>25</v>
          </cell>
          <cell r="E466">
            <v>1</v>
          </cell>
          <cell r="F466" t="str">
            <v>Ａ１／Ａ２ロール紙</v>
          </cell>
          <cell r="G466" t="str">
            <v>ｷｬﾉﾝPIEXEL PRO用 609.9mm×154m 2本入り</v>
          </cell>
          <cell r="H466" t="str">
            <v>箱</v>
          </cell>
          <cell r="I466">
            <v>3</v>
          </cell>
          <cell r="M466">
            <v>68000</v>
          </cell>
          <cell r="N466">
            <v>204000</v>
          </cell>
          <cell r="O466">
            <v>61200</v>
          </cell>
          <cell r="P466">
            <v>183600</v>
          </cell>
          <cell r="Q466" t="str">
            <v>実例価格(10.2.13)</v>
          </cell>
          <cell r="AB466">
            <v>0</v>
          </cell>
          <cell r="AC466">
            <v>6.3</v>
          </cell>
        </row>
        <row r="467">
          <cell r="D467">
            <v>26</v>
          </cell>
          <cell r="E467">
            <v>2</v>
          </cell>
          <cell r="F467" t="str">
            <v>ゴム印</v>
          </cell>
          <cell r="G467" t="str">
            <v>4号</v>
          </cell>
          <cell r="H467" t="str">
            <v>字</v>
          </cell>
          <cell r="I467">
            <v>13</v>
          </cell>
          <cell r="M467">
            <v>60</v>
          </cell>
          <cell r="N467">
            <v>780</v>
          </cell>
          <cell r="AB467">
            <v>0</v>
          </cell>
          <cell r="AC467">
            <v>6.3</v>
          </cell>
        </row>
        <row r="468">
          <cell r="D468">
            <v>26</v>
          </cell>
          <cell r="E468">
            <v>1</v>
          </cell>
          <cell r="F468" t="str">
            <v>ゴム印</v>
          </cell>
          <cell r="G468" t="str">
            <v>5号</v>
          </cell>
          <cell r="H468" t="str">
            <v>字</v>
          </cell>
          <cell r="I468">
            <v>58</v>
          </cell>
          <cell r="M468">
            <v>70</v>
          </cell>
          <cell r="N468">
            <v>4060</v>
          </cell>
          <cell r="AB468">
            <v>0</v>
          </cell>
          <cell r="AC468">
            <v>6.3</v>
          </cell>
        </row>
        <row r="469">
          <cell r="D469">
            <v>26</v>
          </cell>
          <cell r="E469">
            <v>2</v>
          </cell>
          <cell r="F469" t="str">
            <v>ゴム印</v>
          </cell>
          <cell r="G469" t="str">
            <v>枠物</v>
          </cell>
          <cell r="H469" t="str">
            <v>c㎡</v>
          </cell>
          <cell r="I469">
            <v>30</v>
          </cell>
          <cell r="M469">
            <v>300</v>
          </cell>
          <cell r="N469">
            <v>9000</v>
          </cell>
          <cell r="AB469">
            <v>0</v>
          </cell>
          <cell r="AC469">
            <v>6.3</v>
          </cell>
        </row>
        <row r="470">
          <cell r="D470">
            <v>27</v>
          </cell>
          <cell r="E470">
            <v>3</v>
          </cell>
          <cell r="F470" t="str">
            <v>ゴム印</v>
          </cell>
          <cell r="G470" t="str">
            <v>4号</v>
          </cell>
          <cell r="H470" t="str">
            <v>字</v>
          </cell>
          <cell r="I470">
            <v>109</v>
          </cell>
          <cell r="M470">
            <v>60</v>
          </cell>
          <cell r="N470">
            <v>6540</v>
          </cell>
          <cell r="AB470">
            <v>0</v>
          </cell>
          <cell r="AC470">
            <v>6.3</v>
          </cell>
        </row>
        <row r="471">
          <cell r="D471">
            <v>28</v>
          </cell>
          <cell r="E471">
            <v>1</v>
          </cell>
          <cell r="F471" t="str">
            <v>鉄線亜鉛メッキ</v>
          </cell>
          <cell r="G471" t="str">
            <v>#18</v>
          </cell>
          <cell r="H471" t="str">
            <v>㎏</v>
          </cell>
          <cell r="I471">
            <v>20</v>
          </cell>
          <cell r="M471">
            <v>330</v>
          </cell>
          <cell r="N471">
            <v>6600</v>
          </cell>
          <cell r="O471">
            <v>280</v>
          </cell>
          <cell r="P471">
            <v>5600</v>
          </cell>
          <cell r="Q471" t="str">
            <v>市価調査により２社比較の上低廉価格採用</v>
          </cell>
          <cell r="V471">
            <v>280</v>
          </cell>
          <cell r="W471">
            <v>300</v>
          </cell>
          <cell r="AB471">
            <v>0</v>
          </cell>
          <cell r="AC471">
            <v>6.3</v>
          </cell>
        </row>
        <row r="472">
          <cell r="D472">
            <v>28</v>
          </cell>
          <cell r="E472">
            <v>1</v>
          </cell>
          <cell r="F472" t="str">
            <v>鉄線亜鉛メッキ</v>
          </cell>
          <cell r="G472" t="str">
            <v>#12</v>
          </cell>
          <cell r="H472" t="str">
            <v>㎏</v>
          </cell>
          <cell r="I472">
            <v>20</v>
          </cell>
          <cell r="M472">
            <v>150</v>
          </cell>
          <cell r="N472">
            <v>3000</v>
          </cell>
          <cell r="O472">
            <v>280</v>
          </cell>
          <cell r="P472">
            <v>5600</v>
          </cell>
          <cell r="Q472" t="str">
            <v>市価調査により２社比較の上低廉価格採用</v>
          </cell>
          <cell r="V472">
            <v>280</v>
          </cell>
          <cell r="W472">
            <v>300</v>
          </cell>
          <cell r="AB472">
            <v>0</v>
          </cell>
          <cell r="AC472">
            <v>6.3</v>
          </cell>
        </row>
        <row r="473">
          <cell r="D473">
            <v>28</v>
          </cell>
          <cell r="E473">
            <v>2</v>
          </cell>
          <cell r="F473" t="str">
            <v>なまし鉄線</v>
          </cell>
          <cell r="G473" t="str">
            <v>#10</v>
          </cell>
          <cell r="H473" t="str">
            <v>㎏</v>
          </cell>
          <cell r="I473">
            <v>20</v>
          </cell>
          <cell r="M473">
            <v>200</v>
          </cell>
          <cell r="N473">
            <v>4000</v>
          </cell>
          <cell r="O473">
            <v>175</v>
          </cell>
          <cell r="P473">
            <v>3500</v>
          </cell>
          <cell r="Q473" t="str">
            <v>市価調査により２社比較の上低廉価格採用</v>
          </cell>
          <cell r="V473">
            <v>175</v>
          </cell>
          <cell r="W473">
            <v>180</v>
          </cell>
          <cell r="AB473">
            <v>0</v>
          </cell>
          <cell r="AC473">
            <v>6.3</v>
          </cell>
        </row>
        <row r="474">
          <cell r="D474">
            <v>28</v>
          </cell>
          <cell r="E474">
            <v>3</v>
          </cell>
          <cell r="F474" t="str">
            <v>鉄釘</v>
          </cell>
          <cell r="G474" t="str">
            <v>N45 4k</v>
          </cell>
          <cell r="H474" t="str">
            <v>箱</v>
          </cell>
          <cell r="I474">
            <v>1</v>
          </cell>
          <cell r="M474">
            <v>600</v>
          </cell>
          <cell r="N474">
            <v>600</v>
          </cell>
          <cell r="O474">
            <v>760</v>
          </cell>
          <cell r="P474">
            <v>760</v>
          </cell>
          <cell r="Q474" t="str">
            <v>市価調査により２社比較の上低廉価格採用</v>
          </cell>
          <cell r="V474">
            <v>760</v>
          </cell>
          <cell r="W474">
            <v>800</v>
          </cell>
          <cell r="AB474">
            <v>0</v>
          </cell>
          <cell r="AC474">
            <v>6.3</v>
          </cell>
        </row>
        <row r="475">
          <cell r="D475">
            <v>28</v>
          </cell>
          <cell r="E475">
            <v>4</v>
          </cell>
          <cell r="F475" t="str">
            <v>鉄釘</v>
          </cell>
          <cell r="G475" t="str">
            <v>N75 4k</v>
          </cell>
          <cell r="H475" t="str">
            <v>箱</v>
          </cell>
          <cell r="I475">
            <v>1</v>
          </cell>
          <cell r="M475">
            <v>560</v>
          </cell>
          <cell r="N475">
            <v>560</v>
          </cell>
          <cell r="O475">
            <v>700</v>
          </cell>
          <cell r="P475">
            <v>700</v>
          </cell>
          <cell r="Q475" t="str">
            <v>市価調査により２社比較の上低廉価格採用</v>
          </cell>
          <cell r="V475">
            <v>700</v>
          </cell>
          <cell r="W475">
            <v>750</v>
          </cell>
          <cell r="AB475">
            <v>0</v>
          </cell>
          <cell r="AC475">
            <v>6.3</v>
          </cell>
        </row>
        <row r="476">
          <cell r="D476">
            <v>29</v>
          </cell>
          <cell r="E476">
            <v>5</v>
          </cell>
          <cell r="F476" t="str">
            <v>石灰</v>
          </cell>
          <cell r="G476" t="str">
            <v>20k</v>
          </cell>
          <cell r="H476" t="str">
            <v>袋</v>
          </cell>
          <cell r="I476">
            <v>2</v>
          </cell>
          <cell r="M476">
            <v>960</v>
          </cell>
          <cell r="N476">
            <v>1920</v>
          </cell>
          <cell r="O476">
            <v>1000</v>
          </cell>
          <cell r="P476">
            <v>2000</v>
          </cell>
          <cell r="Q476" t="str">
            <v>実例価格(9.11.17)</v>
          </cell>
          <cell r="AB476">
            <v>0</v>
          </cell>
          <cell r="AC476">
            <v>6.3</v>
          </cell>
        </row>
        <row r="477">
          <cell r="D477" t="str">
            <v>補１０</v>
          </cell>
          <cell r="E477">
            <v>1</v>
          </cell>
          <cell r="F477" t="str">
            <v>クレンザー</v>
          </cell>
          <cell r="G477" t="str">
            <v>３５０ｇ入</v>
          </cell>
          <cell r="H477" t="str">
            <v>個</v>
          </cell>
          <cell r="I477">
            <v>10</v>
          </cell>
          <cell r="M477">
            <v>70</v>
          </cell>
          <cell r="N477">
            <v>700</v>
          </cell>
          <cell r="AB477">
            <v>0</v>
          </cell>
          <cell r="AC477">
            <v>6.3</v>
          </cell>
        </row>
        <row r="478">
          <cell r="D478" t="str">
            <v>補１０</v>
          </cell>
          <cell r="E478">
            <v>2</v>
          </cell>
          <cell r="F478" t="str">
            <v>雑巾</v>
          </cell>
          <cell r="G478" t="str">
            <v>綿</v>
          </cell>
          <cell r="H478" t="str">
            <v>枚</v>
          </cell>
          <cell r="I478">
            <v>20</v>
          </cell>
          <cell r="M478">
            <v>65</v>
          </cell>
          <cell r="N478">
            <v>1300</v>
          </cell>
          <cell r="AB478">
            <v>0</v>
          </cell>
          <cell r="AC478">
            <v>6.3</v>
          </cell>
        </row>
        <row r="479">
          <cell r="D479" t="str">
            <v>補１０</v>
          </cell>
          <cell r="E479">
            <v>3</v>
          </cell>
          <cell r="F479" t="str">
            <v>たわし</v>
          </cell>
          <cell r="G479" t="str">
            <v>亀の子</v>
          </cell>
          <cell r="H479" t="str">
            <v>個</v>
          </cell>
          <cell r="I479">
            <v>10</v>
          </cell>
          <cell r="M479">
            <v>60</v>
          </cell>
          <cell r="N479">
            <v>600</v>
          </cell>
          <cell r="AB479">
            <v>0</v>
          </cell>
          <cell r="AC479">
            <v>6.3</v>
          </cell>
        </row>
        <row r="480">
          <cell r="D480" t="str">
            <v>補１０</v>
          </cell>
          <cell r="E480">
            <v>4</v>
          </cell>
          <cell r="F480" t="str">
            <v>バケツ</v>
          </cell>
          <cell r="G480" t="str">
            <v>金属製</v>
          </cell>
          <cell r="H480" t="str">
            <v>個</v>
          </cell>
          <cell r="I480">
            <v>3</v>
          </cell>
          <cell r="M480">
            <v>1000</v>
          </cell>
          <cell r="N480">
            <v>3000</v>
          </cell>
          <cell r="AB480">
            <v>0</v>
          </cell>
          <cell r="AC480">
            <v>6.3</v>
          </cell>
        </row>
        <row r="481">
          <cell r="D481" t="str">
            <v>補１０</v>
          </cell>
          <cell r="E481">
            <v>5</v>
          </cell>
          <cell r="F481" t="str">
            <v>ファミリーフレッシュ</v>
          </cell>
          <cell r="G481" t="str">
            <v>600ml</v>
          </cell>
          <cell r="H481" t="str">
            <v>本</v>
          </cell>
          <cell r="I481">
            <v>30</v>
          </cell>
          <cell r="M481">
            <v>190</v>
          </cell>
          <cell r="N481">
            <v>5700</v>
          </cell>
          <cell r="AB481">
            <v>0</v>
          </cell>
          <cell r="AC481">
            <v>6.3</v>
          </cell>
        </row>
        <row r="482">
          <cell r="D482" t="str">
            <v>補１０</v>
          </cell>
          <cell r="E482">
            <v>6</v>
          </cell>
          <cell r="F482" t="str">
            <v>マジックスポンジ</v>
          </cell>
          <cell r="G482" t="str">
            <v>１０×６×３cm</v>
          </cell>
          <cell r="H482" t="str">
            <v>個</v>
          </cell>
          <cell r="I482">
            <v>20</v>
          </cell>
          <cell r="M482">
            <v>100</v>
          </cell>
          <cell r="N482">
            <v>2000</v>
          </cell>
          <cell r="AB482">
            <v>0</v>
          </cell>
          <cell r="AC482">
            <v>6.3</v>
          </cell>
        </row>
        <row r="483">
          <cell r="D483">
            <v>30</v>
          </cell>
          <cell r="E483">
            <v>7</v>
          </cell>
          <cell r="F483" t="str">
            <v>モルトン</v>
          </cell>
          <cell r="G483" t="str">
            <v>1500mm #1</v>
          </cell>
          <cell r="H483" t="str">
            <v>本</v>
          </cell>
          <cell r="I483">
            <v>12</v>
          </cell>
          <cell r="M483">
            <v>1650</v>
          </cell>
          <cell r="N483">
            <v>19800</v>
          </cell>
          <cell r="O483">
            <v>1800</v>
          </cell>
          <cell r="P483">
            <v>21600</v>
          </cell>
          <cell r="Q483" t="str">
            <v>市価調査により２社比較の上低廉価格採用</v>
          </cell>
          <cell r="V483">
            <v>1800</v>
          </cell>
          <cell r="W483">
            <v>2000</v>
          </cell>
          <cell r="AB483">
            <v>0</v>
          </cell>
          <cell r="AC483">
            <v>6.3</v>
          </cell>
        </row>
        <row r="484">
          <cell r="D484">
            <v>30</v>
          </cell>
          <cell r="E484">
            <v>1</v>
          </cell>
          <cell r="F484" t="str">
            <v>モルトン</v>
          </cell>
          <cell r="G484" t="str">
            <v>1100mm #5A</v>
          </cell>
          <cell r="H484" t="str">
            <v>本</v>
          </cell>
          <cell r="I484">
            <v>5</v>
          </cell>
          <cell r="M484">
            <v>950</v>
          </cell>
          <cell r="N484">
            <v>4750</v>
          </cell>
          <cell r="O484">
            <v>1290</v>
          </cell>
          <cell r="P484">
            <v>6450</v>
          </cell>
          <cell r="Q484" t="str">
            <v>市価調査により２社比較の上低廉価格採用</v>
          </cell>
          <cell r="V484">
            <v>1290</v>
          </cell>
          <cell r="W484">
            <v>1310</v>
          </cell>
          <cell r="AB484">
            <v>0</v>
          </cell>
          <cell r="AC484">
            <v>6.3</v>
          </cell>
        </row>
        <row r="485">
          <cell r="D485">
            <v>30</v>
          </cell>
          <cell r="E485">
            <v>2</v>
          </cell>
          <cell r="F485" t="str">
            <v>オイル</v>
          </cell>
          <cell r="G485" t="str">
            <v>ﾓｰﾋﾞﾙ DTE 20L</v>
          </cell>
          <cell r="H485" t="str">
            <v>缶</v>
          </cell>
          <cell r="I485">
            <v>6</v>
          </cell>
          <cell r="M485">
            <v>7000</v>
          </cell>
          <cell r="N485">
            <v>42000</v>
          </cell>
          <cell r="O485">
            <v>7000</v>
          </cell>
          <cell r="P485">
            <v>42000</v>
          </cell>
          <cell r="Q485" t="str">
            <v>実例価格(10.2.2)</v>
          </cell>
          <cell r="AB485">
            <v>0</v>
          </cell>
          <cell r="AC485">
            <v>6.3</v>
          </cell>
        </row>
        <row r="486">
          <cell r="D486">
            <v>30</v>
          </cell>
          <cell r="E486">
            <v>3</v>
          </cell>
          <cell r="F486" t="str">
            <v>ガラスクリーナー</v>
          </cell>
          <cell r="G486" t="str">
            <v>ｽﾌﾟﾚｰ式 300cc入</v>
          </cell>
          <cell r="H486" t="str">
            <v>本</v>
          </cell>
          <cell r="I486">
            <v>10</v>
          </cell>
          <cell r="M486">
            <v>450</v>
          </cell>
          <cell r="N486">
            <v>4500</v>
          </cell>
          <cell r="O486">
            <v>340</v>
          </cell>
          <cell r="P486">
            <v>3400</v>
          </cell>
          <cell r="Q486" t="str">
            <v>実例価格(10.2.2)</v>
          </cell>
          <cell r="AB486">
            <v>0</v>
          </cell>
          <cell r="AC486">
            <v>6.3</v>
          </cell>
        </row>
        <row r="487">
          <cell r="D487">
            <v>30</v>
          </cell>
          <cell r="E487">
            <v>4</v>
          </cell>
          <cell r="F487" t="str">
            <v>ペントール</v>
          </cell>
          <cell r="G487" t="str">
            <v>6本入り</v>
          </cell>
          <cell r="H487" t="str">
            <v>ｾｯﾄ</v>
          </cell>
          <cell r="I487">
            <v>2</v>
          </cell>
          <cell r="M487">
            <v>5100</v>
          </cell>
          <cell r="N487">
            <v>10200</v>
          </cell>
          <cell r="O487">
            <v>9600</v>
          </cell>
          <cell r="P487">
            <v>19200</v>
          </cell>
          <cell r="Q487" t="str">
            <v>市価調査により２社比較の上低廉価格採用</v>
          </cell>
          <cell r="V487">
            <v>9600</v>
          </cell>
          <cell r="W487">
            <v>9600</v>
          </cell>
          <cell r="AB487">
            <v>0</v>
          </cell>
          <cell r="AC487">
            <v>6.3</v>
          </cell>
        </row>
        <row r="488">
          <cell r="D488">
            <v>31</v>
          </cell>
          <cell r="E488">
            <v>5</v>
          </cell>
          <cell r="F488" t="str">
            <v>はってはがせるテープ（大巻）</v>
          </cell>
          <cell r="G488" t="str">
            <v>ｴｺｰﾙP334　811-3-24</v>
          </cell>
          <cell r="H488" t="str">
            <v>巻</v>
          </cell>
          <cell r="I488">
            <v>10</v>
          </cell>
          <cell r="M488">
            <v>800</v>
          </cell>
          <cell r="N488">
            <v>8000</v>
          </cell>
          <cell r="O488">
            <v>640</v>
          </cell>
          <cell r="P488">
            <v>6400</v>
          </cell>
          <cell r="Q488" t="str">
            <v>カタログ調べ</v>
          </cell>
          <cell r="R488">
            <v>800</v>
          </cell>
          <cell r="S488">
            <v>0.2</v>
          </cell>
          <cell r="T488" t="str">
            <v>エコール</v>
          </cell>
          <cell r="U488" t="str">
            <v>P334</v>
          </cell>
          <cell r="AB488">
            <v>0</v>
          </cell>
          <cell r="AC488">
            <v>6.3</v>
          </cell>
        </row>
        <row r="489">
          <cell r="D489">
            <v>31</v>
          </cell>
          <cell r="E489">
            <v>1</v>
          </cell>
          <cell r="F489" t="str">
            <v>フリーシステムバインダーフレシス</v>
          </cell>
          <cell r="G489" t="str">
            <v>ｴｺｰﾙP364　489　黒</v>
          </cell>
          <cell r="H489" t="str">
            <v>冊</v>
          </cell>
          <cell r="I489">
            <v>10</v>
          </cell>
          <cell r="M489">
            <v>1200</v>
          </cell>
          <cell r="N489">
            <v>12000</v>
          </cell>
          <cell r="O489">
            <v>960</v>
          </cell>
          <cell r="P489">
            <v>9600</v>
          </cell>
          <cell r="Q489" t="str">
            <v>カタログ調べ</v>
          </cell>
          <cell r="R489">
            <v>1200</v>
          </cell>
          <cell r="S489">
            <v>0.2</v>
          </cell>
          <cell r="T489" t="str">
            <v>エコール</v>
          </cell>
          <cell r="U489" t="str">
            <v>P364</v>
          </cell>
          <cell r="AB489">
            <v>0</v>
          </cell>
          <cell r="AC489">
            <v>6.3</v>
          </cell>
        </row>
        <row r="490">
          <cell r="D490">
            <v>31</v>
          </cell>
          <cell r="E490">
            <v>2</v>
          </cell>
          <cell r="F490" t="str">
            <v>ラミネートタブインデックスリーフ</v>
          </cell>
          <cell r="G490" t="str">
            <v>ｴｺｰﾙP365　L872-99</v>
          </cell>
          <cell r="H490" t="str">
            <v>冊</v>
          </cell>
          <cell r="I490">
            <v>20</v>
          </cell>
          <cell r="M490">
            <v>300</v>
          </cell>
          <cell r="N490">
            <v>6000</v>
          </cell>
          <cell r="O490">
            <v>240</v>
          </cell>
          <cell r="P490">
            <v>4800</v>
          </cell>
          <cell r="Q490" t="str">
            <v>カタログ調べ</v>
          </cell>
          <cell r="R490">
            <v>300</v>
          </cell>
          <cell r="S490">
            <v>0.2</v>
          </cell>
          <cell r="T490" t="str">
            <v>エコール</v>
          </cell>
          <cell r="U490" t="str">
            <v>P365</v>
          </cell>
          <cell r="AB490">
            <v>0</v>
          </cell>
          <cell r="AC490">
            <v>6.3</v>
          </cell>
        </row>
        <row r="491">
          <cell r="D491">
            <v>31</v>
          </cell>
          <cell r="E491">
            <v>3</v>
          </cell>
          <cell r="F491" t="str">
            <v>墨汁</v>
          </cell>
          <cell r="G491" t="str">
            <v>ｴｺｰﾙP370　BO　1004</v>
          </cell>
          <cell r="H491" t="str">
            <v>本</v>
          </cell>
          <cell r="I491">
            <v>3</v>
          </cell>
          <cell r="M491">
            <v>600</v>
          </cell>
          <cell r="N491">
            <v>1800</v>
          </cell>
          <cell r="O491">
            <v>480</v>
          </cell>
          <cell r="P491">
            <v>1440</v>
          </cell>
          <cell r="Q491" t="str">
            <v>カタログ調べ</v>
          </cell>
          <cell r="R491">
            <v>600</v>
          </cell>
          <cell r="S491">
            <v>0.2</v>
          </cell>
          <cell r="T491" t="str">
            <v>エコール</v>
          </cell>
          <cell r="U491" t="str">
            <v>P370</v>
          </cell>
          <cell r="AB491">
            <v>0</v>
          </cell>
          <cell r="AC491">
            <v>6.3</v>
          </cell>
        </row>
        <row r="492">
          <cell r="D492">
            <v>31</v>
          </cell>
          <cell r="E492">
            <v>4</v>
          </cell>
          <cell r="F492" t="str">
            <v>朱墨液</v>
          </cell>
          <cell r="G492" t="str">
            <v>ｴｺｰﾙP370　BO　8002</v>
          </cell>
          <cell r="H492" t="str">
            <v>本</v>
          </cell>
          <cell r="I492">
            <v>3</v>
          </cell>
          <cell r="M492">
            <v>900</v>
          </cell>
          <cell r="N492">
            <v>2700</v>
          </cell>
          <cell r="O492">
            <v>720</v>
          </cell>
          <cell r="P492">
            <v>2160</v>
          </cell>
          <cell r="Q492" t="str">
            <v>カタログ調べ</v>
          </cell>
          <cell r="R492">
            <v>900</v>
          </cell>
          <cell r="S492">
            <v>0.2</v>
          </cell>
          <cell r="T492" t="str">
            <v>エコール</v>
          </cell>
          <cell r="U492" t="str">
            <v>P371</v>
          </cell>
          <cell r="AB492">
            <v>0</v>
          </cell>
          <cell r="AC492">
            <v>6.3</v>
          </cell>
        </row>
        <row r="493">
          <cell r="D493">
            <v>31</v>
          </cell>
          <cell r="E493">
            <v>5</v>
          </cell>
          <cell r="F493" t="str">
            <v>ワンタッチ封筒</v>
          </cell>
          <cell r="G493" t="str">
            <v>ｴｺｰﾙP372　ENｰ40</v>
          </cell>
          <cell r="H493" t="str">
            <v>束</v>
          </cell>
          <cell r="I493">
            <v>15</v>
          </cell>
          <cell r="M493">
            <v>200</v>
          </cell>
          <cell r="N493">
            <v>3000</v>
          </cell>
          <cell r="O493">
            <v>160</v>
          </cell>
          <cell r="P493">
            <v>2400</v>
          </cell>
          <cell r="Q493" t="str">
            <v>カタログ調べ</v>
          </cell>
          <cell r="R493">
            <v>200</v>
          </cell>
          <cell r="S493">
            <v>0.2</v>
          </cell>
          <cell r="T493" t="str">
            <v>エコール</v>
          </cell>
          <cell r="U493" t="str">
            <v>P372</v>
          </cell>
          <cell r="AB493">
            <v>0</v>
          </cell>
          <cell r="AC493">
            <v>6.3</v>
          </cell>
        </row>
        <row r="494">
          <cell r="D494">
            <v>31</v>
          </cell>
          <cell r="E494">
            <v>6</v>
          </cell>
          <cell r="F494" t="str">
            <v>奉封筒</v>
          </cell>
          <cell r="G494" t="str">
            <v>ｴｺｰﾙP372　ﾚｰ30</v>
          </cell>
          <cell r="H494" t="str">
            <v>束</v>
          </cell>
          <cell r="I494">
            <v>10</v>
          </cell>
          <cell r="M494">
            <v>100</v>
          </cell>
          <cell r="N494">
            <v>1000</v>
          </cell>
          <cell r="O494">
            <v>80</v>
          </cell>
          <cell r="P494">
            <v>800</v>
          </cell>
          <cell r="Q494" t="str">
            <v>カタログ調べ</v>
          </cell>
          <cell r="R494">
            <v>100</v>
          </cell>
          <cell r="S494">
            <v>0.2</v>
          </cell>
          <cell r="T494" t="str">
            <v>エコール</v>
          </cell>
          <cell r="U494" t="str">
            <v>P373</v>
          </cell>
          <cell r="AB494">
            <v>0</v>
          </cell>
          <cell r="AC494">
            <v>6.3</v>
          </cell>
        </row>
        <row r="495">
          <cell r="D495">
            <v>31</v>
          </cell>
          <cell r="E495">
            <v>7</v>
          </cell>
          <cell r="F495" t="str">
            <v>便箋・封筒</v>
          </cell>
          <cell r="G495" t="str">
            <v>ｴｺｰﾙP372　20031-001</v>
          </cell>
          <cell r="H495" t="str">
            <v>束</v>
          </cell>
          <cell r="I495">
            <v>10</v>
          </cell>
          <cell r="M495">
            <v>350</v>
          </cell>
          <cell r="N495">
            <v>3500</v>
          </cell>
          <cell r="O495">
            <v>280</v>
          </cell>
          <cell r="P495">
            <v>2800</v>
          </cell>
          <cell r="Q495" t="str">
            <v>カタログ調べ</v>
          </cell>
          <cell r="R495">
            <v>350</v>
          </cell>
          <cell r="S495">
            <v>0.2</v>
          </cell>
          <cell r="T495" t="str">
            <v>エコール</v>
          </cell>
          <cell r="U495" t="str">
            <v>P372</v>
          </cell>
          <cell r="AB495">
            <v>0</v>
          </cell>
          <cell r="AC495">
            <v>6.3</v>
          </cell>
        </row>
        <row r="496">
          <cell r="D496">
            <v>31</v>
          </cell>
          <cell r="E496">
            <v>8</v>
          </cell>
          <cell r="F496" t="str">
            <v>ハッサムファイル</v>
          </cell>
          <cell r="G496" t="str">
            <v>ｴｺｰﾙP033　519-SN</v>
          </cell>
          <cell r="H496" t="str">
            <v>冊</v>
          </cell>
          <cell r="I496">
            <v>5</v>
          </cell>
          <cell r="M496">
            <v>250</v>
          </cell>
          <cell r="N496">
            <v>1250</v>
          </cell>
          <cell r="O496">
            <v>400</v>
          </cell>
          <cell r="P496">
            <v>2000</v>
          </cell>
          <cell r="Q496" t="str">
            <v>カタログ調べ</v>
          </cell>
          <cell r="R496">
            <v>500</v>
          </cell>
          <cell r="S496">
            <v>0.2</v>
          </cell>
          <cell r="T496" t="str">
            <v>エコール</v>
          </cell>
          <cell r="U496" t="str">
            <v>P33</v>
          </cell>
          <cell r="AB496">
            <v>0</v>
          </cell>
          <cell r="AC496">
            <v>6.3</v>
          </cell>
        </row>
        <row r="497">
          <cell r="D497">
            <v>31</v>
          </cell>
          <cell r="E497">
            <v>9</v>
          </cell>
          <cell r="F497" t="str">
            <v>ハッサムファイル</v>
          </cell>
          <cell r="G497" t="str">
            <v>ｴｺｰﾙP033　519-EN</v>
          </cell>
          <cell r="H497" t="str">
            <v>冊</v>
          </cell>
          <cell r="I497">
            <v>5</v>
          </cell>
          <cell r="M497">
            <v>250</v>
          </cell>
          <cell r="N497">
            <v>1250</v>
          </cell>
          <cell r="O497">
            <v>400</v>
          </cell>
          <cell r="P497">
            <v>2000</v>
          </cell>
          <cell r="Q497" t="str">
            <v>カタログ調べ</v>
          </cell>
          <cell r="R497">
            <v>500</v>
          </cell>
          <cell r="S497">
            <v>0.2</v>
          </cell>
          <cell r="T497" t="str">
            <v>エコール</v>
          </cell>
          <cell r="U497" t="str">
            <v>P33</v>
          </cell>
          <cell r="AB497">
            <v>0</v>
          </cell>
          <cell r="AC497">
            <v>6.3</v>
          </cell>
        </row>
        <row r="498">
          <cell r="D498">
            <v>31</v>
          </cell>
          <cell r="E498">
            <v>10</v>
          </cell>
          <cell r="F498" t="str">
            <v>賞状額</v>
          </cell>
          <cell r="G498" t="str">
            <v>ｴｺｰﾙP091　Fｰ15</v>
          </cell>
          <cell r="H498" t="str">
            <v>個</v>
          </cell>
          <cell r="I498">
            <v>10</v>
          </cell>
          <cell r="M498">
            <v>1600</v>
          </cell>
          <cell r="N498">
            <v>16000</v>
          </cell>
          <cell r="O498">
            <v>1280</v>
          </cell>
          <cell r="P498">
            <v>12800</v>
          </cell>
          <cell r="Q498" t="str">
            <v>カタログ調べ</v>
          </cell>
          <cell r="R498">
            <v>1600</v>
          </cell>
          <cell r="S498">
            <v>0.2</v>
          </cell>
          <cell r="T498" t="str">
            <v>エコール</v>
          </cell>
          <cell r="U498" t="str">
            <v>P91</v>
          </cell>
          <cell r="AB498">
            <v>0</v>
          </cell>
          <cell r="AC498">
            <v>6.3</v>
          </cell>
        </row>
        <row r="499">
          <cell r="D499">
            <v>31</v>
          </cell>
          <cell r="E499">
            <v>11</v>
          </cell>
          <cell r="F499" t="str">
            <v>テープカッター＜大巻＞</v>
          </cell>
          <cell r="G499" t="str">
            <v>ｴｺｰﾙP114　TCｰB</v>
          </cell>
          <cell r="H499" t="str">
            <v>個</v>
          </cell>
          <cell r="I499">
            <v>2</v>
          </cell>
          <cell r="M499">
            <v>800</v>
          </cell>
          <cell r="N499">
            <v>1600</v>
          </cell>
          <cell r="O499">
            <v>640</v>
          </cell>
          <cell r="P499">
            <v>1280</v>
          </cell>
          <cell r="Q499" t="str">
            <v>カタログ調べ</v>
          </cell>
          <cell r="R499">
            <v>800</v>
          </cell>
          <cell r="S499">
            <v>0.2</v>
          </cell>
          <cell r="T499" t="str">
            <v>エコール</v>
          </cell>
          <cell r="U499" t="str">
            <v>P114</v>
          </cell>
          <cell r="AB499">
            <v>0</v>
          </cell>
          <cell r="AC499">
            <v>6.3</v>
          </cell>
        </row>
        <row r="500">
          <cell r="D500">
            <v>31</v>
          </cell>
          <cell r="E500">
            <v>12</v>
          </cell>
          <cell r="F500" t="str">
            <v>カッターマット</v>
          </cell>
          <cell r="G500" t="str">
            <v>ｴｺｰﾙP123　KSｰS</v>
          </cell>
          <cell r="H500" t="str">
            <v>枚</v>
          </cell>
          <cell r="I500">
            <v>2</v>
          </cell>
          <cell r="M500">
            <v>2200</v>
          </cell>
          <cell r="N500">
            <v>4400</v>
          </cell>
          <cell r="O500">
            <v>1760</v>
          </cell>
          <cell r="P500">
            <v>3520</v>
          </cell>
          <cell r="Q500" t="str">
            <v>カタログ調べ</v>
          </cell>
          <cell r="R500">
            <v>2200</v>
          </cell>
          <cell r="S500">
            <v>0.2</v>
          </cell>
          <cell r="T500" t="str">
            <v>エコール</v>
          </cell>
          <cell r="U500" t="str">
            <v>P123</v>
          </cell>
          <cell r="AB500">
            <v>0</v>
          </cell>
          <cell r="AC500">
            <v>6.3</v>
          </cell>
        </row>
        <row r="501">
          <cell r="D501">
            <v>32</v>
          </cell>
          <cell r="E501">
            <v>13</v>
          </cell>
          <cell r="F501" t="str">
            <v>ディベートテキスト</v>
          </cell>
          <cell r="G501" t="str">
            <v>高等測量用</v>
          </cell>
          <cell r="H501" t="str">
            <v>冊</v>
          </cell>
          <cell r="I501">
            <v>1</v>
          </cell>
          <cell r="M501">
            <v>1429</v>
          </cell>
          <cell r="N501">
            <v>1429</v>
          </cell>
          <cell r="P501">
            <v>1500</v>
          </cell>
          <cell r="Y501">
            <v>12</v>
          </cell>
          <cell r="Z501">
            <v>35928</v>
          </cell>
          <cell r="AA501">
            <v>1500</v>
          </cell>
          <cell r="AB501">
            <v>1500</v>
          </cell>
          <cell r="AC501">
            <v>5.29</v>
          </cell>
        </row>
        <row r="502">
          <cell r="D502">
            <v>32</v>
          </cell>
          <cell r="E502">
            <v>1</v>
          </cell>
          <cell r="F502" t="str">
            <v>防災行政の現状と展望</v>
          </cell>
          <cell r="G502" t="str">
            <v>高等測量用</v>
          </cell>
          <cell r="H502" t="str">
            <v>冊</v>
          </cell>
          <cell r="I502">
            <v>1</v>
          </cell>
          <cell r="M502">
            <v>2046</v>
          </cell>
          <cell r="N502">
            <v>2046</v>
          </cell>
          <cell r="P502">
            <v>2148</v>
          </cell>
          <cell r="Y502">
            <v>12</v>
          </cell>
          <cell r="Z502">
            <v>35928</v>
          </cell>
          <cell r="AA502">
            <v>2148</v>
          </cell>
          <cell r="AB502">
            <v>2148</v>
          </cell>
          <cell r="AC502">
            <v>5.29</v>
          </cell>
        </row>
        <row r="503">
          <cell r="D503">
            <v>32</v>
          </cell>
          <cell r="E503">
            <v>2</v>
          </cell>
          <cell r="F503" t="str">
            <v>建設行政と情報化</v>
          </cell>
          <cell r="G503" t="str">
            <v>高等測量用</v>
          </cell>
          <cell r="H503" t="str">
            <v>冊</v>
          </cell>
          <cell r="I503">
            <v>1</v>
          </cell>
          <cell r="M503">
            <v>1387</v>
          </cell>
          <cell r="N503">
            <v>1387</v>
          </cell>
          <cell r="P503">
            <v>1455</v>
          </cell>
          <cell r="Y503">
            <v>12</v>
          </cell>
          <cell r="Z503">
            <v>35928</v>
          </cell>
          <cell r="AA503">
            <v>1455</v>
          </cell>
          <cell r="AB503">
            <v>1455</v>
          </cell>
          <cell r="AC503">
            <v>5.29</v>
          </cell>
        </row>
        <row r="504">
          <cell r="D504">
            <v>32</v>
          </cell>
          <cell r="E504">
            <v>3</v>
          </cell>
          <cell r="F504" t="str">
            <v>ゼミナール資料</v>
          </cell>
          <cell r="G504" t="str">
            <v>高等測量用</v>
          </cell>
          <cell r="H504" t="str">
            <v>冊</v>
          </cell>
          <cell r="I504">
            <v>1</v>
          </cell>
          <cell r="M504">
            <v>15715</v>
          </cell>
          <cell r="N504">
            <v>15715</v>
          </cell>
          <cell r="P504">
            <v>16500</v>
          </cell>
          <cell r="Y504">
            <v>12</v>
          </cell>
          <cell r="Z504">
            <v>35928</v>
          </cell>
          <cell r="AA504">
            <v>16500</v>
          </cell>
          <cell r="AB504">
            <v>16500</v>
          </cell>
          <cell r="AC504">
            <v>5.29</v>
          </cell>
        </row>
        <row r="505">
          <cell r="D505">
            <v>32</v>
          </cell>
          <cell r="E505">
            <v>4</v>
          </cell>
          <cell r="F505" t="str">
            <v>ｂｉｓソースブック</v>
          </cell>
          <cell r="G505" t="str">
            <v>環境地理情報用</v>
          </cell>
          <cell r="H505" t="str">
            <v>冊</v>
          </cell>
          <cell r="I505">
            <v>2</v>
          </cell>
          <cell r="M505">
            <v>9600</v>
          </cell>
          <cell r="N505">
            <v>19200</v>
          </cell>
          <cell r="O505">
            <v>10080</v>
          </cell>
          <cell r="P505">
            <v>20160</v>
          </cell>
          <cell r="Y505">
            <v>12</v>
          </cell>
          <cell r="Z505">
            <v>35928</v>
          </cell>
          <cell r="AA505">
            <v>10080</v>
          </cell>
          <cell r="AB505">
            <v>20160</v>
          </cell>
          <cell r="AC505">
            <v>5.29</v>
          </cell>
        </row>
        <row r="506">
          <cell r="D506">
            <v>32</v>
          </cell>
          <cell r="E506">
            <v>5</v>
          </cell>
          <cell r="F506" t="str">
            <v>ゼミナール資料</v>
          </cell>
          <cell r="G506" t="str">
            <v>環境地理情報用</v>
          </cell>
          <cell r="H506" t="str">
            <v>冊</v>
          </cell>
          <cell r="I506">
            <v>2</v>
          </cell>
          <cell r="M506">
            <v>6191</v>
          </cell>
          <cell r="N506">
            <v>12382</v>
          </cell>
          <cell r="O506">
            <v>6500</v>
          </cell>
          <cell r="P506">
            <v>13000</v>
          </cell>
          <cell r="Y506">
            <v>12</v>
          </cell>
          <cell r="Z506">
            <v>35928</v>
          </cell>
          <cell r="AA506">
            <v>6500</v>
          </cell>
          <cell r="AB506">
            <v>13000</v>
          </cell>
          <cell r="AC506">
            <v>5.29</v>
          </cell>
        </row>
        <row r="507">
          <cell r="D507">
            <v>32</v>
          </cell>
          <cell r="E507">
            <v>6</v>
          </cell>
          <cell r="F507" t="str">
            <v>ゼミナール資料</v>
          </cell>
          <cell r="G507" t="str">
            <v>測量技術用</v>
          </cell>
          <cell r="H507" t="str">
            <v>冊</v>
          </cell>
          <cell r="I507">
            <v>1</v>
          </cell>
          <cell r="M507">
            <v>1970</v>
          </cell>
          <cell r="N507">
            <v>1970</v>
          </cell>
          <cell r="P507">
            <v>2068</v>
          </cell>
          <cell r="Y507">
            <v>12</v>
          </cell>
          <cell r="Z507">
            <v>35928</v>
          </cell>
          <cell r="AA507">
            <v>2068</v>
          </cell>
          <cell r="AB507">
            <v>2068</v>
          </cell>
          <cell r="AC507">
            <v>5.29</v>
          </cell>
        </row>
        <row r="508">
          <cell r="D508">
            <v>32</v>
          </cell>
          <cell r="E508">
            <v>7</v>
          </cell>
          <cell r="F508" t="str">
            <v>地域分析入門</v>
          </cell>
          <cell r="G508" t="str">
            <v>国土情報用</v>
          </cell>
          <cell r="H508" t="str">
            <v>冊</v>
          </cell>
          <cell r="I508">
            <v>2</v>
          </cell>
          <cell r="M508">
            <v>3040</v>
          </cell>
          <cell r="N508">
            <v>6080</v>
          </cell>
          <cell r="O508">
            <v>3192</v>
          </cell>
          <cell r="P508">
            <v>6384</v>
          </cell>
          <cell r="Y508">
            <v>12</v>
          </cell>
          <cell r="Z508">
            <v>35928</v>
          </cell>
          <cell r="AA508">
            <v>3192</v>
          </cell>
          <cell r="AB508">
            <v>6384</v>
          </cell>
          <cell r="AC508">
            <v>5.29</v>
          </cell>
        </row>
        <row r="509">
          <cell r="D509">
            <v>32</v>
          </cell>
          <cell r="E509">
            <v>8</v>
          </cell>
          <cell r="F509" t="str">
            <v>ＤＩＳ電子地図改革</v>
          </cell>
          <cell r="G509" t="str">
            <v>国土情報用</v>
          </cell>
          <cell r="H509" t="str">
            <v>冊</v>
          </cell>
          <cell r="I509">
            <v>2</v>
          </cell>
          <cell r="M509">
            <v>2185</v>
          </cell>
          <cell r="N509">
            <v>4370</v>
          </cell>
          <cell r="O509">
            <v>2294</v>
          </cell>
          <cell r="P509">
            <v>4588</v>
          </cell>
          <cell r="Y509">
            <v>12</v>
          </cell>
          <cell r="Z509">
            <v>35928</v>
          </cell>
          <cell r="AA509">
            <v>2294</v>
          </cell>
          <cell r="AB509">
            <v>4588</v>
          </cell>
          <cell r="AC509">
            <v>5.29</v>
          </cell>
        </row>
        <row r="510">
          <cell r="D510">
            <v>32</v>
          </cell>
          <cell r="E510">
            <v>9</v>
          </cell>
          <cell r="F510" t="str">
            <v>地理情報システム導入運用マニュアル</v>
          </cell>
          <cell r="G510" t="str">
            <v>国土情報用</v>
          </cell>
          <cell r="H510" t="str">
            <v>冊</v>
          </cell>
          <cell r="I510">
            <v>2</v>
          </cell>
          <cell r="M510">
            <v>1143</v>
          </cell>
          <cell r="N510">
            <v>2286</v>
          </cell>
          <cell r="O510">
            <v>1200</v>
          </cell>
          <cell r="P510">
            <v>2400</v>
          </cell>
          <cell r="Y510">
            <v>12</v>
          </cell>
          <cell r="Z510">
            <v>35928</v>
          </cell>
          <cell r="AA510">
            <v>1200</v>
          </cell>
          <cell r="AB510">
            <v>2400</v>
          </cell>
          <cell r="AC510">
            <v>5.29</v>
          </cell>
        </row>
        <row r="511">
          <cell r="D511">
            <v>32</v>
          </cell>
          <cell r="E511">
            <v>10</v>
          </cell>
          <cell r="F511" t="str">
            <v>ＤＩＳ研究・報告・解説</v>
          </cell>
          <cell r="G511" t="str">
            <v>国土情報用</v>
          </cell>
          <cell r="H511" t="str">
            <v>冊</v>
          </cell>
          <cell r="I511">
            <v>2</v>
          </cell>
          <cell r="M511">
            <v>1429</v>
          </cell>
          <cell r="N511">
            <v>2858</v>
          </cell>
          <cell r="O511">
            <v>1500</v>
          </cell>
          <cell r="P511">
            <v>3000</v>
          </cell>
          <cell r="Y511">
            <v>12</v>
          </cell>
          <cell r="Z511">
            <v>35928</v>
          </cell>
          <cell r="AA511">
            <v>1500</v>
          </cell>
          <cell r="AB511">
            <v>3000</v>
          </cell>
          <cell r="AC511">
            <v>5.29</v>
          </cell>
        </row>
        <row r="512">
          <cell r="D512">
            <v>32</v>
          </cell>
          <cell r="E512">
            <v>11</v>
          </cell>
          <cell r="F512" t="str">
            <v>空間データ基盤整備とＤＩＳ</v>
          </cell>
          <cell r="G512" t="str">
            <v>国土情報用</v>
          </cell>
          <cell r="H512" t="str">
            <v>冊</v>
          </cell>
          <cell r="I512">
            <v>2</v>
          </cell>
          <cell r="M512">
            <v>3079</v>
          </cell>
          <cell r="N512">
            <v>6158</v>
          </cell>
          <cell r="O512">
            <v>3233</v>
          </cell>
          <cell r="P512">
            <v>6466</v>
          </cell>
          <cell r="Y512">
            <v>12</v>
          </cell>
          <cell r="Z512">
            <v>35928</v>
          </cell>
          <cell r="AA512">
            <v>3233</v>
          </cell>
          <cell r="AB512">
            <v>6466</v>
          </cell>
          <cell r="AC512">
            <v>5.29</v>
          </cell>
        </row>
        <row r="513">
          <cell r="D513">
            <v>32</v>
          </cell>
          <cell r="E513">
            <v>12</v>
          </cell>
          <cell r="F513" t="str">
            <v>数値地図ガイド</v>
          </cell>
          <cell r="G513" t="str">
            <v>国土情報用</v>
          </cell>
          <cell r="H513" t="str">
            <v>冊</v>
          </cell>
          <cell r="I513">
            <v>2</v>
          </cell>
          <cell r="M513">
            <v>4140</v>
          </cell>
          <cell r="N513">
            <v>8280</v>
          </cell>
          <cell r="O513">
            <v>4347</v>
          </cell>
          <cell r="P513">
            <v>8694</v>
          </cell>
          <cell r="Y513">
            <v>12</v>
          </cell>
          <cell r="Z513">
            <v>35928</v>
          </cell>
          <cell r="AA513">
            <v>4347</v>
          </cell>
          <cell r="AB513">
            <v>8694</v>
          </cell>
          <cell r="AC513">
            <v>5.29</v>
          </cell>
        </row>
        <row r="514">
          <cell r="D514">
            <v>32</v>
          </cell>
          <cell r="E514">
            <v>13</v>
          </cell>
          <cell r="F514" t="str">
            <v>ゼミナール資料</v>
          </cell>
          <cell r="G514" t="str">
            <v>国土情報用</v>
          </cell>
          <cell r="H514" t="str">
            <v>冊</v>
          </cell>
          <cell r="I514">
            <v>2</v>
          </cell>
          <cell r="M514">
            <v>8092</v>
          </cell>
          <cell r="N514">
            <v>16184</v>
          </cell>
          <cell r="O514">
            <v>8500</v>
          </cell>
          <cell r="P514">
            <v>17000</v>
          </cell>
          <cell r="Y514">
            <v>12</v>
          </cell>
          <cell r="Z514">
            <v>35928</v>
          </cell>
          <cell r="AA514">
            <v>8500</v>
          </cell>
          <cell r="AB514">
            <v>17000</v>
          </cell>
          <cell r="AC514">
            <v>5.29</v>
          </cell>
        </row>
        <row r="515">
          <cell r="D515">
            <v>32</v>
          </cell>
          <cell r="E515">
            <v>14</v>
          </cell>
          <cell r="F515" t="str">
            <v>国際協力の現状と展望</v>
          </cell>
          <cell r="G515" t="str">
            <v>高等測量用</v>
          </cell>
          <cell r="H515" t="str">
            <v>冊</v>
          </cell>
          <cell r="I515">
            <v>1</v>
          </cell>
          <cell r="M515">
            <v>1871</v>
          </cell>
          <cell r="N515">
            <v>1871</v>
          </cell>
          <cell r="P515">
            <v>1964</v>
          </cell>
          <cell r="Y515">
            <v>12</v>
          </cell>
          <cell r="Z515">
            <v>35928</v>
          </cell>
          <cell r="AA515">
            <v>1964</v>
          </cell>
          <cell r="AB515">
            <v>1964</v>
          </cell>
          <cell r="AC515">
            <v>5.29</v>
          </cell>
        </row>
        <row r="516">
          <cell r="D516">
            <v>32</v>
          </cell>
          <cell r="E516">
            <v>15</v>
          </cell>
          <cell r="F516" t="str">
            <v>建設行政の現状と展望</v>
          </cell>
          <cell r="G516" t="str">
            <v>高等測量用</v>
          </cell>
          <cell r="H516" t="str">
            <v>冊</v>
          </cell>
          <cell r="I516">
            <v>1</v>
          </cell>
          <cell r="M516">
            <v>1650</v>
          </cell>
          <cell r="N516">
            <v>1650</v>
          </cell>
          <cell r="P516">
            <v>1733</v>
          </cell>
          <cell r="Y516">
            <v>12</v>
          </cell>
          <cell r="Z516">
            <v>35928</v>
          </cell>
          <cell r="AA516">
            <v>1733</v>
          </cell>
          <cell r="AB516">
            <v>1733</v>
          </cell>
          <cell r="AC516">
            <v>5.29</v>
          </cell>
        </row>
        <row r="517">
          <cell r="D517">
            <v>33</v>
          </cell>
          <cell r="E517">
            <v>16</v>
          </cell>
          <cell r="F517" t="str">
            <v>保存袋</v>
          </cell>
          <cell r="G517" t="str">
            <v>ｴｺｰﾙP063 133 U02-2133</v>
          </cell>
          <cell r="H517" t="str">
            <v>冊</v>
          </cell>
          <cell r="I517">
            <v>20</v>
          </cell>
          <cell r="M517">
            <v>220</v>
          </cell>
          <cell r="N517">
            <v>4400</v>
          </cell>
          <cell r="O517">
            <v>176</v>
          </cell>
          <cell r="P517">
            <v>3520</v>
          </cell>
          <cell r="Q517" t="str">
            <v>カタログ調べ</v>
          </cell>
          <cell r="R517">
            <v>220</v>
          </cell>
          <cell r="S517">
            <v>0.2</v>
          </cell>
          <cell r="T517" t="str">
            <v>エコール</v>
          </cell>
          <cell r="U517">
            <v>83</v>
          </cell>
          <cell r="AB517">
            <v>0</v>
          </cell>
          <cell r="AC517">
            <v>6.3</v>
          </cell>
        </row>
        <row r="518">
          <cell r="D518">
            <v>33</v>
          </cell>
          <cell r="E518">
            <v>8</v>
          </cell>
          <cell r="F518" t="str">
            <v>目玉ｸﾘｯﾌﾟ</v>
          </cell>
          <cell r="G518" t="str">
            <v>ｴｺｰﾙP124 SI-3 U454-06XX</v>
          </cell>
          <cell r="H518" t="str">
            <v>個</v>
          </cell>
          <cell r="I518">
            <v>2</v>
          </cell>
          <cell r="M518">
            <v>3000</v>
          </cell>
          <cell r="N518">
            <v>6000</v>
          </cell>
          <cell r="O518">
            <v>200</v>
          </cell>
          <cell r="P518">
            <v>400</v>
          </cell>
          <cell r="Q518" t="str">
            <v>カタログ調べ</v>
          </cell>
          <cell r="R518">
            <v>250</v>
          </cell>
          <cell r="S518">
            <v>0.2</v>
          </cell>
          <cell r="T518" t="str">
            <v>エコール</v>
          </cell>
          <cell r="U518">
            <v>124</v>
          </cell>
          <cell r="AB518">
            <v>0</v>
          </cell>
          <cell r="AC518">
            <v>6.3</v>
          </cell>
        </row>
        <row r="519">
          <cell r="D519">
            <v>33</v>
          </cell>
          <cell r="E519">
            <v>9</v>
          </cell>
          <cell r="F519" t="str">
            <v>ハーガス</v>
          </cell>
          <cell r="G519" t="str">
            <v>ｴｺｰﾙP115 20057 U02-20057</v>
          </cell>
          <cell r="H519" t="str">
            <v>本</v>
          </cell>
          <cell r="I519">
            <v>2</v>
          </cell>
          <cell r="M519">
            <v>600</v>
          </cell>
          <cell r="N519">
            <v>1200</v>
          </cell>
          <cell r="O519">
            <v>480</v>
          </cell>
          <cell r="P519">
            <v>960</v>
          </cell>
          <cell r="Q519" t="str">
            <v>カタログ調べ</v>
          </cell>
          <cell r="R519">
            <v>600</v>
          </cell>
          <cell r="S519">
            <v>0.2</v>
          </cell>
          <cell r="T519" t="str">
            <v>エコール</v>
          </cell>
          <cell r="U519">
            <v>115</v>
          </cell>
          <cell r="AB519">
            <v>0</v>
          </cell>
          <cell r="AC519">
            <v>6.3</v>
          </cell>
        </row>
        <row r="520">
          <cell r="D520">
            <v>21</v>
          </cell>
          <cell r="E520">
            <v>10</v>
          </cell>
          <cell r="F520" t="str">
            <v>画用紙</v>
          </cell>
          <cell r="G520" t="str">
            <v>ｴｺｰﾙ P369 NO2000</v>
          </cell>
          <cell r="H520" t="str">
            <v>枚</v>
          </cell>
          <cell r="I520">
            <v>200</v>
          </cell>
          <cell r="M520">
            <v>20</v>
          </cell>
          <cell r="N520">
            <v>4000</v>
          </cell>
          <cell r="O520">
            <v>16</v>
          </cell>
          <cell r="P520">
            <v>3200</v>
          </cell>
          <cell r="Q520" t="str">
            <v>カタログ調べ</v>
          </cell>
          <cell r="R520">
            <v>20</v>
          </cell>
          <cell r="S520">
            <v>0.2</v>
          </cell>
          <cell r="T520" t="str">
            <v>エコール</v>
          </cell>
          <cell r="U520">
            <v>369</v>
          </cell>
          <cell r="AB520">
            <v>0</v>
          </cell>
          <cell r="AC520">
            <v>6.3</v>
          </cell>
        </row>
        <row r="521">
          <cell r="D521">
            <v>21</v>
          </cell>
          <cell r="E521">
            <v>1</v>
          </cell>
          <cell r="F521" t="str">
            <v>ＯＡフィルター</v>
          </cell>
          <cell r="G521" t="str">
            <v>ｴｺｰﾙ P276 DFC-G1921C  21ｲﾝﾁ</v>
          </cell>
          <cell r="H521" t="str">
            <v>個</v>
          </cell>
          <cell r="I521">
            <v>5</v>
          </cell>
          <cell r="M521">
            <v>8200</v>
          </cell>
          <cell r="N521">
            <v>41000</v>
          </cell>
          <cell r="O521">
            <v>6560</v>
          </cell>
          <cell r="P521">
            <v>32800</v>
          </cell>
          <cell r="Q521" t="str">
            <v>カタログ調べ</v>
          </cell>
          <cell r="R521">
            <v>8200</v>
          </cell>
          <cell r="S521">
            <v>0.2</v>
          </cell>
          <cell r="T521" t="str">
            <v>エコール</v>
          </cell>
          <cell r="U521">
            <v>276</v>
          </cell>
          <cell r="AB521">
            <v>0</v>
          </cell>
          <cell r="AC521">
            <v>6.3</v>
          </cell>
        </row>
        <row r="522">
          <cell r="D522">
            <v>21</v>
          </cell>
          <cell r="E522">
            <v>2</v>
          </cell>
          <cell r="F522" t="str">
            <v>ポスターカラー６色セット</v>
          </cell>
          <cell r="G522" t="str">
            <v>ｴｺｰﾙ P368</v>
          </cell>
          <cell r="H522" t="str">
            <v>個</v>
          </cell>
          <cell r="I522">
            <v>2</v>
          </cell>
          <cell r="M522">
            <v>1200</v>
          </cell>
          <cell r="N522">
            <v>2400</v>
          </cell>
          <cell r="O522">
            <v>960</v>
          </cell>
          <cell r="P522">
            <v>1920</v>
          </cell>
          <cell r="Q522" t="str">
            <v>カタログ調べ</v>
          </cell>
          <cell r="R522">
            <v>1200</v>
          </cell>
          <cell r="S522">
            <v>0.2</v>
          </cell>
          <cell r="T522" t="str">
            <v>エコール</v>
          </cell>
          <cell r="U522">
            <v>368</v>
          </cell>
          <cell r="AB522">
            <v>0</v>
          </cell>
          <cell r="AC522">
            <v>6.3</v>
          </cell>
        </row>
        <row r="523">
          <cell r="D523">
            <v>21</v>
          </cell>
          <cell r="E523">
            <v>3</v>
          </cell>
          <cell r="F523" t="str">
            <v>えふで（ネオセーブル）</v>
          </cell>
          <cell r="G523" t="str">
            <v>ｴｺｰﾙ P369 U10-14090</v>
          </cell>
          <cell r="H523" t="str">
            <v>本</v>
          </cell>
          <cell r="I523">
            <v>2</v>
          </cell>
          <cell r="M523">
            <v>200</v>
          </cell>
          <cell r="N523">
            <v>400</v>
          </cell>
          <cell r="O523">
            <v>160</v>
          </cell>
          <cell r="P523">
            <v>320</v>
          </cell>
          <cell r="Q523" t="str">
            <v>カタログ調べ</v>
          </cell>
          <cell r="R523">
            <v>200</v>
          </cell>
          <cell r="S523">
            <v>0.2</v>
          </cell>
          <cell r="T523" t="str">
            <v>エコール</v>
          </cell>
          <cell r="U523">
            <v>369</v>
          </cell>
          <cell r="AB523">
            <v>0</v>
          </cell>
          <cell r="AC523">
            <v>6.3</v>
          </cell>
        </row>
        <row r="524">
          <cell r="D524">
            <v>21</v>
          </cell>
          <cell r="E524">
            <v>4</v>
          </cell>
          <cell r="F524" t="str">
            <v>えふで（ネオセーブル）</v>
          </cell>
          <cell r="G524" t="str">
            <v>ｴｺｰﾙ P369 U10-14091</v>
          </cell>
          <cell r="H524" t="str">
            <v>本</v>
          </cell>
          <cell r="I524">
            <v>2</v>
          </cell>
          <cell r="M524">
            <v>200</v>
          </cell>
          <cell r="N524">
            <v>400</v>
          </cell>
          <cell r="O524">
            <v>160</v>
          </cell>
          <cell r="P524">
            <v>320</v>
          </cell>
          <cell r="Q524" t="str">
            <v>カタログ調べ</v>
          </cell>
          <cell r="R524">
            <v>200</v>
          </cell>
          <cell r="S524">
            <v>0.2</v>
          </cell>
          <cell r="T524" t="str">
            <v>エコール</v>
          </cell>
          <cell r="U524">
            <v>369</v>
          </cell>
          <cell r="AB524">
            <v>0</v>
          </cell>
          <cell r="AC524">
            <v>6.3</v>
          </cell>
        </row>
        <row r="525">
          <cell r="D525">
            <v>21</v>
          </cell>
          <cell r="E525">
            <v>5</v>
          </cell>
          <cell r="F525" t="str">
            <v>えふで（ネオセーブル）</v>
          </cell>
          <cell r="G525" t="str">
            <v>ｴｺｰﾙ P369 U10-14092</v>
          </cell>
          <cell r="H525" t="str">
            <v>本</v>
          </cell>
          <cell r="I525">
            <v>2</v>
          </cell>
          <cell r="M525">
            <v>350</v>
          </cell>
          <cell r="N525">
            <v>700</v>
          </cell>
          <cell r="O525">
            <v>280</v>
          </cell>
          <cell r="P525">
            <v>560</v>
          </cell>
          <cell r="Q525" t="str">
            <v>カタログ調べ</v>
          </cell>
          <cell r="R525">
            <v>350</v>
          </cell>
          <cell r="S525">
            <v>0.2</v>
          </cell>
          <cell r="T525" t="str">
            <v>エコール</v>
          </cell>
          <cell r="U525">
            <v>369</v>
          </cell>
          <cell r="AB525">
            <v>0</v>
          </cell>
          <cell r="AC525">
            <v>6.3</v>
          </cell>
        </row>
        <row r="526">
          <cell r="D526">
            <v>34</v>
          </cell>
          <cell r="E526">
            <v>6</v>
          </cell>
          <cell r="F526" t="str">
            <v>2級図化機ｱﾋﾞｵﾏｯﾌﾟ AM-H</v>
          </cell>
          <cell r="G526" t="str">
            <v>仕様書による</v>
          </cell>
          <cell r="H526" t="str">
            <v>台</v>
          </cell>
          <cell r="I526">
            <v>1</v>
          </cell>
          <cell r="M526">
            <v>50000</v>
          </cell>
          <cell r="N526">
            <v>50000</v>
          </cell>
          <cell r="Y526">
            <v>37</v>
          </cell>
          <cell r="Z526">
            <v>35943</v>
          </cell>
          <cell r="AA526">
            <v>20000</v>
          </cell>
          <cell r="AB526">
            <v>20000</v>
          </cell>
          <cell r="AC526">
            <v>5.29</v>
          </cell>
        </row>
        <row r="527">
          <cell r="D527">
            <v>34</v>
          </cell>
          <cell r="E527">
            <v>1</v>
          </cell>
          <cell r="F527" t="str">
            <v>精密自動製図機(ｱﾋﾞｵﾀﾌﾞ)</v>
          </cell>
          <cell r="G527" t="str">
            <v>仕様書による</v>
          </cell>
          <cell r="H527" t="str">
            <v>台</v>
          </cell>
          <cell r="I527">
            <v>1</v>
          </cell>
          <cell r="M527">
            <v>99000</v>
          </cell>
          <cell r="N527">
            <v>99000</v>
          </cell>
          <cell r="Y527">
            <v>33</v>
          </cell>
          <cell r="Z527">
            <v>35940</v>
          </cell>
          <cell r="AA527">
            <v>99000</v>
          </cell>
          <cell r="AB527">
            <v>99000</v>
          </cell>
          <cell r="AC527">
            <v>6.5</v>
          </cell>
        </row>
        <row r="528">
          <cell r="D528">
            <v>34</v>
          </cell>
          <cell r="E528">
            <v>2</v>
          </cell>
          <cell r="F528" t="str">
            <v>カートリッジ純粋機 Ｇ５０</v>
          </cell>
          <cell r="G528" t="str">
            <v>仕様書による</v>
          </cell>
          <cell r="H528" t="str">
            <v>台</v>
          </cell>
          <cell r="I528">
            <v>1</v>
          </cell>
          <cell r="M528">
            <v>55000</v>
          </cell>
          <cell r="N528">
            <v>55000</v>
          </cell>
          <cell r="Y528">
            <v>34</v>
          </cell>
          <cell r="Z528">
            <v>35940</v>
          </cell>
          <cell r="AA528">
            <v>55000</v>
          </cell>
          <cell r="AB528">
            <v>55000</v>
          </cell>
          <cell r="AC528">
            <v>6.5</v>
          </cell>
        </row>
        <row r="529">
          <cell r="D529">
            <v>34</v>
          </cell>
          <cell r="E529">
            <v>3</v>
          </cell>
          <cell r="F529" t="str">
            <v>自動オフセット印刷機セットL-32</v>
          </cell>
          <cell r="G529" t="str">
            <v>仕様書による</v>
          </cell>
          <cell r="H529" t="str">
            <v>台</v>
          </cell>
          <cell r="I529">
            <v>1</v>
          </cell>
          <cell r="M529">
            <v>75000</v>
          </cell>
          <cell r="N529">
            <v>75000</v>
          </cell>
          <cell r="Y529">
            <v>30</v>
          </cell>
          <cell r="Z529">
            <v>35935</v>
          </cell>
          <cell r="AA529">
            <v>33100</v>
          </cell>
          <cell r="AB529">
            <v>33100</v>
          </cell>
          <cell r="AC529">
            <v>5.29</v>
          </cell>
        </row>
        <row r="530">
          <cell r="D530">
            <v>21</v>
          </cell>
          <cell r="E530">
            <v>4</v>
          </cell>
          <cell r="F530" t="str">
            <v>えふで（ネオセーブル）</v>
          </cell>
          <cell r="G530" t="str">
            <v>ｴｺｰﾙ P369 U10-14093</v>
          </cell>
          <cell r="H530" t="str">
            <v>本</v>
          </cell>
          <cell r="I530">
            <v>2</v>
          </cell>
          <cell r="M530">
            <v>550</v>
          </cell>
          <cell r="N530">
            <v>1100</v>
          </cell>
          <cell r="O530">
            <v>440</v>
          </cell>
          <cell r="P530">
            <v>880</v>
          </cell>
          <cell r="Q530" t="str">
            <v>カタログ調べ</v>
          </cell>
          <cell r="R530">
            <v>550</v>
          </cell>
          <cell r="S530">
            <v>0.2</v>
          </cell>
          <cell r="T530" t="str">
            <v>エコール</v>
          </cell>
          <cell r="U530">
            <v>369</v>
          </cell>
          <cell r="AB530">
            <v>0</v>
          </cell>
          <cell r="AC530">
            <v>6.3</v>
          </cell>
        </row>
        <row r="531">
          <cell r="D531">
            <v>21</v>
          </cell>
          <cell r="E531">
            <v>7</v>
          </cell>
          <cell r="F531" t="str">
            <v>えふで（ネオセーブル）</v>
          </cell>
          <cell r="G531" t="str">
            <v>ｴｺｰﾙ P369 U10-96548</v>
          </cell>
          <cell r="H531" t="str">
            <v>本</v>
          </cell>
          <cell r="I531">
            <v>2</v>
          </cell>
          <cell r="M531">
            <v>200</v>
          </cell>
          <cell r="N531">
            <v>400</v>
          </cell>
          <cell r="O531">
            <v>160</v>
          </cell>
          <cell r="P531">
            <v>320</v>
          </cell>
          <cell r="Q531" t="str">
            <v>カタログ調べ</v>
          </cell>
          <cell r="R531">
            <v>200</v>
          </cell>
          <cell r="S531">
            <v>0.2</v>
          </cell>
          <cell r="T531" t="str">
            <v>エコール</v>
          </cell>
          <cell r="U531">
            <v>369</v>
          </cell>
          <cell r="AB531">
            <v>0</v>
          </cell>
          <cell r="AC531">
            <v>6.3</v>
          </cell>
        </row>
        <row r="532">
          <cell r="D532">
            <v>21</v>
          </cell>
          <cell r="E532">
            <v>8</v>
          </cell>
          <cell r="F532" t="str">
            <v>えふで（ネオセーブル）</v>
          </cell>
          <cell r="G532" t="str">
            <v>ｴｺｰﾙ P369 U10-96550</v>
          </cell>
          <cell r="H532" t="str">
            <v>本</v>
          </cell>
          <cell r="I532">
            <v>2</v>
          </cell>
          <cell r="M532">
            <v>350</v>
          </cell>
          <cell r="N532">
            <v>700</v>
          </cell>
          <cell r="O532">
            <v>280</v>
          </cell>
          <cell r="P532">
            <v>560</v>
          </cell>
          <cell r="Q532" t="str">
            <v>カタログ調べ</v>
          </cell>
          <cell r="R532">
            <v>350</v>
          </cell>
          <cell r="S532">
            <v>0.2</v>
          </cell>
          <cell r="T532" t="str">
            <v>エコール</v>
          </cell>
          <cell r="U532">
            <v>369</v>
          </cell>
          <cell r="AB532">
            <v>0</v>
          </cell>
          <cell r="AC532">
            <v>6.3</v>
          </cell>
        </row>
        <row r="533">
          <cell r="D533">
            <v>21</v>
          </cell>
          <cell r="E533">
            <v>9</v>
          </cell>
          <cell r="F533" t="str">
            <v>えふで（ネオセーブル）</v>
          </cell>
          <cell r="G533" t="str">
            <v>ｴｺｰﾙ P369 U10-96549</v>
          </cell>
          <cell r="H533" t="str">
            <v>本</v>
          </cell>
          <cell r="I533">
            <v>2</v>
          </cell>
          <cell r="M533">
            <v>550</v>
          </cell>
          <cell r="N533">
            <v>1100</v>
          </cell>
          <cell r="O533">
            <v>440</v>
          </cell>
          <cell r="P533">
            <v>880</v>
          </cell>
          <cell r="Q533" t="str">
            <v>カタログ調べ</v>
          </cell>
          <cell r="R533">
            <v>550</v>
          </cell>
          <cell r="S533">
            <v>0.2</v>
          </cell>
          <cell r="T533" t="str">
            <v>エコール</v>
          </cell>
          <cell r="U533">
            <v>369</v>
          </cell>
          <cell r="AB533">
            <v>0</v>
          </cell>
          <cell r="AC533">
            <v>6.3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施計画"/>
      <sheetName val="内訳"/>
      <sheetName val="公告内訳"/>
      <sheetName val="予定価格"/>
      <sheetName val="予調内訳"/>
      <sheetName val="済通内訳書"/>
      <sheetName val="済通"/>
      <sheetName val="検査調書"/>
      <sheetName val="検調内訳"/>
      <sheetName val="端数調整表"/>
      <sheetName val="科目部隊"/>
      <sheetName val="契約書"/>
      <sheetName val="請求書"/>
      <sheetName val="請書"/>
      <sheetName val="契約書内訳"/>
      <sheetName val="ﾃﾞｰﾀ"/>
    </sheetNames>
    <sheetDataSet>
      <sheetData sheetId="15">
        <row r="3">
          <cell r="H3" t="str">
            <v>業　補給</v>
          </cell>
        </row>
        <row r="4">
          <cell r="H4" t="str">
            <v>業　管理</v>
          </cell>
        </row>
        <row r="5">
          <cell r="H5" t="str">
            <v>東方付隊</v>
          </cell>
        </row>
        <row r="6">
          <cell r="H6" t="str">
            <v>東通群</v>
          </cell>
        </row>
        <row r="7">
          <cell r="H7" t="str">
            <v>研本</v>
          </cell>
        </row>
        <row r="8">
          <cell r="H8" t="str">
            <v>大井</v>
          </cell>
        </row>
        <row r="9">
          <cell r="H9" t="str">
            <v>医務室</v>
          </cell>
        </row>
        <row r="10">
          <cell r="H10" t="str">
            <v>体校</v>
          </cell>
        </row>
        <row r="11">
          <cell r="H11" t="str">
            <v>輸校</v>
          </cell>
        </row>
        <row r="12">
          <cell r="H12" t="str">
            <v>１０４大</v>
          </cell>
        </row>
        <row r="13">
          <cell r="H13" t="str">
            <v>１施大</v>
          </cell>
        </row>
        <row r="14">
          <cell r="H14" t="str">
            <v>業　厚生</v>
          </cell>
        </row>
        <row r="15">
          <cell r="H15" t="str">
            <v>業　輸送</v>
          </cell>
        </row>
        <row r="16">
          <cell r="H16" t="str">
            <v>女教</v>
          </cell>
        </row>
        <row r="17">
          <cell r="H17" t="str">
            <v>中音</v>
          </cell>
        </row>
        <row r="18">
          <cell r="H18" t="str">
            <v>東方衛生</v>
          </cell>
        </row>
        <row r="19">
          <cell r="H19" t="str">
            <v>東方輸</v>
          </cell>
        </row>
        <row r="20">
          <cell r="H20" t="str">
            <v>指揮支隊</v>
          </cell>
        </row>
        <row r="21">
          <cell r="H21" t="str">
            <v>後支本付</v>
          </cell>
        </row>
        <row r="22">
          <cell r="H22" t="str">
            <v>通直支</v>
          </cell>
        </row>
        <row r="23">
          <cell r="H23" t="str">
            <v>高直支</v>
          </cell>
        </row>
        <row r="24">
          <cell r="H24" t="str">
            <v>東音</v>
          </cell>
        </row>
        <row r="25">
          <cell r="H25" t="str">
            <v>業   補給                                                              （会計）</v>
          </cell>
        </row>
        <row r="26">
          <cell r="H26" t="str">
            <v>業   補給                                                              （東方輸）</v>
          </cell>
        </row>
        <row r="27">
          <cell r="H27" t="str">
            <v>業   管理                                                              （座間）</v>
          </cell>
        </row>
        <row r="28">
          <cell r="H28" t="str">
            <v>業   補給                                                              （東音）</v>
          </cell>
        </row>
        <row r="29">
          <cell r="H29" t="str">
            <v>ＣＲＦ</v>
          </cell>
        </row>
        <row r="30">
          <cell r="H30" t="str">
            <v>東方情報</v>
          </cell>
        </row>
        <row r="31">
          <cell r="H31" t="str">
            <v>対特衛生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予定価格調書A"/>
      <sheetName val="積算価格"/>
      <sheetName val="要求データ"/>
      <sheetName val="内訳書"/>
      <sheetName val="予定価格内訳"/>
      <sheetName val="予定価格内訳 (2)"/>
      <sheetName val="済通内訳作業"/>
      <sheetName val="済通内訳正規"/>
      <sheetName val="契約済通知書"/>
      <sheetName val="契約済通知書 (2)"/>
    </sheetNames>
    <sheetDataSet>
      <sheetData sheetId="2">
        <row r="3">
          <cell r="A3">
            <v>1</v>
          </cell>
          <cell r="B3" t="str">
            <v>消耗品費</v>
          </cell>
          <cell r="C3" t="str">
            <v>高18　　　　　　</v>
          </cell>
          <cell r="D3" t="str">
            <v>エプソンインクカートリッジ</v>
          </cell>
          <cell r="E3" t="str">
            <v>IC1BK13W</v>
          </cell>
          <cell r="F3" t="str">
            <v>個</v>
          </cell>
          <cell r="G3">
            <v>1</v>
          </cell>
          <cell r="H3">
            <v>2210</v>
          </cell>
          <cell r="I3">
            <v>2210</v>
          </cell>
          <cell r="J3" t="str">
            <v>ｴｺｰﾙ 06</v>
          </cell>
          <cell r="K3">
            <v>66</v>
          </cell>
          <cell r="L3">
            <v>2600</v>
          </cell>
        </row>
        <row r="4">
          <cell r="A4">
            <v>2</v>
          </cell>
          <cell r="D4" t="str">
            <v>エプソンインクカートリッジ</v>
          </cell>
          <cell r="E4" t="str">
            <v>IC5CL13W</v>
          </cell>
          <cell r="F4" t="str">
            <v>個</v>
          </cell>
          <cell r="G4">
            <v>1</v>
          </cell>
          <cell r="H4">
            <v>2040</v>
          </cell>
          <cell r="I4">
            <v>2040</v>
          </cell>
          <cell r="J4" t="str">
            <v>ｴｺｰﾙ 06</v>
          </cell>
          <cell r="K4">
            <v>66</v>
          </cell>
          <cell r="L4">
            <v>2400</v>
          </cell>
        </row>
        <row r="5">
          <cell r="A5">
            <v>3</v>
          </cell>
          <cell r="D5" t="str">
            <v>エプソンインクカートリッジ</v>
          </cell>
          <cell r="E5" t="str">
            <v>IC1BK05W</v>
          </cell>
          <cell r="F5" t="str">
            <v>個</v>
          </cell>
          <cell r="G5">
            <v>1</v>
          </cell>
          <cell r="H5">
            <v>2210</v>
          </cell>
          <cell r="I5">
            <v>2210</v>
          </cell>
          <cell r="J5" t="str">
            <v>ｴｺｰﾙ 06</v>
          </cell>
          <cell r="K5">
            <v>66</v>
          </cell>
          <cell r="L5">
            <v>2600</v>
          </cell>
        </row>
        <row r="6">
          <cell r="A6">
            <v>4</v>
          </cell>
          <cell r="D6" t="str">
            <v>エプソンインクカートリッジ</v>
          </cell>
          <cell r="E6" t="str">
            <v>IC5CL06W</v>
          </cell>
          <cell r="F6" t="str">
            <v>個</v>
          </cell>
          <cell r="G6">
            <v>1</v>
          </cell>
          <cell r="H6">
            <v>2720</v>
          </cell>
          <cell r="I6">
            <v>2720</v>
          </cell>
          <cell r="J6" t="str">
            <v>ｴｺｰﾙ 06</v>
          </cell>
          <cell r="K6">
            <v>66</v>
          </cell>
          <cell r="L6">
            <v>3200</v>
          </cell>
        </row>
        <row r="7">
          <cell r="A7">
            <v>5</v>
          </cell>
          <cell r="D7" t="str">
            <v>エプソンインクカートリッジ</v>
          </cell>
          <cell r="E7" t="str">
            <v>ICBK32</v>
          </cell>
          <cell r="F7" t="str">
            <v>個</v>
          </cell>
          <cell r="G7">
            <v>1</v>
          </cell>
          <cell r="H7">
            <v>1020</v>
          </cell>
          <cell r="I7">
            <v>1020</v>
          </cell>
          <cell r="J7" t="str">
            <v>ｴｺｰﾙ 06</v>
          </cell>
          <cell r="K7">
            <v>67</v>
          </cell>
          <cell r="L7">
            <v>1200</v>
          </cell>
        </row>
        <row r="8">
          <cell r="A8">
            <v>6</v>
          </cell>
          <cell r="D8" t="str">
            <v>エプソンインクカートリッジ</v>
          </cell>
          <cell r="E8" t="str">
            <v>ICC32</v>
          </cell>
          <cell r="F8" t="str">
            <v>個</v>
          </cell>
          <cell r="G8">
            <v>1</v>
          </cell>
          <cell r="H8">
            <v>1020</v>
          </cell>
          <cell r="I8">
            <v>1020</v>
          </cell>
          <cell r="J8" t="str">
            <v>ｴｺｰﾙ 06</v>
          </cell>
          <cell r="K8">
            <v>67</v>
          </cell>
          <cell r="L8">
            <v>1200</v>
          </cell>
        </row>
        <row r="9">
          <cell r="A9">
            <v>7</v>
          </cell>
          <cell r="D9" t="str">
            <v>エプソンインクカートリッジ</v>
          </cell>
          <cell r="E9" t="str">
            <v>ICM32</v>
          </cell>
          <cell r="F9" t="str">
            <v>個</v>
          </cell>
          <cell r="G9">
            <v>1</v>
          </cell>
          <cell r="H9">
            <v>1020</v>
          </cell>
          <cell r="I9">
            <v>1020</v>
          </cell>
          <cell r="J9" t="str">
            <v>ｴｺｰﾙ 06</v>
          </cell>
          <cell r="K9">
            <v>67</v>
          </cell>
          <cell r="L9">
            <v>1200</v>
          </cell>
        </row>
        <row r="10">
          <cell r="A10">
            <v>8</v>
          </cell>
          <cell r="D10" t="str">
            <v>エプソンインクカートリッジ</v>
          </cell>
          <cell r="E10" t="str">
            <v>ICY32</v>
          </cell>
          <cell r="F10" t="str">
            <v>個</v>
          </cell>
          <cell r="G10">
            <v>1</v>
          </cell>
          <cell r="H10">
            <v>1020</v>
          </cell>
          <cell r="I10">
            <v>1020</v>
          </cell>
          <cell r="J10" t="str">
            <v>ｴｺｰﾙ 06</v>
          </cell>
          <cell r="K10">
            <v>67</v>
          </cell>
          <cell r="L10">
            <v>1200</v>
          </cell>
        </row>
        <row r="11">
          <cell r="A11">
            <v>9</v>
          </cell>
          <cell r="D11" t="str">
            <v>キャノンBJカートリッジ</v>
          </cell>
          <cell r="E11" t="str">
            <v>BCI-7eBK</v>
          </cell>
          <cell r="F11" t="str">
            <v>個</v>
          </cell>
          <cell r="G11">
            <v>1</v>
          </cell>
          <cell r="H11">
            <v>1020</v>
          </cell>
          <cell r="I11">
            <v>1020</v>
          </cell>
          <cell r="J11" t="str">
            <v>ｴｺｰﾙ 06</v>
          </cell>
          <cell r="K11">
            <v>68</v>
          </cell>
          <cell r="L11">
            <v>1200</v>
          </cell>
        </row>
        <row r="12">
          <cell r="A12">
            <v>10</v>
          </cell>
          <cell r="D12" t="str">
            <v>キャノンBJカートリッジ</v>
          </cell>
          <cell r="E12" t="str">
            <v>BCI-7eC</v>
          </cell>
          <cell r="F12" t="str">
            <v>個</v>
          </cell>
          <cell r="G12">
            <v>1</v>
          </cell>
          <cell r="H12">
            <v>1020</v>
          </cell>
          <cell r="I12">
            <v>1020</v>
          </cell>
          <cell r="J12" t="str">
            <v>ｴｺｰﾙ 06</v>
          </cell>
          <cell r="K12">
            <v>68</v>
          </cell>
          <cell r="L12">
            <v>1200</v>
          </cell>
        </row>
        <row r="13">
          <cell r="A13">
            <v>11</v>
          </cell>
          <cell r="D13" t="str">
            <v>キャノンBJカートリッジ</v>
          </cell>
          <cell r="E13" t="str">
            <v>BCI-7eM</v>
          </cell>
          <cell r="F13" t="str">
            <v>個</v>
          </cell>
          <cell r="G13">
            <v>1</v>
          </cell>
          <cell r="H13">
            <v>1020</v>
          </cell>
          <cell r="I13">
            <v>1020</v>
          </cell>
          <cell r="J13" t="str">
            <v>ｴｺｰﾙ 06</v>
          </cell>
          <cell r="K13">
            <v>68</v>
          </cell>
          <cell r="L13">
            <v>1200</v>
          </cell>
        </row>
        <row r="14">
          <cell r="A14">
            <v>12</v>
          </cell>
          <cell r="D14" t="str">
            <v>キャノンBJカートリッジ</v>
          </cell>
          <cell r="E14" t="str">
            <v>BCI-7eY</v>
          </cell>
          <cell r="F14" t="str">
            <v>個</v>
          </cell>
          <cell r="G14">
            <v>1</v>
          </cell>
          <cell r="H14">
            <v>1020</v>
          </cell>
          <cell r="I14">
            <v>1020</v>
          </cell>
          <cell r="J14" t="str">
            <v>ｴｺｰﾙ 06</v>
          </cell>
          <cell r="K14">
            <v>68</v>
          </cell>
          <cell r="L14">
            <v>1200</v>
          </cell>
        </row>
        <row r="15">
          <cell r="A15">
            <v>13</v>
          </cell>
          <cell r="B15" t="str">
            <v>教育訓練演習費</v>
          </cell>
          <cell r="C15" t="str">
            <v>司－239　　　</v>
          </cell>
          <cell r="D15" t="str">
            <v>インクジェット用紙</v>
          </cell>
          <cell r="E15" t="str">
            <v>MJA4SP6</v>
          </cell>
          <cell r="F15" t="str">
            <v>冊</v>
          </cell>
          <cell r="G15">
            <v>5</v>
          </cell>
          <cell r="H15">
            <v>2380</v>
          </cell>
          <cell r="I15">
            <v>11900</v>
          </cell>
          <cell r="J15" t="str">
            <v>ｴｺｰﾙ 06</v>
          </cell>
          <cell r="K15">
            <v>36</v>
          </cell>
          <cell r="L15">
            <v>2800</v>
          </cell>
        </row>
        <row r="16">
          <cell r="A16">
            <v>14</v>
          </cell>
          <cell r="D16" t="str">
            <v>インクジェット用紙</v>
          </cell>
          <cell r="E16" t="str">
            <v>KL100PSK</v>
          </cell>
          <cell r="F16" t="str">
            <v>冊</v>
          </cell>
          <cell r="G16">
            <v>10</v>
          </cell>
          <cell r="H16">
            <v>1020</v>
          </cell>
          <cell r="I16">
            <v>10200</v>
          </cell>
          <cell r="J16" t="str">
            <v>ｴｺｰﾙ 06</v>
          </cell>
          <cell r="K16">
            <v>37</v>
          </cell>
          <cell r="L16">
            <v>1200</v>
          </cell>
        </row>
        <row r="17">
          <cell r="A17">
            <v>15</v>
          </cell>
          <cell r="D17" t="str">
            <v>インクカートリッジ</v>
          </cell>
          <cell r="E17" t="str">
            <v>IC1BK05W</v>
          </cell>
          <cell r="F17" t="str">
            <v>箱</v>
          </cell>
          <cell r="G17">
            <v>3</v>
          </cell>
          <cell r="H17">
            <v>2210</v>
          </cell>
          <cell r="I17">
            <v>6630</v>
          </cell>
          <cell r="J17" t="str">
            <v>ｴｺｰﾙ 06</v>
          </cell>
          <cell r="K17">
            <v>66</v>
          </cell>
          <cell r="L17">
            <v>2600</v>
          </cell>
        </row>
        <row r="18">
          <cell r="A18">
            <v>16</v>
          </cell>
          <cell r="D18" t="str">
            <v>インクカートリッジ</v>
          </cell>
          <cell r="E18" t="str">
            <v>IC5CL06W</v>
          </cell>
          <cell r="F18" t="str">
            <v>箱</v>
          </cell>
          <cell r="G18">
            <v>3</v>
          </cell>
          <cell r="H18">
            <v>2720</v>
          </cell>
          <cell r="I18">
            <v>8160</v>
          </cell>
          <cell r="J18" t="str">
            <v>ｴｺｰﾙ 06</v>
          </cell>
          <cell r="K18">
            <v>66</v>
          </cell>
          <cell r="L18">
            <v>3200</v>
          </cell>
        </row>
        <row r="19">
          <cell r="A19">
            <v>17</v>
          </cell>
          <cell r="D19" t="str">
            <v>インクカートリッジ</v>
          </cell>
          <cell r="E19" t="str">
            <v>IC1BK13W</v>
          </cell>
          <cell r="F19" t="str">
            <v>箱</v>
          </cell>
          <cell r="G19">
            <v>2</v>
          </cell>
          <cell r="H19">
            <v>2210</v>
          </cell>
          <cell r="I19">
            <v>4420</v>
          </cell>
          <cell r="J19" t="str">
            <v>ｴｺｰﾙ 06</v>
          </cell>
          <cell r="K19">
            <v>66</v>
          </cell>
          <cell r="L19">
            <v>2600</v>
          </cell>
        </row>
        <row r="20">
          <cell r="A20">
            <v>18</v>
          </cell>
          <cell r="D20" t="str">
            <v>インクカートリッジ</v>
          </cell>
          <cell r="E20" t="str">
            <v>IC5CL13W</v>
          </cell>
          <cell r="F20" t="str">
            <v>箱</v>
          </cell>
          <cell r="G20">
            <v>2</v>
          </cell>
          <cell r="H20">
            <v>2040</v>
          </cell>
          <cell r="I20">
            <v>4080</v>
          </cell>
          <cell r="J20" t="str">
            <v>ｴｺｰﾙ 06</v>
          </cell>
          <cell r="K20">
            <v>66</v>
          </cell>
          <cell r="L20">
            <v>2400</v>
          </cell>
        </row>
        <row r="21">
          <cell r="A21">
            <v>19</v>
          </cell>
          <cell r="D21" t="str">
            <v>インクカートリッジ</v>
          </cell>
          <cell r="E21" t="str">
            <v>ICC22</v>
          </cell>
          <cell r="F21" t="str">
            <v>個</v>
          </cell>
          <cell r="G21">
            <v>5</v>
          </cell>
          <cell r="H21">
            <v>1020</v>
          </cell>
          <cell r="I21">
            <v>5100</v>
          </cell>
          <cell r="J21" t="str">
            <v>ｴｺｰﾙ 06</v>
          </cell>
          <cell r="K21">
            <v>66</v>
          </cell>
          <cell r="L21">
            <v>1200</v>
          </cell>
        </row>
        <row r="22">
          <cell r="A22">
            <v>20</v>
          </cell>
          <cell r="D22" t="str">
            <v>インクカートリッジ</v>
          </cell>
          <cell r="E22" t="str">
            <v>ICM22</v>
          </cell>
          <cell r="F22" t="str">
            <v>個</v>
          </cell>
          <cell r="G22">
            <v>5</v>
          </cell>
          <cell r="H22">
            <v>1020</v>
          </cell>
          <cell r="I22">
            <v>5100</v>
          </cell>
          <cell r="J22" t="str">
            <v>ｴｺｰﾙ 06</v>
          </cell>
          <cell r="K22">
            <v>66</v>
          </cell>
          <cell r="L22">
            <v>1200</v>
          </cell>
        </row>
        <row r="23">
          <cell r="A23">
            <v>21</v>
          </cell>
          <cell r="D23" t="str">
            <v>インクカートリッジ</v>
          </cell>
          <cell r="E23" t="str">
            <v>ICY22</v>
          </cell>
          <cell r="F23" t="str">
            <v>個</v>
          </cell>
          <cell r="G23">
            <v>5</v>
          </cell>
          <cell r="H23">
            <v>1020</v>
          </cell>
          <cell r="I23">
            <v>5100</v>
          </cell>
          <cell r="J23" t="str">
            <v>ｴｺｰﾙ 06</v>
          </cell>
          <cell r="K23">
            <v>66</v>
          </cell>
          <cell r="L23">
            <v>1200</v>
          </cell>
        </row>
        <row r="24">
          <cell r="A24">
            <v>22</v>
          </cell>
          <cell r="D24" t="str">
            <v>インクカートリッジ</v>
          </cell>
          <cell r="E24" t="str">
            <v>BCI-3eBK</v>
          </cell>
          <cell r="F24" t="str">
            <v>個</v>
          </cell>
          <cell r="G24">
            <v>15</v>
          </cell>
          <cell r="H24">
            <v>935</v>
          </cell>
          <cell r="I24">
            <v>14025</v>
          </cell>
          <cell r="J24" t="str">
            <v>ｴｺｰﾙ 06</v>
          </cell>
          <cell r="K24">
            <v>68</v>
          </cell>
          <cell r="L24">
            <v>1100</v>
          </cell>
        </row>
        <row r="25">
          <cell r="A25">
            <v>23</v>
          </cell>
          <cell r="D25" t="str">
            <v>インクカートリッジ</v>
          </cell>
          <cell r="E25" t="str">
            <v>BCI-6C</v>
          </cell>
          <cell r="F25" t="str">
            <v>個</v>
          </cell>
          <cell r="G25">
            <v>5</v>
          </cell>
          <cell r="H25">
            <v>850</v>
          </cell>
          <cell r="I25">
            <v>4250</v>
          </cell>
          <cell r="J25" t="str">
            <v>ｴｺｰﾙ 06</v>
          </cell>
          <cell r="K25">
            <v>68</v>
          </cell>
          <cell r="L25">
            <v>1000</v>
          </cell>
        </row>
        <row r="26">
          <cell r="A26">
            <v>24</v>
          </cell>
          <cell r="D26" t="str">
            <v>インクカートリッジ</v>
          </cell>
          <cell r="E26" t="str">
            <v>BCI-6Y</v>
          </cell>
          <cell r="F26" t="str">
            <v>個</v>
          </cell>
          <cell r="G26">
            <v>5</v>
          </cell>
          <cell r="H26">
            <v>850</v>
          </cell>
          <cell r="I26">
            <v>4250</v>
          </cell>
          <cell r="J26" t="str">
            <v>ｴｺｰﾙ 06</v>
          </cell>
          <cell r="K26">
            <v>68</v>
          </cell>
          <cell r="L26">
            <v>1000</v>
          </cell>
        </row>
        <row r="27">
          <cell r="A27">
            <v>25</v>
          </cell>
          <cell r="D27" t="str">
            <v>インクカートリッジ</v>
          </cell>
          <cell r="E27" t="str">
            <v>BCI-6M</v>
          </cell>
          <cell r="F27" t="str">
            <v>個</v>
          </cell>
          <cell r="G27">
            <v>5</v>
          </cell>
          <cell r="H27">
            <v>850</v>
          </cell>
          <cell r="I27">
            <v>4250</v>
          </cell>
          <cell r="J27" t="str">
            <v>ｴｺｰﾙ 06</v>
          </cell>
          <cell r="K27">
            <v>68</v>
          </cell>
          <cell r="L27">
            <v>1000</v>
          </cell>
        </row>
        <row r="28">
          <cell r="A28">
            <v>26</v>
          </cell>
          <cell r="D28" t="str">
            <v>ＣＤ－Ｒ</v>
          </cell>
          <cell r="E28" t="str">
            <v>CDR80ZPWR×10S</v>
          </cell>
          <cell r="F28" t="str">
            <v>パック</v>
          </cell>
          <cell r="G28">
            <v>1</v>
          </cell>
          <cell r="H28">
            <v>1020</v>
          </cell>
          <cell r="I28">
            <v>1020</v>
          </cell>
          <cell r="J28" t="str">
            <v>ｴｺｰﾙ 06</v>
          </cell>
          <cell r="K28">
            <v>92</v>
          </cell>
          <cell r="L28">
            <v>1200</v>
          </cell>
        </row>
        <row r="29">
          <cell r="A29">
            <v>27</v>
          </cell>
          <cell r="D29" t="str">
            <v>ＵＳＢフラッシュメモリー</v>
          </cell>
          <cell r="E29" t="str">
            <v>ＭＦ－ＡＵ２５１２ＳＶ</v>
          </cell>
          <cell r="F29" t="str">
            <v>個</v>
          </cell>
          <cell r="G29">
            <v>2</v>
          </cell>
          <cell r="H29">
            <v>9690</v>
          </cell>
          <cell r="I29">
            <v>19380</v>
          </cell>
          <cell r="J29" t="str">
            <v>ｴｺｰﾙ 06</v>
          </cell>
          <cell r="K29">
            <v>96</v>
          </cell>
          <cell r="L29">
            <v>11400</v>
          </cell>
        </row>
        <row r="30">
          <cell r="A30">
            <v>28</v>
          </cell>
          <cell r="D30" t="str">
            <v>マジックマット</v>
          </cell>
          <cell r="E30" t="str">
            <v>MS-201</v>
          </cell>
          <cell r="F30" t="str">
            <v>枚</v>
          </cell>
          <cell r="G30">
            <v>3</v>
          </cell>
          <cell r="H30">
            <v>1615</v>
          </cell>
          <cell r="I30">
            <v>4845</v>
          </cell>
          <cell r="J30" t="str">
            <v>ｴｺｰﾙ 06</v>
          </cell>
          <cell r="K30">
            <v>110</v>
          </cell>
          <cell r="L30">
            <v>1900</v>
          </cell>
        </row>
        <row r="31">
          <cell r="A31">
            <v>29</v>
          </cell>
          <cell r="D31" t="str">
            <v>オフィスクリーナー</v>
          </cell>
          <cell r="E31" t="str">
            <v>OC-100M</v>
          </cell>
          <cell r="F31" t="str">
            <v>本</v>
          </cell>
          <cell r="G31">
            <v>10</v>
          </cell>
          <cell r="H31">
            <v>680</v>
          </cell>
          <cell r="I31">
            <v>6800</v>
          </cell>
          <cell r="J31" t="str">
            <v>ｴｺｰﾙ 06</v>
          </cell>
          <cell r="K31">
            <v>102</v>
          </cell>
          <cell r="L31">
            <v>800</v>
          </cell>
        </row>
        <row r="32">
          <cell r="A32">
            <v>30</v>
          </cell>
          <cell r="D32" t="str">
            <v>フォームクリーナー</v>
          </cell>
          <cell r="E32" t="str">
            <v>CD-74N</v>
          </cell>
          <cell r="F32" t="str">
            <v>本</v>
          </cell>
          <cell r="G32">
            <v>10</v>
          </cell>
          <cell r="H32">
            <v>680</v>
          </cell>
          <cell r="I32">
            <v>6800</v>
          </cell>
          <cell r="J32" t="str">
            <v>ｴｺｰﾙ 06</v>
          </cell>
          <cell r="K32">
            <v>102</v>
          </cell>
          <cell r="L32">
            <v>800</v>
          </cell>
        </row>
        <row r="33">
          <cell r="A33">
            <v>31</v>
          </cell>
          <cell r="D33" t="str">
            <v>エアダスター</v>
          </cell>
          <cell r="E33" t="str">
            <v>CD-25ECO</v>
          </cell>
          <cell r="F33" t="str">
            <v>本</v>
          </cell>
          <cell r="G33">
            <v>6</v>
          </cell>
          <cell r="H33">
            <v>850</v>
          </cell>
          <cell r="I33">
            <v>5100</v>
          </cell>
          <cell r="J33" t="str">
            <v>ｴｺｰﾙ 06</v>
          </cell>
          <cell r="K33">
            <v>102</v>
          </cell>
          <cell r="L33">
            <v>1000</v>
          </cell>
        </row>
        <row r="34">
          <cell r="A34">
            <v>32</v>
          </cell>
          <cell r="D34" t="str">
            <v>ゼロショック</v>
          </cell>
          <cell r="E34" t="str">
            <v>ZSB-IB006BK</v>
          </cell>
          <cell r="F34" t="str">
            <v>個</v>
          </cell>
          <cell r="G34">
            <v>1</v>
          </cell>
          <cell r="H34">
            <v>2465</v>
          </cell>
          <cell r="I34">
            <v>2465</v>
          </cell>
          <cell r="J34" t="str">
            <v>ｴｺｰﾙ 06</v>
          </cell>
          <cell r="K34">
            <v>111</v>
          </cell>
          <cell r="L34">
            <v>2900</v>
          </cell>
        </row>
        <row r="35">
          <cell r="A35">
            <v>33</v>
          </cell>
          <cell r="D35" t="str">
            <v>ＵＳＢハブ</v>
          </cell>
          <cell r="E35" t="str">
            <v>USB-HUSW41</v>
          </cell>
          <cell r="F35" t="str">
            <v>台</v>
          </cell>
          <cell r="G35">
            <v>3</v>
          </cell>
          <cell r="H35">
            <v>4233</v>
          </cell>
          <cell r="I35">
            <v>12699</v>
          </cell>
          <cell r="J35" t="str">
            <v>ｴｺｰﾙ 06</v>
          </cell>
          <cell r="K35">
            <v>117</v>
          </cell>
          <cell r="L35">
            <v>4980</v>
          </cell>
        </row>
        <row r="36">
          <cell r="A36">
            <v>34</v>
          </cell>
          <cell r="D36" t="str">
            <v>雷ガード</v>
          </cell>
          <cell r="E36" t="str">
            <v>TAP-SP1</v>
          </cell>
          <cell r="F36" t="str">
            <v>個</v>
          </cell>
          <cell r="G36">
            <v>3</v>
          </cell>
          <cell r="H36">
            <v>680</v>
          </cell>
          <cell r="I36">
            <v>2040</v>
          </cell>
          <cell r="J36" t="str">
            <v>ｴｺｰﾙ 06</v>
          </cell>
          <cell r="K36">
            <v>120</v>
          </cell>
          <cell r="L36">
            <v>800</v>
          </cell>
        </row>
        <row r="37">
          <cell r="A37">
            <v>35</v>
          </cell>
          <cell r="D37" t="str">
            <v>USBケーブル</v>
          </cell>
          <cell r="E37" t="str">
            <v>KU20-5CBH</v>
          </cell>
          <cell r="F37" t="str">
            <v>本</v>
          </cell>
          <cell r="G37">
            <v>1</v>
          </cell>
          <cell r="H37">
            <v>1275</v>
          </cell>
          <cell r="I37">
            <v>1275</v>
          </cell>
          <cell r="J37" t="str">
            <v>ｴｺｰﾙ 06</v>
          </cell>
          <cell r="K37">
            <v>117</v>
          </cell>
          <cell r="L37">
            <v>1500</v>
          </cell>
        </row>
        <row r="38">
          <cell r="A38">
            <v>36</v>
          </cell>
          <cell r="D38" t="str">
            <v>電卓</v>
          </cell>
          <cell r="E38" t="str">
            <v>MW-10VTBK</v>
          </cell>
          <cell r="F38" t="str">
            <v>台</v>
          </cell>
          <cell r="G38">
            <v>3</v>
          </cell>
          <cell r="H38">
            <v>2550</v>
          </cell>
          <cell r="I38">
            <v>7650</v>
          </cell>
          <cell r="J38" t="str">
            <v>ｴｺｰﾙ 06</v>
          </cell>
          <cell r="K38">
            <v>186</v>
          </cell>
          <cell r="L38">
            <v>3000</v>
          </cell>
        </row>
        <row r="39">
          <cell r="A39">
            <v>37</v>
          </cell>
          <cell r="D39" t="str">
            <v>ニッケル水素電池・充電器セット</v>
          </cell>
          <cell r="E39" t="str">
            <v>K-KJP5XC</v>
          </cell>
          <cell r="F39" t="str">
            <v>個</v>
          </cell>
          <cell r="G39">
            <v>1</v>
          </cell>
          <cell r="H39">
            <v>4250</v>
          </cell>
          <cell r="I39">
            <v>4250</v>
          </cell>
          <cell r="J39" t="str">
            <v>ｴｺｰﾙ 06</v>
          </cell>
          <cell r="K39">
            <v>587</v>
          </cell>
          <cell r="L39">
            <v>5000</v>
          </cell>
        </row>
        <row r="40">
          <cell r="A40">
            <v>38</v>
          </cell>
          <cell r="D40" t="str">
            <v>インクジェット用紙</v>
          </cell>
          <cell r="E40" t="str">
            <v>ＩＴー１２５ＧＭ</v>
          </cell>
          <cell r="F40" t="str">
            <v>冊</v>
          </cell>
          <cell r="G40">
            <v>5</v>
          </cell>
          <cell r="H40">
            <v>1105</v>
          </cell>
          <cell r="I40">
            <v>5525</v>
          </cell>
          <cell r="J40" t="str">
            <v>ｼﾞｮｲﾝﾃｯｸｽ 06</v>
          </cell>
          <cell r="K40">
            <v>72</v>
          </cell>
          <cell r="L40">
            <v>1300</v>
          </cell>
        </row>
        <row r="41">
          <cell r="A41">
            <v>39</v>
          </cell>
          <cell r="D41" t="str">
            <v>インクジェット用紙</v>
          </cell>
          <cell r="E41" t="str">
            <v>ＩＴ－１２５ＧＧ</v>
          </cell>
          <cell r="F41" t="str">
            <v>冊</v>
          </cell>
          <cell r="G41">
            <v>10</v>
          </cell>
          <cell r="H41">
            <v>1700</v>
          </cell>
          <cell r="I41">
            <v>17000</v>
          </cell>
          <cell r="J41" t="str">
            <v>ｼﾞｮｲﾝﾃｯｸｽ 06</v>
          </cell>
          <cell r="K41">
            <v>73</v>
          </cell>
          <cell r="L41">
            <v>2000</v>
          </cell>
        </row>
        <row r="42">
          <cell r="A42">
            <v>40</v>
          </cell>
          <cell r="D42" t="str">
            <v>インクジェット用紙</v>
          </cell>
          <cell r="E42" t="str">
            <v>ＩＴ－１４２ＧＧ</v>
          </cell>
          <cell r="F42" t="str">
            <v>冊</v>
          </cell>
          <cell r="G42">
            <v>5</v>
          </cell>
          <cell r="H42">
            <v>1530</v>
          </cell>
          <cell r="I42">
            <v>7650</v>
          </cell>
          <cell r="J42" t="str">
            <v>ｼﾞｮｲﾝﾃｯｸｽ 06</v>
          </cell>
          <cell r="K42">
            <v>73</v>
          </cell>
          <cell r="L42">
            <v>1800</v>
          </cell>
        </row>
        <row r="43">
          <cell r="A43">
            <v>41</v>
          </cell>
          <cell r="D43" t="str">
            <v>インクジェット用紙</v>
          </cell>
          <cell r="E43" t="str">
            <v>ＩＴ－１５５Ｐ－ＨＷ</v>
          </cell>
          <cell r="F43" t="str">
            <v>冊</v>
          </cell>
          <cell r="G43">
            <v>20</v>
          </cell>
          <cell r="H43">
            <v>510</v>
          </cell>
          <cell r="I43">
            <v>10200</v>
          </cell>
          <cell r="J43" t="str">
            <v>ｼﾞｮｲﾝﾃｯｸｽ 06</v>
          </cell>
          <cell r="K43">
            <v>75</v>
          </cell>
          <cell r="L43">
            <v>600</v>
          </cell>
        </row>
        <row r="44">
          <cell r="A44">
            <v>42</v>
          </cell>
          <cell r="D44" t="str">
            <v>ＯＡ名刺</v>
          </cell>
          <cell r="E44">
            <v>51262</v>
          </cell>
          <cell r="F44" t="str">
            <v>冊</v>
          </cell>
          <cell r="G44">
            <v>1</v>
          </cell>
          <cell r="H44">
            <v>4760</v>
          </cell>
          <cell r="I44">
            <v>4760</v>
          </cell>
          <cell r="J44" t="str">
            <v>ｼﾞｮｲﾝﾃｯｸｽ 06</v>
          </cell>
          <cell r="K44">
            <v>78</v>
          </cell>
          <cell r="L44">
            <v>5600</v>
          </cell>
        </row>
        <row r="45">
          <cell r="A45">
            <v>43</v>
          </cell>
          <cell r="D45" t="str">
            <v>ＯＡシートラベル</v>
          </cell>
          <cell r="E45">
            <v>28791</v>
          </cell>
          <cell r="F45" t="str">
            <v>冊</v>
          </cell>
          <cell r="G45">
            <v>10</v>
          </cell>
          <cell r="H45">
            <v>1360</v>
          </cell>
          <cell r="I45">
            <v>13600</v>
          </cell>
          <cell r="J45" t="str">
            <v>ｼﾞｮｲﾝﾃｯｸｽ 06</v>
          </cell>
          <cell r="K45">
            <v>88</v>
          </cell>
          <cell r="L45">
            <v>1600</v>
          </cell>
        </row>
        <row r="46">
          <cell r="A46">
            <v>44</v>
          </cell>
          <cell r="D46" t="str">
            <v>ＯＡシートラベル</v>
          </cell>
          <cell r="E46">
            <v>28793</v>
          </cell>
          <cell r="F46" t="str">
            <v>冊</v>
          </cell>
          <cell r="G46">
            <v>10</v>
          </cell>
          <cell r="H46">
            <v>1360</v>
          </cell>
          <cell r="I46">
            <v>13600</v>
          </cell>
          <cell r="J46" t="str">
            <v>ｼﾞｮｲﾝﾃｯｸｽ 06</v>
          </cell>
          <cell r="K46">
            <v>88</v>
          </cell>
          <cell r="L46">
            <v>1600</v>
          </cell>
        </row>
        <row r="47">
          <cell r="A47">
            <v>45</v>
          </cell>
          <cell r="D47" t="str">
            <v>ＯＡシートラベル</v>
          </cell>
          <cell r="E47">
            <v>28795</v>
          </cell>
          <cell r="F47" t="str">
            <v>冊</v>
          </cell>
          <cell r="G47">
            <v>30</v>
          </cell>
          <cell r="H47">
            <v>1530</v>
          </cell>
          <cell r="I47">
            <v>45900</v>
          </cell>
          <cell r="J47" t="str">
            <v>ｼﾞｮｲﾝﾃｯｸｽ 06</v>
          </cell>
          <cell r="K47">
            <v>88</v>
          </cell>
          <cell r="L47">
            <v>1800</v>
          </cell>
        </row>
        <row r="48">
          <cell r="A48">
            <v>46</v>
          </cell>
          <cell r="D48" t="str">
            <v>インクカートリッジ</v>
          </cell>
          <cell r="E48" t="str">
            <v>IC1BK02</v>
          </cell>
          <cell r="F48" t="str">
            <v>箱</v>
          </cell>
          <cell r="G48">
            <v>1</v>
          </cell>
          <cell r="H48">
            <v>1275</v>
          </cell>
          <cell r="I48">
            <v>1275</v>
          </cell>
          <cell r="J48" t="str">
            <v>ｼﾞｮｲﾝﾃｯｸｽ 06</v>
          </cell>
          <cell r="K48">
            <v>125</v>
          </cell>
          <cell r="L48">
            <v>1500</v>
          </cell>
        </row>
        <row r="49">
          <cell r="A49">
            <v>47</v>
          </cell>
          <cell r="D49" t="str">
            <v>インクカートリッジ</v>
          </cell>
          <cell r="E49" t="str">
            <v>IC5CL02</v>
          </cell>
          <cell r="F49" t="str">
            <v>箱</v>
          </cell>
          <cell r="G49">
            <v>1</v>
          </cell>
          <cell r="H49">
            <v>1275</v>
          </cell>
          <cell r="I49">
            <v>1275</v>
          </cell>
          <cell r="J49" t="str">
            <v>ｼﾞｮｲﾝﾃｯｸｽ 06</v>
          </cell>
          <cell r="K49">
            <v>125</v>
          </cell>
          <cell r="L49">
            <v>1500</v>
          </cell>
        </row>
        <row r="50">
          <cell r="A50">
            <v>48</v>
          </cell>
          <cell r="D50" t="str">
            <v>インクカートリッジ</v>
          </cell>
          <cell r="E50" t="str">
            <v>IC5CL03W</v>
          </cell>
          <cell r="F50" t="str">
            <v>パック</v>
          </cell>
          <cell r="G50">
            <v>2</v>
          </cell>
          <cell r="H50">
            <v>2720</v>
          </cell>
          <cell r="I50">
            <v>5440</v>
          </cell>
          <cell r="J50" t="str">
            <v>ｼﾞｮｲﾝﾃｯｸｽ 06</v>
          </cell>
          <cell r="K50">
            <v>125</v>
          </cell>
          <cell r="L50">
            <v>3200</v>
          </cell>
        </row>
        <row r="51">
          <cell r="A51">
            <v>49</v>
          </cell>
          <cell r="D51" t="str">
            <v>インクカートリッジ</v>
          </cell>
          <cell r="E51" t="str">
            <v>IC1BK02W</v>
          </cell>
          <cell r="F51" t="str">
            <v>パック</v>
          </cell>
          <cell r="G51">
            <v>2</v>
          </cell>
          <cell r="H51">
            <v>2210</v>
          </cell>
          <cell r="I51">
            <v>4420</v>
          </cell>
          <cell r="J51" t="str">
            <v>ｼﾞｮｲﾝﾃｯｸｽ 06</v>
          </cell>
          <cell r="K51">
            <v>125</v>
          </cell>
          <cell r="L51">
            <v>2600</v>
          </cell>
        </row>
        <row r="52">
          <cell r="A52">
            <v>50</v>
          </cell>
          <cell r="D52" t="str">
            <v>インクカートリッジ</v>
          </cell>
          <cell r="E52" t="str">
            <v>IC6CL32</v>
          </cell>
          <cell r="F52" t="str">
            <v>パック</v>
          </cell>
          <cell r="G52">
            <v>4</v>
          </cell>
          <cell r="H52">
            <v>6052</v>
          </cell>
          <cell r="I52">
            <v>24208</v>
          </cell>
          <cell r="J52" t="str">
            <v>ｼﾞｮｲﾝﾃｯｸｽ 06</v>
          </cell>
          <cell r="K52">
            <v>126</v>
          </cell>
          <cell r="L52">
            <v>7120</v>
          </cell>
        </row>
        <row r="53">
          <cell r="A53">
            <v>51</v>
          </cell>
          <cell r="D53" t="str">
            <v>インクカートリッジ</v>
          </cell>
          <cell r="E53" t="str">
            <v>IC4CL42</v>
          </cell>
          <cell r="F53" t="str">
            <v>パック</v>
          </cell>
          <cell r="G53">
            <v>4</v>
          </cell>
          <cell r="H53">
            <v>3714</v>
          </cell>
          <cell r="I53">
            <v>14856</v>
          </cell>
          <cell r="J53" t="str">
            <v>ｼﾞｮｲﾝﾃｯｸｽ 06</v>
          </cell>
          <cell r="K53">
            <v>126</v>
          </cell>
          <cell r="L53">
            <v>4370</v>
          </cell>
        </row>
        <row r="54">
          <cell r="A54">
            <v>52</v>
          </cell>
          <cell r="D54" t="str">
            <v>インクカートリッジ</v>
          </cell>
          <cell r="E54" t="str">
            <v>IC6CL32</v>
          </cell>
          <cell r="F54" t="str">
            <v>箱</v>
          </cell>
          <cell r="G54">
            <v>15</v>
          </cell>
          <cell r="H54">
            <v>6052</v>
          </cell>
          <cell r="I54">
            <v>90780</v>
          </cell>
          <cell r="J54" t="str">
            <v>ｼﾞｮｲﾝﾃｯｸｽ 06</v>
          </cell>
          <cell r="K54">
            <v>126</v>
          </cell>
          <cell r="L54">
            <v>7120</v>
          </cell>
        </row>
        <row r="55">
          <cell r="A55">
            <v>53</v>
          </cell>
          <cell r="D55" t="str">
            <v>インクカートリッジ</v>
          </cell>
          <cell r="E55" t="str">
            <v>ICBK32</v>
          </cell>
          <cell r="F55" t="str">
            <v>箱</v>
          </cell>
          <cell r="G55">
            <v>15</v>
          </cell>
          <cell r="H55">
            <v>1113</v>
          </cell>
          <cell r="I55">
            <v>16695</v>
          </cell>
          <cell r="J55" t="str">
            <v>ｼﾞｮｲﾝﾃｯｸｽ 06</v>
          </cell>
          <cell r="K55">
            <v>126</v>
          </cell>
          <cell r="L55">
            <v>1310</v>
          </cell>
        </row>
        <row r="56">
          <cell r="A56">
            <v>54</v>
          </cell>
          <cell r="D56" t="str">
            <v>インクカートリッジ</v>
          </cell>
          <cell r="E56" t="str">
            <v>BCI-3eBK</v>
          </cell>
          <cell r="F56" t="str">
            <v>箱</v>
          </cell>
          <cell r="G56">
            <v>1</v>
          </cell>
          <cell r="H56">
            <v>935</v>
          </cell>
          <cell r="I56">
            <v>935</v>
          </cell>
          <cell r="J56" t="str">
            <v>ｼﾞｮｲﾝﾃｯｸｽ 06</v>
          </cell>
          <cell r="K56">
            <v>129</v>
          </cell>
          <cell r="L56">
            <v>1100</v>
          </cell>
        </row>
        <row r="57">
          <cell r="A57">
            <v>55</v>
          </cell>
          <cell r="D57" t="str">
            <v>インクカートリッジ</v>
          </cell>
          <cell r="E57" t="str">
            <v>BCI-3eC</v>
          </cell>
          <cell r="F57" t="str">
            <v>箱</v>
          </cell>
          <cell r="G57">
            <v>1</v>
          </cell>
          <cell r="H57">
            <v>850</v>
          </cell>
          <cell r="I57">
            <v>850</v>
          </cell>
          <cell r="J57" t="str">
            <v>ｼﾞｮｲﾝﾃｯｸｽ 06</v>
          </cell>
          <cell r="K57">
            <v>129</v>
          </cell>
          <cell r="L57">
            <v>1000</v>
          </cell>
        </row>
        <row r="58">
          <cell r="A58">
            <v>56</v>
          </cell>
          <cell r="D58" t="str">
            <v>インクカートリッジ</v>
          </cell>
          <cell r="E58" t="str">
            <v>BCI-3eM</v>
          </cell>
          <cell r="F58" t="str">
            <v>箱</v>
          </cell>
          <cell r="G58">
            <v>1</v>
          </cell>
          <cell r="H58">
            <v>850</v>
          </cell>
          <cell r="I58">
            <v>850</v>
          </cell>
          <cell r="J58" t="str">
            <v>ｼﾞｮｲﾝﾃｯｸｽ 06</v>
          </cell>
          <cell r="K58">
            <v>129</v>
          </cell>
          <cell r="L58">
            <v>1000</v>
          </cell>
        </row>
        <row r="59">
          <cell r="A59">
            <v>57</v>
          </cell>
          <cell r="D59" t="str">
            <v>インクカートリッジ</v>
          </cell>
          <cell r="E59" t="str">
            <v>BCI-3eY</v>
          </cell>
          <cell r="F59" t="str">
            <v>箱</v>
          </cell>
          <cell r="G59">
            <v>1</v>
          </cell>
          <cell r="H59">
            <v>850</v>
          </cell>
          <cell r="I59">
            <v>850</v>
          </cell>
          <cell r="J59" t="str">
            <v>ｼﾞｮｲﾝﾃｯｸｽ 06</v>
          </cell>
          <cell r="K59">
            <v>129</v>
          </cell>
          <cell r="L59">
            <v>1000</v>
          </cell>
        </row>
        <row r="60">
          <cell r="A60">
            <v>58</v>
          </cell>
          <cell r="D60" t="str">
            <v>インクカートリッジ</v>
          </cell>
          <cell r="E60" t="str">
            <v>BCI-6BK</v>
          </cell>
          <cell r="F60" t="str">
            <v>箱</v>
          </cell>
          <cell r="G60">
            <v>1</v>
          </cell>
          <cell r="H60">
            <v>850</v>
          </cell>
          <cell r="I60">
            <v>850</v>
          </cell>
          <cell r="J60" t="str">
            <v>ｼﾞｮｲﾝﾃｯｸｽ 06</v>
          </cell>
          <cell r="K60">
            <v>129</v>
          </cell>
          <cell r="L60">
            <v>1000</v>
          </cell>
        </row>
        <row r="61">
          <cell r="A61">
            <v>59</v>
          </cell>
          <cell r="D61" t="str">
            <v>インクカートリッジ</v>
          </cell>
          <cell r="E61" t="str">
            <v>BCI-6C</v>
          </cell>
          <cell r="F61" t="str">
            <v>箱</v>
          </cell>
          <cell r="G61">
            <v>1</v>
          </cell>
          <cell r="H61">
            <v>850</v>
          </cell>
          <cell r="I61">
            <v>850</v>
          </cell>
          <cell r="J61" t="str">
            <v>ｼﾞｮｲﾝﾃｯｸｽ 06</v>
          </cell>
          <cell r="K61">
            <v>129</v>
          </cell>
          <cell r="L61">
            <v>1000</v>
          </cell>
        </row>
        <row r="62">
          <cell r="A62">
            <v>60</v>
          </cell>
          <cell r="D62" t="str">
            <v>インクカートリッジ</v>
          </cell>
          <cell r="E62" t="str">
            <v>BCI-6M</v>
          </cell>
          <cell r="F62" t="str">
            <v>箱</v>
          </cell>
          <cell r="G62">
            <v>1</v>
          </cell>
          <cell r="H62">
            <v>850</v>
          </cell>
          <cell r="I62">
            <v>850</v>
          </cell>
          <cell r="J62" t="str">
            <v>ｼﾞｮｲﾝﾃｯｸｽ 06</v>
          </cell>
          <cell r="K62">
            <v>129</v>
          </cell>
          <cell r="L62">
            <v>1000</v>
          </cell>
        </row>
        <row r="63">
          <cell r="A63">
            <v>61</v>
          </cell>
          <cell r="D63" t="str">
            <v>インクカートリッジ</v>
          </cell>
          <cell r="E63" t="str">
            <v>BCI-6Y</v>
          </cell>
          <cell r="F63" t="str">
            <v>箱</v>
          </cell>
          <cell r="G63">
            <v>1</v>
          </cell>
          <cell r="H63">
            <v>850</v>
          </cell>
          <cell r="I63">
            <v>850</v>
          </cell>
          <cell r="J63" t="str">
            <v>ｼﾞｮｲﾝﾃｯｸｽ 06</v>
          </cell>
          <cell r="K63">
            <v>129</v>
          </cell>
          <cell r="L63">
            <v>1000</v>
          </cell>
        </row>
        <row r="64">
          <cell r="A64">
            <v>62</v>
          </cell>
          <cell r="D64" t="str">
            <v>インクカートリッジ</v>
          </cell>
          <cell r="E64" t="str">
            <v>BCI-9BK</v>
          </cell>
          <cell r="F64" t="str">
            <v>箱</v>
          </cell>
          <cell r="G64">
            <v>1</v>
          </cell>
          <cell r="H64">
            <v>1164</v>
          </cell>
          <cell r="I64">
            <v>1164</v>
          </cell>
          <cell r="J64" t="str">
            <v>ｼﾞｮｲﾝﾃｯｸｽ 06</v>
          </cell>
          <cell r="K64">
            <v>130</v>
          </cell>
          <cell r="L64">
            <v>1370</v>
          </cell>
        </row>
        <row r="65">
          <cell r="A65">
            <v>63</v>
          </cell>
          <cell r="D65" t="str">
            <v>インクカートリッジ</v>
          </cell>
          <cell r="E65" t="str">
            <v>BCI-7eBK</v>
          </cell>
          <cell r="F65" t="str">
            <v>箱</v>
          </cell>
          <cell r="G65">
            <v>1</v>
          </cell>
          <cell r="H65">
            <v>1062</v>
          </cell>
          <cell r="I65">
            <v>1062</v>
          </cell>
          <cell r="J65" t="str">
            <v>ｼﾞｮｲﾝﾃｯｸｽ 06</v>
          </cell>
          <cell r="K65">
            <v>130</v>
          </cell>
          <cell r="L65">
            <v>1250</v>
          </cell>
        </row>
        <row r="66">
          <cell r="A66">
            <v>64</v>
          </cell>
          <cell r="D66" t="str">
            <v>インクカートリッジ</v>
          </cell>
          <cell r="E66" t="str">
            <v>BCI-7eC</v>
          </cell>
          <cell r="F66" t="str">
            <v>箱</v>
          </cell>
          <cell r="G66">
            <v>1</v>
          </cell>
          <cell r="H66">
            <v>1062</v>
          </cell>
          <cell r="I66">
            <v>1062</v>
          </cell>
          <cell r="J66" t="str">
            <v>ｼﾞｮｲﾝﾃｯｸｽ 06</v>
          </cell>
          <cell r="K66">
            <v>130</v>
          </cell>
          <cell r="L66">
            <v>1250</v>
          </cell>
        </row>
        <row r="67">
          <cell r="A67">
            <v>65</v>
          </cell>
          <cell r="D67" t="str">
            <v>インクカートリッジ</v>
          </cell>
          <cell r="E67" t="str">
            <v>BCI-7eM</v>
          </cell>
          <cell r="F67" t="str">
            <v>箱</v>
          </cell>
          <cell r="G67">
            <v>1</v>
          </cell>
          <cell r="H67">
            <v>1062</v>
          </cell>
          <cell r="I67">
            <v>1062</v>
          </cell>
          <cell r="J67" t="str">
            <v>ｼﾞｮｲﾝﾃｯｸｽ 06</v>
          </cell>
          <cell r="K67">
            <v>130</v>
          </cell>
          <cell r="L67">
            <v>1250</v>
          </cell>
        </row>
        <row r="68">
          <cell r="A68">
            <v>66</v>
          </cell>
          <cell r="D68" t="str">
            <v>インクカートリッジ</v>
          </cell>
          <cell r="E68" t="str">
            <v>BCI-7eY</v>
          </cell>
          <cell r="F68" t="str">
            <v>箱</v>
          </cell>
          <cell r="G68">
            <v>1</v>
          </cell>
          <cell r="H68">
            <v>1062</v>
          </cell>
          <cell r="I68">
            <v>1062</v>
          </cell>
          <cell r="J68" t="str">
            <v>ｼﾞｮｲﾝﾃｯｸｽ 06</v>
          </cell>
          <cell r="K68">
            <v>130</v>
          </cell>
          <cell r="L68">
            <v>1250</v>
          </cell>
        </row>
        <row r="69">
          <cell r="A69">
            <v>67</v>
          </cell>
          <cell r="D69" t="str">
            <v>インクカートリッジ</v>
          </cell>
          <cell r="E69" t="str">
            <v>BCI-9BK</v>
          </cell>
          <cell r="F69" t="str">
            <v>箱</v>
          </cell>
          <cell r="G69">
            <v>25</v>
          </cell>
          <cell r="H69">
            <v>1164</v>
          </cell>
          <cell r="I69">
            <v>29100</v>
          </cell>
          <cell r="J69" t="str">
            <v>ｼﾞｮｲﾝﾃｯｸｽ 06</v>
          </cell>
          <cell r="K69">
            <v>130</v>
          </cell>
          <cell r="L69">
            <v>1370</v>
          </cell>
        </row>
        <row r="70">
          <cell r="A70">
            <v>68</v>
          </cell>
          <cell r="D70" t="str">
            <v>インクカートリッジ</v>
          </cell>
          <cell r="E70" t="str">
            <v>BCI-7ePC</v>
          </cell>
          <cell r="F70" t="str">
            <v>箱</v>
          </cell>
          <cell r="G70">
            <v>15</v>
          </cell>
          <cell r="H70">
            <v>1062</v>
          </cell>
          <cell r="I70">
            <v>15930</v>
          </cell>
          <cell r="J70" t="str">
            <v>ｼﾞｮｲﾝﾃｯｸｽ 06</v>
          </cell>
          <cell r="K70">
            <v>130</v>
          </cell>
          <cell r="L70">
            <v>1250</v>
          </cell>
        </row>
        <row r="71">
          <cell r="A71">
            <v>69</v>
          </cell>
          <cell r="D71" t="str">
            <v>インクカートリッジ</v>
          </cell>
          <cell r="E71" t="str">
            <v>BCI-7ePM</v>
          </cell>
          <cell r="F71" t="str">
            <v>箱</v>
          </cell>
          <cell r="G71">
            <v>15</v>
          </cell>
          <cell r="H71">
            <v>1062</v>
          </cell>
          <cell r="I71">
            <v>15930</v>
          </cell>
          <cell r="J71" t="str">
            <v>ｼﾞｮｲﾝﾃｯｸｽ 06</v>
          </cell>
          <cell r="K71">
            <v>130</v>
          </cell>
          <cell r="L71">
            <v>1250</v>
          </cell>
        </row>
        <row r="72">
          <cell r="A72">
            <v>70</v>
          </cell>
          <cell r="D72" t="str">
            <v>インクカートリッジ</v>
          </cell>
          <cell r="E72" t="str">
            <v>C6656A</v>
          </cell>
          <cell r="F72" t="str">
            <v>箱</v>
          </cell>
          <cell r="G72">
            <v>40</v>
          </cell>
          <cell r="H72">
            <v>2465</v>
          </cell>
          <cell r="I72">
            <v>98600</v>
          </cell>
          <cell r="J72" t="str">
            <v>ｼﾞｮｲﾝﾃｯｸｽ 06</v>
          </cell>
          <cell r="K72">
            <v>132</v>
          </cell>
          <cell r="L72">
            <v>2900</v>
          </cell>
        </row>
        <row r="73">
          <cell r="A73">
            <v>71</v>
          </cell>
          <cell r="D73" t="str">
            <v>インクカートリッジ</v>
          </cell>
          <cell r="E73" t="str">
            <v>C6657A</v>
          </cell>
          <cell r="F73" t="str">
            <v>箱</v>
          </cell>
          <cell r="G73">
            <v>40</v>
          </cell>
          <cell r="H73">
            <v>3910</v>
          </cell>
          <cell r="I73">
            <v>156400</v>
          </cell>
          <cell r="J73" t="str">
            <v>ｼﾞｮｲﾝﾃｯｸｽ 06</v>
          </cell>
          <cell r="K73">
            <v>132</v>
          </cell>
          <cell r="L73">
            <v>4600</v>
          </cell>
        </row>
        <row r="74">
          <cell r="A74">
            <v>72</v>
          </cell>
          <cell r="D74" t="str">
            <v>インクカートリッジ</v>
          </cell>
          <cell r="E74" t="str">
            <v>C8727Ａ</v>
          </cell>
          <cell r="F74" t="str">
            <v>箱</v>
          </cell>
          <cell r="G74">
            <v>1</v>
          </cell>
          <cell r="H74">
            <v>2210</v>
          </cell>
          <cell r="I74">
            <v>2210</v>
          </cell>
          <cell r="J74" t="str">
            <v>ｼﾞｮｲﾝﾃｯｸｽ 06</v>
          </cell>
          <cell r="K74">
            <v>133</v>
          </cell>
          <cell r="L74">
            <v>2600</v>
          </cell>
        </row>
        <row r="75">
          <cell r="A75">
            <v>73</v>
          </cell>
          <cell r="D75" t="str">
            <v>インクカートリッジ</v>
          </cell>
          <cell r="E75" t="str">
            <v>C8728Ａ</v>
          </cell>
          <cell r="F75" t="str">
            <v>箱</v>
          </cell>
          <cell r="G75">
            <v>1</v>
          </cell>
          <cell r="H75">
            <v>2550</v>
          </cell>
          <cell r="I75">
            <v>2550</v>
          </cell>
          <cell r="J75" t="str">
            <v>ｼﾞｮｲﾝﾃｯｸｽ 06</v>
          </cell>
          <cell r="K75">
            <v>133</v>
          </cell>
          <cell r="L75">
            <v>3000</v>
          </cell>
        </row>
        <row r="76">
          <cell r="A76">
            <v>74</v>
          </cell>
          <cell r="D76" t="str">
            <v>インクカートリッジ</v>
          </cell>
          <cell r="E76" t="str">
            <v>C6656Ａ</v>
          </cell>
          <cell r="F76" t="str">
            <v>箱</v>
          </cell>
          <cell r="G76">
            <v>1</v>
          </cell>
          <cell r="H76">
            <v>2465</v>
          </cell>
          <cell r="I76">
            <v>2465</v>
          </cell>
          <cell r="J76" t="str">
            <v>ｼﾞｮｲﾝﾃｯｸｽ 06</v>
          </cell>
          <cell r="K76">
            <v>132</v>
          </cell>
          <cell r="L76">
            <v>2900</v>
          </cell>
        </row>
        <row r="77">
          <cell r="A77">
            <v>75</v>
          </cell>
          <cell r="D77" t="str">
            <v>インクカートリッジ</v>
          </cell>
          <cell r="E77" t="str">
            <v>C6657Ａ</v>
          </cell>
          <cell r="F77" t="str">
            <v>箱</v>
          </cell>
          <cell r="G77">
            <v>1</v>
          </cell>
          <cell r="H77">
            <v>3910</v>
          </cell>
          <cell r="I77">
            <v>3910</v>
          </cell>
          <cell r="J77" t="str">
            <v>ｼﾞｮｲﾝﾃｯｸｽ 06</v>
          </cell>
          <cell r="K77">
            <v>132</v>
          </cell>
          <cell r="L77">
            <v>4600</v>
          </cell>
        </row>
        <row r="78">
          <cell r="A78">
            <v>76</v>
          </cell>
          <cell r="D78" t="str">
            <v>ＣＤ－Ｒ</v>
          </cell>
          <cell r="E78" t="str">
            <v>CDR80WPYSBV</v>
          </cell>
          <cell r="F78" t="str">
            <v>パック</v>
          </cell>
          <cell r="G78">
            <v>1</v>
          </cell>
          <cell r="H78">
            <v>3485</v>
          </cell>
          <cell r="I78">
            <v>3485</v>
          </cell>
          <cell r="J78" t="str">
            <v>ｼﾞｮｲﾝﾃｯｸｽ 06</v>
          </cell>
          <cell r="K78">
            <v>148</v>
          </cell>
          <cell r="L78">
            <v>4100</v>
          </cell>
        </row>
        <row r="79">
          <cell r="A79">
            <v>77</v>
          </cell>
          <cell r="D79" t="str">
            <v>ＣＤ－ＲＷ</v>
          </cell>
          <cell r="E79" t="str">
            <v>CD-RW80X10S</v>
          </cell>
          <cell r="F79" t="str">
            <v>パック</v>
          </cell>
          <cell r="G79">
            <v>1</v>
          </cell>
          <cell r="H79">
            <v>1105</v>
          </cell>
          <cell r="I79">
            <v>1105</v>
          </cell>
          <cell r="J79" t="str">
            <v>ｼﾞｮｲﾝﾃｯｸｽ 06</v>
          </cell>
          <cell r="K79">
            <v>151</v>
          </cell>
          <cell r="L79">
            <v>1300</v>
          </cell>
        </row>
        <row r="80">
          <cell r="A80">
            <v>78</v>
          </cell>
          <cell r="D80" t="str">
            <v>ＭＯ</v>
          </cell>
          <cell r="E80" t="str">
            <v>5EDM-640CDF</v>
          </cell>
          <cell r="F80" t="str">
            <v>パック</v>
          </cell>
          <cell r="G80">
            <v>1</v>
          </cell>
          <cell r="H80">
            <v>2108</v>
          </cell>
          <cell r="I80">
            <v>2108</v>
          </cell>
          <cell r="J80" t="str">
            <v>ｼﾞｮｲﾝﾃｯｸｽ 06</v>
          </cell>
          <cell r="K80">
            <v>158</v>
          </cell>
          <cell r="L80">
            <v>2480</v>
          </cell>
        </row>
        <row r="81">
          <cell r="A81">
            <v>79</v>
          </cell>
          <cell r="D81" t="str">
            <v>ＭＯ</v>
          </cell>
          <cell r="E81" t="str">
            <v>EDMG23C</v>
          </cell>
          <cell r="F81" t="str">
            <v>枚</v>
          </cell>
          <cell r="G81">
            <v>1</v>
          </cell>
          <cell r="H81">
            <v>1785</v>
          </cell>
          <cell r="I81">
            <v>1785</v>
          </cell>
          <cell r="J81" t="str">
            <v>ｼﾞｮｲﾝﾃｯｸｽ 06</v>
          </cell>
          <cell r="K81">
            <v>161</v>
          </cell>
          <cell r="L81">
            <v>2100</v>
          </cell>
        </row>
        <row r="82">
          <cell r="A82">
            <v>80</v>
          </cell>
          <cell r="D82" t="str">
            <v>ＭＯ</v>
          </cell>
          <cell r="E82" t="str">
            <v>EDM-G13CDF</v>
          </cell>
          <cell r="F82" t="str">
            <v>枚</v>
          </cell>
          <cell r="G82">
            <v>1</v>
          </cell>
          <cell r="H82">
            <v>1028</v>
          </cell>
          <cell r="I82">
            <v>1028</v>
          </cell>
          <cell r="J82" t="str">
            <v>ｼﾞｮｲﾝﾃｯｸｽ 06</v>
          </cell>
          <cell r="K82">
            <v>161</v>
          </cell>
          <cell r="L82">
            <v>1210</v>
          </cell>
        </row>
        <row r="83">
          <cell r="A83">
            <v>81</v>
          </cell>
          <cell r="D83" t="str">
            <v>ＵＳＢメモリー</v>
          </cell>
          <cell r="E83" t="str">
            <v>FlashD-T512</v>
          </cell>
          <cell r="F83" t="str">
            <v>個</v>
          </cell>
          <cell r="G83">
            <v>1</v>
          </cell>
          <cell r="H83">
            <v>8270</v>
          </cell>
          <cell r="I83">
            <v>8270</v>
          </cell>
          <cell r="J83" t="str">
            <v>ｼﾞｮｲﾝﾃｯｸｽ 06</v>
          </cell>
          <cell r="K83">
            <v>162</v>
          </cell>
          <cell r="L83">
            <v>9730</v>
          </cell>
        </row>
        <row r="84">
          <cell r="A84">
            <v>82</v>
          </cell>
          <cell r="D84" t="str">
            <v>ＵＳＢメモリー</v>
          </cell>
          <cell r="E84" t="str">
            <v>ＵＳＭ１ＧＥ</v>
          </cell>
          <cell r="F84" t="str">
            <v>個</v>
          </cell>
          <cell r="G84">
            <v>1</v>
          </cell>
          <cell r="H84">
            <v>10922</v>
          </cell>
          <cell r="I84">
            <v>10922</v>
          </cell>
          <cell r="J84" t="str">
            <v>ｼﾞｮｲﾝﾃｯｸｽ 06</v>
          </cell>
          <cell r="K84">
            <v>162</v>
          </cell>
          <cell r="L84">
            <v>12850</v>
          </cell>
        </row>
        <row r="85">
          <cell r="A85">
            <v>83</v>
          </cell>
          <cell r="D85" t="str">
            <v>ＣＤ・ＤＶＤケース</v>
          </cell>
          <cell r="E85" t="str">
            <v>ｆｓ－７５０（ＮＡ）</v>
          </cell>
          <cell r="F85" t="str">
            <v>個</v>
          </cell>
          <cell r="G85">
            <v>3</v>
          </cell>
          <cell r="H85">
            <v>1275</v>
          </cell>
          <cell r="I85">
            <v>3825</v>
          </cell>
          <cell r="J85" t="str">
            <v>ｼﾞｮｲﾝﾃｯｸｽ 06</v>
          </cell>
          <cell r="K85">
            <v>167</v>
          </cell>
          <cell r="L85">
            <v>1500</v>
          </cell>
        </row>
        <row r="86">
          <cell r="A86">
            <v>84</v>
          </cell>
          <cell r="D86" t="str">
            <v>高速コンパクトフラッシュ</v>
          </cell>
          <cell r="E86" t="str">
            <v>SDCFH-1024-903</v>
          </cell>
          <cell r="F86" t="str">
            <v>枚</v>
          </cell>
          <cell r="G86">
            <v>1</v>
          </cell>
          <cell r="H86">
            <v>13175</v>
          </cell>
          <cell r="I86">
            <v>13175</v>
          </cell>
          <cell r="J86" t="str">
            <v>ｼﾞｮｲﾝﾃｯｸｽ 06</v>
          </cell>
          <cell r="K86">
            <v>209</v>
          </cell>
          <cell r="L86">
            <v>15500</v>
          </cell>
        </row>
        <row r="87">
          <cell r="A87">
            <v>85</v>
          </cell>
          <cell r="D87" t="str">
            <v>アルカリ電池</v>
          </cell>
          <cell r="E87" t="str">
            <v>N003J-4P×15</v>
          </cell>
          <cell r="F87" t="str">
            <v>箱</v>
          </cell>
          <cell r="G87">
            <v>5</v>
          </cell>
          <cell r="H87">
            <v>1445</v>
          </cell>
          <cell r="I87">
            <v>7225</v>
          </cell>
          <cell r="J87" t="str">
            <v>ｼﾞｮｲﾝﾃｯｸｽ 06</v>
          </cell>
          <cell r="K87">
            <v>805</v>
          </cell>
          <cell r="L87">
            <v>1700</v>
          </cell>
        </row>
        <row r="88">
          <cell r="A88">
            <v>86</v>
          </cell>
          <cell r="D88" t="str">
            <v>アルカリ電池</v>
          </cell>
          <cell r="E88" t="str">
            <v>N004J-4P×15</v>
          </cell>
          <cell r="F88" t="str">
            <v>箱</v>
          </cell>
          <cell r="G88">
            <v>3</v>
          </cell>
          <cell r="H88">
            <v>1445</v>
          </cell>
          <cell r="I88">
            <v>4335</v>
          </cell>
          <cell r="J88" t="str">
            <v>ｼﾞｮｲﾝﾃｯｸｽ 06</v>
          </cell>
          <cell r="K88">
            <v>805</v>
          </cell>
          <cell r="L88">
            <v>1700</v>
          </cell>
        </row>
        <row r="89">
          <cell r="A89">
            <v>87</v>
          </cell>
          <cell r="B89" t="str">
            <v>教育訓練演習費</v>
          </cell>
          <cell r="C89" t="str">
            <v>司－268</v>
          </cell>
          <cell r="D89" t="str">
            <v>ＤVD－Ｒ</v>
          </cell>
          <cell r="E89" t="str">
            <v>ＤＨＲ４７ＨＰ５</v>
          </cell>
          <cell r="F89" t="str">
            <v>パック</v>
          </cell>
          <cell r="G89">
            <v>6</v>
          </cell>
          <cell r="H89">
            <v>722</v>
          </cell>
          <cell r="I89">
            <v>4332</v>
          </cell>
          <cell r="J89" t="str">
            <v>ｼﾞｮｲﾝﾃｯｸｽ 06</v>
          </cell>
          <cell r="K89">
            <v>152</v>
          </cell>
          <cell r="L89">
            <v>850</v>
          </cell>
        </row>
        <row r="90">
          <cell r="A90">
            <v>88</v>
          </cell>
          <cell r="D90" t="str">
            <v>ＤVD－Ｒ</v>
          </cell>
          <cell r="E90" t="str">
            <v>ＤＨＲ４７ＨＰ５０</v>
          </cell>
          <cell r="F90" t="str">
            <v>パック</v>
          </cell>
          <cell r="G90">
            <v>2</v>
          </cell>
          <cell r="H90">
            <v>4548</v>
          </cell>
          <cell r="I90">
            <v>9094</v>
          </cell>
          <cell r="J90" t="str">
            <v>ｼﾞｮｲﾝﾃｯｸｽ 06</v>
          </cell>
          <cell r="K90">
            <v>152</v>
          </cell>
          <cell r="L90">
            <v>5350</v>
          </cell>
        </row>
        <row r="91">
          <cell r="A91">
            <v>89</v>
          </cell>
          <cell r="D91" t="str">
            <v>ＣＤ／ＤＶＤケース</v>
          </cell>
          <cell r="E91" t="str">
            <v>Ａ４０１Ｊ</v>
          </cell>
          <cell r="F91" t="str">
            <v>パック</v>
          </cell>
          <cell r="G91">
            <v>5</v>
          </cell>
          <cell r="H91">
            <v>317</v>
          </cell>
          <cell r="I91">
            <v>1585</v>
          </cell>
          <cell r="J91" t="str">
            <v>ｼﾞｮｲﾝﾃｯｸｽ 06</v>
          </cell>
          <cell r="K91">
            <v>166</v>
          </cell>
          <cell r="L91">
            <v>373</v>
          </cell>
        </row>
        <row r="92">
          <cell r="A92">
            <v>90</v>
          </cell>
          <cell r="D92" t="str">
            <v>ＯＡタップ</v>
          </cell>
          <cell r="E92" t="str">
            <v>ＭＴ－６ＳＷＢ</v>
          </cell>
          <cell r="F92" t="str">
            <v>本</v>
          </cell>
          <cell r="G92">
            <v>3</v>
          </cell>
          <cell r="H92">
            <v>2125</v>
          </cell>
          <cell r="I92">
            <v>6375</v>
          </cell>
          <cell r="J92" t="str">
            <v>ｼﾞｮｲﾝﾃｯｸｽ 06</v>
          </cell>
          <cell r="K92">
            <v>190</v>
          </cell>
          <cell r="L92">
            <v>2500</v>
          </cell>
        </row>
        <row r="93">
          <cell r="A93">
            <v>91</v>
          </cell>
          <cell r="D93" t="str">
            <v>インクカートリッジ</v>
          </cell>
          <cell r="E93" t="str">
            <v>ＩＣ１ＢＫ０２Ｗ</v>
          </cell>
          <cell r="F93" t="str">
            <v>箱</v>
          </cell>
          <cell r="G93">
            <v>6</v>
          </cell>
          <cell r="H93">
            <v>2210</v>
          </cell>
          <cell r="I93">
            <v>13260</v>
          </cell>
          <cell r="J93" t="str">
            <v>ｼﾞｮｲﾝﾃｯｸｽ 06</v>
          </cell>
          <cell r="K93">
            <v>125</v>
          </cell>
          <cell r="L93">
            <v>2600</v>
          </cell>
        </row>
        <row r="94">
          <cell r="A94">
            <v>92</v>
          </cell>
          <cell r="D94" t="str">
            <v>インクカートリッジ</v>
          </cell>
          <cell r="E94" t="str">
            <v>ＩＣ５ＣＬ０２Ｗ</v>
          </cell>
          <cell r="F94" t="str">
            <v>箱</v>
          </cell>
          <cell r="G94">
            <v>4</v>
          </cell>
          <cell r="H94">
            <v>2040</v>
          </cell>
          <cell r="I94">
            <v>8160</v>
          </cell>
          <cell r="J94" t="str">
            <v>ｼﾞｮｲﾝﾃｯｸｽ 06</v>
          </cell>
          <cell r="K94">
            <v>125</v>
          </cell>
          <cell r="L94">
            <v>2400</v>
          </cell>
        </row>
        <row r="95">
          <cell r="A95">
            <v>93</v>
          </cell>
          <cell r="D95" t="str">
            <v>インクカートリッジ</v>
          </cell>
          <cell r="E95" t="str">
            <v>ＩＣ１ＢＫ１３Ｗ</v>
          </cell>
          <cell r="F95" t="str">
            <v>箱</v>
          </cell>
          <cell r="G95">
            <v>5</v>
          </cell>
          <cell r="H95">
            <v>2210</v>
          </cell>
          <cell r="I95">
            <v>11050</v>
          </cell>
          <cell r="J95" t="str">
            <v>ｼﾞｮｲﾝﾃｯｸｽ 06</v>
          </cell>
          <cell r="K95">
            <v>125</v>
          </cell>
          <cell r="L95">
            <v>2600</v>
          </cell>
        </row>
        <row r="96">
          <cell r="A96">
            <v>94</v>
          </cell>
          <cell r="D96" t="str">
            <v>インクカートリッジ</v>
          </cell>
          <cell r="E96" t="str">
            <v>ＩＣ５ＣＬ１３Ｗ</v>
          </cell>
          <cell r="F96" t="str">
            <v>箱</v>
          </cell>
          <cell r="G96">
            <v>4</v>
          </cell>
          <cell r="H96">
            <v>2040</v>
          </cell>
          <cell r="I96">
            <v>8160</v>
          </cell>
          <cell r="J96" t="str">
            <v>ｼﾞｮｲﾝﾃｯｸｽ 06</v>
          </cell>
          <cell r="K96">
            <v>125</v>
          </cell>
          <cell r="L96">
            <v>2400</v>
          </cell>
        </row>
        <row r="97">
          <cell r="A97">
            <v>95</v>
          </cell>
          <cell r="D97" t="str">
            <v>インクカートリッジ</v>
          </cell>
          <cell r="E97" t="str">
            <v>ＢＣ－２０</v>
          </cell>
          <cell r="F97" t="str">
            <v>箱</v>
          </cell>
          <cell r="G97">
            <v>5</v>
          </cell>
          <cell r="H97">
            <v>2805</v>
          </cell>
          <cell r="I97">
            <v>14025</v>
          </cell>
          <cell r="J97" t="str">
            <v>ｼﾞｮｲﾝﾃｯｸｽ 06</v>
          </cell>
          <cell r="K97">
            <v>128</v>
          </cell>
          <cell r="L97">
            <v>3300</v>
          </cell>
        </row>
        <row r="98">
          <cell r="A98">
            <v>96</v>
          </cell>
          <cell r="B98" t="str">
            <v>教育訓練演習費</v>
          </cell>
          <cell r="C98" t="str">
            <v>普80</v>
          </cell>
          <cell r="D98" t="str">
            <v>メデァケース</v>
          </cell>
          <cell r="E98" t="str">
            <v>ＣＣＤ－Ｗ７２ＢＫ</v>
          </cell>
          <cell r="F98" t="str">
            <v>個</v>
          </cell>
          <cell r="G98">
            <v>1</v>
          </cell>
          <cell r="H98">
            <v>850</v>
          </cell>
          <cell r="I98">
            <v>850</v>
          </cell>
          <cell r="J98" t="str">
            <v>ｴﾚｺﾑ 06</v>
          </cell>
          <cell r="K98">
            <v>404</v>
          </cell>
          <cell r="L98">
            <v>1000</v>
          </cell>
        </row>
        <row r="99">
          <cell r="A99">
            <v>97</v>
          </cell>
          <cell r="B99" t="str">
            <v>教育訓練演習費</v>
          </cell>
          <cell r="C99" t="str">
            <v>通40</v>
          </cell>
          <cell r="D99" t="str">
            <v>コピートナー</v>
          </cell>
          <cell r="E99" t="str">
            <v>６３６４６９リコーブラック</v>
          </cell>
          <cell r="F99" t="str">
            <v>個</v>
          </cell>
          <cell r="G99">
            <v>4</v>
          </cell>
          <cell r="H99">
            <v>21675</v>
          </cell>
          <cell r="I99">
            <v>86700</v>
          </cell>
          <cell r="J99" t="str">
            <v>ｴｺｰﾙ 06</v>
          </cell>
          <cell r="K99">
            <v>83</v>
          </cell>
          <cell r="L99">
            <v>25500</v>
          </cell>
        </row>
        <row r="100">
          <cell r="A100">
            <v>98</v>
          </cell>
          <cell r="B100" t="str">
            <v>通信機器購入費</v>
          </cell>
          <cell r="C100" t="str">
            <v>司-277</v>
          </cell>
          <cell r="D100" t="str">
            <v>ミニＳＤカード</v>
          </cell>
          <cell r="E100" t="str">
            <v>RP-SS128BJ1K</v>
          </cell>
          <cell r="F100" t="str">
            <v>個</v>
          </cell>
          <cell r="G100">
            <v>10</v>
          </cell>
          <cell r="H100">
            <v>2448</v>
          </cell>
          <cell r="I100">
            <v>24480</v>
          </cell>
          <cell r="J100" t="str">
            <v>ｼﾞｮｲﾝﾃｯｸｽ07</v>
          </cell>
          <cell r="K100">
            <v>161</v>
          </cell>
          <cell r="L100">
            <v>2880</v>
          </cell>
        </row>
        <row r="101">
          <cell r="A101">
            <v>99</v>
          </cell>
          <cell r="B101" t="str">
            <v>通信維持費</v>
          </cell>
          <cell r="C101" t="str">
            <v>司-282</v>
          </cell>
          <cell r="D101" t="str">
            <v>インクカートリッジ</v>
          </cell>
          <cell r="E101" t="str">
            <v>BCI-9BK</v>
          </cell>
          <cell r="F101" t="str">
            <v>個</v>
          </cell>
          <cell r="G101">
            <v>32</v>
          </cell>
          <cell r="H101">
            <v>935</v>
          </cell>
          <cell r="I101">
            <v>29920</v>
          </cell>
          <cell r="J101" t="str">
            <v>BUNG 06</v>
          </cell>
          <cell r="K101">
            <v>41</v>
          </cell>
          <cell r="L101">
            <v>1100</v>
          </cell>
        </row>
        <row r="102">
          <cell r="A102">
            <v>100</v>
          </cell>
          <cell r="D102" t="str">
            <v>インクカートリッジ</v>
          </cell>
          <cell r="E102" t="str">
            <v>BCI-7eC</v>
          </cell>
          <cell r="F102" t="str">
            <v>個</v>
          </cell>
          <cell r="G102">
            <v>2</v>
          </cell>
          <cell r="H102">
            <v>850</v>
          </cell>
          <cell r="I102">
            <v>1700</v>
          </cell>
          <cell r="J102" t="str">
            <v>BUNG 06</v>
          </cell>
          <cell r="K102">
            <v>41</v>
          </cell>
          <cell r="L102">
            <v>1000</v>
          </cell>
        </row>
        <row r="103">
          <cell r="A103">
            <v>101</v>
          </cell>
          <cell r="D103" t="str">
            <v>インクカートリッジ</v>
          </cell>
          <cell r="E103" t="str">
            <v>BCI-7eM</v>
          </cell>
          <cell r="F103" t="str">
            <v>個</v>
          </cell>
          <cell r="G103">
            <v>2</v>
          </cell>
          <cell r="H103">
            <v>850</v>
          </cell>
          <cell r="I103">
            <v>1700</v>
          </cell>
          <cell r="J103" t="str">
            <v>BUNG 06</v>
          </cell>
          <cell r="K103">
            <v>41</v>
          </cell>
          <cell r="L103">
            <v>1000</v>
          </cell>
        </row>
        <row r="104">
          <cell r="A104">
            <v>102</v>
          </cell>
          <cell r="D104" t="str">
            <v>インクカートリッジ</v>
          </cell>
          <cell r="E104" t="str">
            <v>BCI-7eY</v>
          </cell>
          <cell r="F104" t="str">
            <v>個</v>
          </cell>
          <cell r="G104">
            <v>2</v>
          </cell>
          <cell r="H104">
            <v>850</v>
          </cell>
          <cell r="I104">
            <v>1700</v>
          </cell>
          <cell r="J104" t="str">
            <v>BUNG 06</v>
          </cell>
          <cell r="K104">
            <v>41</v>
          </cell>
          <cell r="L104">
            <v>1000</v>
          </cell>
        </row>
        <row r="105">
          <cell r="A105">
            <v>103</v>
          </cell>
          <cell r="D105" t="str">
            <v>インクカートリッジ</v>
          </cell>
          <cell r="E105" t="str">
            <v>BCI-7E/4MP</v>
          </cell>
          <cell r="F105" t="str">
            <v>個</v>
          </cell>
          <cell r="G105">
            <v>30</v>
          </cell>
          <cell r="H105">
            <v>3128</v>
          </cell>
          <cell r="I105">
            <v>93840</v>
          </cell>
          <cell r="J105" t="str">
            <v>BUNG 06</v>
          </cell>
          <cell r="K105">
            <v>41</v>
          </cell>
          <cell r="L105">
            <v>3680</v>
          </cell>
        </row>
        <row r="106">
          <cell r="A106">
            <v>104</v>
          </cell>
          <cell r="D106" t="str">
            <v>プリンタ用紙</v>
          </cell>
          <cell r="E106" t="str">
            <v>IJ181KL1</v>
          </cell>
          <cell r="F106" t="str">
            <v>冊</v>
          </cell>
          <cell r="G106">
            <v>1</v>
          </cell>
          <cell r="H106">
            <v>1020</v>
          </cell>
          <cell r="I106">
            <v>1020</v>
          </cell>
          <cell r="J106" t="str">
            <v>BUNG 06</v>
          </cell>
          <cell r="K106">
            <v>3</v>
          </cell>
          <cell r="L106">
            <v>1200</v>
          </cell>
        </row>
        <row r="107">
          <cell r="A107">
            <v>105</v>
          </cell>
          <cell r="B107" t="str">
            <v>通信維持費</v>
          </cell>
          <cell r="C107" t="str">
            <v>司-283</v>
          </cell>
          <cell r="D107" t="str">
            <v>インクカートリッジ</v>
          </cell>
          <cell r="E107" t="str">
            <v>RC-1C12</v>
          </cell>
          <cell r="F107" t="str">
            <v>個</v>
          </cell>
          <cell r="G107">
            <v>1</v>
          </cell>
          <cell r="H107">
            <v>5000</v>
          </cell>
          <cell r="I107">
            <v>5000</v>
          </cell>
          <cell r="J107" t="str">
            <v>RICOH</v>
          </cell>
          <cell r="K107" t="str">
            <v>調べ</v>
          </cell>
          <cell r="L107">
            <v>5000</v>
          </cell>
        </row>
        <row r="108">
          <cell r="A108">
            <v>106</v>
          </cell>
          <cell r="D108" t="str">
            <v>インクカートリッジ</v>
          </cell>
          <cell r="E108" t="str">
            <v>RC-1M12</v>
          </cell>
          <cell r="F108" t="str">
            <v>個</v>
          </cell>
          <cell r="G108">
            <v>1</v>
          </cell>
          <cell r="H108">
            <v>5000</v>
          </cell>
          <cell r="I108">
            <v>5000</v>
          </cell>
          <cell r="J108" t="str">
            <v>RICOH</v>
          </cell>
          <cell r="K108" t="str">
            <v>調べ</v>
          </cell>
          <cell r="L108">
            <v>5000</v>
          </cell>
        </row>
        <row r="109">
          <cell r="A109">
            <v>107</v>
          </cell>
          <cell r="D109" t="str">
            <v>インクカートリッジ</v>
          </cell>
          <cell r="E109" t="str">
            <v>RC-1Y12</v>
          </cell>
          <cell r="F109" t="str">
            <v>個</v>
          </cell>
          <cell r="G109">
            <v>1</v>
          </cell>
          <cell r="H109">
            <v>5000</v>
          </cell>
          <cell r="I109">
            <v>5000</v>
          </cell>
          <cell r="J109" t="str">
            <v>RICOH</v>
          </cell>
          <cell r="K109" t="str">
            <v>調べ</v>
          </cell>
          <cell r="L109">
            <v>5000</v>
          </cell>
        </row>
        <row r="110">
          <cell r="A110">
            <v>108</v>
          </cell>
          <cell r="D110" t="str">
            <v>インクカートリッジ</v>
          </cell>
          <cell r="E110" t="str">
            <v>RC-1K12</v>
          </cell>
          <cell r="F110" t="str">
            <v>個</v>
          </cell>
          <cell r="G110">
            <v>1</v>
          </cell>
          <cell r="H110">
            <v>7350</v>
          </cell>
          <cell r="I110">
            <v>7350</v>
          </cell>
          <cell r="J110" t="str">
            <v>RICOH</v>
          </cell>
          <cell r="K110" t="str">
            <v>調べ</v>
          </cell>
          <cell r="L110">
            <v>7350</v>
          </cell>
        </row>
        <row r="111">
          <cell r="A111">
            <v>109</v>
          </cell>
          <cell r="B111" t="str">
            <v>通信維持費</v>
          </cell>
          <cell r="C111" t="str">
            <v>司-285</v>
          </cell>
          <cell r="D111" t="str">
            <v>マルチドライブ</v>
          </cell>
          <cell r="E111" t="str">
            <v>DVSM-XE516U2</v>
          </cell>
          <cell r="F111" t="str">
            <v>台</v>
          </cell>
          <cell r="G111">
            <v>68</v>
          </cell>
          <cell r="H111">
            <v>8585</v>
          </cell>
          <cell r="I111">
            <v>583780</v>
          </cell>
          <cell r="J111" t="str">
            <v>ｼﾞｮｲﾝﾃｯｸｽ 07</v>
          </cell>
          <cell r="K111">
            <v>171</v>
          </cell>
          <cell r="L111">
            <v>10100</v>
          </cell>
        </row>
        <row r="112">
          <cell r="A112">
            <v>110</v>
          </cell>
          <cell r="D112" t="str">
            <v>ＤＶＤＲＡＭ</v>
          </cell>
          <cell r="E112" t="str">
            <v>DRM47C.1P5S</v>
          </cell>
          <cell r="F112" t="str">
            <v>パック</v>
          </cell>
          <cell r="G112">
            <v>13</v>
          </cell>
          <cell r="H112">
            <v>2422</v>
          </cell>
          <cell r="I112">
            <v>31486</v>
          </cell>
          <cell r="J112" t="str">
            <v>ｼﾞｮｲﾝﾃｯｸｽ 06</v>
          </cell>
          <cell r="K112">
            <v>155</v>
          </cell>
          <cell r="L112">
            <v>2850</v>
          </cell>
        </row>
        <row r="113">
          <cell r="A113">
            <v>111</v>
          </cell>
          <cell r="B113" t="str">
            <v>通信維持費</v>
          </cell>
          <cell r="C113" t="str">
            <v>司-291</v>
          </cell>
          <cell r="D113" t="str">
            <v>ネットワークカメラ</v>
          </cell>
          <cell r="E113" t="str">
            <v>TS-MCAM</v>
          </cell>
          <cell r="F113" t="str">
            <v>個</v>
          </cell>
          <cell r="G113">
            <v>4</v>
          </cell>
          <cell r="H113">
            <v>26400</v>
          </cell>
          <cell r="I113">
            <v>105600</v>
          </cell>
          <cell r="J113" t="str">
            <v>（株）ｱｲ･ｵｰ･ﾃﾞｰﾀ機器</v>
          </cell>
          <cell r="K113" t="str">
            <v>ﾔﾏﾀﾞ電気調べ</v>
          </cell>
          <cell r="L113">
            <v>26400</v>
          </cell>
        </row>
        <row r="114">
          <cell r="A114">
            <v>112</v>
          </cell>
          <cell r="B114" t="str">
            <v>通信維持費</v>
          </cell>
          <cell r="C114" t="str">
            <v>司-295</v>
          </cell>
          <cell r="D114" t="str">
            <v>ミニＳＤカード</v>
          </cell>
          <cell r="E114" t="str">
            <v>RP-SS128BJ1K</v>
          </cell>
          <cell r="F114" t="str">
            <v>個</v>
          </cell>
          <cell r="G114">
            <v>3</v>
          </cell>
          <cell r="H114">
            <v>2448</v>
          </cell>
          <cell r="I114">
            <v>7344</v>
          </cell>
          <cell r="J114" t="str">
            <v>ｼﾞｮｲﾝﾃｯｸｽ07</v>
          </cell>
          <cell r="K114">
            <v>208</v>
          </cell>
          <cell r="L114">
            <v>2880</v>
          </cell>
        </row>
        <row r="115">
          <cell r="A115">
            <v>113</v>
          </cell>
          <cell r="B115" t="str">
            <v>通信維持費</v>
          </cell>
          <cell r="C115" t="str">
            <v>司-299</v>
          </cell>
          <cell r="D115" t="str">
            <v>ブロードバンドルータ</v>
          </cell>
          <cell r="E115" t="str">
            <v>CG-BARFX2</v>
          </cell>
          <cell r="F115" t="str">
            <v>個</v>
          </cell>
          <cell r="G115">
            <v>2</v>
          </cell>
          <cell r="H115">
            <v>5355</v>
          </cell>
          <cell r="I115">
            <v>10710</v>
          </cell>
          <cell r="J115" t="str">
            <v>ｼﾞｮｲﾝﾃｯｸｽ 06</v>
          </cell>
          <cell r="K115">
            <v>197</v>
          </cell>
          <cell r="L115">
            <v>6300</v>
          </cell>
        </row>
        <row r="116">
          <cell r="A116">
            <v>114</v>
          </cell>
          <cell r="D116" t="str">
            <v>スイッチングＨＵＢ</v>
          </cell>
          <cell r="E116" t="str">
            <v>CG-SW08TX</v>
          </cell>
          <cell r="F116" t="str">
            <v>個</v>
          </cell>
          <cell r="G116">
            <v>2</v>
          </cell>
          <cell r="H116">
            <v>2975</v>
          </cell>
          <cell r="I116">
            <v>5950</v>
          </cell>
          <cell r="J116" t="str">
            <v>ｼﾞｮｲﾝﾃｯｸｽ 06</v>
          </cell>
          <cell r="K116">
            <v>199</v>
          </cell>
          <cell r="L116">
            <v>3500</v>
          </cell>
        </row>
        <row r="117">
          <cell r="A117">
            <v>115</v>
          </cell>
          <cell r="D117" t="str">
            <v>ＬＡＮペンチ</v>
          </cell>
          <cell r="E117" t="str">
            <v>ALT653</v>
          </cell>
          <cell r="F117" t="str">
            <v>個</v>
          </cell>
          <cell r="G117">
            <v>1</v>
          </cell>
          <cell r="H117">
            <v>2278</v>
          </cell>
          <cell r="I117">
            <v>2278</v>
          </cell>
          <cell r="J117" t="str">
            <v>ｼﾞｮｲﾝﾃｯｸｽ 06</v>
          </cell>
          <cell r="K117">
            <v>201</v>
          </cell>
          <cell r="L117">
            <v>2680</v>
          </cell>
        </row>
        <row r="118">
          <cell r="A118">
            <v>116</v>
          </cell>
          <cell r="D118" t="str">
            <v>ＲＪ４５コネクタ</v>
          </cell>
          <cell r="E118" t="str">
            <v>LD-RJ45Ｔ10A</v>
          </cell>
          <cell r="F118" t="str">
            <v>パック</v>
          </cell>
          <cell r="G118">
            <v>2</v>
          </cell>
          <cell r="H118">
            <v>425</v>
          </cell>
          <cell r="I118">
            <v>850</v>
          </cell>
          <cell r="J118" t="str">
            <v>ｼﾞｮｲﾝﾃｯｸｽ 06</v>
          </cell>
          <cell r="K118">
            <v>201</v>
          </cell>
          <cell r="L118">
            <v>500</v>
          </cell>
        </row>
        <row r="119">
          <cell r="A119">
            <v>117</v>
          </cell>
          <cell r="D119" t="str">
            <v>コネクタ保護カバー</v>
          </cell>
          <cell r="E119" t="str">
            <v>LD-EBBU6</v>
          </cell>
          <cell r="F119" t="str">
            <v>パック</v>
          </cell>
          <cell r="G119">
            <v>2</v>
          </cell>
          <cell r="H119">
            <v>425</v>
          </cell>
          <cell r="I119">
            <v>850</v>
          </cell>
          <cell r="J119" t="str">
            <v>ｼﾞｮｲﾝﾃｯｸｽ 06</v>
          </cell>
          <cell r="K119">
            <v>201</v>
          </cell>
          <cell r="L119">
            <v>500</v>
          </cell>
        </row>
        <row r="120">
          <cell r="A120">
            <v>118</v>
          </cell>
          <cell r="B120" t="str">
            <v>通信維持費</v>
          </cell>
          <cell r="C120" t="str">
            <v>司-300</v>
          </cell>
          <cell r="D120" t="str">
            <v>ＬＡＮケーブル</v>
          </cell>
          <cell r="E120" t="str">
            <v>KB-10T5-CB200</v>
          </cell>
          <cell r="F120" t="str">
            <v>箱</v>
          </cell>
          <cell r="G120">
            <v>1</v>
          </cell>
          <cell r="H120">
            <v>14280</v>
          </cell>
          <cell r="I120">
            <v>14280</v>
          </cell>
          <cell r="J120" t="str">
            <v>SANWA SUPPLY 2006</v>
          </cell>
          <cell r="K120">
            <v>441</v>
          </cell>
          <cell r="L120">
            <v>16800</v>
          </cell>
        </row>
        <row r="121">
          <cell r="A121">
            <v>119</v>
          </cell>
          <cell r="B121" t="str">
            <v>通信維持費</v>
          </cell>
          <cell r="C121" t="str">
            <v>司-301</v>
          </cell>
          <cell r="D121" t="str">
            <v>インクカートリッジ</v>
          </cell>
          <cell r="E121" t="str">
            <v>BCI-6BK</v>
          </cell>
          <cell r="F121" t="str">
            <v>個</v>
          </cell>
          <cell r="G121">
            <v>2</v>
          </cell>
          <cell r="H121">
            <v>850</v>
          </cell>
          <cell r="I121">
            <v>1700</v>
          </cell>
          <cell r="J121" t="str">
            <v>ｼﾞｮｲﾝﾃｯｸｽ 06</v>
          </cell>
          <cell r="K121">
            <v>130</v>
          </cell>
          <cell r="L121">
            <v>1000</v>
          </cell>
        </row>
        <row r="122">
          <cell r="A122">
            <v>120</v>
          </cell>
          <cell r="D122" t="str">
            <v>インクカートリッジ</v>
          </cell>
          <cell r="E122" t="str">
            <v>BCI-6C</v>
          </cell>
          <cell r="F122" t="str">
            <v>個</v>
          </cell>
          <cell r="G122">
            <v>2</v>
          </cell>
          <cell r="H122">
            <v>850</v>
          </cell>
          <cell r="I122">
            <v>1700</v>
          </cell>
          <cell r="J122" t="str">
            <v>ｼﾞｮｲﾝﾃｯｸｽ 06</v>
          </cell>
          <cell r="K122">
            <v>130</v>
          </cell>
          <cell r="L122">
            <v>1000</v>
          </cell>
        </row>
        <row r="123">
          <cell r="A123">
            <v>121</v>
          </cell>
          <cell r="D123" t="str">
            <v>インクカートリッジ</v>
          </cell>
          <cell r="E123" t="str">
            <v>BCI-6M</v>
          </cell>
          <cell r="F123" t="str">
            <v>個</v>
          </cell>
          <cell r="G123">
            <v>2</v>
          </cell>
          <cell r="H123">
            <v>850</v>
          </cell>
          <cell r="I123">
            <v>1700</v>
          </cell>
          <cell r="J123" t="str">
            <v>ｼﾞｮｲﾝﾃｯｸｽ 06</v>
          </cell>
          <cell r="K123">
            <v>130</v>
          </cell>
          <cell r="L123">
            <v>1000</v>
          </cell>
        </row>
        <row r="124">
          <cell r="A124">
            <v>122</v>
          </cell>
          <cell r="D124" t="str">
            <v>インクカートリッジ</v>
          </cell>
          <cell r="E124" t="str">
            <v>BCI-6Y</v>
          </cell>
          <cell r="F124" t="str">
            <v>個</v>
          </cell>
          <cell r="G124">
            <v>2</v>
          </cell>
          <cell r="H124">
            <v>850</v>
          </cell>
          <cell r="I124">
            <v>1700</v>
          </cell>
          <cell r="J124" t="str">
            <v>ｼﾞｮｲﾝﾃｯｸｽ 06</v>
          </cell>
          <cell r="K124">
            <v>130</v>
          </cell>
          <cell r="L124">
            <v>1000</v>
          </cell>
        </row>
        <row r="125">
          <cell r="A125">
            <v>123</v>
          </cell>
          <cell r="D125" t="str">
            <v>インクカートリッジ</v>
          </cell>
          <cell r="E125" t="str">
            <v>BCI-6PC</v>
          </cell>
          <cell r="F125" t="str">
            <v>個</v>
          </cell>
          <cell r="G125">
            <v>2</v>
          </cell>
          <cell r="H125">
            <v>850</v>
          </cell>
          <cell r="I125">
            <v>1700</v>
          </cell>
          <cell r="J125" t="str">
            <v>ｼﾞｮｲﾝﾃｯｸｽ 06</v>
          </cell>
          <cell r="K125">
            <v>130</v>
          </cell>
          <cell r="L125">
            <v>1000</v>
          </cell>
        </row>
        <row r="126">
          <cell r="A126">
            <v>124</v>
          </cell>
          <cell r="D126" t="str">
            <v>インクカートリッジ</v>
          </cell>
          <cell r="E126" t="str">
            <v>BCI-6PM</v>
          </cell>
          <cell r="F126" t="str">
            <v>個</v>
          </cell>
          <cell r="G126">
            <v>2</v>
          </cell>
          <cell r="H126">
            <v>850</v>
          </cell>
          <cell r="I126">
            <v>1700</v>
          </cell>
          <cell r="J126" t="str">
            <v>ｼﾞｮｲﾝﾃｯｸｽ 06</v>
          </cell>
          <cell r="K126">
            <v>130</v>
          </cell>
          <cell r="L126">
            <v>1000</v>
          </cell>
        </row>
        <row r="127">
          <cell r="A127">
            <v>125</v>
          </cell>
          <cell r="D127" t="str">
            <v>ＣＤ－Ｒ</v>
          </cell>
          <cell r="E127" t="str">
            <v>CD-R80PWDX20S</v>
          </cell>
          <cell r="F127" t="str">
            <v>パック</v>
          </cell>
          <cell r="G127">
            <v>5</v>
          </cell>
          <cell r="H127">
            <v>1360</v>
          </cell>
          <cell r="I127">
            <v>6800</v>
          </cell>
          <cell r="J127" t="str">
            <v>ｼﾞｮｲﾝﾃｯｸｽ 07</v>
          </cell>
          <cell r="K127">
            <v>105</v>
          </cell>
          <cell r="L127">
            <v>1600</v>
          </cell>
        </row>
        <row r="128">
          <cell r="A128">
            <v>126</v>
          </cell>
          <cell r="B128" t="str">
            <v>教育訓練演習費</v>
          </cell>
          <cell r="C128" t="str">
            <v>司付-313(音)-29</v>
          </cell>
          <cell r="D128" t="str">
            <v>ＵＳＢメモリー</v>
          </cell>
          <cell r="E128" t="str">
            <v>ＳＤＣＺ４－２５６－Ｊ６５Ａ</v>
          </cell>
          <cell r="F128" t="str">
            <v>個</v>
          </cell>
          <cell r="G128">
            <v>2</v>
          </cell>
          <cell r="H128">
            <v>2635</v>
          </cell>
          <cell r="I128">
            <v>5270</v>
          </cell>
          <cell r="J128" t="str">
            <v>ｼﾞｮｲﾝﾃｯｸｽ 06</v>
          </cell>
          <cell r="K128">
            <v>163</v>
          </cell>
          <cell r="L128">
            <v>3100</v>
          </cell>
        </row>
        <row r="129">
          <cell r="A129">
            <v>127</v>
          </cell>
          <cell r="D129" t="str">
            <v>インクカートリッジ</v>
          </cell>
          <cell r="E129" t="str">
            <v>ＢＣＩ－９ＢＫ</v>
          </cell>
          <cell r="F129" t="str">
            <v>個</v>
          </cell>
          <cell r="G129">
            <v>1</v>
          </cell>
          <cell r="H129">
            <v>1164</v>
          </cell>
          <cell r="I129">
            <v>1164</v>
          </cell>
          <cell r="J129" t="str">
            <v>ｼﾞｮｲﾝﾃｯｸｽ 06</v>
          </cell>
          <cell r="K129">
            <v>130</v>
          </cell>
          <cell r="L129">
            <v>1370</v>
          </cell>
        </row>
        <row r="130">
          <cell r="A130">
            <v>128</v>
          </cell>
          <cell r="D130" t="str">
            <v>インクカートリッジ</v>
          </cell>
          <cell r="E130" t="str">
            <v>ＢＣＩ－７ｅＢＫ</v>
          </cell>
          <cell r="F130" t="str">
            <v>個</v>
          </cell>
          <cell r="G130">
            <v>1</v>
          </cell>
          <cell r="H130">
            <v>1062</v>
          </cell>
          <cell r="I130">
            <v>1062</v>
          </cell>
          <cell r="J130" t="str">
            <v>ｼﾞｮｲﾝﾃｯｸｽ 06</v>
          </cell>
          <cell r="K130">
            <v>130</v>
          </cell>
          <cell r="L130">
            <v>1250</v>
          </cell>
        </row>
        <row r="131">
          <cell r="A131">
            <v>129</v>
          </cell>
          <cell r="D131" t="str">
            <v>インクカートリッジ</v>
          </cell>
          <cell r="E131" t="str">
            <v>ＢＣＩ－７ｅＹ</v>
          </cell>
          <cell r="F131" t="str">
            <v>個</v>
          </cell>
          <cell r="G131">
            <v>1</v>
          </cell>
          <cell r="H131">
            <v>1062</v>
          </cell>
          <cell r="I131">
            <v>1062</v>
          </cell>
          <cell r="J131" t="str">
            <v>ｼﾞｮｲﾝﾃｯｸｽ 06</v>
          </cell>
          <cell r="K131">
            <v>130</v>
          </cell>
          <cell r="L131">
            <v>1250</v>
          </cell>
        </row>
        <row r="132">
          <cell r="A132">
            <v>130</v>
          </cell>
          <cell r="D132" t="str">
            <v>インクカートリッジ</v>
          </cell>
          <cell r="E132" t="str">
            <v>ＢＣＩ－７ｅＭ</v>
          </cell>
          <cell r="F132" t="str">
            <v>個</v>
          </cell>
          <cell r="G132">
            <v>1</v>
          </cell>
          <cell r="H132">
            <v>1062</v>
          </cell>
          <cell r="I132">
            <v>1062</v>
          </cell>
          <cell r="J132" t="str">
            <v>ｼﾞｮｲﾝﾃｯｸｽ 06</v>
          </cell>
          <cell r="K132">
            <v>130</v>
          </cell>
          <cell r="L132">
            <v>1250</v>
          </cell>
        </row>
        <row r="133">
          <cell r="A133">
            <v>131</v>
          </cell>
          <cell r="D133" t="str">
            <v>インクカートリッジ</v>
          </cell>
          <cell r="E133" t="str">
            <v>ＢＣＩ－７ｅＣ</v>
          </cell>
          <cell r="F133" t="str">
            <v>個</v>
          </cell>
          <cell r="G133">
            <v>1</v>
          </cell>
          <cell r="H133">
            <v>1062</v>
          </cell>
          <cell r="I133">
            <v>1062</v>
          </cell>
          <cell r="J133" t="str">
            <v>ｼﾞｮｲﾝﾃｯｸｽ 06</v>
          </cell>
          <cell r="K133">
            <v>130</v>
          </cell>
          <cell r="L133">
            <v>1250</v>
          </cell>
        </row>
        <row r="134">
          <cell r="A134">
            <v>132</v>
          </cell>
          <cell r="B134" t="str">
            <v>通信維持費</v>
          </cell>
          <cell r="C134" t="str">
            <v>司付－316</v>
          </cell>
          <cell r="D134" t="str">
            <v>3.5(ｲﾝﾁ)MOﾃﾞｨｽｸ</v>
          </cell>
          <cell r="E134" t="str">
            <v>640MB　KR640W20SV　</v>
          </cell>
          <cell r="F134" t="str">
            <v>ﾊﾟｯｸ</v>
          </cell>
          <cell r="G134">
            <v>1</v>
          </cell>
          <cell r="H134">
            <v>7760</v>
          </cell>
          <cell r="I134">
            <v>7760</v>
          </cell>
          <cell r="J134" t="str">
            <v>ｼﾞｮｲﾝﾃｯｸｽ 06</v>
          </cell>
          <cell r="K134">
            <v>159</v>
          </cell>
          <cell r="L134">
            <v>9130</v>
          </cell>
        </row>
        <row r="135">
          <cell r="A135">
            <v>133</v>
          </cell>
          <cell r="D135" t="str">
            <v>ＵＳＢメモリー</v>
          </cell>
          <cell r="E135" t="str">
            <v>USM256Ｄ</v>
          </cell>
          <cell r="F135" t="str">
            <v>個</v>
          </cell>
          <cell r="G135">
            <v>2</v>
          </cell>
          <cell r="H135">
            <v>3519</v>
          </cell>
          <cell r="I135">
            <v>7038</v>
          </cell>
          <cell r="J135" t="str">
            <v>ｼﾞｮｲﾝﾃｯｸｽ 06</v>
          </cell>
          <cell r="K135">
            <v>162</v>
          </cell>
          <cell r="L135">
            <v>4140</v>
          </cell>
        </row>
        <row r="136">
          <cell r="A136">
            <v>134</v>
          </cell>
          <cell r="D136" t="str">
            <v>マウスパット</v>
          </cell>
          <cell r="E136" t="str">
            <v>A503J</v>
          </cell>
          <cell r="F136" t="str">
            <v>枚</v>
          </cell>
          <cell r="G136">
            <v>10</v>
          </cell>
          <cell r="H136">
            <v>254</v>
          </cell>
          <cell r="I136">
            <v>2540</v>
          </cell>
          <cell r="J136" t="str">
            <v>ｼﾞｮｲﾝﾃｯｸｽ 06</v>
          </cell>
          <cell r="K136">
            <v>183</v>
          </cell>
          <cell r="L136">
            <v>299</v>
          </cell>
        </row>
        <row r="137">
          <cell r="A137">
            <v>135</v>
          </cell>
          <cell r="D137" t="str">
            <v>ＵＳＢ　ＨＵＢ</v>
          </cell>
          <cell r="E137" t="str">
            <v>USB-HUB208SV</v>
          </cell>
          <cell r="F137" t="str">
            <v>個</v>
          </cell>
          <cell r="G137">
            <v>2</v>
          </cell>
          <cell r="H137">
            <v>4080</v>
          </cell>
          <cell r="I137">
            <v>8160</v>
          </cell>
          <cell r="J137" t="str">
            <v>ｼﾞｮｲﾝﾃｯｸｽ 06</v>
          </cell>
          <cell r="K137">
            <v>202</v>
          </cell>
          <cell r="L137">
            <v>4800</v>
          </cell>
        </row>
        <row r="138">
          <cell r="A138">
            <v>136</v>
          </cell>
          <cell r="B138" t="str">
            <v>通信維持費</v>
          </cell>
          <cell r="C138" t="str">
            <v>普７７</v>
          </cell>
          <cell r="D138" t="str">
            <v>インクカートリッジ</v>
          </cell>
          <cell r="E138" t="str">
            <v>Bcl-7eBK</v>
          </cell>
          <cell r="F138" t="str">
            <v>個</v>
          </cell>
          <cell r="G138">
            <v>2</v>
          </cell>
          <cell r="H138">
            <v>1020</v>
          </cell>
          <cell r="I138">
            <v>2040</v>
          </cell>
          <cell r="J138" t="str">
            <v>ｴｺｰﾙ 06</v>
          </cell>
          <cell r="K138">
            <v>68</v>
          </cell>
          <cell r="L138">
            <v>1200</v>
          </cell>
        </row>
        <row r="139">
          <cell r="A139">
            <v>137</v>
          </cell>
          <cell r="D139" t="str">
            <v>インクカートリッジ</v>
          </cell>
          <cell r="E139" t="str">
            <v>Bcl-7eC</v>
          </cell>
          <cell r="F139" t="str">
            <v>個</v>
          </cell>
          <cell r="G139">
            <v>2</v>
          </cell>
          <cell r="H139">
            <v>1020</v>
          </cell>
          <cell r="I139">
            <v>2040</v>
          </cell>
          <cell r="J139" t="str">
            <v>ｴｺｰﾙ 06</v>
          </cell>
          <cell r="K139">
            <v>68</v>
          </cell>
          <cell r="L139">
            <v>1200</v>
          </cell>
        </row>
        <row r="140">
          <cell r="A140">
            <v>138</v>
          </cell>
          <cell r="D140" t="str">
            <v>インクカートリッジ</v>
          </cell>
          <cell r="E140" t="str">
            <v>Bcl-7eM</v>
          </cell>
          <cell r="F140" t="str">
            <v>個</v>
          </cell>
          <cell r="G140">
            <v>2</v>
          </cell>
          <cell r="H140">
            <v>1020</v>
          </cell>
          <cell r="I140">
            <v>2040</v>
          </cell>
          <cell r="J140" t="str">
            <v>ｴｺｰﾙ 06</v>
          </cell>
          <cell r="K140">
            <v>68</v>
          </cell>
          <cell r="L140">
            <v>1200</v>
          </cell>
        </row>
        <row r="141">
          <cell r="A141">
            <v>139</v>
          </cell>
          <cell r="D141" t="str">
            <v>インクカートリッジ</v>
          </cell>
          <cell r="E141" t="str">
            <v>Bcl-7eY</v>
          </cell>
          <cell r="F141" t="str">
            <v>個</v>
          </cell>
          <cell r="G141">
            <v>2</v>
          </cell>
          <cell r="H141">
            <v>1020</v>
          </cell>
          <cell r="I141">
            <v>2040</v>
          </cell>
          <cell r="J141" t="str">
            <v>ｴｺｰﾙ 06</v>
          </cell>
          <cell r="K141">
            <v>68</v>
          </cell>
          <cell r="L141">
            <v>1200</v>
          </cell>
        </row>
        <row r="142">
          <cell r="A142">
            <v>140</v>
          </cell>
          <cell r="D142" t="str">
            <v>インクカートリッジ</v>
          </cell>
          <cell r="E142" t="str">
            <v>Bcl-9BK</v>
          </cell>
          <cell r="F142" t="str">
            <v>個</v>
          </cell>
          <cell r="G142">
            <v>3</v>
          </cell>
          <cell r="H142">
            <v>1122</v>
          </cell>
          <cell r="I142">
            <v>3366</v>
          </cell>
          <cell r="J142" t="str">
            <v>ｴｺｰﾙ 06</v>
          </cell>
          <cell r="K142">
            <v>68</v>
          </cell>
          <cell r="L142">
            <v>1320</v>
          </cell>
        </row>
        <row r="143">
          <cell r="A143">
            <v>141</v>
          </cell>
          <cell r="D143" t="str">
            <v>インクカートリッジ</v>
          </cell>
          <cell r="E143" t="str">
            <v>Ｃ1823DA</v>
          </cell>
          <cell r="F143" t="str">
            <v>個</v>
          </cell>
          <cell r="G143">
            <v>2</v>
          </cell>
          <cell r="H143">
            <v>3910</v>
          </cell>
          <cell r="I143">
            <v>7820</v>
          </cell>
          <cell r="J143" t="str">
            <v>ｴｺｰﾙ 06</v>
          </cell>
          <cell r="K143">
            <v>71</v>
          </cell>
          <cell r="L143">
            <v>4600</v>
          </cell>
        </row>
        <row r="144">
          <cell r="A144">
            <v>142</v>
          </cell>
          <cell r="B144" t="str">
            <v>通信維持費</v>
          </cell>
          <cell r="C144" t="str">
            <v>通34</v>
          </cell>
          <cell r="D144" t="str">
            <v>ＣＤ－Ｒ</v>
          </cell>
          <cell r="E144" t="str">
            <v>ＣＤ－Ｒ８０ＴＷＸ２０Ｓ　インクジェット対応</v>
          </cell>
          <cell r="F144" t="str">
            <v>包</v>
          </cell>
          <cell r="G144">
            <v>5</v>
          </cell>
          <cell r="H144">
            <v>1547</v>
          </cell>
          <cell r="I144">
            <v>7735</v>
          </cell>
          <cell r="J144" t="str">
            <v>ｼﾞｮｲﾝﾃｯｸｽ 06</v>
          </cell>
          <cell r="K144">
            <v>147</v>
          </cell>
          <cell r="L144">
            <v>1820</v>
          </cell>
        </row>
        <row r="145">
          <cell r="A145">
            <v>143</v>
          </cell>
          <cell r="D145" t="str">
            <v>ＤＶＣテープ</v>
          </cell>
          <cell r="E145" t="str">
            <v>１０ＤＶＭ６０Ｒ３</v>
          </cell>
          <cell r="F145" t="str">
            <v>巻</v>
          </cell>
          <cell r="G145">
            <v>5</v>
          </cell>
          <cell r="H145">
            <v>4080</v>
          </cell>
          <cell r="I145">
            <v>20400</v>
          </cell>
          <cell r="J145" t="str">
            <v>ｼﾞｮｲﾝﾃｯｸｽ 06</v>
          </cell>
          <cell r="K145">
            <v>814</v>
          </cell>
          <cell r="L145">
            <v>4800</v>
          </cell>
        </row>
        <row r="146">
          <cell r="A146">
            <v>144</v>
          </cell>
          <cell r="D146" t="str">
            <v>コンパクトフラッシュ</v>
          </cell>
          <cell r="E146" t="str">
            <v>ＳＤＣＦＨ－５１２－９０３</v>
          </cell>
          <cell r="F146" t="str">
            <v>枚</v>
          </cell>
          <cell r="G146">
            <v>4</v>
          </cell>
          <cell r="H146">
            <v>7735</v>
          </cell>
          <cell r="I146">
            <v>30940</v>
          </cell>
          <cell r="J146" t="str">
            <v>ｼﾞｮｲﾝﾃｯｸｽ 06</v>
          </cell>
          <cell r="K146">
            <v>209</v>
          </cell>
          <cell r="L146">
            <v>9100</v>
          </cell>
        </row>
        <row r="147">
          <cell r="A147">
            <v>145</v>
          </cell>
          <cell r="B147" t="str">
            <v>通信維持費</v>
          </cell>
          <cell r="C147" t="str">
            <v>補194</v>
          </cell>
          <cell r="D147" t="str">
            <v>コードリール</v>
          </cell>
          <cell r="E147" t="str">
            <v>１５Ａ５０ｍ　　　（153-974）</v>
          </cell>
          <cell r="F147" t="str">
            <v>個</v>
          </cell>
          <cell r="G147">
            <v>5</v>
          </cell>
          <cell r="H147">
            <v>11560</v>
          </cell>
          <cell r="I147">
            <v>57800</v>
          </cell>
          <cell r="J147" t="str">
            <v>ｼﾞｮｲﾝﾃｯｸｽ 06</v>
          </cell>
          <cell r="K147">
            <v>775</v>
          </cell>
          <cell r="L147">
            <v>13600</v>
          </cell>
        </row>
        <row r="148">
          <cell r="A148">
            <v>146</v>
          </cell>
          <cell r="D148" t="str">
            <v>テーブルタップ　　　　（マグネット付）</v>
          </cell>
          <cell r="E148" t="str">
            <v>６ｍマグネット付(ＭＴ0660ＭＷ）</v>
          </cell>
          <cell r="F148" t="str">
            <v>個</v>
          </cell>
          <cell r="G148">
            <v>10</v>
          </cell>
          <cell r="H148">
            <v>1615</v>
          </cell>
          <cell r="I148">
            <v>16150</v>
          </cell>
          <cell r="J148" t="str">
            <v>ｼﾞｮｲﾝﾃｯｸｽ 06</v>
          </cell>
          <cell r="K148">
            <v>188</v>
          </cell>
          <cell r="L148">
            <v>1900</v>
          </cell>
        </row>
        <row r="149">
          <cell r="A149">
            <v>147</v>
          </cell>
          <cell r="D149" t="str">
            <v>ＵＳＢメモリー</v>
          </cell>
          <cell r="E149" t="str">
            <v>１２８ＭＢ（264-251）</v>
          </cell>
          <cell r="F149" t="str">
            <v>個</v>
          </cell>
          <cell r="G149">
            <v>30</v>
          </cell>
          <cell r="H149">
            <v>1572</v>
          </cell>
          <cell r="I149">
            <v>47160</v>
          </cell>
          <cell r="J149" t="str">
            <v>ｼﾞｮｲﾝﾃｯｸｽ 06</v>
          </cell>
          <cell r="K149">
            <v>163</v>
          </cell>
          <cell r="L149">
            <v>1850</v>
          </cell>
        </row>
        <row r="150">
          <cell r="A150">
            <v>148</v>
          </cell>
          <cell r="D150" t="str">
            <v>トナーカートリッジ</v>
          </cell>
          <cell r="E150" t="str">
            <v>ＣａｎｏｎカートリッジＦ５０（149-575）</v>
          </cell>
          <cell r="F150" t="str">
            <v>個</v>
          </cell>
          <cell r="G150">
            <v>2</v>
          </cell>
          <cell r="H150">
            <v>31875</v>
          </cell>
          <cell r="I150">
            <v>63750</v>
          </cell>
          <cell r="J150" t="str">
            <v>ｼﾞｮｲﾝﾃｯｸｽ 06</v>
          </cell>
          <cell r="K150">
            <v>121</v>
          </cell>
          <cell r="L150">
            <v>37500</v>
          </cell>
        </row>
        <row r="151">
          <cell r="A151">
            <v>149</v>
          </cell>
          <cell r="D151" t="str">
            <v>ＯＡクリーナー</v>
          </cell>
          <cell r="E151" t="str">
            <v>ウェットテｲッシュタイプＬ-150枚（232-248）</v>
          </cell>
          <cell r="F151" t="str">
            <v>個</v>
          </cell>
          <cell r="G151">
            <v>10</v>
          </cell>
          <cell r="H151">
            <v>510</v>
          </cell>
          <cell r="I151">
            <v>5100</v>
          </cell>
          <cell r="J151" t="str">
            <v>ｼﾞｮｲﾝﾃｯｸｽ 06</v>
          </cell>
          <cell r="K151">
            <v>175</v>
          </cell>
          <cell r="L151">
            <v>600</v>
          </cell>
        </row>
        <row r="152">
          <cell r="A152">
            <v>150</v>
          </cell>
          <cell r="D152" t="str">
            <v>テプラテープ</v>
          </cell>
          <cell r="E152" t="str">
            <v>黄９ｍｍ（162-915）</v>
          </cell>
          <cell r="F152" t="str">
            <v>個</v>
          </cell>
          <cell r="G152">
            <v>3</v>
          </cell>
          <cell r="H152">
            <v>510</v>
          </cell>
          <cell r="I152">
            <v>1530</v>
          </cell>
          <cell r="J152" t="str">
            <v>ｼﾞｮｲﾝﾃｯｸｽ 06</v>
          </cell>
          <cell r="K152">
            <v>289</v>
          </cell>
          <cell r="L152">
            <v>600</v>
          </cell>
        </row>
        <row r="153">
          <cell r="A153">
            <v>151</v>
          </cell>
          <cell r="D153" t="str">
            <v>テプラテープ</v>
          </cell>
          <cell r="E153" t="str">
            <v>緑９ｍｍ（162-916）</v>
          </cell>
          <cell r="F153" t="str">
            <v>個</v>
          </cell>
          <cell r="G153">
            <v>3</v>
          </cell>
          <cell r="H153">
            <v>510</v>
          </cell>
          <cell r="I153">
            <v>1530</v>
          </cell>
          <cell r="J153" t="str">
            <v>ｼﾞｮｲﾝﾃｯｸｽ 06</v>
          </cell>
          <cell r="K153">
            <v>289</v>
          </cell>
          <cell r="L153">
            <v>600</v>
          </cell>
        </row>
        <row r="154">
          <cell r="A154">
            <v>152</v>
          </cell>
          <cell r="D154" t="str">
            <v>テプラテープ</v>
          </cell>
          <cell r="E154" t="str">
            <v>青９ｍｍ（162-917）</v>
          </cell>
          <cell r="F154" t="str">
            <v>個</v>
          </cell>
          <cell r="G154">
            <v>3</v>
          </cell>
          <cell r="H154">
            <v>510</v>
          </cell>
          <cell r="I154">
            <v>1530</v>
          </cell>
          <cell r="J154" t="str">
            <v>ｼﾞｮｲﾝﾃｯｸｽ 06</v>
          </cell>
          <cell r="K154">
            <v>289</v>
          </cell>
          <cell r="L154">
            <v>600</v>
          </cell>
        </row>
        <row r="155">
          <cell r="A155">
            <v>153</v>
          </cell>
          <cell r="D155" t="str">
            <v>テプラテープ</v>
          </cell>
          <cell r="E155" t="str">
            <v>黄12ｍｍ（162-922）</v>
          </cell>
          <cell r="F155" t="str">
            <v>個</v>
          </cell>
          <cell r="G155">
            <v>3</v>
          </cell>
          <cell r="H155">
            <v>510</v>
          </cell>
          <cell r="I155">
            <v>1530</v>
          </cell>
          <cell r="J155" t="str">
            <v>ｼﾞｮｲﾝﾃｯｸｽ 06</v>
          </cell>
          <cell r="K155">
            <v>289</v>
          </cell>
          <cell r="L155">
            <v>600</v>
          </cell>
        </row>
        <row r="156">
          <cell r="A156">
            <v>154</v>
          </cell>
          <cell r="D156" t="str">
            <v>テプラテープ</v>
          </cell>
          <cell r="E156" t="str">
            <v>緑12ｍｍ（162-923）</v>
          </cell>
          <cell r="F156" t="str">
            <v>個</v>
          </cell>
          <cell r="G156">
            <v>3</v>
          </cell>
          <cell r="H156">
            <v>510</v>
          </cell>
          <cell r="I156">
            <v>1530</v>
          </cell>
          <cell r="J156" t="str">
            <v>ｼﾞｮｲﾝﾃｯｸｽ 06</v>
          </cell>
          <cell r="K156">
            <v>289</v>
          </cell>
          <cell r="L156">
            <v>600</v>
          </cell>
        </row>
        <row r="157">
          <cell r="A157">
            <v>155</v>
          </cell>
          <cell r="D157" t="str">
            <v>テプラテープ</v>
          </cell>
          <cell r="E157" t="str">
            <v>青12ｍｍ（162-924）</v>
          </cell>
          <cell r="F157" t="str">
            <v>個</v>
          </cell>
          <cell r="G157">
            <v>3</v>
          </cell>
          <cell r="H157">
            <v>510</v>
          </cell>
          <cell r="I157">
            <v>1530</v>
          </cell>
          <cell r="J157" t="str">
            <v>ｼﾞｮｲﾝﾃｯｸｽ 06</v>
          </cell>
          <cell r="K157">
            <v>289</v>
          </cell>
          <cell r="L157">
            <v>600</v>
          </cell>
        </row>
        <row r="158">
          <cell r="A158">
            <v>156</v>
          </cell>
          <cell r="D158" t="str">
            <v>テプラテープ</v>
          </cell>
          <cell r="E158" t="str">
            <v>黄18ｍｍ（162-929）</v>
          </cell>
          <cell r="F158" t="str">
            <v>個</v>
          </cell>
          <cell r="G158">
            <v>3</v>
          </cell>
          <cell r="H158">
            <v>765</v>
          </cell>
          <cell r="I158">
            <v>2295</v>
          </cell>
          <cell r="J158" t="str">
            <v>ｼﾞｮｲﾝﾃｯｸｽ 06</v>
          </cell>
          <cell r="K158">
            <v>289</v>
          </cell>
          <cell r="L158">
            <v>900</v>
          </cell>
        </row>
        <row r="159">
          <cell r="A159">
            <v>157</v>
          </cell>
          <cell r="D159" t="str">
            <v>テプラテープ</v>
          </cell>
          <cell r="E159" t="str">
            <v>緑18ｍｍ（162-930）</v>
          </cell>
          <cell r="F159" t="str">
            <v>個</v>
          </cell>
          <cell r="G159">
            <v>3</v>
          </cell>
          <cell r="H159">
            <v>765</v>
          </cell>
          <cell r="I159">
            <v>2295</v>
          </cell>
          <cell r="J159" t="str">
            <v>ｼﾞｮｲﾝﾃｯｸｽ 06</v>
          </cell>
          <cell r="K159">
            <v>289</v>
          </cell>
          <cell r="L159">
            <v>900</v>
          </cell>
        </row>
        <row r="160">
          <cell r="A160">
            <v>158</v>
          </cell>
          <cell r="D160" t="str">
            <v>テプラテープ</v>
          </cell>
          <cell r="E160" t="str">
            <v>青18ｍｍ（162-931）</v>
          </cell>
          <cell r="F160" t="str">
            <v>個</v>
          </cell>
          <cell r="G160">
            <v>3</v>
          </cell>
          <cell r="H160">
            <v>765</v>
          </cell>
          <cell r="I160">
            <v>2295</v>
          </cell>
          <cell r="J160" t="str">
            <v>ｼﾞｮｲﾝﾃｯｸｽ 06</v>
          </cell>
          <cell r="K160">
            <v>289</v>
          </cell>
          <cell r="L160">
            <v>900</v>
          </cell>
        </row>
        <row r="161">
          <cell r="A161">
            <v>159</v>
          </cell>
          <cell r="D161" t="str">
            <v>光学式センサマウスパット</v>
          </cell>
          <cell r="E161" t="str">
            <v>ＭＰ－０６５ＥＣＯＢＵブルー</v>
          </cell>
          <cell r="F161" t="str">
            <v>枚</v>
          </cell>
          <cell r="G161">
            <v>31</v>
          </cell>
          <cell r="H161">
            <v>765</v>
          </cell>
          <cell r="I161">
            <v>23715</v>
          </cell>
          <cell r="J161" t="str">
            <v>ｴｺｰﾙ 06</v>
          </cell>
          <cell r="K161">
            <v>107</v>
          </cell>
          <cell r="L161">
            <v>900</v>
          </cell>
        </row>
        <row r="162">
          <cell r="A162">
            <v>160</v>
          </cell>
          <cell r="B162" t="str">
            <v>雑消耗品費</v>
          </cell>
          <cell r="C162" t="str">
            <v>司224</v>
          </cell>
          <cell r="D162" t="str">
            <v>写真用紙</v>
          </cell>
          <cell r="E162" t="str">
            <v>ＫＡ３２０ＰＳＫ</v>
          </cell>
          <cell r="F162" t="str">
            <v>冊</v>
          </cell>
          <cell r="G162">
            <v>10</v>
          </cell>
          <cell r="H162">
            <v>2720</v>
          </cell>
          <cell r="I162">
            <v>27200</v>
          </cell>
          <cell r="J162" t="str">
            <v>ｴｺｰﾙ 06</v>
          </cell>
          <cell r="K162">
            <v>36</v>
          </cell>
          <cell r="L162">
            <v>3200</v>
          </cell>
        </row>
        <row r="163">
          <cell r="A163">
            <v>161</v>
          </cell>
          <cell r="D163" t="str">
            <v>写真用紙</v>
          </cell>
          <cell r="E163" t="str">
            <v>ＫＡ４２０ＰＳＫ</v>
          </cell>
          <cell r="F163" t="str">
            <v>冊</v>
          </cell>
          <cell r="G163">
            <v>9</v>
          </cell>
          <cell r="H163">
            <v>1190</v>
          </cell>
          <cell r="I163">
            <v>10710</v>
          </cell>
          <cell r="J163" t="str">
            <v>ｴｺｰﾙ 06</v>
          </cell>
          <cell r="K163">
            <v>36</v>
          </cell>
          <cell r="L163">
            <v>1400</v>
          </cell>
        </row>
        <row r="164">
          <cell r="A164">
            <v>162</v>
          </cell>
          <cell r="D164" t="str">
            <v>３．５型ＭＯ</v>
          </cell>
          <cell r="E164" t="str">
            <v>５ＥＤＭ－６４０ＣＤＦ</v>
          </cell>
          <cell r="F164" t="str">
            <v>枚</v>
          </cell>
          <cell r="G164">
            <v>5</v>
          </cell>
          <cell r="H164">
            <v>2880</v>
          </cell>
          <cell r="I164">
            <v>14400</v>
          </cell>
          <cell r="J164" t="str">
            <v>ｴｺｰﾙ 06</v>
          </cell>
          <cell r="K164">
            <v>98</v>
          </cell>
          <cell r="L164">
            <v>3600</v>
          </cell>
        </row>
        <row r="165">
          <cell r="A165">
            <v>163</v>
          </cell>
          <cell r="D165" t="str">
            <v>ＣＤ－Ｒ</v>
          </cell>
          <cell r="E165" t="str">
            <v>５０ＣＤｑ８０ＤＰＷＰ</v>
          </cell>
          <cell r="F165" t="str">
            <v>パック</v>
          </cell>
          <cell r="G165">
            <v>2</v>
          </cell>
          <cell r="H165">
            <v>3655</v>
          </cell>
          <cell r="I165">
            <v>7310</v>
          </cell>
          <cell r="J165" t="str">
            <v>ｴｺｰﾙ 06</v>
          </cell>
          <cell r="K165">
            <v>92</v>
          </cell>
          <cell r="L165">
            <v>4300</v>
          </cell>
        </row>
        <row r="166">
          <cell r="A166">
            <v>164</v>
          </cell>
          <cell r="D166" t="str">
            <v>ＤＶＤ－Ｒ</v>
          </cell>
          <cell r="E166" t="str">
            <v>１０ＤＭＲ１２０Ｇ</v>
          </cell>
          <cell r="F166" t="str">
            <v>パック</v>
          </cell>
          <cell r="G166">
            <v>2</v>
          </cell>
          <cell r="H166">
            <v>1190</v>
          </cell>
          <cell r="I166">
            <v>2380</v>
          </cell>
          <cell r="J166" t="str">
            <v>ｴｺｰﾙ 06</v>
          </cell>
          <cell r="K166">
            <v>94</v>
          </cell>
          <cell r="L166">
            <v>1400</v>
          </cell>
        </row>
        <row r="167">
          <cell r="A167">
            <v>165</v>
          </cell>
          <cell r="D167" t="str">
            <v>ファインカラーＮ</v>
          </cell>
          <cell r="E167" t="str">
            <v>９４０－９０１</v>
          </cell>
          <cell r="F167" t="str">
            <v>冊</v>
          </cell>
          <cell r="G167">
            <v>1</v>
          </cell>
          <cell r="H167">
            <v>425</v>
          </cell>
          <cell r="I167">
            <v>425</v>
          </cell>
          <cell r="J167" t="str">
            <v>ｼﾞｮｲﾝﾃｯｸｽ 06</v>
          </cell>
          <cell r="K167">
            <v>64</v>
          </cell>
          <cell r="L167">
            <v>500</v>
          </cell>
        </row>
        <row r="168">
          <cell r="A168">
            <v>166</v>
          </cell>
          <cell r="B168" t="str">
            <v>施設施工庁費</v>
          </cell>
          <cell r="C168" t="str">
            <v>管149</v>
          </cell>
          <cell r="D168" t="str">
            <v>インクカートリッジ</v>
          </cell>
          <cell r="E168" t="str">
            <v>ＩＣ４ＣＬ２２</v>
          </cell>
          <cell r="F168" t="str">
            <v>個</v>
          </cell>
          <cell r="G168">
            <v>4</v>
          </cell>
          <cell r="H168">
            <v>4250</v>
          </cell>
          <cell r="I168">
            <v>17000</v>
          </cell>
          <cell r="J168" t="str">
            <v>ｴｺｰﾙ 06</v>
          </cell>
          <cell r="K168">
            <v>66</v>
          </cell>
          <cell r="L168">
            <v>5000</v>
          </cell>
        </row>
        <row r="169">
          <cell r="A169">
            <v>167</v>
          </cell>
          <cell r="D169" t="str">
            <v>インクカートリッジ</v>
          </cell>
          <cell r="E169" t="str">
            <v>ＩＣＢＫ２２</v>
          </cell>
          <cell r="F169" t="str">
            <v>個</v>
          </cell>
          <cell r="G169">
            <v>3</v>
          </cell>
          <cell r="H169">
            <v>2040</v>
          </cell>
          <cell r="I169">
            <v>6120</v>
          </cell>
          <cell r="J169" t="str">
            <v>ｴｺｰﾙ 06</v>
          </cell>
          <cell r="K169">
            <v>66</v>
          </cell>
          <cell r="L169">
            <v>2400</v>
          </cell>
        </row>
        <row r="170">
          <cell r="A170">
            <v>168</v>
          </cell>
          <cell r="D170" t="str">
            <v>インクカートリッジ</v>
          </cell>
          <cell r="E170" t="str">
            <v>ＩＣ４ＣＬ４２</v>
          </cell>
          <cell r="F170" t="str">
            <v>個</v>
          </cell>
          <cell r="G170">
            <v>4</v>
          </cell>
          <cell r="H170">
            <v>3400</v>
          </cell>
          <cell r="I170">
            <v>13600</v>
          </cell>
          <cell r="J170" t="str">
            <v>ｴｺｰﾙ 06</v>
          </cell>
          <cell r="K170">
            <v>67</v>
          </cell>
          <cell r="L170">
            <v>4000</v>
          </cell>
        </row>
        <row r="171">
          <cell r="A171">
            <v>169</v>
          </cell>
          <cell r="D171" t="str">
            <v>インクカートリッジ</v>
          </cell>
          <cell r="E171" t="str">
            <v>ＩＣＢＫ３１</v>
          </cell>
          <cell r="F171" t="str">
            <v>個</v>
          </cell>
          <cell r="G171">
            <v>3</v>
          </cell>
          <cell r="H171">
            <v>1020</v>
          </cell>
          <cell r="I171">
            <v>3060</v>
          </cell>
          <cell r="J171" t="str">
            <v>ｴｺｰﾙ 06</v>
          </cell>
          <cell r="K171">
            <v>67</v>
          </cell>
          <cell r="L171">
            <v>1200</v>
          </cell>
        </row>
        <row r="172">
          <cell r="A172">
            <v>170</v>
          </cell>
          <cell r="D172" t="str">
            <v>インクカートリッジ</v>
          </cell>
          <cell r="E172" t="str">
            <v>ＩＣ６ＣＬ１０</v>
          </cell>
          <cell r="F172" t="str">
            <v>個</v>
          </cell>
          <cell r="G172">
            <v>5</v>
          </cell>
          <cell r="H172">
            <v>1530</v>
          </cell>
          <cell r="I172">
            <v>7650</v>
          </cell>
          <cell r="J172" t="str">
            <v>ｴｺｰﾙ 06</v>
          </cell>
          <cell r="K172">
            <v>66</v>
          </cell>
          <cell r="L172">
            <v>1800</v>
          </cell>
        </row>
        <row r="173">
          <cell r="A173">
            <v>171</v>
          </cell>
          <cell r="D173" t="str">
            <v>インクカートリッジ</v>
          </cell>
          <cell r="E173" t="str">
            <v>ＩＣ１ＢＫ１０</v>
          </cell>
          <cell r="F173" t="str">
            <v>個</v>
          </cell>
          <cell r="G173">
            <v>7</v>
          </cell>
          <cell r="H173">
            <v>1530</v>
          </cell>
          <cell r="I173">
            <v>10710</v>
          </cell>
          <cell r="J173" t="str">
            <v>ｴｺｰﾙ 06</v>
          </cell>
          <cell r="K173">
            <v>66</v>
          </cell>
          <cell r="L173">
            <v>1800</v>
          </cell>
        </row>
        <row r="174">
          <cell r="A174">
            <v>172</v>
          </cell>
          <cell r="D174" t="str">
            <v>インクカートリッジ</v>
          </cell>
          <cell r="E174" t="str">
            <v>ＩＣ５ＣＬ０５Ｗ</v>
          </cell>
          <cell r="F174" t="str">
            <v>箱</v>
          </cell>
          <cell r="G174">
            <v>7</v>
          </cell>
          <cell r="H174">
            <v>2040</v>
          </cell>
          <cell r="I174">
            <v>14280</v>
          </cell>
          <cell r="J174" t="str">
            <v>ｴｺｰﾙ 06</v>
          </cell>
          <cell r="K174">
            <v>66</v>
          </cell>
          <cell r="L174">
            <v>2400</v>
          </cell>
        </row>
        <row r="175">
          <cell r="A175">
            <v>173</v>
          </cell>
          <cell r="D175" t="str">
            <v>インクカートリッジ</v>
          </cell>
          <cell r="E175" t="str">
            <v>ＩＣ１ＢＫ０５Ｗ</v>
          </cell>
          <cell r="F175" t="str">
            <v>箱</v>
          </cell>
          <cell r="G175">
            <v>9</v>
          </cell>
          <cell r="H175">
            <v>2210</v>
          </cell>
          <cell r="I175">
            <v>19890</v>
          </cell>
          <cell r="J175" t="str">
            <v>ｴｺｰﾙ 06</v>
          </cell>
          <cell r="K175">
            <v>66</v>
          </cell>
          <cell r="L175">
            <v>2600</v>
          </cell>
        </row>
        <row r="176">
          <cell r="A176">
            <v>174</v>
          </cell>
          <cell r="D176" t="str">
            <v>インクカートリッジ</v>
          </cell>
          <cell r="E176" t="str">
            <v>ＩＣ６ＣＬ３２</v>
          </cell>
          <cell r="F176" t="str">
            <v>箱</v>
          </cell>
          <cell r="G176">
            <v>6</v>
          </cell>
          <cell r="H176">
            <v>5610</v>
          </cell>
          <cell r="I176">
            <v>33660</v>
          </cell>
          <cell r="J176" t="str">
            <v>ｴｺｰﾙ 06</v>
          </cell>
          <cell r="K176">
            <v>67</v>
          </cell>
          <cell r="L176">
            <v>6600</v>
          </cell>
        </row>
        <row r="177">
          <cell r="A177">
            <v>175</v>
          </cell>
          <cell r="D177" t="str">
            <v>インクカートリッジ</v>
          </cell>
          <cell r="E177" t="str">
            <v>ＢＣＩ－２４ＢＫ２Ｐ</v>
          </cell>
          <cell r="F177" t="str">
            <v>箱</v>
          </cell>
          <cell r="G177">
            <v>7</v>
          </cell>
          <cell r="H177">
            <v>1190</v>
          </cell>
          <cell r="I177">
            <v>8330</v>
          </cell>
          <cell r="J177" t="str">
            <v>ｴｺｰﾙ 06</v>
          </cell>
          <cell r="K177">
            <v>68</v>
          </cell>
          <cell r="L177">
            <v>1400</v>
          </cell>
        </row>
        <row r="178">
          <cell r="A178">
            <v>176</v>
          </cell>
          <cell r="D178" t="str">
            <v>インクカートリッジ</v>
          </cell>
          <cell r="E178" t="str">
            <v>ＢＣＩ－２４ＣＬＲ２Ｐ</v>
          </cell>
          <cell r="F178" t="str">
            <v>箱</v>
          </cell>
          <cell r="G178">
            <v>5</v>
          </cell>
          <cell r="H178">
            <v>2210</v>
          </cell>
          <cell r="I178">
            <v>11050</v>
          </cell>
          <cell r="J178" t="str">
            <v>ｴｺｰﾙ 06</v>
          </cell>
          <cell r="K178">
            <v>68</v>
          </cell>
          <cell r="L178">
            <v>2600</v>
          </cell>
        </row>
        <row r="179">
          <cell r="A179">
            <v>177</v>
          </cell>
          <cell r="D179" t="str">
            <v>インクカートリッジ</v>
          </cell>
          <cell r="E179" t="str">
            <v>ＩＣＢＫ３２</v>
          </cell>
          <cell r="F179" t="str">
            <v>個</v>
          </cell>
          <cell r="G179">
            <v>1</v>
          </cell>
          <cell r="H179">
            <v>1020</v>
          </cell>
          <cell r="I179">
            <v>1020</v>
          </cell>
          <cell r="J179" t="str">
            <v>ｴｺｰﾙ 06</v>
          </cell>
          <cell r="K179">
            <v>67</v>
          </cell>
          <cell r="L179">
            <v>1200</v>
          </cell>
        </row>
        <row r="180">
          <cell r="A180">
            <v>178</v>
          </cell>
          <cell r="D180" t="str">
            <v>インクカートリッジ</v>
          </cell>
          <cell r="E180" t="str">
            <v>ＩＣ５ＣＬ０６Ｗ</v>
          </cell>
          <cell r="F180" t="str">
            <v>箱</v>
          </cell>
          <cell r="G180">
            <v>2</v>
          </cell>
          <cell r="H180">
            <v>2720</v>
          </cell>
          <cell r="I180">
            <v>5440</v>
          </cell>
          <cell r="J180" t="str">
            <v>ｴｺｰﾙ 06</v>
          </cell>
          <cell r="K180">
            <v>66</v>
          </cell>
          <cell r="L180">
            <v>3200</v>
          </cell>
        </row>
        <row r="181">
          <cell r="A181">
            <v>179</v>
          </cell>
          <cell r="D181" t="str">
            <v>インクカートリッジ</v>
          </cell>
          <cell r="E181" t="str">
            <v>ＩＣＢＫ２１</v>
          </cell>
          <cell r="F181" t="str">
            <v>個</v>
          </cell>
          <cell r="G181">
            <v>3</v>
          </cell>
          <cell r="H181">
            <v>1020</v>
          </cell>
          <cell r="I181">
            <v>3060</v>
          </cell>
          <cell r="J181" t="str">
            <v>ｴｺｰﾙ 06</v>
          </cell>
          <cell r="K181">
            <v>66</v>
          </cell>
          <cell r="L181">
            <v>1200</v>
          </cell>
        </row>
        <row r="182">
          <cell r="A182">
            <v>180</v>
          </cell>
          <cell r="D182" t="str">
            <v>インクカートリッジ</v>
          </cell>
          <cell r="E182" t="str">
            <v>ＩＣＣ２１</v>
          </cell>
          <cell r="F182" t="str">
            <v>個</v>
          </cell>
          <cell r="G182">
            <v>2</v>
          </cell>
          <cell r="H182">
            <v>1020</v>
          </cell>
          <cell r="I182">
            <v>2040</v>
          </cell>
          <cell r="J182" t="str">
            <v>ｴｺｰﾙ 06</v>
          </cell>
          <cell r="K182">
            <v>66</v>
          </cell>
          <cell r="L182">
            <v>1200</v>
          </cell>
        </row>
        <row r="183">
          <cell r="A183">
            <v>181</v>
          </cell>
          <cell r="D183" t="str">
            <v>インクカートリッジ</v>
          </cell>
          <cell r="E183" t="str">
            <v>ＩＣＭ２１</v>
          </cell>
          <cell r="F183" t="str">
            <v>個</v>
          </cell>
          <cell r="G183">
            <v>2</v>
          </cell>
          <cell r="H183">
            <v>1020</v>
          </cell>
          <cell r="I183">
            <v>2040</v>
          </cell>
          <cell r="J183" t="str">
            <v>ｴｺｰﾙ 06</v>
          </cell>
          <cell r="K183">
            <v>66</v>
          </cell>
          <cell r="L183">
            <v>1200</v>
          </cell>
        </row>
        <row r="184">
          <cell r="A184">
            <v>182</v>
          </cell>
          <cell r="D184" t="str">
            <v>インクカートリッジ</v>
          </cell>
          <cell r="E184" t="str">
            <v>ＩＣＹ２１</v>
          </cell>
          <cell r="F184" t="str">
            <v>個</v>
          </cell>
          <cell r="G184">
            <v>2</v>
          </cell>
          <cell r="H184">
            <v>1020</v>
          </cell>
          <cell r="I184">
            <v>2040</v>
          </cell>
          <cell r="J184" t="str">
            <v>ｴｺｰﾙ 06</v>
          </cell>
          <cell r="K184">
            <v>66</v>
          </cell>
          <cell r="L184">
            <v>1200</v>
          </cell>
        </row>
        <row r="185">
          <cell r="A185">
            <v>183</v>
          </cell>
          <cell r="D185" t="str">
            <v>インクカートリッジ</v>
          </cell>
          <cell r="E185" t="str">
            <v>ＩＣＬＣ２１</v>
          </cell>
          <cell r="F185" t="str">
            <v>個</v>
          </cell>
          <cell r="G185">
            <v>2</v>
          </cell>
          <cell r="H185">
            <v>1020</v>
          </cell>
          <cell r="I185">
            <v>2040</v>
          </cell>
          <cell r="J185" t="str">
            <v>ｴｺｰﾙ 06</v>
          </cell>
          <cell r="K185">
            <v>66</v>
          </cell>
          <cell r="L185">
            <v>1200</v>
          </cell>
        </row>
        <row r="186">
          <cell r="A186">
            <v>184</v>
          </cell>
          <cell r="D186" t="str">
            <v>インクカートリッジ</v>
          </cell>
          <cell r="E186" t="str">
            <v>ＩＣＬＭ２１</v>
          </cell>
          <cell r="F186" t="str">
            <v>個</v>
          </cell>
          <cell r="G186">
            <v>2</v>
          </cell>
          <cell r="H186">
            <v>1020</v>
          </cell>
          <cell r="I186">
            <v>2040</v>
          </cell>
          <cell r="J186" t="str">
            <v>ｴｺｰﾙ 06</v>
          </cell>
          <cell r="K186">
            <v>66</v>
          </cell>
          <cell r="L186">
            <v>1200</v>
          </cell>
        </row>
        <row r="187">
          <cell r="A187">
            <v>185</v>
          </cell>
          <cell r="D187" t="str">
            <v>インクカートリッジ</v>
          </cell>
          <cell r="E187" t="str">
            <v>ＭＪＩＣ７</v>
          </cell>
          <cell r="F187" t="str">
            <v>個</v>
          </cell>
          <cell r="G187">
            <v>2</v>
          </cell>
          <cell r="H187">
            <v>1275</v>
          </cell>
          <cell r="I187">
            <v>2550</v>
          </cell>
          <cell r="J187" t="str">
            <v>ｴｺｰﾙ 06</v>
          </cell>
          <cell r="K187">
            <v>67</v>
          </cell>
          <cell r="L187">
            <v>1500</v>
          </cell>
        </row>
        <row r="188">
          <cell r="A188">
            <v>186</v>
          </cell>
          <cell r="D188" t="str">
            <v>インクカートリッジ</v>
          </cell>
          <cell r="E188" t="str">
            <v>ＰＭＩＣ１Ｃ</v>
          </cell>
          <cell r="F188" t="str">
            <v>個</v>
          </cell>
          <cell r="G188">
            <v>2</v>
          </cell>
          <cell r="H188">
            <v>1275</v>
          </cell>
          <cell r="I188">
            <v>2550</v>
          </cell>
          <cell r="J188" t="str">
            <v>ｴｺｰﾙ 06</v>
          </cell>
          <cell r="K188">
            <v>67</v>
          </cell>
          <cell r="L188">
            <v>1500</v>
          </cell>
        </row>
        <row r="189">
          <cell r="A189">
            <v>187</v>
          </cell>
          <cell r="D189" t="str">
            <v>インクカートリッジ</v>
          </cell>
          <cell r="E189" t="str">
            <v>ＢＣＩ－３ｅＢＫ</v>
          </cell>
          <cell r="F189" t="str">
            <v>個</v>
          </cell>
          <cell r="G189">
            <v>3</v>
          </cell>
          <cell r="H189">
            <v>935</v>
          </cell>
          <cell r="I189">
            <v>2805</v>
          </cell>
          <cell r="J189" t="str">
            <v>ｴｺｰﾙ 06</v>
          </cell>
          <cell r="K189">
            <v>68</v>
          </cell>
          <cell r="L189">
            <v>1100</v>
          </cell>
        </row>
        <row r="190">
          <cell r="A190">
            <v>188</v>
          </cell>
          <cell r="D190" t="str">
            <v>インクカートリッジ</v>
          </cell>
          <cell r="E190" t="str">
            <v>ＢＣＩ－３ｅＣ</v>
          </cell>
          <cell r="F190" t="str">
            <v>個</v>
          </cell>
          <cell r="G190">
            <v>3</v>
          </cell>
          <cell r="H190">
            <v>850</v>
          </cell>
          <cell r="I190">
            <v>2550</v>
          </cell>
          <cell r="J190" t="str">
            <v>ｴｺｰﾙ 06</v>
          </cell>
          <cell r="K190">
            <v>68</v>
          </cell>
          <cell r="L190">
            <v>1000</v>
          </cell>
        </row>
        <row r="191">
          <cell r="A191">
            <v>189</v>
          </cell>
          <cell r="D191" t="str">
            <v>インクカートリッジ</v>
          </cell>
          <cell r="E191" t="str">
            <v>ＢＣＩ－３ｅＭ</v>
          </cell>
          <cell r="F191" t="str">
            <v>個</v>
          </cell>
          <cell r="G191">
            <v>3</v>
          </cell>
          <cell r="H191">
            <v>850</v>
          </cell>
          <cell r="I191">
            <v>2550</v>
          </cell>
          <cell r="J191" t="str">
            <v>ｴｺｰﾙ 06</v>
          </cell>
          <cell r="K191">
            <v>68</v>
          </cell>
          <cell r="L191">
            <v>1000</v>
          </cell>
        </row>
        <row r="192">
          <cell r="A192">
            <v>190</v>
          </cell>
          <cell r="D192" t="str">
            <v>インクカートリッジ</v>
          </cell>
          <cell r="E192" t="str">
            <v>ＢＣＩ－３ｅＹ</v>
          </cell>
          <cell r="F192" t="str">
            <v>個</v>
          </cell>
          <cell r="G192">
            <v>3</v>
          </cell>
          <cell r="H192">
            <v>850</v>
          </cell>
          <cell r="I192">
            <v>2550</v>
          </cell>
          <cell r="J192" t="str">
            <v>ｴｺｰﾙ 06</v>
          </cell>
          <cell r="K192">
            <v>68</v>
          </cell>
          <cell r="L192">
            <v>1000</v>
          </cell>
        </row>
        <row r="193">
          <cell r="A193">
            <v>191</v>
          </cell>
          <cell r="E193" t="str">
            <v>以下余白</v>
          </cell>
        </row>
        <row r="194">
          <cell r="A194">
            <v>192</v>
          </cell>
        </row>
        <row r="195">
          <cell r="A195">
            <v>193</v>
          </cell>
        </row>
        <row r="196">
          <cell r="A196">
            <v>194</v>
          </cell>
        </row>
        <row r="197">
          <cell r="A197">
            <v>195</v>
          </cell>
        </row>
        <row r="198">
          <cell r="A198">
            <v>196</v>
          </cell>
        </row>
        <row r="199">
          <cell r="A199">
            <v>197</v>
          </cell>
        </row>
        <row r="200">
          <cell r="A200">
            <v>198</v>
          </cell>
        </row>
        <row r="201">
          <cell r="A201">
            <v>199</v>
          </cell>
        </row>
        <row r="202">
          <cell r="A202">
            <v>200</v>
          </cell>
        </row>
        <row r="203">
          <cell r="A203">
            <v>201</v>
          </cell>
        </row>
        <row r="204">
          <cell r="A204">
            <v>202</v>
          </cell>
        </row>
        <row r="205">
          <cell r="A205">
            <v>203</v>
          </cell>
        </row>
        <row r="206">
          <cell r="A206">
            <v>204</v>
          </cell>
        </row>
        <row r="207">
          <cell r="A207">
            <v>205</v>
          </cell>
        </row>
        <row r="208">
          <cell r="A208">
            <v>206</v>
          </cell>
        </row>
        <row r="209">
          <cell r="A209">
            <v>207</v>
          </cell>
        </row>
        <row r="210">
          <cell r="A210">
            <v>208</v>
          </cell>
        </row>
        <row r="211">
          <cell r="A211">
            <v>209</v>
          </cell>
        </row>
        <row r="212">
          <cell r="A212">
            <v>210</v>
          </cell>
        </row>
        <row r="213">
          <cell r="A213">
            <v>211</v>
          </cell>
        </row>
        <row r="214">
          <cell r="A214">
            <v>212</v>
          </cell>
        </row>
        <row r="215">
          <cell r="A215">
            <v>213</v>
          </cell>
        </row>
        <row r="216">
          <cell r="A216">
            <v>214</v>
          </cell>
        </row>
        <row r="217">
          <cell r="A217">
            <v>215</v>
          </cell>
        </row>
        <row r="218">
          <cell r="A218">
            <v>216</v>
          </cell>
        </row>
        <row r="219">
          <cell r="A219">
            <v>217</v>
          </cell>
        </row>
        <row r="220">
          <cell r="A220">
            <v>218</v>
          </cell>
        </row>
        <row r="221">
          <cell r="A221">
            <v>219</v>
          </cell>
        </row>
        <row r="222">
          <cell r="A222">
            <v>220</v>
          </cell>
        </row>
        <row r="223">
          <cell r="A223">
            <v>221</v>
          </cell>
        </row>
        <row r="224">
          <cell r="A224">
            <v>222</v>
          </cell>
        </row>
        <row r="225">
          <cell r="A225">
            <v>223</v>
          </cell>
        </row>
        <row r="226">
          <cell r="A226">
            <v>224</v>
          </cell>
        </row>
        <row r="227">
          <cell r="A227">
            <v>225</v>
          </cell>
        </row>
        <row r="228">
          <cell r="A228">
            <v>226</v>
          </cell>
        </row>
        <row r="229">
          <cell r="A229">
            <v>227</v>
          </cell>
        </row>
        <row r="230">
          <cell r="A230">
            <v>228</v>
          </cell>
        </row>
        <row r="231">
          <cell r="A231">
            <v>229</v>
          </cell>
        </row>
        <row r="232">
          <cell r="A232">
            <v>230</v>
          </cell>
        </row>
        <row r="233">
          <cell r="A233">
            <v>231</v>
          </cell>
        </row>
        <row r="234">
          <cell r="A234">
            <v>232</v>
          </cell>
        </row>
        <row r="235">
          <cell r="A235">
            <v>233</v>
          </cell>
        </row>
        <row r="236">
          <cell r="A236">
            <v>234</v>
          </cell>
        </row>
        <row r="237">
          <cell r="A237">
            <v>235</v>
          </cell>
        </row>
        <row r="238">
          <cell r="A238">
            <v>236</v>
          </cell>
        </row>
        <row r="239">
          <cell r="A239">
            <v>237</v>
          </cell>
        </row>
        <row r="240">
          <cell r="A240">
            <v>238</v>
          </cell>
        </row>
        <row r="241">
          <cell r="A241">
            <v>239</v>
          </cell>
        </row>
        <row r="242">
          <cell r="A242">
            <v>240</v>
          </cell>
        </row>
        <row r="243">
          <cell r="A243">
            <v>241</v>
          </cell>
        </row>
        <row r="244">
          <cell r="A244">
            <v>242</v>
          </cell>
        </row>
        <row r="245">
          <cell r="A245">
            <v>243</v>
          </cell>
        </row>
        <row r="246">
          <cell r="A246">
            <v>244</v>
          </cell>
        </row>
        <row r="247">
          <cell r="A247">
            <v>245</v>
          </cell>
        </row>
        <row r="248">
          <cell r="A248">
            <v>246</v>
          </cell>
        </row>
        <row r="249">
          <cell r="A249">
            <v>247</v>
          </cell>
        </row>
        <row r="250">
          <cell r="A250">
            <v>248</v>
          </cell>
        </row>
        <row r="251">
          <cell r="A251">
            <v>249</v>
          </cell>
        </row>
        <row r="252">
          <cell r="A252">
            <v>250</v>
          </cell>
        </row>
        <row r="253">
          <cell r="A253">
            <v>251</v>
          </cell>
        </row>
        <row r="254">
          <cell r="A254">
            <v>252</v>
          </cell>
        </row>
        <row r="255">
          <cell r="A255">
            <v>253</v>
          </cell>
        </row>
        <row r="256">
          <cell r="A256">
            <v>254</v>
          </cell>
        </row>
        <row r="257">
          <cell r="A257">
            <v>255</v>
          </cell>
        </row>
        <row r="258">
          <cell r="A258">
            <v>256</v>
          </cell>
        </row>
        <row r="259">
          <cell r="A259">
            <v>257</v>
          </cell>
        </row>
        <row r="260">
          <cell r="A260">
            <v>258</v>
          </cell>
        </row>
        <row r="261">
          <cell r="A261">
            <v>259</v>
          </cell>
        </row>
        <row r="262">
          <cell r="A262">
            <v>260</v>
          </cell>
        </row>
        <row r="263">
          <cell r="A263">
            <v>261</v>
          </cell>
        </row>
        <row r="264">
          <cell r="A264">
            <v>262</v>
          </cell>
        </row>
        <row r="265">
          <cell r="A265">
            <v>263</v>
          </cell>
        </row>
        <row r="266">
          <cell r="A266">
            <v>264</v>
          </cell>
        </row>
        <row r="267">
          <cell r="A267">
            <v>265</v>
          </cell>
        </row>
        <row r="268">
          <cell r="A268">
            <v>266</v>
          </cell>
        </row>
        <row r="269">
          <cell r="A269">
            <v>267</v>
          </cell>
        </row>
        <row r="270">
          <cell r="A270">
            <v>268</v>
          </cell>
        </row>
        <row r="271">
          <cell r="A271">
            <v>269</v>
          </cell>
        </row>
        <row r="272">
          <cell r="A272">
            <v>270</v>
          </cell>
        </row>
        <row r="273">
          <cell r="A273">
            <v>271</v>
          </cell>
        </row>
        <row r="274">
          <cell r="A274">
            <v>272</v>
          </cell>
        </row>
        <row r="275">
          <cell r="A275">
            <v>273</v>
          </cell>
        </row>
        <row r="276">
          <cell r="A276">
            <v>274</v>
          </cell>
        </row>
        <row r="277">
          <cell r="A277">
            <v>275</v>
          </cell>
        </row>
        <row r="278">
          <cell r="A278">
            <v>276</v>
          </cell>
        </row>
        <row r="279">
          <cell r="A279">
            <v>277</v>
          </cell>
        </row>
        <row r="280">
          <cell r="A280">
            <v>278</v>
          </cell>
        </row>
        <row r="281">
          <cell r="A281">
            <v>279</v>
          </cell>
        </row>
        <row r="282">
          <cell r="A282">
            <v>280</v>
          </cell>
        </row>
        <row r="283">
          <cell r="A283">
            <v>281</v>
          </cell>
        </row>
        <row r="284">
          <cell r="A284">
            <v>282</v>
          </cell>
        </row>
        <row r="285">
          <cell r="A285">
            <v>283</v>
          </cell>
        </row>
        <row r="286">
          <cell r="A286">
            <v>284</v>
          </cell>
        </row>
        <row r="287">
          <cell r="A287">
            <v>285</v>
          </cell>
        </row>
        <row r="288">
          <cell r="A288">
            <v>286</v>
          </cell>
        </row>
        <row r="289">
          <cell r="A289">
            <v>287</v>
          </cell>
        </row>
        <row r="290">
          <cell r="A290">
            <v>288</v>
          </cell>
        </row>
        <row r="291">
          <cell r="A291">
            <v>289</v>
          </cell>
        </row>
        <row r="292">
          <cell r="A292">
            <v>290</v>
          </cell>
        </row>
        <row r="293">
          <cell r="A293">
            <v>291</v>
          </cell>
        </row>
        <row r="294">
          <cell r="A294">
            <v>292</v>
          </cell>
        </row>
        <row r="295">
          <cell r="A295">
            <v>293</v>
          </cell>
        </row>
        <row r="296">
          <cell r="A296">
            <v>294</v>
          </cell>
        </row>
        <row r="297">
          <cell r="A297">
            <v>295</v>
          </cell>
        </row>
        <row r="298">
          <cell r="A298">
            <v>296</v>
          </cell>
        </row>
        <row r="299">
          <cell r="A299">
            <v>297</v>
          </cell>
        </row>
        <row r="300">
          <cell r="A300">
            <v>298</v>
          </cell>
        </row>
        <row r="301">
          <cell r="A301">
            <v>299</v>
          </cell>
        </row>
        <row r="302">
          <cell r="A302">
            <v>300</v>
          </cell>
        </row>
        <row r="303">
          <cell r="A303">
            <v>301</v>
          </cell>
        </row>
        <row r="304">
          <cell r="A304">
            <v>302</v>
          </cell>
        </row>
        <row r="305">
          <cell r="A305">
            <v>303</v>
          </cell>
        </row>
        <row r="306">
          <cell r="A306">
            <v>304</v>
          </cell>
        </row>
        <row r="307">
          <cell r="A307">
            <v>305</v>
          </cell>
        </row>
        <row r="308">
          <cell r="A308">
            <v>306</v>
          </cell>
        </row>
        <row r="309">
          <cell r="A309">
            <v>307</v>
          </cell>
        </row>
        <row r="310">
          <cell r="A310">
            <v>308</v>
          </cell>
        </row>
        <row r="311">
          <cell r="A311">
            <v>309</v>
          </cell>
        </row>
        <row r="312">
          <cell r="A312">
            <v>310</v>
          </cell>
        </row>
        <row r="313">
          <cell r="A313">
            <v>311</v>
          </cell>
        </row>
        <row r="314">
          <cell r="A314">
            <v>312</v>
          </cell>
        </row>
        <row r="315">
          <cell r="A315">
            <v>313</v>
          </cell>
        </row>
        <row r="316">
          <cell r="A316">
            <v>314</v>
          </cell>
        </row>
        <row r="317">
          <cell r="A317">
            <v>315</v>
          </cell>
        </row>
        <row r="318">
          <cell r="A318">
            <v>316</v>
          </cell>
        </row>
        <row r="319">
          <cell r="A319">
            <v>317</v>
          </cell>
        </row>
        <row r="320">
          <cell r="A320">
            <v>318</v>
          </cell>
        </row>
        <row r="321">
          <cell r="A321">
            <v>319</v>
          </cell>
        </row>
        <row r="322">
          <cell r="A322">
            <v>320</v>
          </cell>
        </row>
        <row r="323">
          <cell r="A323">
            <v>321</v>
          </cell>
        </row>
        <row r="324">
          <cell r="A324">
            <v>322</v>
          </cell>
        </row>
        <row r="325">
          <cell r="A325">
            <v>323</v>
          </cell>
        </row>
        <row r="326">
          <cell r="A326">
            <v>324</v>
          </cell>
        </row>
        <row r="327">
          <cell r="A327">
            <v>325</v>
          </cell>
        </row>
        <row r="328">
          <cell r="A328">
            <v>326</v>
          </cell>
        </row>
        <row r="329">
          <cell r="A329">
            <v>327</v>
          </cell>
        </row>
        <row r="330">
          <cell r="A330">
            <v>328</v>
          </cell>
        </row>
        <row r="331">
          <cell r="A331">
            <v>329</v>
          </cell>
        </row>
        <row r="332">
          <cell r="A332">
            <v>330</v>
          </cell>
        </row>
        <row r="333">
          <cell r="A333">
            <v>331</v>
          </cell>
        </row>
        <row r="334">
          <cell r="A334">
            <v>332</v>
          </cell>
        </row>
        <row r="335">
          <cell r="A335">
            <v>333</v>
          </cell>
        </row>
        <row r="336">
          <cell r="A336">
            <v>334</v>
          </cell>
        </row>
        <row r="337">
          <cell r="A337">
            <v>335</v>
          </cell>
        </row>
        <row r="338">
          <cell r="A338">
            <v>336</v>
          </cell>
        </row>
        <row r="339">
          <cell r="A339">
            <v>337</v>
          </cell>
        </row>
        <row r="340">
          <cell r="A340">
            <v>338</v>
          </cell>
        </row>
        <row r="341">
          <cell r="A341">
            <v>339</v>
          </cell>
        </row>
        <row r="342">
          <cell r="A342">
            <v>340</v>
          </cell>
        </row>
        <row r="343">
          <cell r="A343">
            <v>341</v>
          </cell>
        </row>
        <row r="344">
          <cell r="A344">
            <v>342</v>
          </cell>
        </row>
        <row r="345">
          <cell r="A345">
            <v>343</v>
          </cell>
        </row>
        <row r="346">
          <cell r="A346">
            <v>344</v>
          </cell>
        </row>
        <row r="347">
          <cell r="A347">
            <v>345</v>
          </cell>
        </row>
        <row r="348">
          <cell r="A348">
            <v>346</v>
          </cell>
        </row>
        <row r="349">
          <cell r="A349">
            <v>347</v>
          </cell>
        </row>
        <row r="350">
          <cell r="A350">
            <v>348</v>
          </cell>
        </row>
        <row r="351">
          <cell r="A351">
            <v>349</v>
          </cell>
        </row>
        <row r="352">
          <cell r="A352">
            <v>350</v>
          </cell>
        </row>
        <row r="353">
          <cell r="A353">
            <v>351</v>
          </cell>
        </row>
        <row r="354">
          <cell r="A354">
            <v>352</v>
          </cell>
        </row>
        <row r="355">
          <cell r="A355">
            <v>353</v>
          </cell>
        </row>
        <row r="356">
          <cell r="A356">
            <v>354</v>
          </cell>
        </row>
        <row r="357">
          <cell r="A357">
            <v>355</v>
          </cell>
        </row>
        <row r="358">
          <cell r="A358">
            <v>356</v>
          </cell>
        </row>
        <row r="359">
          <cell r="A359">
            <v>357</v>
          </cell>
        </row>
        <row r="360">
          <cell r="A360">
            <v>358</v>
          </cell>
        </row>
        <row r="361">
          <cell r="A361">
            <v>359</v>
          </cell>
        </row>
        <row r="362">
          <cell r="A362">
            <v>360</v>
          </cell>
        </row>
        <row r="363">
          <cell r="A363">
            <v>361</v>
          </cell>
        </row>
        <row r="364">
          <cell r="A364">
            <v>362</v>
          </cell>
        </row>
        <row r="365">
          <cell r="A365">
            <v>363</v>
          </cell>
        </row>
        <row r="366">
          <cell r="A366">
            <v>364</v>
          </cell>
        </row>
        <row r="367">
          <cell r="A367">
            <v>365</v>
          </cell>
        </row>
        <row r="368">
          <cell r="A368">
            <v>366</v>
          </cell>
        </row>
        <row r="369">
          <cell r="A369">
            <v>367</v>
          </cell>
        </row>
        <row r="370">
          <cell r="A370">
            <v>368</v>
          </cell>
        </row>
        <row r="371">
          <cell r="A371">
            <v>369</v>
          </cell>
        </row>
        <row r="372">
          <cell r="A372">
            <v>370</v>
          </cell>
        </row>
        <row r="373">
          <cell r="A373">
            <v>371</v>
          </cell>
        </row>
        <row r="374">
          <cell r="A374">
            <v>372</v>
          </cell>
        </row>
        <row r="375">
          <cell r="A375">
            <v>373</v>
          </cell>
        </row>
        <row r="376">
          <cell r="A376">
            <v>374</v>
          </cell>
        </row>
        <row r="377">
          <cell r="A377">
            <v>375</v>
          </cell>
        </row>
        <row r="378">
          <cell r="A378">
            <v>376</v>
          </cell>
        </row>
        <row r="379">
          <cell r="A379">
            <v>377</v>
          </cell>
        </row>
        <row r="380">
          <cell r="A380">
            <v>378</v>
          </cell>
        </row>
        <row r="381">
          <cell r="A381">
            <v>379</v>
          </cell>
        </row>
        <row r="382">
          <cell r="A382">
            <v>380</v>
          </cell>
        </row>
        <row r="383">
          <cell r="A383">
            <v>381</v>
          </cell>
        </row>
        <row r="384">
          <cell r="A384">
            <v>382</v>
          </cell>
        </row>
        <row r="385">
          <cell r="A385">
            <v>383</v>
          </cell>
        </row>
        <row r="386">
          <cell r="A386">
            <v>384</v>
          </cell>
        </row>
        <row r="387">
          <cell r="A387">
            <v>385</v>
          </cell>
        </row>
        <row r="388">
          <cell r="A388">
            <v>386</v>
          </cell>
        </row>
        <row r="389">
          <cell r="A389">
            <v>387</v>
          </cell>
        </row>
        <row r="390">
          <cell r="A390">
            <v>388</v>
          </cell>
        </row>
        <row r="391">
          <cell r="A391">
            <v>389</v>
          </cell>
        </row>
        <row r="392">
          <cell r="A392">
            <v>390</v>
          </cell>
        </row>
        <row r="393">
          <cell r="A393">
            <v>391</v>
          </cell>
        </row>
        <row r="394">
          <cell r="A394">
            <v>392</v>
          </cell>
        </row>
        <row r="395">
          <cell r="A395">
            <v>393</v>
          </cell>
        </row>
        <row r="396">
          <cell r="A396">
            <v>394</v>
          </cell>
        </row>
        <row r="397">
          <cell r="A397">
            <v>395</v>
          </cell>
        </row>
        <row r="398">
          <cell r="A398">
            <v>396</v>
          </cell>
        </row>
        <row r="399">
          <cell r="A399">
            <v>397</v>
          </cell>
        </row>
        <row r="400">
          <cell r="A400">
            <v>398</v>
          </cell>
        </row>
        <row r="401">
          <cell r="A401">
            <v>399</v>
          </cell>
        </row>
        <row r="402">
          <cell r="A402">
            <v>400</v>
          </cell>
        </row>
        <row r="403">
          <cell r="A403">
            <v>401</v>
          </cell>
        </row>
        <row r="404">
          <cell r="A404">
            <v>402</v>
          </cell>
        </row>
        <row r="405">
          <cell r="A405">
            <v>403</v>
          </cell>
        </row>
        <row r="406">
          <cell r="A406">
            <v>404</v>
          </cell>
        </row>
        <row r="407">
          <cell r="A407">
            <v>405</v>
          </cell>
        </row>
        <row r="408">
          <cell r="A408">
            <v>406</v>
          </cell>
        </row>
        <row r="409">
          <cell r="A409">
            <v>407</v>
          </cell>
        </row>
        <row r="410">
          <cell r="A410">
            <v>408</v>
          </cell>
        </row>
        <row r="411">
          <cell r="A411">
            <v>409</v>
          </cell>
        </row>
        <row r="412">
          <cell r="A412">
            <v>410</v>
          </cell>
        </row>
        <row r="413">
          <cell r="A413">
            <v>411</v>
          </cell>
        </row>
        <row r="414">
          <cell r="A414">
            <v>412</v>
          </cell>
        </row>
        <row r="415">
          <cell r="A415">
            <v>413</v>
          </cell>
        </row>
        <row r="416">
          <cell r="A416">
            <v>414</v>
          </cell>
        </row>
        <row r="417">
          <cell r="A417">
            <v>415</v>
          </cell>
        </row>
        <row r="418">
          <cell r="A418">
            <v>416</v>
          </cell>
        </row>
        <row r="419">
          <cell r="A419">
            <v>417</v>
          </cell>
        </row>
        <row r="420">
          <cell r="A420">
            <v>418</v>
          </cell>
        </row>
        <row r="421">
          <cell r="A421">
            <v>419</v>
          </cell>
        </row>
        <row r="422">
          <cell r="A422">
            <v>420</v>
          </cell>
        </row>
        <row r="423">
          <cell r="A423">
            <v>421</v>
          </cell>
        </row>
        <row r="424">
          <cell r="A424">
            <v>422</v>
          </cell>
        </row>
        <row r="425">
          <cell r="A425">
            <v>423</v>
          </cell>
        </row>
        <row r="426">
          <cell r="A426">
            <v>424</v>
          </cell>
        </row>
        <row r="427">
          <cell r="A427">
            <v>425</v>
          </cell>
        </row>
        <row r="428">
          <cell r="A428">
            <v>426</v>
          </cell>
        </row>
        <row r="429">
          <cell r="A429">
            <v>427</v>
          </cell>
        </row>
        <row r="430">
          <cell r="A430">
            <v>428</v>
          </cell>
        </row>
        <row r="431">
          <cell r="A431">
            <v>429</v>
          </cell>
        </row>
        <row r="432">
          <cell r="A432">
            <v>430</v>
          </cell>
        </row>
        <row r="433">
          <cell r="A433">
            <v>431</v>
          </cell>
        </row>
        <row r="434">
          <cell r="A434">
            <v>432</v>
          </cell>
        </row>
        <row r="435">
          <cell r="A435">
            <v>433</v>
          </cell>
        </row>
        <row r="436">
          <cell r="A436">
            <v>434</v>
          </cell>
        </row>
        <row r="437">
          <cell r="A437">
            <v>435</v>
          </cell>
        </row>
        <row r="438">
          <cell r="A438">
            <v>436</v>
          </cell>
        </row>
        <row r="439">
          <cell r="A439">
            <v>437</v>
          </cell>
        </row>
        <row r="440">
          <cell r="A440">
            <v>438</v>
          </cell>
        </row>
        <row r="441">
          <cell r="A441">
            <v>439</v>
          </cell>
        </row>
        <row r="442">
          <cell r="A442">
            <v>440</v>
          </cell>
        </row>
        <row r="443">
          <cell r="A443">
            <v>441</v>
          </cell>
        </row>
        <row r="444">
          <cell r="A444">
            <v>442</v>
          </cell>
        </row>
        <row r="445">
          <cell r="A445">
            <v>443</v>
          </cell>
        </row>
        <row r="446">
          <cell r="A446">
            <v>444</v>
          </cell>
        </row>
        <row r="447">
          <cell r="A447">
            <v>445</v>
          </cell>
        </row>
        <row r="448">
          <cell r="A448">
            <v>446</v>
          </cell>
        </row>
        <row r="449">
          <cell r="A449">
            <v>447</v>
          </cell>
        </row>
        <row r="450">
          <cell r="A450">
            <v>448</v>
          </cell>
        </row>
        <row r="451">
          <cell r="A451">
            <v>449</v>
          </cell>
        </row>
        <row r="452">
          <cell r="A452">
            <v>450</v>
          </cell>
        </row>
        <row r="453">
          <cell r="A453">
            <v>451</v>
          </cell>
        </row>
        <row r="454">
          <cell r="A454">
            <v>452</v>
          </cell>
        </row>
        <row r="455">
          <cell r="A455">
            <v>453</v>
          </cell>
        </row>
        <row r="456">
          <cell r="A456">
            <v>454</v>
          </cell>
        </row>
        <row r="457">
          <cell r="A457">
            <v>455</v>
          </cell>
        </row>
        <row r="458">
          <cell r="A458">
            <v>456</v>
          </cell>
        </row>
        <row r="459">
          <cell r="A459">
            <v>457</v>
          </cell>
        </row>
        <row r="460">
          <cell r="A460">
            <v>458</v>
          </cell>
        </row>
        <row r="461">
          <cell r="A461">
            <v>459</v>
          </cell>
        </row>
        <row r="462">
          <cell r="A462">
            <v>460</v>
          </cell>
        </row>
        <row r="463">
          <cell r="A463">
            <v>461</v>
          </cell>
        </row>
        <row r="464">
          <cell r="A464">
            <v>462</v>
          </cell>
        </row>
        <row r="465">
          <cell r="A465">
            <v>463</v>
          </cell>
        </row>
        <row r="466">
          <cell r="A466">
            <v>464</v>
          </cell>
        </row>
        <row r="467">
          <cell r="A467">
            <v>465</v>
          </cell>
        </row>
        <row r="468">
          <cell r="A468">
            <v>466</v>
          </cell>
        </row>
        <row r="469">
          <cell r="A469">
            <v>467</v>
          </cell>
        </row>
        <row r="470">
          <cell r="A470">
            <v>468</v>
          </cell>
        </row>
        <row r="471">
          <cell r="A471">
            <v>469</v>
          </cell>
        </row>
        <row r="472">
          <cell r="A472">
            <v>470</v>
          </cell>
        </row>
        <row r="473">
          <cell r="A473">
            <v>471</v>
          </cell>
        </row>
        <row r="474">
          <cell r="A474">
            <v>472</v>
          </cell>
        </row>
        <row r="475">
          <cell r="A475">
            <v>473</v>
          </cell>
        </row>
        <row r="476">
          <cell r="A476">
            <v>474</v>
          </cell>
        </row>
        <row r="477">
          <cell r="A477">
            <v>475</v>
          </cell>
        </row>
        <row r="478">
          <cell r="A478">
            <v>476</v>
          </cell>
        </row>
        <row r="479">
          <cell r="A479">
            <v>477</v>
          </cell>
        </row>
        <row r="480">
          <cell r="A480">
            <v>478</v>
          </cell>
        </row>
        <row r="481">
          <cell r="A481">
            <v>479</v>
          </cell>
        </row>
        <row r="482">
          <cell r="A482">
            <v>480</v>
          </cell>
        </row>
        <row r="483">
          <cell r="A483">
            <v>481</v>
          </cell>
        </row>
        <row r="484">
          <cell r="A484">
            <v>482</v>
          </cell>
        </row>
        <row r="485">
          <cell r="A485">
            <v>483</v>
          </cell>
        </row>
        <row r="486">
          <cell r="A486">
            <v>484</v>
          </cell>
        </row>
        <row r="487">
          <cell r="A487">
            <v>485</v>
          </cell>
        </row>
        <row r="488">
          <cell r="A488">
            <v>486</v>
          </cell>
        </row>
        <row r="489">
          <cell r="A489">
            <v>487</v>
          </cell>
        </row>
        <row r="490">
          <cell r="A490">
            <v>488</v>
          </cell>
        </row>
        <row r="491">
          <cell r="A491">
            <v>489</v>
          </cell>
        </row>
        <row r="492">
          <cell r="A492">
            <v>490</v>
          </cell>
        </row>
        <row r="493">
          <cell r="A493">
            <v>491</v>
          </cell>
        </row>
        <row r="494">
          <cell r="A494">
            <v>492</v>
          </cell>
        </row>
        <row r="495">
          <cell r="A495">
            <v>493</v>
          </cell>
        </row>
        <row r="496">
          <cell r="A496">
            <v>494</v>
          </cell>
        </row>
        <row r="497">
          <cell r="A497">
            <v>495</v>
          </cell>
        </row>
        <row r="498">
          <cell r="A498">
            <v>496</v>
          </cell>
        </row>
        <row r="499">
          <cell r="A499">
            <v>497</v>
          </cell>
        </row>
        <row r="500">
          <cell r="A500">
            <v>498</v>
          </cell>
        </row>
        <row r="501">
          <cell r="A501">
            <v>499</v>
          </cell>
        </row>
        <row r="502">
          <cell r="A502">
            <v>500</v>
          </cell>
        </row>
        <row r="503">
          <cell r="A503">
            <v>501</v>
          </cell>
        </row>
        <row r="504">
          <cell r="A504">
            <v>502</v>
          </cell>
        </row>
        <row r="505">
          <cell r="A505">
            <v>503</v>
          </cell>
        </row>
        <row r="506">
          <cell r="A506">
            <v>504</v>
          </cell>
        </row>
        <row r="507">
          <cell r="A507">
            <v>505</v>
          </cell>
        </row>
        <row r="508">
          <cell r="A508">
            <v>506</v>
          </cell>
        </row>
        <row r="509">
          <cell r="A509">
            <v>507</v>
          </cell>
        </row>
        <row r="510">
          <cell r="A510">
            <v>508</v>
          </cell>
        </row>
        <row r="511">
          <cell r="A511">
            <v>509</v>
          </cell>
        </row>
        <row r="512">
          <cell r="A512">
            <v>510</v>
          </cell>
        </row>
        <row r="513">
          <cell r="A513">
            <v>511</v>
          </cell>
        </row>
        <row r="514">
          <cell r="A514">
            <v>512</v>
          </cell>
        </row>
        <row r="515">
          <cell r="A515">
            <v>513</v>
          </cell>
        </row>
        <row r="516">
          <cell r="A516">
            <v>514</v>
          </cell>
        </row>
        <row r="517">
          <cell r="A517">
            <v>515</v>
          </cell>
        </row>
        <row r="518">
          <cell r="A518">
            <v>516</v>
          </cell>
        </row>
        <row r="519">
          <cell r="A519">
            <v>517</v>
          </cell>
        </row>
        <row r="520">
          <cell r="A520">
            <v>518</v>
          </cell>
        </row>
        <row r="521">
          <cell r="A521">
            <v>519</v>
          </cell>
        </row>
        <row r="522">
          <cell r="A522">
            <v>520</v>
          </cell>
        </row>
        <row r="523">
          <cell r="A523">
            <v>521</v>
          </cell>
        </row>
        <row r="524">
          <cell r="A524">
            <v>522</v>
          </cell>
        </row>
        <row r="525">
          <cell r="A525">
            <v>523</v>
          </cell>
        </row>
        <row r="526">
          <cell r="A526">
            <v>524</v>
          </cell>
        </row>
        <row r="527">
          <cell r="A527">
            <v>525</v>
          </cell>
        </row>
        <row r="528">
          <cell r="A528">
            <v>526</v>
          </cell>
        </row>
        <row r="529">
          <cell r="A529">
            <v>527</v>
          </cell>
        </row>
        <row r="530">
          <cell r="A530">
            <v>528</v>
          </cell>
        </row>
        <row r="531">
          <cell r="A531">
            <v>529</v>
          </cell>
        </row>
        <row r="532">
          <cell r="A532">
            <v>530</v>
          </cell>
        </row>
        <row r="533">
          <cell r="A533">
            <v>531</v>
          </cell>
        </row>
        <row r="534">
          <cell r="A534">
            <v>532</v>
          </cell>
        </row>
        <row r="535">
          <cell r="A535">
            <v>533</v>
          </cell>
        </row>
        <row r="536">
          <cell r="A536">
            <v>534</v>
          </cell>
        </row>
        <row r="537">
          <cell r="A537">
            <v>535</v>
          </cell>
        </row>
        <row r="538">
          <cell r="A538">
            <v>536</v>
          </cell>
        </row>
        <row r="539">
          <cell r="A539">
            <v>537</v>
          </cell>
        </row>
        <row r="540">
          <cell r="A540">
            <v>538</v>
          </cell>
        </row>
        <row r="541">
          <cell r="A541">
            <v>539</v>
          </cell>
        </row>
        <row r="542">
          <cell r="A542">
            <v>540</v>
          </cell>
        </row>
        <row r="543">
          <cell r="A543">
            <v>541</v>
          </cell>
        </row>
        <row r="544">
          <cell r="A544">
            <v>542</v>
          </cell>
        </row>
        <row r="545">
          <cell r="A545">
            <v>543</v>
          </cell>
        </row>
        <row r="546">
          <cell r="A546">
            <v>544</v>
          </cell>
        </row>
        <row r="547">
          <cell r="A547">
            <v>545</v>
          </cell>
        </row>
        <row r="548">
          <cell r="A548">
            <v>546</v>
          </cell>
        </row>
        <row r="549">
          <cell r="A549">
            <v>547</v>
          </cell>
        </row>
        <row r="550">
          <cell r="A550">
            <v>548</v>
          </cell>
        </row>
        <row r="551">
          <cell r="A551">
            <v>549</v>
          </cell>
        </row>
        <row r="552">
          <cell r="A552">
            <v>550</v>
          </cell>
        </row>
        <row r="553">
          <cell r="A553">
            <v>551</v>
          </cell>
        </row>
        <row r="554">
          <cell r="A554">
            <v>552</v>
          </cell>
        </row>
        <row r="555">
          <cell r="A555">
            <v>553</v>
          </cell>
        </row>
        <row r="556">
          <cell r="A556">
            <v>554</v>
          </cell>
        </row>
        <row r="557">
          <cell r="A557">
            <v>555</v>
          </cell>
        </row>
        <row r="558">
          <cell r="A558">
            <v>556</v>
          </cell>
        </row>
        <row r="559">
          <cell r="A559">
            <v>557</v>
          </cell>
        </row>
        <row r="560">
          <cell r="A560">
            <v>558</v>
          </cell>
        </row>
        <row r="561">
          <cell r="A561">
            <v>559</v>
          </cell>
        </row>
        <row r="562">
          <cell r="A562">
            <v>560</v>
          </cell>
        </row>
        <row r="563">
          <cell r="A563">
            <v>561</v>
          </cell>
        </row>
        <row r="564">
          <cell r="A564">
            <v>562</v>
          </cell>
        </row>
        <row r="565">
          <cell r="A565">
            <v>563</v>
          </cell>
        </row>
        <row r="566">
          <cell r="A566">
            <v>564</v>
          </cell>
        </row>
        <row r="567">
          <cell r="A567">
            <v>565</v>
          </cell>
        </row>
        <row r="568">
          <cell r="A568">
            <v>566</v>
          </cell>
        </row>
        <row r="569">
          <cell r="A569">
            <v>567</v>
          </cell>
        </row>
        <row r="570">
          <cell r="A570">
            <v>568</v>
          </cell>
        </row>
        <row r="571">
          <cell r="A571">
            <v>569</v>
          </cell>
        </row>
        <row r="572">
          <cell r="A572">
            <v>570</v>
          </cell>
        </row>
        <row r="573">
          <cell r="A573">
            <v>571</v>
          </cell>
        </row>
        <row r="574">
          <cell r="A574">
            <v>572</v>
          </cell>
        </row>
        <row r="575">
          <cell r="A575">
            <v>573</v>
          </cell>
        </row>
        <row r="576">
          <cell r="A576">
            <v>574</v>
          </cell>
        </row>
        <row r="577">
          <cell r="A577">
            <v>575</v>
          </cell>
        </row>
        <row r="578">
          <cell r="A578">
            <v>576</v>
          </cell>
        </row>
        <row r="579">
          <cell r="A579">
            <v>577</v>
          </cell>
        </row>
        <row r="580">
          <cell r="A580">
            <v>578</v>
          </cell>
        </row>
        <row r="581">
          <cell r="A581">
            <v>579</v>
          </cell>
        </row>
        <row r="582">
          <cell r="A582">
            <v>580</v>
          </cell>
        </row>
        <row r="583">
          <cell r="A583">
            <v>581</v>
          </cell>
        </row>
        <row r="584">
          <cell r="A584">
            <v>582</v>
          </cell>
        </row>
        <row r="585">
          <cell r="A585">
            <v>583</v>
          </cell>
        </row>
        <row r="586">
          <cell r="A586">
            <v>584</v>
          </cell>
        </row>
        <row r="587">
          <cell r="A587">
            <v>585</v>
          </cell>
        </row>
        <row r="588">
          <cell r="A588">
            <v>586</v>
          </cell>
        </row>
        <row r="589">
          <cell r="A589">
            <v>587</v>
          </cell>
        </row>
        <row r="590">
          <cell r="A590">
            <v>588</v>
          </cell>
        </row>
        <row r="591">
          <cell r="A591">
            <v>589</v>
          </cell>
        </row>
        <row r="592">
          <cell r="A592">
            <v>590</v>
          </cell>
        </row>
        <row r="593">
          <cell r="A593">
            <v>591</v>
          </cell>
        </row>
        <row r="594">
          <cell r="A594">
            <v>592</v>
          </cell>
        </row>
        <row r="595">
          <cell r="A595">
            <v>593</v>
          </cell>
        </row>
        <row r="596">
          <cell r="A596">
            <v>594</v>
          </cell>
        </row>
        <row r="597">
          <cell r="A597">
            <v>595</v>
          </cell>
        </row>
        <row r="598">
          <cell r="A598">
            <v>596</v>
          </cell>
        </row>
        <row r="599">
          <cell r="A599">
            <v>597</v>
          </cell>
        </row>
        <row r="600">
          <cell r="A600">
            <v>598</v>
          </cell>
        </row>
        <row r="601">
          <cell r="A601">
            <v>599</v>
          </cell>
        </row>
        <row r="602">
          <cell r="A602">
            <v>600</v>
          </cell>
        </row>
        <row r="603">
          <cell r="A603">
            <v>601</v>
          </cell>
        </row>
        <row r="604">
          <cell r="A604">
            <v>602</v>
          </cell>
        </row>
        <row r="605">
          <cell r="A605">
            <v>603</v>
          </cell>
        </row>
        <row r="606">
          <cell r="A606">
            <v>604</v>
          </cell>
        </row>
        <row r="607">
          <cell r="A607">
            <v>605</v>
          </cell>
        </row>
        <row r="608">
          <cell r="A608">
            <v>606</v>
          </cell>
        </row>
        <row r="609">
          <cell r="A609">
            <v>607</v>
          </cell>
        </row>
        <row r="610">
          <cell r="A610">
            <v>608</v>
          </cell>
        </row>
        <row r="611">
          <cell r="A611">
            <v>609</v>
          </cell>
        </row>
        <row r="612">
          <cell r="A612">
            <v>610</v>
          </cell>
        </row>
        <row r="613">
          <cell r="A613">
            <v>611</v>
          </cell>
        </row>
        <row r="614">
          <cell r="A614">
            <v>612</v>
          </cell>
        </row>
        <row r="615">
          <cell r="A615">
            <v>613</v>
          </cell>
        </row>
        <row r="616">
          <cell r="A616">
            <v>614</v>
          </cell>
        </row>
        <row r="617">
          <cell r="A617">
            <v>615</v>
          </cell>
        </row>
        <row r="618">
          <cell r="A618">
            <v>616</v>
          </cell>
        </row>
        <row r="619">
          <cell r="A619">
            <v>617</v>
          </cell>
        </row>
        <row r="620">
          <cell r="A620">
            <v>618</v>
          </cell>
        </row>
        <row r="621">
          <cell r="A621">
            <v>619</v>
          </cell>
        </row>
        <row r="622">
          <cell r="A622">
            <v>620</v>
          </cell>
        </row>
        <row r="623">
          <cell r="A623">
            <v>621</v>
          </cell>
        </row>
        <row r="624">
          <cell r="A624">
            <v>622</v>
          </cell>
        </row>
        <row r="625">
          <cell r="A625">
            <v>623</v>
          </cell>
        </row>
        <row r="626">
          <cell r="A626">
            <v>624</v>
          </cell>
        </row>
        <row r="627">
          <cell r="A627">
            <v>625</v>
          </cell>
        </row>
        <row r="628">
          <cell r="A628">
            <v>626</v>
          </cell>
        </row>
        <row r="629">
          <cell r="A629">
            <v>627</v>
          </cell>
        </row>
        <row r="630">
          <cell r="A630">
            <v>628</v>
          </cell>
        </row>
        <row r="631">
          <cell r="A631">
            <v>629</v>
          </cell>
        </row>
        <row r="632">
          <cell r="A632">
            <v>630</v>
          </cell>
        </row>
        <row r="633">
          <cell r="A633">
            <v>631</v>
          </cell>
        </row>
        <row r="634">
          <cell r="A634">
            <v>632</v>
          </cell>
        </row>
        <row r="635">
          <cell r="A635">
            <v>633</v>
          </cell>
        </row>
        <row r="636">
          <cell r="A636">
            <v>634</v>
          </cell>
        </row>
        <row r="637">
          <cell r="A637">
            <v>635</v>
          </cell>
        </row>
        <row r="638">
          <cell r="A638">
            <v>636</v>
          </cell>
        </row>
        <row r="639">
          <cell r="A639">
            <v>637</v>
          </cell>
        </row>
        <row r="640">
          <cell r="A640">
            <v>638</v>
          </cell>
        </row>
        <row r="641">
          <cell r="A641">
            <v>639</v>
          </cell>
        </row>
        <row r="642">
          <cell r="A642">
            <v>640</v>
          </cell>
        </row>
        <row r="643">
          <cell r="A643">
            <v>641</v>
          </cell>
        </row>
        <row r="644">
          <cell r="A644">
            <v>642</v>
          </cell>
        </row>
        <row r="645">
          <cell r="A645">
            <v>643</v>
          </cell>
        </row>
        <row r="646">
          <cell r="A646">
            <v>644</v>
          </cell>
        </row>
        <row r="647">
          <cell r="A647">
            <v>645</v>
          </cell>
        </row>
        <row r="648">
          <cell r="A648">
            <v>646</v>
          </cell>
        </row>
        <row r="649">
          <cell r="A649">
            <v>647</v>
          </cell>
        </row>
        <row r="650">
          <cell r="A650">
            <v>648</v>
          </cell>
        </row>
        <row r="651">
          <cell r="A651">
            <v>649</v>
          </cell>
        </row>
        <row r="652">
          <cell r="A652">
            <v>650</v>
          </cell>
        </row>
        <row r="653">
          <cell r="A653">
            <v>651</v>
          </cell>
        </row>
        <row r="654">
          <cell r="A654">
            <v>652</v>
          </cell>
        </row>
        <row r="655">
          <cell r="A655">
            <v>653</v>
          </cell>
        </row>
        <row r="656">
          <cell r="A656">
            <v>654</v>
          </cell>
        </row>
        <row r="657">
          <cell r="A657">
            <v>655</v>
          </cell>
        </row>
        <row r="658">
          <cell r="A658">
            <v>656</v>
          </cell>
        </row>
        <row r="659">
          <cell r="A659">
            <v>657</v>
          </cell>
        </row>
        <row r="660">
          <cell r="A660">
            <v>658</v>
          </cell>
        </row>
        <row r="661">
          <cell r="A661">
            <v>659</v>
          </cell>
        </row>
        <row r="662">
          <cell r="A662">
            <v>660</v>
          </cell>
        </row>
        <row r="663">
          <cell r="A663">
            <v>661</v>
          </cell>
        </row>
        <row r="664">
          <cell r="A664">
            <v>662</v>
          </cell>
        </row>
        <row r="665">
          <cell r="A665">
            <v>663</v>
          </cell>
        </row>
        <row r="666">
          <cell r="A666">
            <v>664</v>
          </cell>
        </row>
        <row r="667">
          <cell r="A667">
            <v>665</v>
          </cell>
        </row>
        <row r="668">
          <cell r="A668">
            <v>666</v>
          </cell>
        </row>
        <row r="669">
          <cell r="A669">
            <v>667</v>
          </cell>
        </row>
        <row r="670">
          <cell r="A670">
            <v>668</v>
          </cell>
        </row>
        <row r="671">
          <cell r="A671">
            <v>669</v>
          </cell>
        </row>
        <row r="672">
          <cell r="A672">
            <v>670</v>
          </cell>
        </row>
        <row r="673">
          <cell r="A673">
            <v>671</v>
          </cell>
        </row>
        <row r="674">
          <cell r="A674">
            <v>672</v>
          </cell>
        </row>
        <row r="675">
          <cell r="A675">
            <v>673</v>
          </cell>
        </row>
        <row r="676">
          <cell r="A676">
            <v>674</v>
          </cell>
        </row>
        <row r="677">
          <cell r="A677">
            <v>675</v>
          </cell>
        </row>
        <row r="678">
          <cell r="A678">
            <v>676</v>
          </cell>
        </row>
        <row r="679">
          <cell r="A679">
            <v>677</v>
          </cell>
        </row>
        <row r="680">
          <cell r="A680">
            <v>678</v>
          </cell>
        </row>
        <row r="681">
          <cell r="A681">
            <v>679</v>
          </cell>
        </row>
        <row r="682">
          <cell r="A682">
            <v>680</v>
          </cell>
        </row>
        <row r="683">
          <cell r="A683">
            <v>681</v>
          </cell>
        </row>
        <row r="684">
          <cell r="A684">
            <v>682</v>
          </cell>
        </row>
        <row r="685">
          <cell r="A685">
            <v>683</v>
          </cell>
        </row>
        <row r="686">
          <cell r="A686">
            <v>684</v>
          </cell>
        </row>
        <row r="687">
          <cell r="A687">
            <v>685</v>
          </cell>
        </row>
        <row r="688">
          <cell r="A688">
            <v>686</v>
          </cell>
        </row>
        <row r="689">
          <cell r="A689">
            <v>687</v>
          </cell>
        </row>
        <row r="690">
          <cell r="A690">
            <v>688</v>
          </cell>
        </row>
        <row r="691">
          <cell r="A691">
            <v>689</v>
          </cell>
        </row>
        <row r="692">
          <cell r="A692">
            <v>690</v>
          </cell>
        </row>
        <row r="693">
          <cell r="A693">
            <v>691</v>
          </cell>
        </row>
        <row r="694">
          <cell r="A694">
            <v>692</v>
          </cell>
        </row>
        <row r="695">
          <cell r="A695">
            <v>693</v>
          </cell>
        </row>
        <row r="696">
          <cell r="A696">
            <v>694</v>
          </cell>
        </row>
        <row r="697">
          <cell r="A697">
            <v>695</v>
          </cell>
        </row>
        <row r="698">
          <cell r="A698">
            <v>696</v>
          </cell>
        </row>
        <row r="699">
          <cell r="A699">
            <v>697</v>
          </cell>
        </row>
        <row r="700">
          <cell r="A700">
            <v>698</v>
          </cell>
        </row>
        <row r="701">
          <cell r="A701">
            <v>699</v>
          </cell>
        </row>
        <row r="702">
          <cell r="A702">
            <v>700</v>
          </cell>
        </row>
        <row r="703">
          <cell r="A703">
            <v>701</v>
          </cell>
        </row>
        <row r="704">
          <cell r="A704">
            <v>702</v>
          </cell>
        </row>
        <row r="705">
          <cell r="A705">
            <v>703</v>
          </cell>
        </row>
        <row r="706">
          <cell r="A706">
            <v>704</v>
          </cell>
        </row>
        <row r="707">
          <cell r="A707">
            <v>705</v>
          </cell>
        </row>
        <row r="708">
          <cell r="A708">
            <v>706</v>
          </cell>
        </row>
        <row r="709">
          <cell r="A709">
            <v>707</v>
          </cell>
        </row>
        <row r="710">
          <cell r="A710">
            <v>708</v>
          </cell>
        </row>
        <row r="711">
          <cell r="A711">
            <v>709</v>
          </cell>
        </row>
        <row r="712">
          <cell r="A712">
            <v>710</v>
          </cell>
        </row>
        <row r="713">
          <cell r="A713">
            <v>711</v>
          </cell>
        </row>
        <row r="714">
          <cell r="A714">
            <v>712</v>
          </cell>
        </row>
        <row r="715">
          <cell r="A715">
            <v>713</v>
          </cell>
        </row>
        <row r="716">
          <cell r="A716">
            <v>714</v>
          </cell>
        </row>
        <row r="717">
          <cell r="A717">
            <v>715</v>
          </cell>
        </row>
        <row r="718">
          <cell r="A718">
            <v>716</v>
          </cell>
        </row>
        <row r="719">
          <cell r="A719">
            <v>717</v>
          </cell>
        </row>
        <row r="720">
          <cell r="A720">
            <v>718</v>
          </cell>
        </row>
        <row r="721">
          <cell r="A721">
            <v>719</v>
          </cell>
        </row>
        <row r="722">
          <cell r="A722">
            <v>720</v>
          </cell>
        </row>
        <row r="723">
          <cell r="A723">
            <v>721</v>
          </cell>
        </row>
        <row r="724">
          <cell r="A724">
            <v>722</v>
          </cell>
        </row>
        <row r="725">
          <cell r="A725">
            <v>723</v>
          </cell>
        </row>
        <row r="726">
          <cell r="A726">
            <v>724</v>
          </cell>
        </row>
        <row r="727">
          <cell r="A727">
            <v>725</v>
          </cell>
        </row>
        <row r="728">
          <cell r="A728">
            <v>726</v>
          </cell>
        </row>
        <row r="729">
          <cell r="A729">
            <v>727</v>
          </cell>
        </row>
        <row r="730">
          <cell r="A730">
            <v>728</v>
          </cell>
        </row>
        <row r="731">
          <cell r="A731">
            <v>729</v>
          </cell>
        </row>
        <row r="732">
          <cell r="A732">
            <v>730</v>
          </cell>
        </row>
        <row r="733">
          <cell r="A733">
            <v>731</v>
          </cell>
        </row>
        <row r="734">
          <cell r="A734">
            <v>732</v>
          </cell>
        </row>
        <row r="735">
          <cell r="A735">
            <v>733</v>
          </cell>
        </row>
        <row r="736">
          <cell r="A736">
            <v>734</v>
          </cell>
        </row>
        <row r="737">
          <cell r="A737">
            <v>735</v>
          </cell>
        </row>
        <row r="738">
          <cell r="A738">
            <v>736</v>
          </cell>
        </row>
        <row r="739">
          <cell r="A739">
            <v>737</v>
          </cell>
        </row>
        <row r="740">
          <cell r="A740">
            <v>738</v>
          </cell>
        </row>
        <row r="741">
          <cell r="A741">
            <v>739</v>
          </cell>
        </row>
        <row r="742">
          <cell r="A742">
            <v>740</v>
          </cell>
        </row>
        <row r="743">
          <cell r="A743">
            <v>741</v>
          </cell>
        </row>
        <row r="744">
          <cell r="A744">
            <v>742</v>
          </cell>
        </row>
        <row r="745">
          <cell r="A745">
            <v>743</v>
          </cell>
        </row>
        <row r="746">
          <cell r="A746">
            <v>744</v>
          </cell>
        </row>
        <row r="747">
          <cell r="A747">
            <v>745</v>
          </cell>
        </row>
        <row r="748">
          <cell r="A748">
            <v>746</v>
          </cell>
        </row>
        <row r="749">
          <cell r="A749">
            <v>747</v>
          </cell>
        </row>
        <row r="750">
          <cell r="A750">
            <v>748</v>
          </cell>
        </row>
        <row r="751">
          <cell r="A751">
            <v>749</v>
          </cell>
        </row>
        <row r="752">
          <cell r="A752">
            <v>750</v>
          </cell>
        </row>
        <row r="753">
          <cell r="A753">
            <v>751</v>
          </cell>
        </row>
        <row r="754">
          <cell r="A754">
            <v>752</v>
          </cell>
        </row>
        <row r="755">
          <cell r="A755">
            <v>753</v>
          </cell>
        </row>
        <row r="756">
          <cell r="A756">
            <v>754</v>
          </cell>
        </row>
        <row r="757">
          <cell r="A757">
            <v>755</v>
          </cell>
        </row>
        <row r="758">
          <cell r="A758">
            <v>756</v>
          </cell>
        </row>
        <row r="759">
          <cell r="A759">
            <v>757</v>
          </cell>
        </row>
        <row r="760">
          <cell r="A760">
            <v>758</v>
          </cell>
        </row>
        <row r="761">
          <cell r="A761">
            <v>759</v>
          </cell>
        </row>
        <row r="762">
          <cell r="A762">
            <v>760</v>
          </cell>
        </row>
        <row r="763">
          <cell r="A763">
            <v>761</v>
          </cell>
        </row>
        <row r="764">
          <cell r="A764">
            <v>762</v>
          </cell>
        </row>
        <row r="765">
          <cell r="A765">
            <v>763</v>
          </cell>
        </row>
        <row r="766">
          <cell r="A766">
            <v>764</v>
          </cell>
        </row>
        <row r="767">
          <cell r="A767">
            <v>765</v>
          </cell>
        </row>
        <row r="768">
          <cell r="A768">
            <v>766</v>
          </cell>
        </row>
        <row r="769">
          <cell r="A769">
            <v>767</v>
          </cell>
        </row>
        <row r="770">
          <cell r="A770">
            <v>768</v>
          </cell>
        </row>
        <row r="771">
          <cell r="A771">
            <v>769</v>
          </cell>
        </row>
        <row r="772">
          <cell r="A772">
            <v>770</v>
          </cell>
        </row>
        <row r="773">
          <cell r="A773">
            <v>771</v>
          </cell>
        </row>
        <row r="774">
          <cell r="A774">
            <v>772</v>
          </cell>
        </row>
        <row r="775">
          <cell r="A775">
            <v>773</v>
          </cell>
        </row>
        <row r="776">
          <cell r="A776">
            <v>774</v>
          </cell>
        </row>
        <row r="777">
          <cell r="A777">
            <v>775</v>
          </cell>
        </row>
        <row r="778">
          <cell r="A778">
            <v>776</v>
          </cell>
        </row>
        <row r="779">
          <cell r="A779">
            <v>777</v>
          </cell>
        </row>
        <row r="780">
          <cell r="A780">
            <v>778</v>
          </cell>
        </row>
        <row r="781">
          <cell r="A781">
            <v>779</v>
          </cell>
        </row>
        <row r="782">
          <cell r="A782">
            <v>780</v>
          </cell>
        </row>
        <row r="783">
          <cell r="A783">
            <v>781</v>
          </cell>
        </row>
        <row r="784">
          <cell r="A784">
            <v>782</v>
          </cell>
        </row>
        <row r="785">
          <cell r="A785">
            <v>783</v>
          </cell>
        </row>
        <row r="786">
          <cell r="A786">
            <v>784</v>
          </cell>
        </row>
        <row r="787">
          <cell r="A787">
            <v>785</v>
          </cell>
        </row>
        <row r="788">
          <cell r="A788">
            <v>786</v>
          </cell>
        </row>
        <row r="789">
          <cell r="A789">
            <v>787</v>
          </cell>
        </row>
        <row r="790">
          <cell r="A790">
            <v>788</v>
          </cell>
        </row>
        <row r="791">
          <cell r="A791">
            <v>789</v>
          </cell>
        </row>
        <row r="792">
          <cell r="A792">
            <v>790</v>
          </cell>
        </row>
        <row r="793">
          <cell r="A793">
            <v>791</v>
          </cell>
        </row>
        <row r="794">
          <cell r="A794">
            <v>792</v>
          </cell>
        </row>
        <row r="795">
          <cell r="A795">
            <v>793</v>
          </cell>
        </row>
        <row r="796">
          <cell r="A796">
            <v>794</v>
          </cell>
        </row>
        <row r="797">
          <cell r="A797">
            <v>795</v>
          </cell>
        </row>
        <row r="798">
          <cell r="A798">
            <v>796</v>
          </cell>
        </row>
        <row r="799">
          <cell r="A799">
            <v>797</v>
          </cell>
        </row>
        <row r="800">
          <cell r="A800">
            <v>798</v>
          </cell>
        </row>
        <row r="801">
          <cell r="A801">
            <v>799</v>
          </cell>
        </row>
        <row r="802">
          <cell r="A802">
            <v>800</v>
          </cell>
        </row>
        <row r="803">
          <cell r="A803">
            <v>801</v>
          </cell>
        </row>
        <row r="804">
          <cell r="A804">
            <v>802</v>
          </cell>
        </row>
        <row r="805">
          <cell r="A805">
            <v>803</v>
          </cell>
        </row>
        <row r="806">
          <cell r="A806">
            <v>804</v>
          </cell>
        </row>
        <row r="807">
          <cell r="A807">
            <v>805</v>
          </cell>
        </row>
        <row r="808">
          <cell r="A808">
            <v>806</v>
          </cell>
        </row>
        <row r="809">
          <cell r="A809">
            <v>807</v>
          </cell>
        </row>
        <row r="810">
          <cell r="A810">
            <v>808</v>
          </cell>
        </row>
        <row r="811">
          <cell r="A811">
            <v>809</v>
          </cell>
        </row>
        <row r="812">
          <cell r="A812">
            <v>810</v>
          </cell>
        </row>
        <row r="813">
          <cell r="A813">
            <v>811</v>
          </cell>
        </row>
        <row r="814">
          <cell r="A814">
            <v>812</v>
          </cell>
        </row>
        <row r="815">
          <cell r="A815">
            <v>813</v>
          </cell>
        </row>
        <row r="816">
          <cell r="A816">
            <v>814</v>
          </cell>
        </row>
        <row r="817">
          <cell r="A817">
            <v>815</v>
          </cell>
        </row>
        <row r="818">
          <cell r="A818">
            <v>816</v>
          </cell>
        </row>
        <row r="819">
          <cell r="A819">
            <v>817</v>
          </cell>
        </row>
        <row r="820">
          <cell r="A820">
            <v>818</v>
          </cell>
        </row>
        <row r="821">
          <cell r="A821">
            <v>819</v>
          </cell>
        </row>
        <row r="822">
          <cell r="A822">
            <v>820</v>
          </cell>
        </row>
        <row r="823">
          <cell r="A823">
            <v>821</v>
          </cell>
        </row>
        <row r="824">
          <cell r="A824">
            <v>822</v>
          </cell>
        </row>
        <row r="825">
          <cell r="A825">
            <v>823</v>
          </cell>
        </row>
        <row r="826">
          <cell r="A826">
            <v>824</v>
          </cell>
        </row>
        <row r="827">
          <cell r="A827">
            <v>825</v>
          </cell>
        </row>
        <row r="828">
          <cell r="A828">
            <v>826</v>
          </cell>
        </row>
        <row r="829">
          <cell r="A829">
            <v>827</v>
          </cell>
        </row>
        <row r="830">
          <cell r="A830">
            <v>828</v>
          </cell>
        </row>
        <row r="831">
          <cell r="A831">
            <v>829</v>
          </cell>
        </row>
        <row r="832">
          <cell r="A832">
            <v>830</v>
          </cell>
        </row>
        <row r="833">
          <cell r="A833">
            <v>831</v>
          </cell>
        </row>
        <row r="834">
          <cell r="A834">
            <v>832</v>
          </cell>
        </row>
        <row r="835">
          <cell r="A835">
            <v>833</v>
          </cell>
        </row>
        <row r="836">
          <cell r="A836">
            <v>834</v>
          </cell>
        </row>
        <row r="837">
          <cell r="A837">
            <v>835</v>
          </cell>
        </row>
        <row r="838">
          <cell r="A838">
            <v>836</v>
          </cell>
        </row>
        <row r="839">
          <cell r="A839">
            <v>837</v>
          </cell>
        </row>
        <row r="840">
          <cell r="A840">
            <v>838</v>
          </cell>
        </row>
        <row r="841">
          <cell r="A841">
            <v>839</v>
          </cell>
        </row>
        <row r="842">
          <cell r="A842">
            <v>840</v>
          </cell>
        </row>
        <row r="843">
          <cell r="A843">
            <v>841</v>
          </cell>
        </row>
        <row r="844">
          <cell r="A844">
            <v>842</v>
          </cell>
        </row>
        <row r="845">
          <cell r="A845">
            <v>843</v>
          </cell>
        </row>
        <row r="846">
          <cell r="A846">
            <v>844</v>
          </cell>
        </row>
        <row r="847">
          <cell r="A847">
            <v>845</v>
          </cell>
        </row>
        <row r="848">
          <cell r="A848">
            <v>846</v>
          </cell>
        </row>
        <row r="849">
          <cell r="A849">
            <v>847</v>
          </cell>
        </row>
        <row r="850">
          <cell r="A850">
            <v>848</v>
          </cell>
        </row>
        <row r="851">
          <cell r="A851">
            <v>849</v>
          </cell>
        </row>
        <row r="852">
          <cell r="A852">
            <v>850</v>
          </cell>
        </row>
        <row r="853">
          <cell r="A853">
            <v>851</v>
          </cell>
        </row>
        <row r="854">
          <cell r="A854">
            <v>852</v>
          </cell>
        </row>
        <row r="855">
          <cell r="A855">
            <v>853</v>
          </cell>
        </row>
        <row r="856">
          <cell r="A856">
            <v>854</v>
          </cell>
        </row>
        <row r="857">
          <cell r="A857">
            <v>855</v>
          </cell>
        </row>
        <row r="858">
          <cell r="A858">
            <v>856</v>
          </cell>
        </row>
        <row r="859">
          <cell r="A859">
            <v>857</v>
          </cell>
        </row>
        <row r="860">
          <cell r="A860">
            <v>858</v>
          </cell>
        </row>
        <row r="861">
          <cell r="A861">
            <v>859</v>
          </cell>
        </row>
        <row r="862">
          <cell r="A862">
            <v>860</v>
          </cell>
        </row>
        <row r="863">
          <cell r="A863">
            <v>861</v>
          </cell>
        </row>
        <row r="864">
          <cell r="A864">
            <v>862</v>
          </cell>
        </row>
        <row r="865">
          <cell r="A865">
            <v>863</v>
          </cell>
        </row>
        <row r="866">
          <cell r="A866">
            <v>864</v>
          </cell>
        </row>
        <row r="867">
          <cell r="A867">
            <v>865</v>
          </cell>
        </row>
        <row r="868">
          <cell r="A868">
            <v>866</v>
          </cell>
        </row>
        <row r="869">
          <cell r="A869">
            <v>867</v>
          </cell>
        </row>
        <row r="870">
          <cell r="A870">
            <v>868</v>
          </cell>
        </row>
        <row r="871">
          <cell r="A871">
            <v>869</v>
          </cell>
        </row>
        <row r="872">
          <cell r="A872">
            <v>870</v>
          </cell>
        </row>
        <row r="873">
          <cell r="A873">
            <v>871</v>
          </cell>
        </row>
        <row r="874">
          <cell r="A874">
            <v>872</v>
          </cell>
        </row>
        <row r="875">
          <cell r="A875">
            <v>873</v>
          </cell>
        </row>
        <row r="876">
          <cell r="A876">
            <v>874</v>
          </cell>
        </row>
        <row r="877">
          <cell r="A877">
            <v>875</v>
          </cell>
        </row>
        <row r="878">
          <cell r="A878">
            <v>876</v>
          </cell>
        </row>
        <row r="879">
          <cell r="A879">
            <v>877</v>
          </cell>
        </row>
        <row r="880">
          <cell r="A880">
            <v>878</v>
          </cell>
        </row>
        <row r="881">
          <cell r="A881">
            <v>879</v>
          </cell>
        </row>
        <row r="882">
          <cell r="A882">
            <v>880</v>
          </cell>
        </row>
        <row r="883">
          <cell r="A883">
            <v>881</v>
          </cell>
        </row>
        <row r="884">
          <cell r="A884">
            <v>882</v>
          </cell>
        </row>
        <row r="885">
          <cell r="A885">
            <v>883</v>
          </cell>
        </row>
        <row r="886">
          <cell r="A886">
            <v>884</v>
          </cell>
        </row>
        <row r="887">
          <cell r="A887">
            <v>885</v>
          </cell>
        </row>
        <row r="888">
          <cell r="A888">
            <v>886</v>
          </cell>
        </row>
        <row r="889">
          <cell r="A889">
            <v>887</v>
          </cell>
        </row>
        <row r="890">
          <cell r="A890">
            <v>888</v>
          </cell>
        </row>
        <row r="891">
          <cell r="A891">
            <v>889</v>
          </cell>
        </row>
        <row r="892">
          <cell r="A892">
            <v>890</v>
          </cell>
        </row>
        <row r="893">
          <cell r="A893">
            <v>891</v>
          </cell>
        </row>
        <row r="894">
          <cell r="A894">
            <v>892</v>
          </cell>
        </row>
        <row r="895">
          <cell r="A895">
            <v>893</v>
          </cell>
        </row>
        <row r="896">
          <cell r="A896">
            <v>894</v>
          </cell>
        </row>
        <row r="897">
          <cell r="A897">
            <v>895</v>
          </cell>
        </row>
        <row r="898">
          <cell r="A898">
            <v>896</v>
          </cell>
        </row>
        <row r="899">
          <cell r="A899">
            <v>897</v>
          </cell>
        </row>
        <row r="900">
          <cell r="A900">
            <v>898</v>
          </cell>
        </row>
        <row r="901">
          <cell r="A901">
            <v>899</v>
          </cell>
        </row>
        <row r="902">
          <cell r="A902">
            <v>900</v>
          </cell>
        </row>
        <row r="903">
          <cell r="A903">
            <v>901</v>
          </cell>
        </row>
        <row r="904">
          <cell r="A904">
            <v>902</v>
          </cell>
        </row>
        <row r="905">
          <cell r="A905">
            <v>903</v>
          </cell>
        </row>
        <row r="906">
          <cell r="A906">
            <v>904</v>
          </cell>
        </row>
        <row r="907">
          <cell r="A907">
            <v>905</v>
          </cell>
        </row>
        <row r="908">
          <cell r="A908">
            <v>906</v>
          </cell>
        </row>
        <row r="909">
          <cell r="A909">
            <v>907</v>
          </cell>
        </row>
        <row r="910">
          <cell r="A910">
            <v>908</v>
          </cell>
        </row>
        <row r="911">
          <cell r="A911">
            <v>909</v>
          </cell>
        </row>
        <row r="912">
          <cell r="A912">
            <v>910</v>
          </cell>
        </row>
        <row r="913">
          <cell r="A913">
            <v>911</v>
          </cell>
        </row>
        <row r="914">
          <cell r="A914">
            <v>912</v>
          </cell>
        </row>
        <row r="915">
          <cell r="A915">
            <v>913</v>
          </cell>
        </row>
        <row r="916">
          <cell r="A916">
            <v>914</v>
          </cell>
        </row>
        <row r="917">
          <cell r="A917">
            <v>915</v>
          </cell>
        </row>
        <row r="918">
          <cell r="A918">
            <v>916</v>
          </cell>
        </row>
        <row r="919">
          <cell r="A919">
            <v>917</v>
          </cell>
        </row>
        <row r="920">
          <cell r="A920">
            <v>918</v>
          </cell>
        </row>
        <row r="921">
          <cell r="A921">
            <v>919</v>
          </cell>
        </row>
        <row r="922">
          <cell r="A922">
            <v>920</v>
          </cell>
        </row>
        <row r="923">
          <cell r="A923">
            <v>921</v>
          </cell>
        </row>
        <row r="924">
          <cell r="A924">
            <v>922</v>
          </cell>
        </row>
        <row r="925">
          <cell r="A925">
            <v>923</v>
          </cell>
        </row>
        <row r="926">
          <cell r="A926">
            <v>924</v>
          </cell>
        </row>
        <row r="927">
          <cell r="A927">
            <v>925</v>
          </cell>
        </row>
        <row r="928">
          <cell r="A928">
            <v>926</v>
          </cell>
        </row>
        <row r="929">
          <cell r="A929">
            <v>927</v>
          </cell>
        </row>
        <row r="930">
          <cell r="A930">
            <v>928</v>
          </cell>
        </row>
        <row r="931">
          <cell r="A931">
            <v>929</v>
          </cell>
        </row>
        <row r="932">
          <cell r="A932">
            <v>930</v>
          </cell>
        </row>
        <row r="933">
          <cell r="A933">
            <v>931</v>
          </cell>
        </row>
        <row r="934">
          <cell r="A934">
            <v>932</v>
          </cell>
        </row>
        <row r="935">
          <cell r="A935">
            <v>933</v>
          </cell>
        </row>
        <row r="936">
          <cell r="A936">
            <v>934</v>
          </cell>
        </row>
        <row r="937">
          <cell r="A937">
            <v>935</v>
          </cell>
        </row>
        <row r="938">
          <cell r="A938">
            <v>936</v>
          </cell>
        </row>
        <row r="939">
          <cell r="A939">
            <v>937</v>
          </cell>
        </row>
        <row r="940">
          <cell r="A940">
            <v>938</v>
          </cell>
        </row>
        <row r="941">
          <cell r="A941">
            <v>939</v>
          </cell>
        </row>
        <row r="942">
          <cell r="A942">
            <v>940</v>
          </cell>
        </row>
        <row r="943">
          <cell r="A943">
            <v>941</v>
          </cell>
        </row>
        <row r="944">
          <cell r="A944">
            <v>942</v>
          </cell>
        </row>
        <row r="945">
          <cell r="A945">
            <v>943</v>
          </cell>
        </row>
        <row r="946">
          <cell r="A946">
            <v>944</v>
          </cell>
        </row>
        <row r="947">
          <cell r="A947">
            <v>945</v>
          </cell>
        </row>
        <row r="948">
          <cell r="A948">
            <v>946</v>
          </cell>
        </row>
        <row r="949">
          <cell r="A949">
            <v>947</v>
          </cell>
        </row>
        <row r="950">
          <cell r="A950">
            <v>948</v>
          </cell>
        </row>
        <row r="951">
          <cell r="A951">
            <v>949</v>
          </cell>
        </row>
        <row r="952">
          <cell r="A952">
            <v>950</v>
          </cell>
        </row>
        <row r="953">
          <cell r="A953">
            <v>951</v>
          </cell>
        </row>
        <row r="954">
          <cell r="A954">
            <v>952</v>
          </cell>
        </row>
        <row r="955">
          <cell r="A955">
            <v>953</v>
          </cell>
        </row>
        <row r="956">
          <cell r="A956">
            <v>954</v>
          </cell>
        </row>
        <row r="957">
          <cell r="A957">
            <v>955</v>
          </cell>
        </row>
        <row r="958">
          <cell r="A958">
            <v>956</v>
          </cell>
        </row>
        <row r="959">
          <cell r="A959">
            <v>957</v>
          </cell>
        </row>
        <row r="960">
          <cell r="A960">
            <v>958</v>
          </cell>
        </row>
        <row r="961">
          <cell r="A961">
            <v>959</v>
          </cell>
        </row>
        <row r="962">
          <cell r="A962">
            <v>960</v>
          </cell>
        </row>
        <row r="963">
          <cell r="A963">
            <v>961</v>
          </cell>
        </row>
        <row r="964">
          <cell r="A964">
            <v>962</v>
          </cell>
        </row>
        <row r="965">
          <cell r="A965">
            <v>963</v>
          </cell>
        </row>
        <row r="966">
          <cell r="A966">
            <v>964</v>
          </cell>
        </row>
        <row r="967">
          <cell r="A967">
            <v>965</v>
          </cell>
        </row>
        <row r="968">
          <cell r="A968">
            <v>966</v>
          </cell>
        </row>
        <row r="969">
          <cell r="A969">
            <v>967</v>
          </cell>
        </row>
        <row r="970">
          <cell r="A970">
            <v>968</v>
          </cell>
        </row>
        <row r="971">
          <cell r="A971">
            <v>969</v>
          </cell>
        </row>
        <row r="972">
          <cell r="A972">
            <v>970</v>
          </cell>
        </row>
        <row r="973">
          <cell r="A973">
            <v>971</v>
          </cell>
        </row>
        <row r="974">
          <cell r="A974">
            <v>972</v>
          </cell>
        </row>
        <row r="975">
          <cell r="A975">
            <v>973</v>
          </cell>
        </row>
        <row r="976">
          <cell r="A976">
            <v>974</v>
          </cell>
        </row>
        <row r="977">
          <cell r="A977">
            <v>975</v>
          </cell>
        </row>
        <row r="978">
          <cell r="A978">
            <v>976</v>
          </cell>
        </row>
        <row r="979">
          <cell r="A979">
            <v>977</v>
          </cell>
        </row>
        <row r="980">
          <cell r="A980">
            <v>978</v>
          </cell>
        </row>
        <row r="981">
          <cell r="A981">
            <v>979</v>
          </cell>
        </row>
        <row r="982">
          <cell r="A982">
            <v>980</v>
          </cell>
        </row>
        <row r="983">
          <cell r="A983">
            <v>981</v>
          </cell>
        </row>
        <row r="984">
          <cell r="A984">
            <v>982</v>
          </cell>
        </row>
        <row r="985">
          <cell r="A985">
            <v>983</v>
          </cell>
        </row>
        <row r="986">
          <cell r="A986">
            <v>984</v>
          </cell>
        </row>
        <row r="987">
          <cell r="A987">
            <v>985</v>
          </cell>
        </row>
        <row r="988">
          <cell r="A988">
            <v>986</v>
          </cell>
        </row>
        <row r="989">
          <cell r="A989">
            <v>987</v>
          </cell>
        </row>
        <row r="990">
          <cell r="A990">
            <v>988</v>
          </cell>
        </row>
        <row r="991">
          <cell r="A991">
            <v>989</v>
          </cell>
        </row>
        <row r="992">
          <cell r="A992">
            <v>990</v>
          </cell>
        </row>
        <row r="993">
          <cell r="A993">
            <v>991</v>
          </cell>
        </row>
        <row r="994">
          <cell r="A994">
            <v>992</v>
          </cell>
        </row>
        <row r="995">
          <cell r="A995">
            <v>993</v>
          </cell>
        </row>
        <row r="996">
          <cell r="A996">
            <v>994</v>
          </cell>
        </row>
        <row r="997">
          <cell r="A997">
            <v>995</v>
          </cell>
        </row>
        <row r="998">
          <cell r="A998">
            <v>996</v>
          </cell>
        </row>
        <row r="999">
          <cell r="A999">
            <v>997</v>
          </cell>
        </row>
        <row r="1000">
          <cell r="A1000">
            <v>998</v>
          </cell>
        </row>
        <row r="1001">
          <cell r="A1001">
            <v>999</v>
          </cell>
        </row>
        <row r="1002">
          <cell r="A1002">
            <v>1000</v>
          </cell>
        </row>
        <row r="1003">
          <cell r="A1003">
            <v>1001</v>
          </cell>
        </row>
        <row r="1004">
          <cell r="A1004">
            <v>1002</v>
          </cell>
        </row>
        <row r="1005">
          <cell r="A1005">
            <v>1003</v>
          </cell>
        </row>
        <row r="1006">
          <cell r="A1006">
            <v>1004</v>
          </cell>
        </row>
        <row r="1007">
          <cell r="A1007">
            <v>1005</v>
          </cell>
        </row>
        <row r="1008">
          <cell r="A1008">
            <v>1006</v>
          </cell>
        </row>
        <row r="1009">
          <cell r="A1009">
            <v>1007</v>
          </cell>
        </row>
        <row r="1010">
          <cell r="A1010">
            <v>1008</v>
          </cell>
        </row>
        <row r="1011">
          <cell r="A1011">
            <v>1009</v>
          </cell>
        </row>
        <row r="1012">
          <cell r="A1012">
            <v>1010</v>
          </cell>
        </row>
        <row r="1013">
          <cell r="A1013">
            <v>1011</v>
          </cell>
        </row>
        <row r="1014">
          <cell r="A1014">
            <v>1012</v>
          </cell>
        </row>
        <row r="1015">
          <cell r="A1015">
            <v>1013</v>
          </cell>
        </row>
        <row r="1016">
          <cell r="A1016">
            <v>1014</v>
          </cell>
        </row>
        <row r="1017">
          <cell r="A1017">
            <v>1015</v>
          </cell>
        </row>
        <row r="1018">
          <cell r="A1018">
            <v>1016</v>
          </cell>
        </row>
        <row r="1019">
          <cell r="A1019">
            <v>1017</v>
          </cell>
        </row>
        <row r="1020">
          <cell r="A1020">
            <v>1018</v>
          </cell>
        </row>
        <row r="1021">
          <cell r="A1021">
            <v>1019</v>
          </cell>
        </row>
        <row r="1022">
          <cell r="A1022">
            <v>1020</v>
          </cell>
        </row>
        <row r="1023">
          <cell r="A1023">
            <v>1021</v>
          </cell>
        </row>
        <row r="1024">
          <cell r="A1024">
            <v>1022</v>
          </cell>
        </row>
        <row r="1025">
          <cell r="A1025">
            <v>1023</v>
          </cell>
        </row>
        <row r="1026">
          <cell r="A1026">
            <v>1024</v>
          </cell>
        </row>
        <row r="1027">
          <cell r="A1027">
            <v>1025</v>
          </cell>
        </row>
        <row r="1028">
          <cell r="A1028">
            <v>1026</v>
          </cell>
        </row>
        <row r="1029">
          <cell r="A1029">
            <v>1027</v>
          </cell>
        </row>
        <row r="1030">
          <cell r="A1030">
            <v>1028</v>
          </cell>
        </row>
        <row r="1031">
          <cell r="A1031">
            <v>1029</v>
          </cell>
        </row>
        <row r="1032">
          <cell r="A1032">
            <v>1030</v>
          </cell>
        </row>
        <row r="1033">
          <cell r="A1033">
            <v>1031</v>
          </cell>
        </row>
        <row r="1034">
          <cell r="A1034">
            <v>1032</v>
          </cell>
        </row>
        <row r="1035">
          <cell r="A1035">
            <v>1033</v>
          </cell>
        </row>
        <row r="1036">
          <cell r="A1036">
            <v>1034</v>
          </cell>
        </row>
        <row r="1037">
          <cell r="A1037">
            <v>1035</v>
          </cell>
        </row>
        <row r="1038">
          <cell r="A1038">
            <v>1036</v>
          </cell>
        </row>
        <row r="1039">
          <cell r="A1039">
            <v>1037</v>
          </cell>
        </row>
        <row r="1040">
          <cell r="A1040">
            <v>1038</v>
          </cell>
        </row>
        <row r="1041">
          <cell r="A1041">
            <v>1039</v>
          </cell>
        </row>
        <row r="1042">
          <cell r="A1042">
            <v>1040</v>
          </cell>
        </row>
        <row r="1043">
          <cell r="A1043">
            <v>1041</v>
          </cell>
        </row>
        <row r="1044">
          <cell r="A1044">
            <v>1042</v>
          </cell>
        </row>
        <row r="1045">
          <cell r="A1045">
            <v>1043</v>
          </cell>
        </row>
        <row r="1046">
          <cell r="A1046">
            <v>1044</v>
          </cell>
        </row>
        <row r="1047">
          <cell r="A1047">
            <v>1045</v>
          </cell>
        </row>
        <row r="1048">
          <cell r="A1048">
            <v>1046</v>
          </cell>
        </row>
        <row r="1049">
          <cell r="A1049">
            <v>1047</v>
          </cell>
        </row>
        <row r="1050">
          <cell r="A1050">
            <v>1048</v>
          </cell>
        </row>
        <row r="1051">
          <cell r="A1051">
            <v>1049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C明細書原本"/>
    </sheetNames>
    <definedNames>
      <definedName name="スタート"/>
      <definedName name="保存.保存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一位代価"/>
      <sheetName val="機械損料"/>
      <sheetName val="見積明細書"/>
      <sheetName val="基礎数値"/>
      <sheetName val="労務単価"/>
    </sheetNames>
    <sheetDataSet>
      <sheetData sheetId="0">
        <row r="2">
          <cell r="S2" t="str">
            <v>番号</v>
          </cell>
          <cell r="T2" t="str">
            <v>総計用単位</v>
          </cell>
          <cell r="U2" t="str">
            <v>総計用　　合計</v>
          </cell>
        </row>
        <row r="5">
          <cell r="S5">
            <v>2</v>
          </cell>
          <cell r="T5" t="str">
            <v>㎡</v>
          </cell>
          <cell r="U5">
            <v>1000</v>
          </cell>
        </row>
        <row r="7">
          <cell r="S7" t="str">
            <v/>
          </cell>
        </row>
        <row r="8">
          <cell r="S8" t="str">
            <v/>
          </cell>
        </row>
        <row r="9">
          <cell r="S9">
            <v>3</v>
          </cell>
          <cell r="T9" t="str">
            <v>人</v>
          </cell>
          <cell r="U9">
            <v>12000</v>
          </cell>
        </row>
        <row r="11">
          <cell r="S11" t="str">
            <v/>
          </cell>
        </row>
        <row r="12">
          <cell r="S12" t="str">
            <v/>
          </cell>
        </row>
        <row r="14">
          <cell r="S14">
            <v>7</v>
          </cell>
          <cell r="T14" t="str">
            <v>ｍ3</v>
          </cell>
          <cell r="U14">
            <v>6817</v>
          </cell>
        </row>
        <row r="15">
          <cell r="S15" t="str">
            <v/>
          </cell>
        </row>
        <row r="20">
          <cell r="S20" t="str">
            <v/>
          </cell>
        </row>
        <row r="21">
          <cell r="S21" t="str">
            <v/>
          </cell>
        </row>
        <row r="22">
          <cell r="S22">
            <v>8</v>
          </cell>
          <cell r="T22" t="str">
            <v>ｍ3</v>
          </cell>
          <cell r="U22">
            <v>6458</v>
          </cell>
        </row>
        <row r="23">
          <cell r="S23" t="str">
            <v/>
          </cell>
        </row>
        <row r="27">
          <cell r="S27" t="str">
            <v/>
          </cell>
        </row>
        <row r="28">
          <cell r="S28" t="str">
            <v/>
          </cell>
        </row>
        <row r="29">
          <cell r="S29">
            <v>9</v>
          </cell>
          <cell r="T29" t="str">
            <v>ｍ3</v>
          </cell>
          <cell r="U29">
            <v>2628</v>
          </cell>
        </row>
        <row r="30">
          <cell r="S30" t="str">
            <v/>
          </cell>
        </row>
        <row r="36">
          <cell r="S36" t="str">
            <v/>
          </cell>
        </row>
        <row r="37">
          <cell r="S37" t="str">
            <v/>
          </cell>
        </row>
        <row r="38">
          <cell r="S38" t="str">
            <v>番号</v>
          </cell>
          <cell r="T38" t="str">
            <v>総計用単位</v>
          </cell>
          <cell r="U38" t="str">
            <v>総計用　　合計</v>
          </cell>
        </row>
        <row r="40">
          <cell r="S40">
            <v>10</v>
          </cell>
          <cell r="T40" t="str">
            <v>㎡</v>
          </cell>
          <cell r="U40">
            <v>772</v>
          </cell>
        </row>
        <row r="43">
          <cell r="S43" t="str">
            <v/>
          </cell>
        </row>
        <row r="44">
          <cell r="S44" t="str">
            <v/>
          </cell>
        </row>
        <row r="45">
          <cell r="S45" t="str">
            <v>10-1</v>
          </cell>
          <cell r="T45" t="str">
            <v>㎡</v>
          </cell>
          <cell r="U45">
            <v>309</v>
          </cell>
        </row>
        <row r="48">
          <cell r="S48" t="str">
            <v/>
          </cell>
        </row>
        <row r="49">
          <cell r="S49" t="str">
            <v/>
          </cell>
        </row>
        <row r="50">
          <cell r="S50">
            <v>11</v>
          </cell>
          <cell r="T50" t="str">
            <v>㎡</v>
          </cell>
          <cell r="U50">
            <v>309</v>
          </cell>
        </row>
        <row r="53">
          <cell r="S53" t="str">
            <v/>
          </cell>
        </row>
        <row r="54">
          <cell r="S54" t="str">
            <v/>
          </cell>
        </row>
        <row r="55">
          <cell r="S55">
            <v>12</v>
          </cell>
          <cell r="T55" t="str">
            <v>㎡</v>
          </cell>
          <cell r="U55">
            <v>309</v>
          </cell>
        </row>
        <row r="58">
          <cell r="S58" t="str">
            <v/>
          </cell>
        </row>
        <row r="59">
          <cell r="S59" t="str">
            <v/>
          </cell>
        </row>
        <row r="60">
          <cell r="S60">
            <v>13</v>
          </cell>
          <cell r="T60" t="str">
            <v>㎡</v>
          </cell>
          <cell r="U60">
            <v>463</v>
          </cell>
        </row>
        <row r="63">
          <cell r="S63" t="str">
            <v/>
          </cell>
        </row>
        <row r="64">
          <cell r="S64" t="str">
            <v/>
          </cell>
        </row>
        <row r="65">
          <cell r="S65">
            <v>14</v>
          </cell>
          <cell r="T65" t="str">
            <v>㎡</v>
          </cell>
          <cell r="U65">
            <v>3696</v>
          </cell>
        </row>
        <row r="68">
          <cell r="S68" t="str">
            <v/>
          </cell>
        </row>
        <row r="69">
          <cell r="S69" t="str">
            <v/>
          </cell>
        </row>
        <row r="71">
          <cell r="S71" t="str">
            <v>番号</v>
          </cell>
          <cell r="T71" t="str">
            <v>総計用単位</v>
          </cell>
          <cell r="U71" t="str">
            <v>総計用　　合計</v>
          </cell>
        </row>
        <row r="73">
          <cell r="S73">
            <v>15</v>
          </cell>
          <cell r="T73" t="str">
            <v>㎡</v>
          </cell>
          <cell r="U73">
            <v>1875</v>
          </cell>
        </row>
        <row r="74">
          <cell r="S74" t="str">
            <v/>
          </cell>
        </row>
        <row r="77">
          <cell r="S77" t="str">
            <v/>
          </cell>
        </row>
        <row r="78">
          <cell r="S78" t="str">
            <v/>
          </cell>
        </row>
        <row r="79">
          <cell r="S79">
            <v>16</v>
          </cell>
          <cell r="T79" t="str">
            <v>ｍ3</v>
          </cell>
          <cell r="U79">
            <v>2021</v>
          </cell>
        </row>
        <row r="80">
          <cell r="S80" t="str">
            <v/>
          </cell>
        </row>
        <row r="81">
          <cell r="S81" t="str">
            <v/>
          </cell>
        </row>
        <row r="82">
          <cell r="S82" t="str">
            <v/>
          </cell>
        </row>
        <row r="83">
          <cell r="S83">
            <v>17</v>
          </cell>
          <cell r="T83" t="str">
            <v>ｍ3</v>
          </cell>
          <cell r="U83">
            <v>525</v>
          </cell>
        </row>
        <row r="84">
          <cell r="S84" t="str">
            <v/>
          </cell>
        </row>
        <row r="85">
          <cell r="S85" t="str">
            <v/>
          </cell>
        </row>
        <row r="86">
          <cell r="S86" t="str">
            <v/>
          </cell>
        </row>
        <row r="87">
          <cell r="S87">
            <v>18</v>
          </cell>
          <cell r="T87" t="str">
            <v>ｍ3</v>
          </cell>
          <cell r="U87">
            <v>700</v>
          </cell>
        </row>
        <row r="88">
          <cell r="S88" t="str">
            <v/>
          </cell>
        </row>
        <row r="89">
          <cell r="S89" t="str">
            <v/>
          </cell>
        </row>
        <row r="90">
          <cell r="S90" t="str">
            <v/>
          </cell>
        </row>
        <row r="91">
          <cell r="S91">
            <v>19</v>
          </cell>
          <cell r="T91" t="str">
            <v>往復</v>
          </cell>
          <cell r="U91">
            <v>80182</v>
          </cell>
        </row>
        <row r="92">
          <cell r="S92" t="str">
            <v/>
          </cell>
        </row>
        <row r="93">
          <cell r="S93" t="str">
            <v/>
          </cell>
        </row>
        <row r="94">
          <cell r="S94" t="str">
            <v/>
          </cell>
        </row>
        <row r="95">
          <cell r="S95">
            <v>20</v>
          </cell>
          <cell r="T95" t="str">
            <v>㎡</v>
          </cell>
          <cell r="U95">
            <v>2395</v>
          </cell>
        </row>
        <row r="96">
          <cell r="S96" t="str">
            <v/>
          </cell>
        </row>
        <row r="100">
          <cell r="S100" t="str">
            <v/>
          </cell>
        </row>
        <row r="101">
          <cell r="S101" t="str">
            <v/>
          </cell>
        </row>
        <row r="102">
          <cell r="S102">
            <v>21</v>
          </cell>
          <cell r="T102" t="str">
            <v>基</v>
          </cell>
          <cell r="U102">
            <v>15000</v>
          </cell>
        </row>
        <row r="103">
          <cell r="S103" t="str">
            <v/>
          </cell>
        </row>
        <row r="104">
          <cell r="S104" t="str">
            <v/>
          </cell>
        </row>
        <row r="105">
          <cell r="S105" t="str">
            <v/>
          </cell>
        </row>
        <row r="106">
          <cell r="S106">
            <v>39103</v>
          </cell>
          <cell r="T106" t="str">
            <v>ｍ3</v>
          </cell>
          <cell r="U106">
            <v>1500</v>
          </cell>
        </row>
        <row r="107">
          <cell r="S107" t="str">
            <v/>
          </cell>
        </row>
        <row r="108">
          <cell r="S108" t="str">
            <v/>
          </cell>
        </row>
        <row r="109">
          <cell r="S109" t="str">
            <v/>
          </cell>
        </row>
        <row r="110">
          <cell r="S110" t="str">
            <v>一位代価統計</v>
          </cell>
        </row>
        <row r="111">
          <cell r="S111" t="str">
            <v>番号</v>
          </cell>
          <cell r="T111" t="str">
            <v>総計用単位</v>
          </cell>
          <cell r="U111" t="str">
            <v>総計用　　合計</v>
          </cell>
        </row>
        <row r="114">
          <cell r="S114">
            <v>23</v>
          </cell>
          <cell r="T114" t="str">
            <v>㎡</v>
          </cell>
          <cell r="U114">
            <v>618</v>
          </cell>
        </row>
        <row r="117">
          <cell r="S117" t="str">
            <v/>
          </cell>
        </row>
        <row r="118">
          <cell r="S118" t="str">
            <v/>
          </cell>
        </row>
        <row r="119">
          <cell r="S119">
            <v>24</v>
          </cell>
          <cell r="T119" t="str">
            <v>㎡</v>
          </cell>
          <cell r="U119">
            <v>188.08</v>
          </cell>
        </row>
        <row r="123">
          <cell r="S123" t="str">
            <v/>
          </cell>
        </row>
        <row r="127">
          <cell r="S127" t="str">
            <v/>
          </cell>
        </row>
        <row r="128">
          <cell r="S128" t="str">
            <v/>
          </cell>
        </row>
        <row r="129">
          <cell r="S129">
            <v>25</v>
          </cell>
          <cell r="T129" t="str">
            <v>㎡</v>
          </cell>
          <cell r="U129">
            <v>26.387</v>
          </cell>
        </row>
        <row r="131">
          <cell r="S131" t="str">
            <v/>
          </cell>
        </row>
        <row r="132">
          <cell r="S132" t="str">
            <v/>
          </cell>
        </row>
        <row r="133">
          <cell r="S133">
            <v>26</v>
          </cell>
          <cell r="T133" t="str">
            <v>式</v>
          </cell>
          <cell r="U133">
            <v>15000</v>
          </cell>
        </row>
        <row r="134">
          <cell r="S134" t="str">
            <v/>
          </cell>
        </row>
        <row r="135">
          <cell r="S135" t="str">
            <v/>
          </cell>
        </row>
        <row r="136">
          <cell r="S136" t="str">
            <v/>
          </cell>
        </row>
        <row r="137">
          <cell r="S137">
            <v>27</v>
          </cell>
          <cell r="T137" t="str">
            <v>式</v>
          </cell>
          <cell r="U137">
            <v>20000</v>
          </cell>
        </row>
        <row r="138">
          <cell r="S138" t="str">
            <v/>
          </cell>
        </row>
        <row r="139">
          <cell r="S139" t="str">
            <v/>
          </cell>
        </row>
        <row r="140">
          <cell r="S140" t="str">
            <v/>
          </cell>
        </row>
        <row r="141">
          <cell r="S141">
            <v>28</v>
          </cell>
          <cell r="T141" t="str">
            <v>ｍ</v>
          </cell>
          <cell r="U141">
            <v>1000</v>
          </cell>
        </row>
        <row r="143">
          <cell r="S143" t="str">
            <v/>
          </cell>
        </row>
        <row r="144">
          <cell r="S144" t="str">
            <v/>
          </cell>
        </row>
        <row r="145">
          <cell r="S145" t="str">
            <v>番号</v>
          </cell>
          <cell r="T145" t="str">
            <v>総計用単位</v>
          </cell>
          <cell r="U145" t="str">
            <v>総計用　　合計</v>
          </cell>
        </row>
        <row r="147">
          <cell r="S147">
            <v>29</v>
          </cell>
          <cell r="T147" t="str">
            <v>ｍ</v>
          </cell>
          <cell r="U147">
            <v>2000</v>
          </cell>
        </row>
        <row r="149">
          <cell r="S149" t="str">
            <v/>
          </cell>
        </row>
        <row r="150">
          <cell r="S150" t="str">
            <v/>
          </cell>
        </row>
        <row r="151">
          <cell r="S151">
            <v>31</v>
          </cell>
          <cell r="T151" t="str">
            <v>基</v>
          </cell>
          <cell r="U151">
            <v>20000</v>
          </cell>
        </row>
        <row r="153">
          <cell r="S153" t="str">
            <v/>
          </cell>
        </row>
        <row r="154">
          <cell r="S154" t="str">
            <v/>
          </cell>
        </row>
        <row r="155">
          <cell r="S155">
            <v>32</v>
          </cell>
          <cell r="T155" t="str">
            <v>基</v>
          </cell>
          <cell r="U155">
            <v>15000</v>
          </cell>
        </row>
        <row r="157">
          <cell r="S157" t="str">
            <v/>
          </cell>
        </row>
        <row r="158">
          <cell r="S158" t="str">
            <v/>
          </cell>
        </row>
        <row r="159">
          <cell r="S159">
            <v>34</v>
          </cell>
          <cell r="T159" t="str">
            <v>ｍ</v>
          </cell>
          <cell r="U159">
            <v>107.1</v>
          </cell>
        </row>
        <row r="162">
          <cell r="S162" t="str">
            <v/>
          </cell>
        </row>
        <row r="163">
          <cell r="S163" t="str">
            <v/>
          </cell>
        </row>
        <row r="164">
          <cell r="S164">
            <v>35</v>
          </cell>
          <cell r="T164" t="str">
            <v>ｍ</v>
          </cell>
          <cell r="U164">
            <v>776.5500000000001</v>
          </cell>
        </row>
        <row r="168">
          <cell r="S168" t="str">
            <v/>
          </cell>
        </row>
        <row r="169">
          <cell r="S169" t="str">
            <v/>
          </cell>
        </row>
        <row r="170">
          <cell r="S170">
            <v>36</v>
          </cell>
          <cell r="T170" t="str">
            <v>ｍ</v>
          </cell>
          <cell r="U170">
            <v>526.05</v>
          </cell>
        </row>
        <row r="174">
          <cell r="S174" t="str">
            <v/>
          </cell>
        </row>
        <row r="175">
          <cell r="S175" t="str">
            <v/>
          </cell>
        </row>
        <row r="176">
          <cell r="S176">
            <v>33</v>
          </cell>
          <cell r="T176" t="str">
            <v>㎡</v>
          </cell>
          <cell r="U176">
            <v>4830</v>
          </cell>
        </row>
        <row r="179">
          <cell r="S179" t="str">
            <v/>
          </cell>
        </row>
        <row r="180">
          <cell r="S180" t="str">
            <v/>
          </cell>
        </row>
        <row r="183">
          <cell r="S183" t="str">
            <v>番号</v>
          </cell>
          <cell r="T183" t="str">
            <v>総計用単位</v>
          </cell>
          <cell r="U183" t="str">
            <v>総計用　　合計</v>
          </cell>
        </row>
        <row r="186">
          <cell r="S186">
            <v>38</v>
          </cell>
          <cell r="T186" t="str">
            <v>ｍ</v>
          </cell>
          <cell r="U186">
            <v>74</v>
          </cell>
        </row>
        <row r="191">
          <cell r="S191">
            <v>39</v>
          </cell>
          <cell r="T191" t="str">
            <v>ｍ</v>
          </cell>
          <cell r="U191">
            <v>92</v>
          </cell>
        </row>
        <row r="196">
          <cell r="S196">
            <v>40</v>
          </cell>
          <cell r="T196" t="str">
            <v>ｍ</v>
          </cell>
          <cell r="U196">
            <v>52</v>
          </cell>
        </row>
        <row r="199">
          <cell r="S199" t="str">
            <v/>
          </cell>
        </row>
        <row r="200">
          <cell r="S200" t="str">
            <v/>
          </cell>
        </row>
        <row r="201">
          <cell r="S201">
            <v>41</v>
          </cell>
          <cell r="T201" t="str">
            <v>個</v>
          </cell>
          <cell r="U201">
            <v>301</v>
          </cell>
        </row>
        <row r="204">
          <cell r="S204" t="str">
            <v/>
          </cell>
        </row>
        <row r="205">
          <cell r="S205" t="str">
            <v/>
          </cell>
        </row>
        <row r="206">
          <cell r="S206">
            <v>43</v>
          </cell>
          <cell r="T206" t="str">
            <v>個</v>
          </cell>
          <cell r="U206">
            <v>301</v>
          </cell>
        </row>
        <row r="209">
          <cell r="S209" t="str">
            <v/>
          </cell>
        </row>
        <row r="210">
          <cell r="S210" t="str">
            <v/>
          </cell>
        </row>
        <row r="211">
          <cell r="S211">
            <v>44</v>
          </cell>
          <cell r="T211" t="str">
            <v>個</v>
          </cell>
          <cell r="U211">
            <v>669</v>
          </cell>
        </row>
        <row r="214">
          <cell r="S214" t="str">
            <v/>
          </cell>
        </row>
        <row r="215">
          <cell r="S215" t="str">
            <v/>
          </cell>
        </row>
        <row r="217">
          <cell r="S217" t="str">
            <v>番号</v>
          </cell>
          <cell r="T217" t="str">
            <v>総計用単位</v>
          </cell>
          <cell r="U217" t="str">
            <v>総計用　　合計</v>
          </cell>
        </row>
        <row r="219">
          <cell r="S219">
            <v>45</v>
          </cell>
          <cell r="T219" t="str">
            <v>個</v>
          </cell>
          <cell r="U219">
            <v>853</v>
          </cell>
        </row>
        <row r="222">
          <cell r="S222" t="str">
            <v/>
          </cell>
        </row>
        <row r="223">
          <cell r="S223" t="str">
            <v/>
          </cell>
        </row>
        <row r="224">
          <cell r="S224">
            <v>46</v>
          </cell>
          <cell r="T224" t="str">
            <v>個</v>
          </cell>
          <cell r="U224">
            <v>725</v>
          </cell>
        </row>
        <row r="227">
          <cell r="S227" t="str">
            <v/>
          </cell>
        </row>
        <row r="228">
          <cell r="S228" t="str">
            <v/>
          </cell>
        </row>
        <row r="229">
          <cell r="S229">
            <v>47</v>
          </cell>
          <cell r="T229" t="str">
            <v>個</v>
          </cell>
          <cell r="U229">
            <v>725</v>
          </cell>
        </row>
        <row r="232">
          <cell r="S232" t="str">
            <v/>
          </cell>
        </row>
        <row r="233">
          <cell r="S233" t="str">
            <v/>
          </cell>
        </row>
        <row r="234">
          <cell r="S234">
            <v>48</v>
          </cell>
          <cell r="T234" t="str">
            <v>個</v>
          </cell>
          <cell r="U234">
            <v>920</v>
          </cell>
        </row>
        <row r="237">
          <cell r="S237" t="str">
            <v/>
          </cell>
        </row>
        <row r="238">
          <cell r="S238" t="str">
            <v/>
          </cell>
        </row>
        <row r="239">
          <cell r="S239">
            <v>49</v>
          </cell>
          <cell r="T239" t="str">
            <v>個</v>
          </cell>
          <cell r="U239">
            <v>1695</v>
          </cell>
        </row>
        <row r="242">
          <cell r="S242" t="str">
            <v/>
          </cell>
        </row>
        <row r="243">
          <cell r="S243" t="str">
            <v/>
          </cell>
        </row>
        <row r="244">
          <cell r="S244">
            <v>50</v>
          </cell>
          <cell r="T244" t="str">
            <v>個</v>
          </cell>
          <cell r="U244">
            <v>761</v>
          </cell>
        </row>
        <row r="247">
          <cell r="S247" t="str">
            <v/>
          </cell>
        </row>
        <row r="248">
          <cell r="S248" t="str">
            <v/>
          </cell>
        </row>
        <row r="252">
          <cell r="S252" t="str">
            <v>番号</v>
          </cell>
          <cell r="T252" t="str">
            <v>総計用単位</v>
          </cell>
          <cell r="U252" t="str">
            <v>総計用　　合計</v>
          </cell>
        </row>
        <row r="254">
          <cell r="S254">
            <v>51</v>
          </cell>
          <cell r="T254" t="str">
            <v>台</v>
          </cell>
          <cell r="U254">
            <v>619</v>
          </cell>
        </row>
        <row r="257">
          <cell r="S257" t="str">
            <v/>
          </cell>
        </row>
        <row r="258">
          <cell r="S258" t="str">
            <v/>
          </cell>
        </row>
        <row r="259">
          <cell r="S259">
            <v>52</v>
          </cell>
          <cell r="T259" t="str">
            <v>台</v>
          </cell>
          <cell r="U259">
            <v>5784</v>
          </cell>
        </row>
        <row r="262">
          <cell r="S262" t="str">
            <v/>
          </cell>
        </row>
        <row r="263">
          <cell r="S263" t="str">
            <v/>
          </cell>
        </row>
        <row r="264">
          <cell r="S264">
            <v>53</v>
          </cell>
          <cell r="T264" t="str">
            <v>台</v>
          </cell>
          <cell r="U264">
            <v>2892</v>
          </cell>
        </row>
        <row r="267">
          <cell r="S267" t="str">
            <v/>
          </cell>
        </row>
        <row r="268">
          <cell r="S268" t="str">
            <v/>
          </cell>
        </row>
        <row r="269">
          <cell r="S269">
            <v>54</v>
          </cell>
          <cell r="T269" t="str">
            <v>本</v>
          </cell>
          <cell r="U269">
            <v>3097</v>
          </cell>
        </row>
        <row r="273">
          <cell r="S273" t="str">
            <v/>
          </cell>
        </row>
        <row r="274">
          <cell r="S274" t="str">
            <v/>
          </cell>
        </row>
        <row r="291">
          <cell r="S291" t="str">
            <v>一位代価統計</v>
          </cell>
        </row>
        <row r="292">
          <cell r="S292" t="str">
            <v>番号</v>
          </cell>
          <cell r="T292" t="str">
            <v>総計用単位</v>
          </cell>
          <cell r="U292" t="str">
            <v>総計用　　合計</v>
          </cell>
        </row>
        <row r="294">
          <cell r="S294">
            <v>55</v>
          </cell>
          <cell r="T294" t="str">
            <v>ｍ</v>
          </cell>
          <cell r="U294">
            <v>511</v>
          </cell>
        </row>
        <row r="297">
          <cell r="S297" t="str">
            <v/>
          </cell>
        </row>
        <row r="298">
          <cell r="S298" t="str">
            <v/>
          </cell>
        </row>
        <row r="299">
          <cell r="S299">
            <v>56</v>
          </cell>
          <cell r="T299" t="str">
            <v>ｍ</v>
          </cell>
          <cell r="U299">
            <v>574</v>
          </cell>
        </row>
        <row r="302">
          <cell r="S302" t="str">
            <v/>
          </cell>
        </row>
        <row r="303">
          <cell r="S303" t="str">
            <v/>
          </cell>
        </row>
        <row r="304">
          <cell r="S304">
            <v>57</v>
          </cell>
          <cell r="T304" t="str">
            <v>ｍ</v>
          </cell>
          <cell r="U304">
            <v>734</v>
          </cell>
        </row>
        <row r="307">
          <cell r="S307" t="str">
            <v/>
          </cell>
        </row>
        <row r="308">
          <cell r="S308" t="str">
            <v/>
          </cell>
        </row>
        <row r="309">
          <cell r="S309">
            <v>58</v>
          </cell>
          <cell r="T309" t="str">
            <v>ｍ</v>
          </cell>
          <cell r="U309">
            <v>1090</v>
          </cell>
        </row>
        <row r="312">
          <cell r="S312" t="str">
            <v/>
          </cell>
        </row>
        <row r="313">
          <cell r="S313" t="str">
            <v/>
          </cell>
        </row>
        <row r="314">
          <cell r="S314">
            <v>59</v>
          </cell>
          <cell r="T314" t="str">
            <v>ｍ</v>
          </cell>
          <cell r="U314">
            <v>1406</v>
          </cell>
        </row>
        <row r="317">
          <cell r="S317" t="str">
            <v/>
          </cell>
        </row>
        <row r="318">
          <cell r="S318" t="str">
            <v/>
          </cell>
        </row>
        <row r="319">
          <cell r="S319">
            <v>61</v>
          </cell>
          <cell r="T319" t="str">
            <v>個</v>
          </cell>
          <cell r="U319">
            <v>1378</v>
          </cell>
        </row>
        <row r="322">
          <cell r="S322" t="str">
            <v/>
          </cell>
        </row>
        <row r="323">
          <cell r="S323" t="str">
            <v/>
          </cell>
        </row>
        <row r="330">
          <cell r="S330" t="str">
            <v>番号</v>
          </cell>
          <cell r="T330" t="str">
            <v>総計用単位</v>
          </cell>
          <cell r="U330" t="str">
            <v>総計用　　合計</v>
          </cell>
        </row>
        <row r="332">
          <cell r="S332">
            <v>62</v>
          </cell>
          <cell r="T332" t="str">
            <v>組</v>
          </cell>
          <cell r="U332">
            <v>2189</v>
          </cell>
        </row>
        <row r="336">
          <cell r="S336" t="str">
            <v/>
          </cell>
        </row>
        <row r="337">
          <cell r="S337" t="str">
            <v/>
          </cell>
        </row>
        <row r="338">
          <cell r="S338">
            <v>63</v>
          </cell>
          <cell r="T338" t="str">
            <v>組</v>
          </cell>
          <cell r="U338">
            <v>1779</v>
          </cell>
        </row>
        <row r="342">
          <cell r="S342" t="str">
            <v/>
          </cell>
        </row>
        <row r="343">
          <cell r="S343" t="str">
            <v/>
          </cell>
        </row>
        <row r="344">
          <cell r="S344">
            <v>64</v>
          </cell>
          <cell r="T344" t="str">
            <v>組</v>
          </cell>
          <cell r="U344">
            <v>4130</v>
          </cell>
        </row>
        <row r="348">
          <cell r="S348" t="str">
            <v/>
          </cell>
        </row>
        <row r="349">
          <cell r="S349" t="str">
            <v/>
          </cell>
        </row>
        <row r="350">
          <cell r="S350">
            <v>65</v>
          </cell>
          <cell r="T350" t="str">
            <v>組</v>
          </cell>
          <cell r="U350">
            <v>17408</v>
          </cell>
        </row>
        <row r="354">
          <cell r="S354" t="str">
            <v/>
          </cell>
        </row>
        <row r="355">
          <cell r="S355" t="str">
            <v/>
          </cell>
        </row>
        <row r="356">
          <cell r="S356">
            <v>66</v>
          </cell>
          <cell r="T356" t="str">
            <v>組</v>
          </cell>
          <cell r="U356">
            <v>19199</v>
          </cell>
        </row>
        <row r="360">
          <cell r="S360" t="str">
            <v/>
          </cell>
        </row>
        <row r="361">
          <cell r="S361" t="str">
            <v/>
          </cell>
        </row>
        <row r="367">
          <cell r="S367" t="str">
            <v>番号</v>
          </cell>
          <cell r="T367" t="str">
            <v>総計用単位</v>
          </cell>
          <cell r="U367" t="str">
            <v>総計用　　合計</v>
          </cell>
        </row>
        <row r="369">
          <cell r="S369">
            <v>67</v>
          </cell>
          <cell r="T369" t="str">
            <v>組</v>
          </cell>
          <cell r="U369">
            <v>27116</v>
          </cell>
        </row>
        <row r="373">
          <cell r="S373" t="str">
            <v/>
          </cell>
        </row>
        <row r="374">
          <cell r="S374" t="str">
            <v/>
          </cell>
        </row>
        <row r="375">
          <cell r="S375">
            <v>68</v>
          </cell>
          <cell r="T375" t="str">
            <v>台</v>
          </cell>
          <cell r="U375">
            <v>7005</v>
          </cell>
        </row>
        <row r="378">
          <cell r="S378" t="str">
            <v/>
          </cell>
        </row>
        <row r="379">
          <cell r="S379" t="str">
            <v/>
          </cell>
        </row>
        <row r="380">
          <cell r="S380">
            <v>69</v>
          </cell>
          <cell r="T380" t="str">
            <v>台</v>
          </cell>
          <cell r="U380">
            <v>6143</v>
          </cell>
        </row>
        <row r="383">
          <cell r="S383" t="str">
            <v/>
          </cell>
        </row>
        <row r="384">
          <cell r="S384" t="str">
            <v/>
          </cell>
        </row>
        <row r="385">
          <cell r="S385">
            <v>70</v>
          </cell>
          <cell r="T385" t="str">
            <v>個</v>
          </cell>
          <cell r="U385">
            <v>2698</v>
          </cell>
        </row>
        <row r="388">
          <cell r="S388" t="str">
            <v/>
          </cell>
        </row>
        <row r="389">
          <cell r="S389" t="str">
            <v/>
          </cell>
        </row>
        <row r="390">
          <cell r="S390">
            <v>71</v>
          </cell>
          <cell r="T390" t="str">
            <v>台</v>
          </cell>
          <cell r="U390">
            <v>10622</v>
          </cell>
        </row>
        <row r="393">
          <cell r="S393" t="str">
            <v/>
          </cell>
        </row>
        <row r="394">
          <cell r="S394" t="str">
            <v/>
          </cell>
        </row>
        <row r="395">
          <cell r="S395">
            <v>72</v>
          </cell>
          <cell r="T395" t="str">
            <v>台</v>
          </cell>
          <cell r="U395">
            <v>8957</v>
          </cell>
        </row>
        <row r="398">
          <cell r="S398" t="str">
            <v/>
          </cell>
        </row>
        <row r="399">
          <cell r="S399" t="str">
            <v/>
          </cell>
        </row>
        <row r="404">
          <cell r="S404" t="str">
            <v>番号</v>
          </cell>
          <cell r="T404" t="str">
            <v>総計用単位</v>
          </cell>
          <cell r="U404" t="str">
            <v>総計用　　合計</v>
          </cell>
        </row>
        <row r="406">
          <cell r="S406">
            <v>73</v>
          </cell>
          <cell r="T406" t="str">
            <v>台</v>
          </cell>
          <cell r="U406">
            <v>6545</v>
          </cell>
        </row>
        <row r="409">
          <cell r="S409" t="str">
            <v/>
          </cell>
        </row>
        <row r="410">
          <cell r="S410" t="str">
            <v/>
          </cell>
        </row>
        <row r="411">
          <cell r="S411">
            <v>74</v>
          </cell>
          <cell r="T411" t="str">
            <v>台</v>
          </cell>
          <cell r="U411">
            <v>3961</v>
          </cell>
        </row>
        <row r="414">
          <cell r="S414" t="str">
            <v/>
          </cell>
        </row>
        <row r="415">
          <cell r="S415" t="str">
            <v/>
          </cell>
        </row>
        <row r="416">
          <cell r="S416">
            <v>75</v>
          </cell>
          <cell r="T416" t="str">
            <v>台</v>
          </cell>
          <cell r="U416">
            <v>3330</v>
          </cell>
        </row>
        <row r="419">
          <cell r="S419" t="str">
            <v/>
          </cell>
        </row>
        <row r="420">
          <cell r="S420" t="str">
            <v/>
          </cell>
        </row>
        <row r="421">
          <cell r="S421">
            <v>76</v>
          </cell>
          <cell r="T421" t="str">
            <v>台</v>
          </cell>
          <cell r="U421">
            <v>8613</v>
          </cell>
        </row>
        <row r="424">
          <cell r="S424" t="str">
            <v/>
          </cell>
        </row>
        <row r="425">
          <cell r="S425" t="str">
            <v/>
          </cell>
        </row>
        <row r="426">
          <cell r="S426">
            <v>77</v>
          </cell>
          <cell r="T426" t="str">
            <v>組</v>
          </cell>
          <cell r="U426">
            <v>5742</v>
          </cell>
        </row>
        <row r="429">
          <cell r="S429" t="str">
            <v/>
          </cell>
        </row>
        <row r="430">
          <cell r="S430" t="str">
            <v/>
          </cell>
        </row>
        <row r="431">
          <cell r="S431">
            <v>78</v>
          </cell>
          <cell r="T431" t="str">
            <v>枚</v>
          </cell>
          <cell r="U431">
            <v>1320</v>
          </cell>
        </row>
        <row r="434">
          <cell r="S434" t="str">
            <v/>
          </cell>
        </row>
        <row r="435">
          <cell r="S435" t="str">
            <v/>
          </cell>
        </row>
        <row r="443">
          <cell r="S443" t="str">
            <v>番号</v>
          </cell>
          <cell r="T443" t="str">
            <v>総計用単位</v>
          </cell>
          <cell r="U443" t="str">
            <v>総計用　　合計</v>
          </cell>
        </row>
        <row r="445">
          <cell r="S445">
            <v>79</v>
          </cell>
          <cell r="T445" t="str">
            <v>個</v>
          </cell>
          <cell r="U445">
            <v>746</v>
          </cell>
        </row>
        <row r="448">
          <cell r="S448" t="str">
            <v/>
          </cell>
        </row>
        <row r="449">
          <cell r="S449" t="str">
            <v/>
          </cell>
        </row>
        <row r="450">
          <cell r="S450">
            <v>80</v>
          </cell>
          <cell r="T450" t="str">
            <v>台</v>
          </cell>
          <cell r="U450">
            <v>4019</v>
          </cell>
        </row>
        <row r="453">
          <cell r="S453" t="str">
            <v/>
          </cell>
        </row>
        <row r="454">
          <cell r="S454" t="str">
            <v/>
          </cell>
        </row>
        <row r="455">
          <cell r="S455">
            <v>81</v>
          </cell>
          <cell r="T455" t="str">
            <v>個</v>
          </cell>
          <cell r="U455">
            <v>401</v>
          </cell>
        </row>
        <row r="458">
          <cell r="S458" t="str">
            <v/>
          </cell>
        </row>
        <row r="459">
          <cell r="S459" t="str">
            <v/>
          </cell>
        </row>
      </sheetData>
      <sheetData sheetId="3">
        <row r="1">
          <cell r="B1" t="str">
            <v>公務員宿舎環境整備</v>
          </cell>
        </row>
        <row r="2">
          <cell r="B2" t="str">
            <v>ＮＯ</v>
          </cell>
          <cell r="C2" t="str">
            <v>項　　　　　目</v>
          </cell>
          <cell r="D2" t="str">
            <v>規格・寸法</v>
          </cell>
          <cell r="E2" t="str">
            <v>単位</v>
          </cell>
          <cell r="F2" t="str">
            <v>数　量</v>
          </cell>
        </row>
        <row r="3">
          <cell r="B3" t="str">
            <v>Ａ</v>
          </cell>
          <cell r="C3" t="str">
            <v>建築工事</v>
          </cell>
        </row>
        <row r="4">
          <cell r="A4">
            <v>1</v>
          </cell>
          <cell r="B4" t="str">
            <v>１</v>
          </cell>
          <cell r="C4" t="str">
            <v>仮設工事</v>
          </cell>
        </row>
        <row r="5">
          <cell r="A5">
            <v>2</v>
          </cell>
          <cell r="B5" t="str">
            <v>(１)</v>
          </cell>
          <cell r="C5" t="str">
            <v>単管本足場</v>
          </cell>
          <cell r="D5" t="str">
            <v>足場高さ4ｍ</v>
          </cell>
          <cell r="E5" t="str">
            <v>㎡</v>
          </cell>
          <cell r="F5">
            <v>634</v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</row>
        <row r="9">
          <cell r="A9">
            <v>3</v>
          </cell>
          <cell r="B9" t="str">
            <v>(２)</v>
          </cell>
          <cell r="C9" t="str">
            <v>交通誘導員</v>
          </cell>
          <cell r="E9" t="str">
            <v>人</v>
          </cell>
          <cell r="F9">
            <v>14</v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39">
          <cell r="B39" t="str">
            <v>ＮＯ</v>
          </cell>
          <cell r="C39" t="str">
            <v>項　　　　　目</v>
          </cell>
          <cell r="D39" t="str">
            <v>規格・寸法</v>
          </cell>
          <cell r="E39" t="str">
            <v>単位</v>
          </cell>
          <cell r="F39" t="str">
            <v>数　量</v>
          </cell>
        </row>
        <row r="40">
          <cell r="A40">
            <v>6</v>
          </cell>
          <cell r="B40" t="str">
            <v>２</v>
          </cell>
          <cell r="C40" t="str">
            <v>とりこわし</v>
          </cell>
        </row>
        <row r="41">
          <cell r="A41">
            <v>7</v>
          </cell>
          <cell r="B41" t="str">
            <v>（１）</v>
          </cell>
          <cell r="C41" t="str">
            <v>基礎部ｺﾝｸﾘｰﾄとりこわし</v>
          </cell>
          <cell r="D41" t="str">
            <v>ｺﾝｸﾘｰﾄ圧縮機大型ﾌﾞﾚｰｶ併用</v>
          </cell>
          <cell r="E41" t="str">
            <v>ｍ3</v>
          </cell>
          <cell r="F41">
            <v>19.9</v>
          </cell>
        </row>
        <row r="43">
          <cell r="B43" t="str">
            <v/>
          </cell>
          <cell r="C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7">
          <cell r="B47" t="str">
            <v/>
          </cell>
          <cell r="C47" t="str">
            <v/>
          </cell>
        </row>
        <row r="62">
          <cell r="A62">
            <v>8</v>
          </cell>
          <cell r="B62" t="str">
            <v>（２）</v>
          </cell>
          <cell r="C62" t="str">
            <v>基礎部ｺﾝｸﾘｰﾄとりこわし</v>
          </cell>
          <cell r="D62" t="str">
            <v>ｺﾝｸﾘｰﾄ圧縮機</v>
          </cell>
          <cell r="E62" t="str">
            <v>ｍ3</v>
          </cell>
          <cell r="F62">
            <v>19.9</v>
          </cell>
        </row>
        <row r="63">
          <cell r="B63" t="str">
            <v/>
          </cell>
          <cell r="C63" t="str">
            <v/>
          </cell>
          <cell r="E63" t="str">
            <v/>
          </cell>
        </row>
        <row r="64">
          <cell r="B64" t="str">
            <v/>
          </cell>
          <cell r="C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</row>
        <row r="77">
          <cell r="B77" t="str">
            <v>ＮＯ</v>
          </cell>
          <cell r="C77" t="str">
            <v>項　　　　　目</v>
          </cell>
          <cell r="D77" t="str">
            <v>規格・寸法</v>
          </cell>
          <cell r="E77" t="str">
            <v>単位</v>
          </cell>
          <cell r="F77" t="str">
            <v>数　量</v>
          </cell>
        </row>
        <row r="78">
          <cell r="A78">
            <v>9</v>
          </cell>
          <cell r="B78" t="str">
            <v>（３）</v>
          </cell>
          <cell r="C78" t="str">
            <v>ＣＢ造とりこわし</v>
          </cell>
          <cell r="E78" t="str">
            <v>ｍ3</v>
          </cell>
          <cell r="F78">
            <v>24.8</v>
          </cell>
        </row>
        <row r="79">
          <cell r="D79" t="str">
            <v/>
          </cell>
        </row>
        <row r="80">
          <cell r="D80" t="str">
            <v/>
          </cell>
        </row>
        <row r="81">
          <cell r="B81" t="str">
            <v/>
          </cell>
          <cell r="C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</row>
        <row r="85">
          <cell r="B85" t="str">
            <v/>
          </cell>
          <cell r="C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2">
          <cell r="A102">
            <v>10</v>
          </cell>
          <cell r="B102" t="str">
            <v>（４）</v>
          </cell>
          <cell r="C102" t="str">
            <v>内装材とりこわし</v>
          </cell>
          <cell r="D102" t="str">
            <v>木造床組</v>
          </cell>
          <cell r="E102" t="str">
            <v>㎡</v>
          </cell>
          <cell r="F102">
            <v>102</v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15">
          <cell r="B115" t="str">
            <v>ＮＯ</v>
          </cell>
          <cell r="C115" t="str">
            <v>項　　　　　目</v>
          </cell>
          <cell r="D115" t="str">
            <v>規格・寸法</v>
          </cell>
          <cell r="E115" t="str">
            <v>単位</v>
          </cell>
          <cell r="F115" t="str">
            <v>数　量</v>
          </cell>
        </row>
        <row r="116">
          <cell r="A116" t="str">
            <v>10-1</v>
          </cell>
          <cell r="B116" t="str">
            <v>（５）</v>
          </cell>
          <cell r="C116" t="str">
            <v>内装材とりこわし</v>
          </cell>
          <cell r="D116" t="str">
            <v>間仕切り壁　仕上げ</v>
          </cell>
          <cell r="E116" t="str">
            <v>㎡</v>
          </cell>
          <cell r="F116">
            <v>39.3</v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</row>
        <row r="127">
          <cell r="A127">
            <v>11</v>
          </cell>
          <cell r="B127" t="str">
            <v>（６）</v>
          </cell>
          <cell r="C127" t="str">
            <v>内装材とりこわし</v>
          </cell>
          <cell r="D127" t="str">
            <v>開口部</v>
          </cell>
          <cell r="E127" t="str">
            <v>㎡</v>
          </cell>
          <cell r="F127">
            <v>105</v>
          </cell>
        </row>
        <row r="131">
          <cell r="A131">
            <v>12</v>
          </cell>
          <cell r="B131" t="str">
            <v>（７）</v>
          </cell>
          <cell r="C131" t="str">
            <v>内装材とりこわし</v>
          </cell>
          <cell r="D131" t="str">
            <v>天井　下地</v>
          </cell>
          <cell r="E131" t="str">
            <v>㎡</v>
          </cell>
          <cell r="F131">
            <v>116</v>
          </cell>
        </row>
        <row r="132">
          <cell r="B132" t="str">
            <v/>
          </cell>
          <cell r="C132" t="str">
            <v/>
          </cell>
          <cell r="D132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</row>
        <row r="138">
          <cell r="A138">
            <v>13</v>
          </cell>
          <cell r="B138" t="str">
            <v>（８）</v>
          </cell>
          <cell r="C138" t="str">
            <v>内装材とりこわし</v>
          </cell>
          <cell r="D138" t="str">
            <v>天井　仕上げ</v>
          </cell>
          <cell r="E138" t="str">
            <v>㎡</v>
          </cell>
          <cell r="F138">
            <v>116</v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</row>
        <row r="141">
          <cell r="A141">
            <v>14</v>
          </cell>
          <cell r="B141" t="str">
            <v>（９）</v>
          </cell>
          <cell r="C141" t="str">
            <v>ガラス撤去</v>
          </cell>
          <cell r="E141" t="str">
            <v>㎡</v>
          </cell>
          <cell r="F141">
            <v>58</v>
          </cell>
        </row>
        <row r="143">
          <cell r="B143" t="str">
            <v/>
          </cell>
          <cell r="C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</row>
        <row r="145">
          <cell r="A145">
            <v>15</v>
          </cell>
          <cell r="B145" t="str">
            <v>（１０）</v>
          </cell>
          <cell r="C145" t="str">
            <v>木造とりこわし</v>
          </cell>
          <cell r="D145" t="str">
            <v>機械解体、標準</v>
          </cell>
          <cell r="E145" t="str">
            <v>㎡</v>
          </cell>
          <cell r="F145">
            <v>165</v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</row>
        <row r="150">
          <cell r="A150">
            <v>16</v>
          </cell>
          <cell r="B150" t="str">
            <v>（１１）</v>
          </cell>
          <cell r="C150" t="str">
            <v>とりこわし材運搬</v>
          </cell>
          <cell r="D150" t="str">
            <v>無筋ｺﾝｸﾘｰﾄ関係</v>
          </cell>
          <cell r="E150" t="str">
            <v>ｍ3</v>
          </cell>
          <cell r="F150">
            <v>44.7</v>
          </cell>
        </row>
        <row r="153">
          <cell r="B153" t="str">
            <v>ＮＯ</v>
          </cell>
          <cell r="C153" t="str">
            <v>項　　　　　目</v>
          </cell>
          <cell r="D153" t="str">
            <v>規格・寸法</v>
          </cell>
          <cell r="E153" t="str">
            <v>単位</v>
          </cell>
          <cell r="F153" t="str">
            <v>数　量</v>
          </cell>
        </row>
        <row r="154">
          <cell r="A154">
            <v>17</v>
          </cell>
          <cell r="B154" t="str">
            <v>（１２）</v>
          </cell>
          <cell r="C154" t="str">
            <v>とりこわし材運搬</v>
          </cell>
          <cell r="D154" t="str">
            <v>木材関係</v>
          </cell>
          <cell r="E154" t="str">
            <v>ｍ3</v>
          </cell>
          <cell r="F154">
            <v>30.4</v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</row>
        <row r="169">
          <cell r="B169" t="str">
            <v/>
          </cell>
          <cell r="C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</row>
        <row r="174">
          <cell r="B174" t="str">
            <v/>
          </cell>
          <cell r="C174" t="str">
            <v/>
          </cell>
          <cell r="E174" t="str">
            <v/>
          </cell>
        </row>
        <row r="176">
          <cell r="B176" t="str">
            <v/>
          </cell>
          <cell r="C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</row>
        <row r="191">
          <cell r="B191" t="str">
            <v>ＮＯ</v>
          </cell>
          <cell r="C191" t="str">
            <v>項　　　　　目</v>
          </cell>
          <cell r="D191" t="str">
            <v>規格・寸法</v>
          </cell>
          <cell r="E191" t="str">
            <v>単位</v>
          </cell>
          <cell r="F191" t="str">
            <v>数　量</v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</row>
        <row r="229">
          <cell r="B229" t="str">
            <v>ＮＯ</v>
          </cell>
          <cell r="C229" t="str">
            <v>項　　　　　目</v>
          </cell>
          <cell r="D229" t="str">
            <v>規格・寸法</v>
          </cell>
          <cell r="E229" t="str">
            <v>単位</v>
          </cell>
          <cell r="F229" t="str">
            <v>数　量</v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</row>
        <row r="243">
          <cell r="A243">
            <v>18</v>
          </cell>
          <cell r="B243" t="str">
            <v>（１３）</v>
          </cell>
          <cell r="C243" t="str">
            <v>とりこわし材運搬</v>
          </cell>
          <cell r="D243" t="str">
            <v>ﾎﾞｰﾄﾞ関係</v>
          </cell>
          <cell r="E243" t="str">
            <v>ｍ3</v>
          </cell>
          <cell r="F243">
            <v>0.5</v>
          </cell>
        </row>
        <row r="256">
          <cell r="A256">
            <v>19</v>
          </cell>
          <cell r="B256" t="str">
            <v>（１４）</v>
          </cell>
          <cell r="C256" t="str">
            <v>とりこわし機械運搬</v>
          </cell>
          <cell r="D256" t="str">
            <v>バックホウ0.8ｍ3</v>
          </cell>
          <cell r="E256" t="str">
            <v>往復</v>
          </cell>
          <cell r="F256">
            <v>2</v>
          </cell>
        </row>
        <row r="259">
          <cell r="A259">
            <v>20</v>
          </cell>
          <cell r="B259" t="str">
            <v>(１５)</v>
          </cell>
          <cell r="C259" t="str">
            <v>ｱｽﾌｧﾙﾄ舗装とりこわし</v>
          </cell>
          <cell r="D259" t="str">
            <v>集積・積込み含む</v>
          </cell>
          <cell r="E259" t="str">
            <v>㎡</v>
          </cell>
          <cell r="F259">
            <v>19.5</v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</row>
        <row r="262">
          <cell r="A262">
            <v>21</v>
          </cell>
          <cell r="B262" t="str">
            <v>（１６）</v>
          </cell>
          <cell r="C262" t="str">
            <v>物置撤去</v>
          </cell>
          <cell r="D262" t="str">
            <v>プレハブ</v>
          </cell>
          <cell r="E262" t="str">
            <v>基</v>
          </cell>
          <cell r="F262">
            <v>2</v>
          </cell>
        </row>
        <row r="267">
          <cell r="B267" t="str">
            <v>ＮＯ</v>
          </cell>
          <cell r="C267" t="str">
            <v>項　　　　　目</v>
          </cell>
          <cell r="D267" t="str">
            <v>規格・寸法</v>
          </cell>
          <cell r="E267" t="str">
            <v>単位</v>
          </cell>
          <cell r="F267" t="str">
            <v>数　量</v>
          </cell>
        </row>
        <row r="269">
          <cell r="A269">
            <v>39103</v>
          </cell>
          <cell r="B269" t="str">
            <v>（１７）</v>
          </cell>
          <cell r="C269" t="str">
            <v>コンクリート類積込</v>
          </cell>
          <cell r="D269" t="str">
            <v>バックホウ0.8ｍ3</v>
          </cell>
          <cell r="E269" t="str">
            <v>ｍ3</v>
          </cell>
          <cell r="F269">
            <v>75.8</v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</row>
        <row r="273">
          <cell r="B273" t="str">
            <v>Ｂ</v>
          </cell>
          <cell r="C273" t="str">
            <v>土木工事</v>
          </cell>
          <cell r="D273" t="str">
            <v/>
          </cell>
          <cell r="E273" t="str">
            <v/>
          </cell>
        </row>
        <row r="274">
          <cell r="A274">
            <v>22</v>
          </cell>
          <cell r="B274" t="str">
            <v>１</v>
          </cell>
          <cell r="C274" t="str">
            <v>撤去工事</v>
          </cell>
        </row>
        <row r="275">
          <cell r="A275">
            <v>23</v>
          </cell>
          <cell r="B275" t="str">
            <v>(１)</v>
          </cell>
          <cell r="C275" t="str">
            <v>整地</v>
          </cell>
          <cell r="E275" t="str">
            <v>㎡</v>
          </cell>
          <cell r="F275">
            <v>1291</v>
          </cell>
        </row>
        <row r="278">
          <cell r="A278">
            <v>24</v>
          </cell>
          <cell r="B278" t="str">
            <v>(２)</v>
          </cell>
          <cell r="C278" t="str">
            <v>伐木（粗）</v>
          </cell>
          <cell r="D278" t="str">
            <v>Ⅰ類</v>
          </cell>
          <cell r="E278" t="str">
            <v>㎡</v>
          </cell>
          <cell r="F278">
            <v>1010</v>
          </cell>
        </row>
        <row r="282">
          <cell r="A282">
            <v>25</v>
          </cell>
          <cell r="B282" t="str">
            <v>(３)</v>
          </cell>
          <cell r="C282" t="str">
            <v>運搬作業</v>
          </cell>
          <cell r="D282" t="str">
            <v>DID区間なし　15.5㎞</v>
          </cell>
          <cell r="E282" t="str">
            <v>㎡</v>
          </cell>
          <cell r="F282">
            <v>1010</v>
          </cell>
        </row>
        <row r="284">
          <cell r="B284" t="str">
            <v/>
          </cell>
          <cell r="C284" t="str">
            <v/>
          </cell>
        </row>
        <row r="285">
          <cell r="A285">
            <v>26</v>
          </cell>
          <cell r="B285" t="str">
            <v>（４）</v>
          </cell>
          <cell r="C285" t="str">
            <v>門扉・門柱撤去</v>
          </cell>
          <cell r="D285" t="str">
            <v>伸縮型　CB造　富士宿舎</v>
          </cell>
          <cell r="E285" t="str">
            <v>式</v>
          </cell>
          <cell r="F285">
            <v>1</v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</row>
        <row r="288">
          <cell r="A288">
            <v>27</v>
          </cell>
          <cell r="B288" t="str">
            <v>（５）</v>
          </cell>
          <cell r="C288" t="str">
            <v>門扉・門柱撤去</v>
          </cell>
          <cell r="D288" t="str">
            <v>伸縮型　CB造　北原宿舎</v>
          </cell>
          <cell r="E288" t="str">
            <v>式</v>
          </cell>
          <cell r="F288">
            <v>1</v>
          </cell>
        </row>
        <row r="289">
          <cell r="B289" t="str">
            <v/>
          </cell>
          <cell r="C289" t="str">
            <v/>
          </cell>
          <cell r="E289" t="str">
            <v/>
          </cell>
        </row>
        <row r="291">
          <cell r="A291">
            <v>28</v>
          </cell>
          <cell r="B291" t="str">
            <v>(６)</v>
          </cell>
          <cell r="C291" t="str">
            <v>フェンス撤去</v>
          </cell>
          <cell r="D291" t="str">
            <v>基礎共</v>
          </cell>
          <cell r="E291" t="str">
            <v>ｍ</v>
          </cell>
          <cell r="F291">
            <v>51.8</v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</row>
        <row r="294">
          <cell r="A294">
            <v>29</v>
          </cell>
          <cell r="B294" t="str">
            <v>(７)</v>
          </cell>
          <cell r="C294" t="str">
            <v>ブロック塀撤去</v>
          </cell>
          <cell r="D294" t="str">
            <v>基礎共</v>
          </cell>
          <cell r="E294" t="str">
            <v>ｍ</v>
          </cell>
          <cell r="F294">
            <v>10.1</v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</row>
        <row r="297">
          <cell r="A297">
            <v>31</v>
          </cell>
          <cell r="B297" t="str">
            <v>(８)</v>
          </cell>
          <cell r="C297" t="str">
            <v>浄化槽撤去</v>
          </cell>
          <cell r="E297" t="str">
            <v>基</v>
          </cell>
          <cell r="F297">
            <v>3</v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</row>
        <row r="300">
          <cell r="A300">
            <v>32</v>
          </cell>
          <cell r="B300" t="str">
            <v>(９)</v>
          </cell>
          <cell r="C300" t="str">
            <v>分離槽撤去</v>
          </cell>
          <cell r="E300" t="str">
            <v>基</v>
          </cell>
          <cell r="F300">
            <v>2</v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</row>
        <row r="305">
          <cell r="B305" t="str">
            <v>ＮＯ</v>
          </cell>
          <cell r="C305" t="str">
            <v>項　　　　　目</v>
          </cell>
          <cell r="D305" t="str">
            <v>規格・寸法</v>
          </cell>
          <cell r="E305" t="str">
            <v>単位</v>
          </cell>
          <cell r="F305" t="str">
            <v>数　量</v>
          </cell>
        </row>
        <row r="306">
          <cell r="A306">
            <v>34</v>
          </cell>
          <cell r="B306" t="str">
            <v>(１０)</v>
          </cell>
          <cell r="C306" t="str">
            <v>埋設給水管撤去</v>
          </cell>
          <cell r="D306" t="str">
            <v>20A　再使用なし</v>
          </cell>
          <cell r="E306" t="str">
            <v>ｍ</v>
          </cell>
          <cell r="F306">
            <v>83.8</v>
          </cell>
        </row>
        <row r="309">
          <cell r="A309">
            <v>35</v>
          </cell>
          <cell r="B309" t="str">
            <v>(１１)</v>
          </cell>
          <cell r="C309" t="str">
            <v>埋設排水管撤去</v>
          </cell>
          <cell r="D309" t="str">
            <v>HP150A　再使用なし</v>
          </cell>
          <cell r="E309" t="str">
            <v>ｍ</v>
          </cell>
          <cell r="F309">
            <v>63.8</v>
          </cell>
        </row>
        <row r="313">
          <cell r="A313">
            <v>36</v>
          </cell>
          <cell r="B313" t="str">
            <v>(１２）</v>
          </cell>
          <cell r="C313" t="str">
            <v>埋設排水管撤去</v>
          </cell>
          <cell r="D313" t="str">
            <v>VP100A以下　再使用なし</v>
          </cell>
          <cell r="E313" t="str">
            <v>ｍ</v>
          </cell>
          <cell r="F313">
            <v>41.9</v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</row>
        <row r="316">
          <cell r="A316">
            <v>33</v>
          </cell>
          <cell r="B316" t="str">
            <v>(１３)</v>
          </cell>
          <cell r="C316" t="str">
            <v>石垣撤去</v>
          </cell>
          <cell r="E316" t="str">
            <v>㎡</v>
          </cell>
          <cell r="F316">
            <v>34</v>
          </cell>
        </row>
        <row r="319">
          <cell r="B319" t="str">
            <v>Ｃ</v>
          </cell>
          <cell r="C319" t="str">
            <v>電気工事</v>
          </cell>
          <cell r="D319" t="str">
            <v/>
          </cell>
          <cell r="E319" t="str">
            <v/>
          </cell>
        </row>
        <row r="320">
          <cell r="A320">
            <v>37</v>
          </cell>
          <cell r="B320" t="str">
            <v>１</v>
          </cell>
          <cell r="C320" t="str">
            <v>撤去工事</v>
          </cell>
        </row>
        <row r="321">
          <cell r="A321">
            <v>38</v>
          </cell>
          <cell r="B321" t="str">
            <v>（１）</v>
          </cell>
          <cell r="C321" t="str">
            <v>配線撤去</v>
          </cell>
          <cell r="D321" t="str">
            <v>VVF1.6-2C　再使用なし</v>
          </cell>
          <cell r="E321" t="str">
            <v>ｍ</v>
          </cell>
          <cell r="F321">
            <v>249</v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</row>
        <row r="324">
          <cell r="A324">
            <v>39</v>
          </cell>
          <cell r="B324" t="str">
            <v>(２)</v>
          </cell>
          <cell r="C324" t="str">
            <v>配線撤去</v>
          </cell>
          <cell r="D324" t="str">
            <v>VVF2.0-2C　再使用なし</v>
          </cell>
          <cell r="E324" t="str">
            <v>ｍ</v>
          </cell>
          <cell r="F324">
            <v>21.9</v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</row>
        <row r="327">
          <cell r="A327">
            <v>40</v>
          </cell>
          <cell r="B327" t="str">
            <v>(３)</v>
          </cell>
          <cell r="C327" t="str">
            <v>電子ボタン電話ケーブル撤去</v>
          </cell>
          <cell r="D327" t="str">
            <v>再使用なし</v>
          </cell>
          <cell r="E327" t="str">
            <v>ｍ</v>
          </cell>
          <cell r="F327">
            <v>21</v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</row>
        <row r="330">
          <cell r="A330">
            <v>41</v>
          </cell>
          <cell r="B330" t="str">
            <v>(４)</v>
          </cell>
          <cell r="C330" t="str">
            <v>ﾀﾝﾌﾞﾗｽｲｯﾁ撤去</v>
          </cell>
          <cell r="D330" t="str">
            <v>1P10A　１個　再使用なし</v>
          </cell>
          <cell r="E330" t="str">
            <v>個</v>
          </cell>
          <cell r="F330">
            <v>31</v>
          </cell>
        </row>
        <row r="331">
          <cell r="C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</row>
        <row r="333">
          <cell r="A333">
            <v>43</v>
          </cell>
          <cell r="B333" t="str">
            <v>(５)</v>
          </cell>
          <cell r="C333" t="str">
            <v>コンセント撤去</v>
          </cell>
          <cell r="D333" t="str">
            <v>2P15A×1　再使用なし</v>
          </cell>
          <cell r="E333" t="str">
            <v>個</v>
          </cell>
          <cell r="F333">
            <v>29</v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</row>
        <row r="336">
          <cell r="A336">
            <v>44</v>
          </cell>
          <cell r="B336" t="str">
            <v>(６)</v>
          </cell>
          <cell r="C336" t="str">
            <v>コードペンダント撤去</v>
          </cell>
          <cell r="E336" t="str">
            <v>個</v>
          </cell>
          <cell r="F336">
            <v>18</v>
          </cell>
        </row>
        <row r="337">
          <cell r="B337" t="str">
            <v/>
          </cell>
          <cell r="C337" t="str">
            <v/>
          </cell>
          <cell r="E337" t="str">
            <v/>
          </cell>
        </row>
        <row r="339">
          <cell r="A339">
            <v>45</v>
          </cell>
          <cell r="B339" t="str">
            <v>(７)</v>
          </cell>
          <cell r="C339" t="str">
            <v>シーリングライト撤去</v>
          </cell>
          <cell r="E339" t="str">
            <v>個</v>
          </cell>
          <cell r="F339">
            <v>14</v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</row>
        <row r="343">
          <cell r="B343" t="str">
            <v>ＮＯ</v>
          </cell>
          <cell r="C343" t="str">
            <v>項　　　　　目</v>
          </cell>
          <cell r="D343" t="str">
            <v>規格・寸法</v>
          </cell>
          <cell r="E343" t="str">
            <v>単位</v>
          </cell>
          <cell r="F343" t="str">
            <v>数　量</v>
          </cell>
        </row>
        <row r="345">
          <cell r="A345">
            <v>46</v>
          </cell>
          <cell r="B345" t="str">
            <v>(８)</v>
          </cell>
          <cell r="C345" t="str">
            <v>ブラケットライト撤去</v>
          </cell>
          <cell r="E345" t="str">
            <v>個</v>
          </cell>
          <cell r="F345">
            <v>4</v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</row>
        <row r="348">
          <cell r="A348">
            <v>47</v>
          </cell>
          <cell r="B348" t="str">
            <v>(９)</v>
          </cell>
          <cell r="C348" t="str">
            <v>蛍光灯器具撤去</v>
          </cell>
          <cell r="D348" t="str">
            <v>FL20W×1　再使用なし</v>
          </cell>
          <cell r="E348" t="str">
            <v>個</v>
          </cell>
          <cell r="F348">
            <v>2</v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</row>
        <row r="351">
          <cell r="A351">
            <v>48</v>
          </cell>
          <cell r="B351" t="str">
            <v>(１０)</v>
          </cell>
          <cell r="C351" t="str">
            <v>蛍光灯器具撤去</v>
          </cell>
          <cell r="D351" t="str">
            <v>FL20W×2　再使用なし</v>
          </cell>
          <cell r="E351" t="str">
            <v>個</v>
          </cell>
          <cell r="F351">
            <v>1</v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</row>
        <row r="354">
          <cell r="A354">
            <v>49</v>
          </cell>
          <cell r="B354" t="str">
            <v>(１１)</v>
          </cell>
          <cell r="C354" t="str">
            <v>蛍光灯器具撤去</v>
          </cell>
          <cell r="D354" t="str">
            <v>FL20W×4　再使用なし</v>
          </cell>
          <cell r="E354" t="str">
            <v>個</v>
          </cell>
          <cell r="F354">
            <v>1</v>
          </cell>
        </row>
        <row r="357">
          <cell r="A357">
            <v>50</v>
          </cell>
          <cell r="B357" t="str">
            <v>(１２)</v>
          </cell>
          <cell r="C357" t="str">
            <v>蛍光灯器具撤去</v>
          </cell>
          <cell r="D357" t="str">
            <v>FL30W×1　再使用なし</v>
          </cell>
          <cell r="E357" t="str">
            <v>個</v>
          </cell>
          <cell r="F357">
            <v>2</v>
          </cell>
        </row>
        <row r="360">
          <cell r="A360">
            <v>51</v>
          </cell>
          <cell r="B360" t="str">
            <v>(１３)</v>
          </cell>
          <cell r="C360" t="str">
            <v>蛍光灯器具撤去</v>
          </cell>
          <cell r="D360" t="str">
            <v>FL10W×1　再使用なし</v>
          </cell>
          <cell r="E360" t="str">
            <v>台</v>
          </cell>
          <cell r="F360">
            <v>2</v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</row>
        <row r="363">
          <cell r="A363">
            <v>52</v>
          </cell>
          <cell r="B363" t="str">
            <v>(１４)</v>
          </cell>
          <cell r="C363" t="str">
            <v>分電盤撤去</v>
          </cell>
          <cell r="D363" t="str">
            <v>再使用なし　北原・富士１号</v>
          </cell>
          <cell r="E363" t="str">
            <v>台</v>
          </cell>
          <cell r="F363">
            <v>2</v>
          </cell>
        </row>
        <row r="366">
          <cell r="A366">
            <v>53</v>
          </cell>
          <cell r="B366" t="str">
            <v>(１５)</v>
          </cell>
          <cell r="C366" t="str">
            <v>分電盤撤去</v>
          </cell>
          <cell r="D366" t="str">
            <v>再使用なし　北原・富士２号</v>
          </cell>
          <cell r="E366" t="str">
            <v>台</v>
          </cell>
          <cell r="F366">
            <v>2</v>
          </cell>
        </row>
        <row r="369">
          <cell r="A369">
            <v>54</v>
          </cell>
          <cell r="B369" t="str">
            <v>(１６)</v>
          </cell>
          <cell r="C369" t="str">
            <v>コンクリート柱撤去</v>
          </cell>
          <cell r="D369" t="str">
            <v>10ｍ　再使用なし</v>
          </cell>
          <cell r="E369" t="str">
            <v>本</v>
          </cell>
          <cell r="F369">
            <v>2</v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</row>
        <row r="379">
          <cell r="C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</row>
        <row r="381">
          <cell r="B381" t="str">
            <v>ＮＯ</v>
          </cell>
          <cell r="C381" t="str">
            <v>項　　　　　目</v>
          </cell>
          <cell r="D381" t="str">
            <v>規格・寸法</v>
          </cell>
          <cell r="E381" t="str">
            <v>単位</v>
          </cell>
          <cell r="F381" t="str">
            <v>数　量</v>
          </cell>
        </row>
        <row r="382">
          <cell r="D382" t="str">
            <v/>
          </cell>
          <cell r="E382" t="str">
            <v/>
          </cell>
        </row>
        <row r="383">
          <cell r="B383" t="str">
            <v>Ｄ</v>
          </cell>
          <cell r="C383" t="str">
            <v>機械設備工事</v>
          </cell>
        </row>
        <row r="384">
          <cell r="A384">
            <v>55</v>
          </cell>
          <cell r="B384" t="str">
            <v>(１)</v>
          </cell>
          <cell r="C384" t="str">
            <v>配管撤去</v>
          </cell>
          <cell r="D384" t="str">
            <v>SGP15A　再使用なし</v>
          </cell>
          <cell r="E384" t="str">
            <v>ｍ</v>
          </cell>
          <cell r="F384">
            <v>44.2</v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</row>
        <row r="387">
          <cell r="A387">
            <v>56</v>
          </cell>
          <cell r="B387" t="str">
            <v>(２)</v>
          </cell>
          <cell r="C387" t="str">
            <v>配管撤去</v>
          </cell>
          <cell r="D387" t="str">
            <v>SGP20A　再使用なし</v>
          </cell>
          <cell r="E387" t="str">
            <v>ｍ</v>
          </cell>
          <cell r="F387">
            <v>68.3</v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</row>
        <row r="390">
          <cell r="A390">
            <v>57</v>
          </cell>
          <cell r="B390" t="str">
            <v>(３)</v>
          </cell>
          <cell r="C390" t="str">
            <v>配管撤去</v>
          </cell>
          <cell r="D390" t="str">
            <v>VP50A　再使用なし</v>
          </cell>
          <cell r="E390" t="str">
            <v>ｍ</v>
          </cell>
          <cell r="F390">
            <v>26.4</v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</row>
        <row r="393">
          <cell r="C393" t="str">
            <v/>
          </cell>
        </row>
        <row r="394">
          <cell r="A394">
            <v>58</v>
          </cell>
          <cell r="B394" t="str">
            <v>(４)</v>
          </cell>
          <cell r="C394" t="str">
            <v>配管撤去</v>
          </cell>
          <cell r="D394" t="str">
            <v>VP75A　再使用なし</v>
          </cell>
          <cell r="E394" t="str">
            <v>ｍ</v>
          </cell>
          <cell r="F394">
            <v>1</v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</row>
        <row r="397">
          <cell r="A397">
            <v>59</v>
          </cell>
          <cell r="B397" t="str">
            <v>(５)</v>
          </cell>
          <cell r="C397" t="str">
            <v>配管撤去</v>
          </cell>
          <cell r="D397" t="str">
            <v>VP100A　再使用なし</v>
          </cell>
          <cell r="E397" t="str">
            <v>ｍ</v>
          </cell>
          <cell r="F397">
            <v>9.8</v>
          </cell>
        </row>
        <row r="400">
          <cell r="A400">
            <v>61</v>
          </cell>
          <cell r="B400" t="str">
            <v>(６)</v>
          </cell>
          <cell r="C400" t="str">
            <v>量水器撤去</v>
          </cell>
          <cell r="D400" t="str">
            <v>20A　再使用なし</v>
          </cell>
          <cell r="E400" t="str">
            <v>個</v>
          </cell>
          <cell r="F400">
            <v>4</v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</row>
        <row r="403">
          <cell r="A403">
            <v>62</v>
          </cell>
          <cell r="B403" t="str">
            <v>(７)</v>
          </cell>
          <cell r="C403" t="str">
            <v>ため桝撤去</v>
          </cell>
          <cell r="D403" t="str">
            <v>400φ×650　再使用なし</v>
          </cell>
          <cell r="E403" t="str">
            <v>組</v>
          </cell>
          <cell r="F403">
            <v>13</v>
          </cell>
        </row>
        <row r="404">
          <cell r="B404" t="str">
            <v/>
          </cell>
          <cell r="C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</row>
        <row r="406">
          <cell r="A406">
            <v>63</v>
          </cell>
          <cell r="B406" t="str">
            <v>（８)</v>
          </cell>
          <cell r="C406" t="str">
            <v>ため桝撤去</v>
          </cell>
          <cell r="D406" t="str">
            <v>250φ×350　再使用なし</v>
          </cell>
          <cell r="E406" t="str">
            <v>組</v>
          </cell>
          <cell r="F406">
            <v>4</v>
          </cell>
        </row>
        <row r="407">
          <cell r="B407" t="str">
            <v/>
          </cell>
          <cell r="C407" t="str">
            <v/>
          </cell>
        </row>
        <row r="409">
          <cell r="A409">
            <v>64</v>
          </cell>
          <cell r="B409" t="str">
            <v>(９)</v>
          </cell>
          <cell r="C409" t="str">
            <v>ため桝撤去</v>
          </cell>
          <cell r="D409" t="str">
            <v>500φ×950　再使用なし</v>
          </cell>
          <cell r="E409" t="str">
            <v>組</v>
          </cell>
          <cell r="F409">
            <v>1</v>
          </cell>
        </row>
        <row r="410">
          <cell r="B410" t="str">
            <v/>
          </cell>
          <cell r="C410" t="str">
            <v/>
          </cell>
        </row>
        <row r="412">
          <cell r="A412">
            <v>65</v>
          </cell>
          <cell r="B412" t="str">
            <v>(１０)</v>
          </cell>
          <cell r="C412" t="str">
            <v>ため桝撤去</v>
          </cell>
          <cell r="D412" t="str">
            <v>900φ×2000　再使用なし</v>
          </cell>
          <cell r="E412" t="str">
            <v>組</v>
          </cell>
          <cell r="F412">
            <v>2</v>
          </cell>
        </row>
        <row r="413">
          <cell r="B413" t="str">
            <v/>
          </cell>
          <cell r="C413" t="str">
            <v/>
          </cell>
        </row>
        <row r="415">
          <cell r="A415">
            <v>66</v>
          </cell>
          <cell r="B415" t="str">
            <v>(１１)</v>
          </cell>
          <cell r="C415" t="str">
            <v>ため桝撤去</v>
          </cell>
          <cell r="D415" t="str">
            <v>900φ×2630　再使用なし</v>
          </cell>
          <cell r="E415" t="str">
            <v>組</v>
          </cell>
          <cell r="F415">
            <v>1</v>
          </cell>
        </row>
        <row r="416">
          <cell r="B416" t="str">
            <v/>
          </cell>
          <cell r="C416" t="str">
            <v/>
          </cell>
        </row>
        <row r="419">
          <cell r="B419" t="str">
            <v>ＮＯ</v>
          </cell>
          <cell r="C419" t="str">
            <v>項　　　　　目</v>
          </cell>
          <cell r="D419" t="str">
            <v>規格・寸法</v>
          </cell>
          <cell r="E419" t="str">
            <v>単位</v>
          </cell>
          <cell r="F419" t="str">
            <v>数　量</v>
          </cell>
        </row>
        <row r="421">
          <cell r="A421">
            <v>67</v>
          </cell>
          <cell r="B421" t="str">
            <v>(１２)</v>
          </cell>
          <cell r="C421" t="str">
            <v>ため桝撤去</v>
          </cell>
          <cell r="D421" t="str">
            <v>1600φ×2630　再使用なし</v>
          </cell>
          <cell r="E421" t="str">
            <v>組</v>
          </cell>
          <cell r="F421">
            <v>1</v>
          </cell>
        </row>
        <row r="422">
          <cell r="B422" t="str">
            <v/>
          </cell>
          <cell r="C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</row>
        <row r="424">
          <cell r="A424">
            <v>68</v>
          </cell>
          <cell r="B424" t="str">
            <v>(１３)</v>
          </cell>
          <cell r="C424" t="str">
            <v>ガス湯沸器撤去</v>
          </cell>
          <cell r="D424" t="str">
            <v>瞬間湯沸器　10号　再使用なし</v>
          </cell>
          <cell r="E424" t="str">
            <v>台</v>
          </cell>
          <cell r="F424">
            <v>2</v>
          </cell>
        </row>
        <row r="425">
          <cell r="B425" t="str">
            <v/>
          </cell>
          <cell r="C425" t="str">
            <v/>
          </cell>
        </row>
        <row r="427">
          <cell r="A427">
            <v>69</v>
          </cell>
          <cell r="B427" t="str">
            <v>(１４)</v>
          </cell>
          <cell r="C427" t="str">
            <v>バランス形風呂釜撤去</v>
          </cell>
          <cell r="D427" t="str">
            <v>ｼｬﾜｰなし　再使用なし</v>
          </cell>
          <cell r="E427" t="str">
            <v>台</v>
          </cell>
          <cell r="F427">
            <v>2</v>
          </cell>
        </row>
        <row r="428">
          <cell r="B428" t="str">
            <v/>
          </cell>
          <cell r="C428" t="str">
            <v/>
          </cell>
        </row>
        <row r="430">
          <cell r="A430">
            <v>70</v>
          </cell>
          <cell r="B430" t="str">
            <v>(１５)</v>
          </cell>
          <cell r="C430" t="str">
            <v>浴槽撤去</v>
          </cell>
          <cell r="D430" t="str">
            <v>据え置き形</v>
          </cell>
          <cell r="E430" t="str">
            <v>個</v>
          </cell>
          <cell r="F430">
            <v>3</v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</row>
        <row r="433">
          <cell r="A433">
            <v>71</v>
          </cell>
          <cell r="B433" t="str">
            <v>(１６)</v>
          </cell>
          <cell r="C433" t="str">
            <v>和風大便器撤去</v>
          </cell>
          <cell r="D433" t="str">
            <v>ロータンク方式</v>
          </cell>
          <cell r="E433" t="str">
            <v>台</v>
          </cell>
          <cell r="F433">
            <v>2</v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</row>
        <row r="436">
          <cell r="A436">
            <v>72</v>
          </cell>
          <cell r="B436" t="str">
            <v>(１７)</v>
          </cell>
          <cell r="C436" t="str">
            <v>洋風大便器撤去</v>
          </cell>
          <cell r="D436" t="str">
            <v>ロータンク方式</v>
          </cell>
          <cell r="E436" t="str">
            <v>台</v>
          </cell>
          <cell r="F436">
            <v>2</v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</row>
        <row r="439">
          <cell r="A439">
            <v>73</v>
          </cell>
          <cell r="B439" t="str">
            <v>(１８)</v>
          </cell>
          <cell r="C439" t="str">
            <v>小便器撤去</v>
          </cell>
          <cell r="D439" t="str">
            <v>ストール　U330R参照</v>
          </cell>
          <cell r="E439" t="str">
            <v>台</v>
          </cell>
          <cell r="F439">
            <v>1</v>
          </cell>
        </row>
        <row r="441">
          <cell r="C441" t="str">
            <v/>
          </cell>
        </row>
        <row r="442">
          <cell r="A442">
            <v>74</v>
          </cell>
          <cell r="B442" t="str">
            <v>(１９)</v>
          </cell>
          <cell r="C442" t="str">
            <v>洗面器撤去</v>
          </cell>
          <cell r="D442" t="str">
            <v>水栓１個付き</v>
          </cell>
          <cell r="E442" t="str">
            <v>台</v>
          </cell>
          <cell r="F442">
            <v>3</v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</row>
        <row r="445">
          <cell r="A445">
            <v>75</v>
          </cell>
          <cell r="B445" t="str">
            <v>(２０)</v>
          </cell>
          <cell r="C445" t="str">
            <v>洗面化粧台撤去</v>
          </cell>
          <cell r="E445" t="str">
            <v>台</v>
          </cell>
          <cell r="F445">
            <v>1</v>
          </cell>
        </row>
        <row r="448">
          <cell r="A448">
            <v>76</v>
          </cell>
          <cell r="B448" t="str">
            <v>(２１)</v>
          </cell>
          <cell r="C448" t="str">
            <v>流し撤去</v>
          </cell>
          <cell r="D448" t="str">
            <v>バック付き料理流し</v>
          </cell>
          <cell r="E448" t="str">
            <v>台</v>
          </cell>
          <cell r="F448">
            <v>3</v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</row>
        <row r="451">
          <cell r="A451">
            <v>77</v>
          </cell>
          <cell r="B451" t="str">
            <v>(２２)</v>
          </cell>
          <cell r="C451" t="str">
            <v>シャワーセット撤去</v>
          </cell>
          <cell r="E451" t="str">
            <v>組</v>
          </cell>
          <cell r="F451">
            <v>1</v>
          </cell>
        </row>
        <row r="452">
          <cell r="B452" t="str">
            <v/>
          </cell>
          <cell r="C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</row>
        <row r="454">
          <cell r="A454">
            <v>78</v>
          </cell>
          <cell r="B454" t="str">
            <v>(２３)</v>
          </cell>
          <cell r="C454" t="str">
            <v>鏡撤去</v>
          </cell>
          <cell r="E454" t="str">
            <v>枚</v>
          </cell>
          <cell r="F454">
            <v>1</v>
          </cell>
        </row>
        <row r="455">
          <cell r="B455" t="str">
            <v/>
          </cell>
          <cell r="C455" t="str">
            <v/>
          </cell>
        </row>
        <row r="457">
          <cell r="B457" t="str">
            <v>ＮＯ</v>
          </cell>
          <cell r="C457" t="str">
            <v>項　　　　　目</v>
          </cell>
          <cell r="D457" t="str">
            <v>規格・寸法</v>
          </cell>
          <cell r="E457" t="str">
            <v>単位</v>
          </cell>
          <cell r="F457" t="str">
            <v>数　量</v>
          </cell>
        </row>
        <row r="458">
          <cell r="A458">
            <v>79</v>
          </cell>
          <cell r="B458" t="str">
            <v>(２４)</v>
          </cell>
          <cell r="C458" t="str">
            <v>紙巻器撤去</v>
          </cell>
          <cell r="E458" t="str">
            <v>個</v>
          </cell>
          <cell r="F458">
            <v>4</v>
          </cell>
        </row>
        <row r="459">
          <cell r="B459" t="str">
            <v/>
          </cell>
          <cell r="C459" t="str">
            <v/>
          </cell>
        </row>
        <row r="461">
          <cell r="A461">
            <v>80</v>
          </cell>
          <cell r="B461" t="str">
            <v>(２５)</v>
          </cell>
          <cell r="C461" t="str">
            <v>コンロ台撤去</v>
          </cell>
          <cell r="D461" t="str">
            <v>750㎜以下　再使用なし</v>
          </cell>
          <cell r="E461" t="str">
            <v>台</v>
          </cell>
          <cell r="F461">
            <v>3</v>
          </cell>
        </row>
        <row r="462">
          <cell r="B462" t="str">
            <v/>
          </cell>
          <cell r="C462" t="str">
            <v/>
          </cell>
        </row>
        <row r="464">
          <cell r="A464">
            <v>81</v>
          </cell>
          <cell r="B464" t="str">
            <v>(２６)</v>
          </cell>
          <cell r="C464" t="str">
            <v>埋め込みカラン撤去</v>
          </cell>
          <cell r="D464" t="str">
            <v>10A</v>
          </cell>
          <cell r="E464" t="str">
            <v>個</v>
          </cell>
          <cell r="F464">
            <v>5</v>
          </cell>
        </row>
        <row r="465">
          <cell r="B465" t="str">
            <v/>
          </cell>
          <cell r="C465" t="str">
            <v/>
          </cell>
        </row>
        <row r="469">
          <cell r="C469" t="str">
            <v>廃材処理費</v>
          </cell>
        </row>
        <row r="470">
          <cell r="C470" t="str">
            <v>コンクリート処分</v>
          </cell>
          <cell r="E470" t="str">
            <v>ｍ3</v>
          </cell>
          <cell r="F470">
            <v>44.7</v>
          </cell>
        </row>
        <row r="474">
          <cell r="C474" t="str">
            <v>木材処分</v>
          </cell>
          <cell r="E474" t="str">
            <v>ｍ3</v>
          </cell>
          <cell r="F474">
            <v>30.4</v>
          </cell>
        </row>
        <row r="478">
          <cell r="C478" t="str">
            <v>ボード処分</v>
          </cell>
          <cell r="E478" t="str">
            <v>ｍ3</v>
          </cell>
          <cell r="F478">
            <v>0.5</v>
          </cell>
        </row>
        <row r="481">
          <cell r="C481" t="str">
            <v>ガラス処分</v>
          </cell>
          <cell r="E481" t="str">
            <v>ｍ3</v>
          </cell>
          <cell r="F481">
            <v>0.2</v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</row>
        <row r="490">
          <cell r="B490" t="str">
            <v/>
          </cell>
          <cell r="C490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</row>
        <row r="493">
          <cell r="B493" t="str">
            <v/>
          </cell>
          <cell r="C493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見積書"/>
      <sheetName val="実計・予価"/>
      <sheetName val="行為書"/>
      <sheetName val="済通等"/>
      <sheetName val="流"/>
      <sheetName val="概略"/>
      <sheetName val="○"/>
      <sheetName val="「略」"/>
      <sheetName val="①2"/>
      <sheetName val="②"/>
      <sheetName val="チェック"/>
      <sheetName val="カタログ物品"/>
      <sheetName val="市価調査物品"/>
      <sheetName val="③"/>
      <sheetName val="④"/>
      <sheetName val="④2"/>
      <sheetName val="入（少）"/>
      <sheetName val="入"/>
      <sheetName val="見"/>
      <sheetName val="⑤"/>
      <sheetName val="⑤2"/>
      <sheetName val="内"/>
      <sheetName val="⑥少"/>
      <sheetName val="⑥"/>
      <sheetName val="⑦"/>
      <sheetName val="⑧"/>
      <sheetName val="済通（少）"/>
      <sheetName val="⑨"/>
      <sheetName val="請"/>
      <sheetName val="納"/>
      <sheetName val="請書"/>
      <sheetName val="契"/>
      <sheetName val="契約書内訳 "/>
      <sheetName val="契内"/>
      <sheetName val="ﾃﾞ"/>
      <sheetName val="ﾃﾞｼ"/>
      <sheetName val="ﾃﾞﾐ"/>
      <sheetName val="内訳"/>
      <sheetName val="比"/>
      <sheetName val="⑪"/>
      <sheetName val="⑫"/>
      <sheetName val="22"/>
      <sheetName val="23"/>
      <sheetName val="23 (2)"/>
    </sheetNames>
    <sheetDataSet>
      <sheetData sheetId="9">
        <row r="1">
          <cell r="A1" t="str">
            <v>連番</v>
          </cell>
          <cell r="B1" t="str">
            <v>No</v>
          </cell>
          <cell r="C1" t="str">
            <v>品              名</v>
          </cell>
          <cell r="D1" t="str">
            <v>規                  格</v>
          </cell>
          <cell r="E1" t="str">
            <v>単
位</v>
          </cell>
          <cell r="F1" t="str">
            <v>数量</v>
          </cell>
          <cell r="G1" t="str">
            <v>単価</v>
          </cell>
          <cell r="H1" t="str">
            <v>金額</v>
          </cell>
          <cell r="I1" t="str">
            <v>科目</v>
          </cell>
          <cell r="J1" t="str">
            <v>部隊</v>
          </cell>
          <cell r="K1" t="str">
            <v>調達
番号</v>
          </cell>
        </row>
        <row r="2">
          <cell r="A2">
            <v>1</v>
          </cell>
          <cell r="B2">
            <v>1</v>
          </cell>
          <cell r="C2" t="str">
            <v>厨房用汚泥槽の清掃</v>
          </cell>
          <cell r="D2" t="str">
            <v>仕様書による</v>
          </cell>
          <cell r="E2" t="str">
            <v>式</v>
          </cell>
          <cell r="F2">
            <v>1</v>
          </cell>
          <cell r="G2">
            <v>196875</v>
          </cell>
          <cell r="H2">
            <v>196875</v>
          </cell>
          <cell r="I2" t="str">
            <v>環境衛生費</v>
          </cell>
          <cell r="J2" t="str">
            <v>業管</v>
          </cell>
          <cell r="K2">
            <v>6</v>
          </cell>
        </row>
        <row r="3">
          <cell r="A3">
            <v>2</v>
          </cell>
          <cell r="B3" t="str">
            <v/>
          </cell>
          <cell r="H3">
            <v>0</v>
          </cell>
        </row>
        <row r="4">
          <cell r="A4">
            <v>3</v>
          </cell>
          <cell r="B4" t="str">
            <v/>
          </cell>
          <cell r="H4">
            <v>0</v>
          </cell>
        </row>
        <row r="5">
          <cell r="A5">
            <v>4</v>
          </cell>
          <cell r="B5" t="str">
            <v/>
          </cell>
          <cell r="H5">
            <v>0</v>
          </cell>
        </row>
        <row r="6">
          <cell r="A6">
            <v>5</v>
          </cell>
          <cell r="B6" t="str">
            <v/>
          </cell>
          <cell r="H6">
            <v>0</v>
          </cell>
        </row>
        <row r="7">
          <cell r="A7">
            <v>6</v>
          </cell>
          <cell r="B7" t="str">
            <v/>
          </cell>
          <cell r="H7">
            <v>0</v>
          </cell>
        </row>
        <row r="8">
          <cell r="A8">
            <v>7</v>
          </cell>
          <cell r="B8" t="str">
            <v/>
          </cell>
          <cell r="H8">
            <v>0</v>
          </cell>
        </row>
        <row r="9">
          <cell r="A9">
            <v>8</v>
          </cell>
          <cell r="B9" t="str">
            <v/>
          </cell>
          <cell r="H9">
            <v>0</v>
          </cell>
        </row>
        <row r="10">
          <cell r="A10">
            <v>9</v>
          </cell>
          <cell r="B10" t="str">
            <v/>
          </cell>
          <cell r="H10">
            <v>0</v>
          </cell>
        </row>
        <row r="11">
          <cell r="A11">
            <v>10</v>
          </cell>
          <cell r="B11" t="str">
            <v/>
          </cell>
          <cell r="H11">
            <v>0</v>
          </cell>
        </row>
        <row r="12">
          <cell r="A12">
            <v>11</v>
          </cell>
          <cell r="B12" t="str">
            <v/>
          </cell>
          <cell r="H12">
            <v>0</v>
          </cell>
        </row>
        <row r="13">
          <cell r="A13">
            <v>12</v>
          </cell>
          <cell r="B13" t="str">
            <v/>
          </cell>
          <cell r="H13">
            <v>0</v>
          </cell>
        </row>
        <row r="14">
          <cell r="A14">
            <v>13</v>
          </cell>
          <cell r="B14" t="str">
            <v/>
          </cell>
          <cell r="H14">
            <v>0</v>
          </cell>
        </row>
        <row r="15">
          <cell r="A15">
            <v>14</v>
          </cell>
          <cell r="B15" t="str">
            <v/>
          </cell>
          <cell r="H15">
            <v>0</v>
          </cell>
        </row>
        <row r="16">
          <cell r="A16">
            <v>15</v>
          </cell>
          <cell r="B16" t="str">
            <v/>
          </cell>
          <cell r="H16">
            <v>0</v>
          </cell>
        </row>
        <row r="17">
          <cell r="A17">
            <v>16</v>
          </cell>
          <cell r="B17" t="str">
            <v/>
          </cell>
          <cell r="H17">
            <v>0</v>
          </cell>
        </row>
        <row r="18">
          <cell r="A18">
            <v>17</v>
          </cell>
          <cell r="B18" t="str">
            <v/>
          </cell>
          <cell r="H18">
            <v>0</v>
          </cell>
        </row>
        <row r="19">
          <cell r="A19">
            <v>18</v>
          </cell>
          <cell r="B19" t="str">
            <v/>
          </cell>
          <cell r="H19">
            <v>0</v>
          </cell>
        </row>
        <row r="20">
          <cell r="A20">
            <v>19</v>
          </cell>
          <cell r="B20" t="str">
            <v/>
          </cell>
          <cell r="H20">
            <v>0</v>
          </cell>
        </row>
        <row r="21">
          <cell r="A21">
            <v>20</v>
          </cell>
          <cell r="B21" t="str">
            <v/>
          </cell>
          <cell r="H21">
            <v>0</v>
          </cell>
        </row>
        <row r="22">
          <cell r="A22">
            <v>21</v>
          </cell>
          <cell r="B22" t="str">
            <v/>
          </cell>
          <cell r="H22">
            <v>0</v>
          </cell>
        </row>
        <row r="23">
          <cell r="A23">
            <v>22</v>
          </cell>
          <cell r="B23" t="str">
            <v/>
          </cell>
          <cell r="H23">
            <v>0</v>
          </cell>
        </row>
        <row r="24">
          <cell r="A24">
            <v>23</v>
          </cell>
          <cell r="B24" t="str">
            <v/>
          </cell>
          <cell r="H24">
            <v>0</v>
          </cell>
        </row>
        <row r="25">
          <cell r="A25">
            <v>24</v>
          </cell>
          <cell r="B25" t="str">
            <v/>
          </cell>
          <cell r="H25">
            <v>0</v>
          </cell>
        </row>
        <row r="26">
          <cell r="A26">
            <v>25</v>
          </cell>
          <cell r="B26" t="str">
            <v/>
          </cell>
          <cell r="H26">
            <v>0</v>
          </cell>
        </row>
        <row r="27">
          <cell r="A27">
            <v>26</v>
          </cell>
          <cell r="B27" t="str">
            <v/>
          </cell>
          <cell r="H27">
            <v>0</v>
          </cell>
        </row>
        <row r="28">
          <cell r="A28">
            <v>27</v>
          </cell>
          <cell r="B28" t="str">
            <v/>
          </cell>
          <cell r="H28">
            <v>0</v>
          </cell>
        </row>
        <row r="29">
          <cell r="A29">
            <v>28</v>
          </cell>
          <cell r="B29" t="str">
            <v/>
          </cell>
          <cell r="H29">
            <v>0</v>
          </cell>
        </row>
        <row r="30">
          <cell r="A30">
            <v>29</v>
          </cell>
          <cell r="B30" t="str">
            <v/>
          </cell>
          <cell r="H30">
            <v>0</v>
          </cell>
        </row>
        <row r="31">
          <cell r="A31">
            <v>30</v>
          </cell>
          <cell r="B31" t="str">
            <v/>
          </cell>
          <cell r="H31">
            <v>0</v>
          </cell>
        </row>
        <row r="32">
          <cell r="A32">
            <v>31</v>
          </cell>
          <cell r="B32" t="str">
            <v/>
          </cell>
          <cell r="H32">
            <v>0</v>
          </cell>
        </row>
        <row r="33">
          <cell r="A33">
            <v>32</v>
          </cell>
          <cell r="B33" t="str">
            <v/>
          </cell>
          <cell r="H33">
            <v>0</v>
          </cell>
        </row>
        <row r="34">
          <cell r="A34">
            <v>33</v>
          </cell>
          <cell r="B34" t="str">
            <v/>
          </cell>
          <cell r="H34">
            <v>0</v>
          </cell>
        </row>
        <row r="35">
          <cell r="A35">
            <v>34</v>
          </cell>
          <cell r="B35" t="str">
            <v/>
          </cell>
          <cell r="H35">
            <v>0</v>
          </cell>
        </row>
        <row r="36">
          <cell r="A36">
            <v>35</v>
          </cell>
          <cell r="B36" t="str">
            <v/>
          </cell>
          <cell r="H36">
            <v>0</v>
          </cell>
        </row>
        <row r="37">
          <cell r="A37">
            <v>36</v>
          </cell>
          <cell r="B37" t="str">
            <v/>
          </cell>
          <cell r="H37">
            <v>0</v>
          </cell>
        </row>
        <row r="38">
          <cell r="A38">
            <v>37</v>
          </cell>
          <cell r="B38" t="str">
            <v/>
          </cell>
          <cell r="H38">
            <v>0</v>
          </cell>
        </row>
        <row r="39">
          <cell r="A39">
            <v>38</v>
          </cell>
          <cell r="B39" t="str">
            <v/>
          </cell>
          <cell r="H39">
            <v>0</v>
          </cell>
        </row>
        <row r="40">
          <cell r="A40">
            <v>39</v>
          </cell>
          <cell r="B40" t="str">
            <v/>
          </cell>
          <cell r="H40">
            <v>0</v>
          </cell>
        </row>
        <row r="41">
          <cell r="A41">
            <v>40</v>
          </cell>
          <cell r="B41" t="str">
            <v/>
          </cell>
          <cell r="H41">
            <v>0</v>
          </cell>
        </row>
        <row r="42">
          <cell r="A42">
            <v>41</v>
          </cell>
          <cell r="B42" t="str">
            <v/>
          </cell>
          <cell r="H42">
            <v>0</v>
          </cell>
        </row>
        <row r="43">
          <cell r="A43">
            <v>42</v>
          </cell>
          <cell r="B43" t="str">
            <v/>
          </cell>
          <cell r="H43">
            <v>0</v>
          </cell>
        </row>
        <row r="44">
          <cell r="A44">
            <v>43</v>
          </cell>
          <cell r="B44" t="str">
            <v/>
          </cell>
          <cell r="H44">
            <v>0</v>
          </cell>
        </row>
        <row r="45">
          <cell r="A45">
            <v>44</v>
          </cell>
          <cell r="B45" t="str">
            <v/>
          </cell>
          <cell r="H45">
            <v>0</v>
          </cell>
        </row>
        <row r="46">
          <cell r="A46">
            <v>45</v>
          </cell>
          <cell r="B46" t="str">
            <v/>
          </cell>
          <cell r="H46">
            <v>0</v>
          </cell>
        </row>
        <row r="47">
          <cell r="A47">
            <v>46</v>
          </cell>
          <cell r="B47" t="str">
            <v/>
          </cell>
          <cell r="H47">
            <v>0</v>
          </cell>
        </row>
        <row r="48">
          <cell r="A48">
            <v>47</v>
          </cell>
          <cell r="B48" t="str">
            <v/>
          </cell>
          <cell r="H48">
            <v>0</v>
          </cell>
        </row>
        <row r="49">
          <cell r="A49">
            <v>48</v>
          </cell>
          <cell r="B49" t="str">
            <v/>
          </cell>
          <cell r="H49">
            <v>0</v>
          </cell>
        </row>
        <row r="50">
          <cell r="A50">
            <v>49</v>
          </cell>
          <cell r="B50" t="str">
            <v/>
          </cell>
          <cell r="H50">
            <v>0</v>
          </cell>
        </row>
        <row r="51">
          <cell r="A51">
            <v>50</v>
          </cell>
          <cell r="B51" t="str">
            <v/>
          </cell>
          <cell r="H51">
            <v>0</v>
          </cell>
        </row>
        <row r="52">
          <cell r="A52">
            <v>51</v>
          </cell>
          <cell r="B52" t="str">
            <v/>
          </cell>
          <cell r="H52">
            <v>0</v>
          </cell>
        </row>
        <row r="53">
          <cell r="A53">
            <v>52</v>
          </cell>
          <cell r="B53" t="str">
            <v/>
          </cell>
          <cell r="H53">
            <v>0</v>
          </cell>
        </row>
        <row r="54">
          <cell r="A54">
            <v>53</v>
          </cell>
          <cell r="B54" t="str">
            <v/>
          </cell>
          <cell r="H54">
            <v>0</v>
          </cell>
        </row>
        <row r="55">
          <cell r="A55">
            <v>54</v>
          </cell>
          <cell r="B55" t="str">
            <v/>
          </cell>
          <cell r="H55">
            <v>0</v>
          </cell>
        </row>
        <row r="56">
          <cell r="A56">
            <v>55</v>
          </cell>
          <cell r="B56" t="str">
            <v/>
          </cell>
          <cell r="H56">
            <v>0</v>
          </cell>
        </row>
        <row r="57">
          <cell r="A57">
            <v>56</v>
          </cell>
          <cell r="B57" t="str">
            <v/>
          </cell>
          <cell r="H57">
            <v>0</v>
          </cell>
        </row>
        <row r="58">
          <cell r="A58">
            <v>57</v>
          </cell>
          <cell r="B58" t="str">
            <v/>
          </cell>
          <cell r="H58">
            <v>0</v>
          </cell>
        </row>
        <row r="59">
          <cell r="A59">
            <v>58</v>
          </cell>
          <cell r="B59" t="str">
            <v/>
          </cell>
          <cell r="H59">
            <v>0</v>
          </cell>
        </row>
        <row r="60">
          <cell r="A60">
            <v>59</v>
          </cell>
          <cell r="B60" t="str">
            <v/>
          </cell>
          <cell r="H60">
            <v>0</v>
          </cell>
        </row>
        <row r="61">
          <cell r="A61">
            <v>60</v>
          </cell>
          <cell r="B61" t="str">
            <v/>
          </cell>
          <cell r="H61">
            <v>0</v>
          </cell>
        </row>
        <row r="62">
          <cell r="A62">
            <v>61</v>
          </cell>
          <cell r="B62" t="str">
            <v/>
          </cell>
          <cell r="H62">
            <v>0</v>
          </cell>
        </row>
        <row r="63">
          <cell r="A63">
            <v>62</v>
          </cell>
          <cell r="B63" t="str">
            <v/>
          </cell>
          <cell r="H63">
            <v>0</v>
          </cell>
        </row>
        <row r="64">
          <cell r="A64">
            <v>63</v>
          </cell>
          <cell r="B64" t="str">
            <v/>
          </cell>
          <cell r="H64">
            <v>0</v>
          </cell>
        </row>
        <row r="65">
          <cell r="A65">
            <v>64</v>
          </cell>
          <cell r="B65" t="str">
            <v/>
          </cell>
          <cell r="H65">
            <v>0</v>
          </cell>
        </row>
        <row r="66">
          <cell r="A66">
            <v>65</v>
          </cell>
          <cell r="B66" t="str">
            <v/>
          </cell>
          <cell r="H66">
            <v>0</v>
          </cell>
        </row>
        <row r="67">
          <cell r="A67">
            <v>66</v>
          </cell>
          <cell r="B67" t="str">
            <v/>
          </cell>
          <cell r="H67">
            <v>0</v>
          </cell>
        </row>
        <row r="68">
          <cell r="A68">
            <v>67</v>
          </cell>
          <cell r="B68" t="str">
            <v/>
          </cell>
          <cell r="H68">
            <v>0</v>
          </cell>
        </row>
        <row r="69">
          <cell r="A69">
            <v>68</v>
          </cell>
          <cell r="B69" t="str">
            <v/>
          </cell>
          <cell r="H69">
            <v>0</v>
          </cell>
        </row>
        <row r="70">
          <cell r="A70">
            <v>69</v>
          </cell>
          <cell r="B70" t="str">
            <v/>
          </cell>
          <cell r="H70">
            <v>0</v>
          </cell>
        </row>
        <row r="71">
          <cell r="A71">
            <v>70</v>
          </cell>
          <cell r="B71" t="str">
            <v/>
          </cell>
          <cell r="H71">
            <v>0</v>
          </cell>
        </row>
        <row r="72">
          <cell r="A72">
            <v>71</v>
          </cell>
          <cell r="B72" t="str">
            <v/>
          </cell>
          <cell r="H72">
            <v>0</v>
          </cell>
        </row>
        <row r="73">
          <cell r="A73">
            <v>72</v>
          </cell>
          <cell r="B73" t="str">
            <v/>
          </cell>
          <cell r="H73">
            <v>0</v>
          </cell>
        </row>
        <row r="74">
          <cell r="A74">
            <v>73</v>
          </cell>
          <cell r="B74" t="str">
            <v/>
          </cell>
          <cell r="H74">
            <v>0</v>
          </cell>
        </row>
        <row r="75">
          <cell r="A75">
            <v>74</v>
          </cell>
          <cell r="B75" t="str">
            <v/>
          </cell>
          <cell r="H75">
            <v>0</v>
          </cell>
        </row>
        <row r="76">
          <cell r="A76">
            <v>75</v>
          </cell>
          <cell r="B76" t="str">
            <v/>
          </cell>
          <cell r="H76">
            <v>0</v>
          </cell>
        </row>
        <row r="77">
          <cell r="A77">
            <v>76</v>
          </cell>
          <cell r="B77" t="str">
            <v/>
          </cell>
          <cell r="H77">
            <v>0</v>
          </cell>
        </row>
        <row r="78">
          <cell r="A78">
            <v>77</v>
          </cell>
          <cell r="B78" t="str">
            <v/>
          </cell>
          <cell r="H78">
            <v>0</v>
          </cell>
        </row>
        <row r="79">
          <cell r="A79">
            <v>78</v>
          </cell>
          <cell r="B79" t="str">
            <v/>
          </cell>
          <cell r="H79">
            <v>0</v>
          </cell>
        </row>
        <row r="80">
          <cell r="A80">
            <v>79</v>
          </cell>
          <cell r="B80" t="str">
            <v/>
          </cell>
          <cell r="H80">
            <v>0</v>
          </cell>
        </row>
        <row r="81">
          <cell r="A81">
            <v>80</v>
          </cell>
          <cell r="B81" t="str">
            <v/>
          </cell>
          <cell r="H81">
            <v>0</v>
          </cell>
        </row>
        <row r="82">
          <cell r="A82">
            <v>81</v>
          </cell>
          <cell r="B82" t="str">
            <v/>
          </cell>
          <cell r="H82">
            <v>0</v>
          </cell>
        </row>
        <row r="83">
          <cell r="A83">
            <v>82</v>
          </cell>
          <cell r="B83" t="str">
            <v/>
          </cell>
          <cell r="H83">
            <v>0</v>
          </cell>
        </row>
        <row r="84">
          <cell r="A84">
            <v>83</v>
          </cell>
          <cell r="B84" t="str">
            <v/>
          </cell>
          <cell r="H84">
            <v>0</v>
          </cell>
        </row>
        <row r="85">
          <cell r="A85">
            <v>84</v>
          </cell>
          <cell r="B85" t="str">
            <v/>
          </cell>
          <cell r="H85">
            <v>0</v>
          </cell>
        </row>
        <row r="86">
          <cell r="A86">
            <v>85</v>
          </cell>
          <cell r="B86" t="str">
            <v/>
          </cell>
          <cell r="H86">
            <v>0</v>
          </cell>
        </row>
        <row r="87">
          <cell r="A87">
            <v>86</v>
          </cell>
          <cell r="B87" t="str">
            <v/>
          </cell>
          <cell r="H87">
            <v>0</v>
          </cell>
        </row>
        <row r="88">
          <cell r="A88">
            <v>87</v>
          </cell>
          <cell r="B88" t="str">
            <v/>
          </cell>
          <cell r="H88">
            <v>0</v>
          </cell>
        </row>
        <row r="89">
          <cell r="A89">
            <v>88</v>
          </cell>
          <cell r="B89" t="str">
            <v/>
          </cell>
          <cell r="H89">
            <v>0</v>
          </cell>
        </row>
        <row r="90">
          <cell r="A90">
            <v>89</v>
          </cell>
          <cell r="B90" t="str">
            <v/>
          </cell>
          <cell r="H90">
            <v>0</v>
          </cell>
        </row>
        <row r="91">
          <cell r="A91">
            <v>90</v>
          </cell>
          <cell r="B91" t="str">
            <v/>
          </cell>
          <cell r="H91">
            <v>0</v>
          </cell>
        </row>
        <row r="92">
          <cell r="A92">
            <v>91</v>
          </cell>
          <cell r="B92" t="str">
            <v/>
          </cell>
          <cell r="H92">
            <v>0</v>
          </cell>
        </row>
        <row r="93">
          <cell r="A93">
            <v>92</v>
          </cell>
          <cell r="B93" t="str">
            <v/>
          </cell>
          <cell r="H93">
            <v>0</v>
          </cell>
        </row>
        <row r="94">
          <cell r="A94">
            <v>93</v>
          </cell>
          <cell r="B94" t="str">
            <v/>
          </cell>
          <cell r="H94">
            <v>0</v>
          </cell>
        </row>
        <row r="95">
          <cell r="A95">
            <v>94</v>
          </cell>
          <cell r="B95" t="str">
            <v/>
          </cell>
          <cell r="H95">
            <v>0</v>
          </cell>
        </row>
        <row r="96">
          <cell r="A96">
            <v>95</v>
          </cell>
          <cell r="B96" t="str">
            <v/>
          </cell>
          <cell r="H96">
            <v>0</v>
          </cell>
        </row>
        <row r="97">
          <cell r="A97">
            <v>96</v>
          </cell>
          <cell r="B97" t="str">
            <v/>
          </cell>
          <cell r="H97">
            <v>0</v>
          </cell>
        </row>
        <row r="98">
          <cell r="A98">
            <v>97</v>
          </cell>
          <cell r="B98" t="str">
            <v/>
          </cell>
          <cell r="H98">
            <v>0</v>
          </cell>
        </row>
        <row r="99">
          <cell r="A99">
            <v>98</v>
          </cell>
          <cell r="B99" t="str">
            <v/>
          </cell>
          <cell r="H99">
            <v>0</v>
          </cell>
        </row>
        <row r="100">
          <cell r="A100">
            <v>99</v>
          </cell>
          <cell r="B100" t="str">
            <v/>
          </cell>
          <cell r="H100">
            <v>0</v>
          </cell>
        </row>
        <row r="101">
          <cell r="A101">
            <v>100</v>
          </cell>
          <cell r="B101" t="str">
            <v/>
          </cell>
          <cell r="H101">
            <v>0</v>
          </cell>
        </row>
        <row r="102">
          <cell r="A102">
            <v>101</v>
          </cell>
          <cell r="B102" t="str">
            <v/>
          </cell>
          <cell r="H102">
            <v>0</v>
          </cell>
        </row>
        <row r="103">
          <cell r="A103">
            <v>102</v>
          </cell>
          <cell r="B103" t="str">
            <v/>
          </cell>
          <cell r="H103">
            <v>0</v>
          </cell>
        </row>
        <row r="104">
          <cell r="A104">
            <v>103</v>
          </cell>
          <cell r="B104" t="str">
            <v/>
          </cell>
          <cell r="H104">
            <v>0</v>
          </cell>
        </row>
        <row r="105">
          <cell r="A105">
            <v>104</v>
          </cell>
          <cell r="B105" t="str">
            <v/>
          </cell>
          <cell r="H105">
            <v>0</v>
          </cell>
        </row>
        <row r="106">
          <cell r="A106">
            <v>105</v>
          </cell>
          <cell r="B106" t="str">
            <v/>
          </cell>
          <cell r="H106">
            <v>0</v>
          </cell>
        </row>
        <row r="107">
          <cell r="A107">
            <v>106</v>
          </cell>
          <cell r="B107" t="str">
            <v/>
          </cell>
          <cell r="H107">
            <v>0</v>
          </cell>
        </row>
        <row r="108">
          <cell r="A108">
            <v>107</v>
          </cell>
          <cell r="B108" t="str">
            <v/>
          </cell>
          <cell r="H108">
            <v>0</v>
          </cell>
        </row>
        <row r="109">
          <cell r="A109">
            <v>108</v>
          </cell>
          <cell r="B109" t="str">
            <v/>
          </cell>
          <cell r="H109">
            <v>0</v>
          </cell>
        </row>
        <row r="110">
          <cell r="A110">
            <v>109</v>
          </cell>
          <cell r="B110" t="str">
            <v/>
          </cell>
          <cell r="H110">
            <v>0</v>
          </cell>
        </row>
        <row r="111">
          <cell r="A111">
            <v>110</v>
          </cell>
          <cell r="B111" t="str">
            <v/>
          </cell>
          <cell r="H111">
            <v>0</v>
          </cell>
        </row>
        <row r="112">
          <cell r="A112">
            <v>111</v>
          </cell>
          <cell r="B112" t="str">
            <v/>
          </cell>
          <cell r="H112">
            <v>0</v>
          </cell>
        </row>
        <row r="113">
          <cell r="A113">
            <v>112</v>
          </cell>
          <cell r="B113" t="str">
            <v/>
          </cell>
          <cell r="H113">
            <v>0</v>
          </cell>
        </row>
        <row r="114">
          <cell r="A114">
            <v>113</v>
          </cell>
          <cell r="B114" t="str">
            <v/>
          </cell>
          <cell r="H114">
            <v>0</v>
          </cell>
        </row>
        <row r="115">
          <cell r="A115">
            <v>114</v>
          </cell>
          <cell r="B115" t="str">
            <v/>
          </cell>
          <cell r="H115">
            <v>0</v>
          </cell>
        </row>
        <row r="116">
          <cell r="A116">
            <v>115</v>
          </cell>
          <cell r="B116" t="str">
            <v/>
          </cell>
          <cell r="H116">
            <v>0</v>
          </cell>
        </row>
        <row r="117">
          <cell r="A117">
            <v>116</v>
          </cell>
          <cell r="B117" t="str">
            <v/>
          </cell>
          <cell r="H117">
            <v>0</v>
          </cell>
        </row>
        <row r="118">
          <cell r="A118">
            <v>117</v>
          </cell>
          <cell r="B118" t="str">
            <v/>
          </cell>
          <cell r="H118">
            <v>0</v>
          </cell>
        </row>
        <row r="119">
          <cell r="A119">
            <v>118</v>
          </cell>
          <cell r="B119" t="str">
            <v/>
          </cell>
          <cell r="H119">
            <v>0</v>
          </cell>
        </row>
        <row r="120">
          <cell r="A120">
            <v>119</v>
          </cell>
          <cell r="B120" t="str">
            <v/>
          </cell>
          <cell r="H120">
            <v>0</v>
          </cell>
        </row>
        <row r="121">
          <cell r="A121">
            <v>120</v>
          </cell>
          <cell r="B121" t="str">
            <v/>
          </cell>
          <cell r="H121">
            <v>0</v>
          </cell>
        </row>
        <row r="122">
          <cell r="A122">
            <v>121</v>
          </cell>
          <cell r="B122" t="str">
            <v/>
          </cell>
          <cell r="H122">
            <v>0</v>
          </cell>
        </row>
        <row r="123">
          <cell r="A123">
            <v>122</v>
          </cell>
          <cell r="B123" t="str">
            <v/>
          </cell>
          <cell r="H123">
            <v>0</v>
          </cell>
        </row>
        <row r="124">
          <cell r="A124">
            <v>123</v>
          </cell>
          <cell r="B124" t="str">
            <v/>
          </cell>
          <cell r="H124">
            <v>0</v>
          </cell>
        </row>
        <row r="125">
          <cell r="A125">
            <v>124</v>
          </cell>
          <cell r="B125" t="str">
            <v/>
          </cell>
          <cell r="H125">
            <v>0</v>
          </cell>
        </row>
        <row r="126">
          <cell r="A126">
            <v>125</v>
          </cell>
          <cell r="B126" t="str">
            <v/>
          </cell>
          <cell r="H126">
            <v>0</v>
          </cell>
        </row>
        <row r="127">
          <cell r="A127">
            <v>126</v>
          </cell>
          <cell r="B127" t="str">
            <v/>
          </cell>
          <cell r="H127">
            <v>0</v>
          </cell>
        </row>
        <row r="128">
          <cell r="A128">
            <v>127</v>
          </cell>
          <cell r="B128" t="str">
            <v/>
          </cell>
          <cell r="H128">
            <v>0</v>
          </cell>
        </row>
        <row r="129">
          <cell r="A129">
            <v>128</v>
          </cell>
          <cell r="B129" t="str">
            <v/>
          </cell>
          <cell r="H129">
            <v>0</v>
          </cell>
        </row>
        <row r="130">
          <cell r="A130">
            <v>129</v>
          </cell>
          <cell r="B130" t="str">
            <v/>
          </cell>
          <cell r="H130">
            <v>0</v>
          </cell>
        </row>
        <row r="131">
          <cell r="A131">
            <v>130</v>
          </cell>
          <cell r="B131" t="str">
            <v/>
          </cell>
          <cell r="H131">
            <v>0</v>
          </cell>
        </row>
        <row r="132">
          <cell r="A132">
            <v>131</v>
          </cell>
          <cell r="B132" t="str">
            <v/>
          </cell>
          <cell r="H132">
            <v>0</v>
          </cell>
        </row>
        <row r="133">
          <cell r="A133">
            <v>132</v>
          </cell>
          <cell r="B133" t="str">
            <v/>
          </cell>
          <cell r="H133">
            <v>0</v>
          </cell>
        </row>
        <row r="134">
          <cell r="A134">
            <v>133</v>
          </cell>
          <cell r="B134" t="str">
            <v/>
          </cell>
          <cell r="H134">
            <v>0</v>
          </cell>
        </row>
        <row r="135">
          <cell r="A135">
            <v>134</v>
          </cell>
          <cell r="B135" t="str">
            <v/>
          </cell>
          <cell r="H135">
            <v>0</v>
          </cell>
        </row>
        <row r="136">
          <cell r="A136">
            <v>135</v>
          </cell>
          <cell r="B136" t="str">
            <v/>
          </cell>
          <cell r="H136">
            <v>0</v>
          </cell>
        </row>
        <row r="137">
          <cell r="A137">
            <v>136</v>
          </cell>
          <cell r="B137" t="str">
            <v/>
          </cell>
          <cell r="H137">
            <v>0</v>
          </cell>
        </row>
        <row r="138">
          <cell r="A138">
            <v>137</v>
          </cell>
          <cell r="B138" t="str">
            <v/>
          </cell>
          <cell r="H138">
            <v>0</v>
          </cell>
        </row>
        <row r="139">
          <cell r="A139">
            <v>138</v>
          </cell>
          <cell r="B139" t="str">
            <v/>
          </cell>
          <cell r="H139">
            <v>0</v>
          </cell>
        </row>
        <row r="140">
          <cell r="A140">
            <v>139</v>
          </cell>
          <cell r="B140" t="str">
            <v/>
          </cell>
          <cell r="H140">
            <v>0</v>
          </cell>
        </row>
        <row r="141">
          <cell r="A141">
            <v>140</v>
          </cell>
          <cell r="B141" t="str">
            <v/>
          </cell>
          <cell r="H141">
            <v>0</v>
          </cell>
        </row>
        <row r="142">
          <cell r="A142">
            <v>141</v>
          </cell>
          <cell r="B142" t="str">
            <v/>
          </cell>
          <cell r="H142">
            <v>0</v>
          </cell>
        </row>
        <row r="143">
          <cell r="A143">
            <v>142</v>
          </cell>
          <cell r="B143" t="str">
            <v/>
          </cell>
          <cell r="H143">
            <v>0</v>
          </cell>
        </row>
        <row r="144">
          <cell r="A144">
            <v>143</v>
          </cell>
          <cell r="B144" t="str">
            <v/>
          </cell>
          <cell r="H144">
            <v>0</v>
          </cell>
        </row>
        <row r="145">
          <cell r="A145">
            <v>144</v>
          </cell>
          <cell r="B145" t="str">
            <v/>
          </cell>
          <cell r="H145">
            <v>0</v>
          </cell>
        </row>
        <row r="146">
          <cell r="A146">
            <v>145</v>
          </cell>
          <cell r="B146" t="str">
            <v/>
          </cell>
          <cell r="H146">
            <v>0</v>
          </cell>
        </row>
        <row r="147">
          <cell r="A147">
            <v>146</v>
          </cell>
          <cell r="B147" t="str">
            <v/>
          </cell>
          <cell r="H147">
            <v>0</v>
          </cell>
        </row>
        <row r="148">
          <cell r="A148">
            <v>147</v>
          </cell>
          <cell r="B148" t="str">
            <v/>
          </cell>
          <cell r="H148">
            <v>0</v>
          </cell>
        </row>
        <row r="149">
          <cell r="A149">
            <v>148</v>
          </cell>
          <cell r="B149" t="str">
            <v/>
          </cell>
          <cell r="H149">
            <v>0</v>
          </cell>
        </row>
        <row r="150">
          <cell r="A150">
            <v>149</v>
          </cell>
          <cell r="B150" t="str">
            <v/>
          </cell>
          <cell r="H150">
            <v>0</v>
          </cell>
        </row>
        <row r="151">
          <cell r="A151">
            <v>150</v>
          </cell>
          <cell r="B151" t="str">
            <v/>
          </cell>
          <cell r="H151">
            <v>0</v>
          </cell>
        </row>
        <row r="152">
          <cell r="A152">
            <v>151</v>
          </cell>
          <cell r="B152" t="str">
            <v/>
          </cell>
          <cell r="H152">
            <v>0</v>
          </cell>
        </row>
        <row r="153">
          <cell r="A153">
            <v>152</v>
          </cell>
          <cell r="B153" t="str">
            <v/>
          </cell>
          <cell r="H153">
            <v>0</v>
          </cell>
        </row>
        <row r="154">
          <cell r="A154">
            <v>153</v>
          </cell>
          <cell r="B154" t="str">
            <v/>
          </cell>
          <cell r="H154">
            <v>0</v>
          </cell>
        </row>
        <row r="155">
          <cell r="A155">
            <v>154</v>
          </cell>
          <cell r="B155" t="str">
            <v/>
          </cell>
          <cell r="H155">
            <v>0</v>
          </cell>
        </row>
        <row r="156">
          <cell r="A156">
            <v>155</v>
          </cell>
          <cell r="B156" t="str">
            <v/>
          </cell>
          <cell r="H156">
            <v>0</v>
          </cell>
        </row>
        <row r="157">
          <cell r="A157">
            <v>156</v>
          </cell>
          <cell r="B157" t="str">
            <v/>
          </cell>
          <cell r="H157">
            <v>0</v>
          </cell>
        </row>
        <row r="158">
          <cell r="A158">
            <v>157</v>
          </cell>
          <cell r="B158" t="str">
            <v/>
          </cell>
          <cell r="H158">
            <v>0</v>
          </cell>
        </row>
        <row r="159">
          <cell r="A159">
            <v>158</v>
          </cell>
          <cell r="B159" t="str">
            <v/>
          </cell>
          <cell r="H159">
            <v>0</v>
          </cell>
        </row>
        <row r="160">
          <cell r="A160">
            <v>159</v>
          </cell>
          <cell r="B160" t="str">
            <v/>
          </cell>
          <cell r="H160">
            <v>0</v>
          </cell>
        </row>
        <row r="161">
          <cell r="A161">
            <v>160</v>
          </cell>
          <cell r="B161" t="str">
            <v/>
          </cell>
          <cell r="H161">
            <v>0</v>
          </cell>
        </row>
        <row r="162">
          <cell r="A162">
            <v>161</v>
          </cell>
          <cell r="B162" t="str">
            <v/>
          </cell>
          <cell r="H162">
            <v>0</v>
          </cell>
        </row>
        <row r="163">
          <cell r="A163">
            <v>162</v>
          </cell>
          <cell r="B163" t="str">
            <v/>
          </cell>
          <cell r="H163">
            <v>0</v>
          </cell>
        </row>
        <row r="164">
          <cell r="A164">
            <v>163</v>
          </cell>
          <cell r="B164" t="str">
            <v/>
          </cell>
          <cell r="H164">
            <v>0</v>
          </cell>
        </row>
        <row r="165">
          <cell r="A165">
            <v>164</v>
          </cell>
          <cell r="B165" t="str">
            <v/>
          </cell>
          <cell r="H165">
            <v>0</v>
          </cell>
        </row>
        <row r="166">
          <cell r="A166">
            <v>165</v>
          </cell>
          <cell r="B166" t="str">
            <v/>
          </cell>
          <cell r="H166">
            <v>0</v>
          </cell>
        </row>
        <row r="167">
          <cell r="A167">
            <v>166</v>
          </cell>
          <cell r="B167" t="str">
            <v/>
          </cell>
          <cell r="H167">
            <v>0</v>
          </cell>
        </row>
        <row r="168">
          <cell r="A168">
            <v>167</v>
          </cell>
          <cell r="B168" t="str">
            <v/>
          </cell>
          <cell r="H168">
            <v>0</v>
          </cell>
        </row>
        <row r="169">
          <cell r="A169">
            <v>168</v>
          </cell>
          <cell r="B169" t="str">
            <v/>
          </cell>
          <cell r="H169">
            <v>0</v>
          </cell>
        </row>
        <row r="170">
          <cell r="A170">
            <v>169</v>
          </cell>
          <cell r="B170" t="str">
            <v/>
          </cell>
          <cell r="H170">
            <v>0</v>
          </cell>
        </row>
        <row r="171">
          <cell r="A171">
            <v>170</v>
          </cell>
          <cell r="B171" t="str">
            <v/>
          </cell>
          <cell r="H171">
            <v>0</v>
          </cell>
        </row>
        <row r="172">
          <cell r="A172">
            <v>171</v>
          </cell>
          <cell r="B172" t="str">
            <v/>
          </cell>
          <cell r="H172">
            <v>0</v>
          </cell>
        </row>
        <row r="173">
          <cell r="A173">
            <v>172</v>
          </cell>
          <cell r="B173" t="str">
            <v/>
          </cell>
          <cell r="H173">
            <v>0</v>
          </cell>
        </row>
        <row r="174">
          <cell r="A174">
            <v>173</v>
          </cell>
          <cell r="B174" t="str">
            <v/>
          </cell>
          <cell r="H174">
            <v>0</v>
          </cell>
        </row>
        <row r="175">
          <cell r="A175">
            <v>174</v>
          </cell>
          <cell r="B175" t="str">
            <v/>
          </cell>
          <cell r="H175">
            <v>0</v>
          </cell>
        </row>
        <row r="176">
          <cell r="A176">
            <v>175</v>
          </cell>
          <cell r="B176" t="str">
            <v/>
          </cell>
          <cell r="H176">
            <v>0</v>
          </cell>
        </row>
        <row r="177">
          <cell r="A177">
            <v>176</v>
          </cell>
          <cell r="B177" t="str">
            <v/>
          </cell>
          <cell r="H177">
            <v>0</v>
          </cell>
        </row>
        <row r="178">
          <cell r="A178">
            <v>177</v>
          </cell>
          <cell r="B178" t="str">
            <v/>
          </cell>
          <cell r="H178">
            <v>0</v>
          </cell>
        </row>
        <row r="179">
          <cell r="A179">
            <v>178</v>
          </cell>
          <cell r="B179" t="str">
            <v/>
          </cell>
          <cell r="H179">
            <v>0</v>
          </cell>
        </row>
        <row r="180">
          <cell r="A180">
            <v>179</v>
          </cell>
          <cell r="B180" t="str">
            <v/>
          </cell>
          <cell r="H180">
            <v>0</v>
          </cell>
        </row>
        <row r="181">
          <cell r="A181">
            <v>180</v>
          </cell>
          <cell r="B181" t="str">
            <v/>
          </cell>
          <cell r="H181">
            <v>0</v>
          </cell>
        </row>
        <row r="182">
          <cell r="A182">
            <v>181</v>
          </cell>
          <cell r="B182" t="str">
            <v/>
          </cell>
          <cell r="H182">
            <v>0</v>
          </cell>
        </row>
        <row r="183">
          <cell r="A183">
            <v>182</v>
          </cell>
          <cell r="B183" t="str">
            <v/>
          </cell>
          <cell r="H183">
            <v>0</v>
          </cell>
        </row>
        <row r="184">
          <cell r="A184">
            <v>183</v>
          </cell>
          <cell r="B184" t="str">
            <v/>
          </cell>
          <cell r="H184">
            <v>0</v>
          </cell>
        </row>
        <row r="185">
          <cell r="A185">
            <v>184</v>
          </cell>
          <cell r="B185" t="str">
            <v/>
          </cell>
          <cell r="H185">
            <v>0</v>
          </cell>
        </row>
        <row r="186">
          <cell r="A186">
            <v>185</v>
          </cell>
          <cell r="B186" t="str">
            <v/>
          </cell>
          <cell r="H186">
            <v>0</v>
          </cell>
        </row>
        <row r="187">
          <cell r="A187">
            <v>186</v>
          </cell>
          <cell r="B187" t="str">
            <v/>
          </cell>
          <cell r="H187">
            <v>0</v>
          </cell>
        </row>
        <row r="188">
          <cell r="A188">
            <v>187</v>
          </cell>
          <cell r="B188" t="str">
            <v/>
          </cell>
          <cell r="H188">
            <v>0</v>
          </cell>
        </row>
        <row r="189">
          <cell r="A189">
            <v>188</v>
          </cell>
          <cell r="B189" t="str">
            <v/>
          </cell>
          <cell r="H189">
            <v>0</v>
          </cell>
        </row>
        <row r="190">
          <cell r="A190">
            <v>189</v>
          </cell>
          <cell r="B190" t="str">
            <v/>
          </cell>
          <cell r="H190">
            <v>0</v>
          </cell>
        </row>
        <row r="191">
          <cell r="A191">
            <v>190</v>
          </cell>
          <cell r="B191" t="str">
            <v/>
          </cell>
          <cell r="H191">
            <v>0</v>
          </cell>
        </row>
        <row r="192">
          <cell r="A192">
            <v>191</v>
          </cell>
          <cell r="B192" t="str">
            <v/>
          </cell>
          <cell r="H192">
            <v>0</v>
          </cell>
        </row>
        <row r="193">
          <cell r="A193">
            <v>192</v>
          </cell>
          <cell r="B193" t="str">
            <v/>
          </cell>
          <cell r="H193">
            <v>0</v>
          </cell>
        </row>
        <row r="194">
          <cell r="A194">
            <v>193</v>
          </cell>
          <cell r="B194" t="str">
            <v/>
          </cell>
          <cell r="H194">
            <v>0</v>
          </cell>
        </row>
        <row r="195">
          <cell r="A195">
            <v>194</v>
          </cell>
          <cell r="B195" t="str">
            <v/>
          </cell>
          <cell r="H195">
            <v>0</v>
          </cell>
        </row>
        <row r="196">
          <cell r="A196">
            <v>195</v>
          </cell>
          <cell r="B196" t="str">
            <v/>
          </cell>
          <cell r="H196">
            <v>0</v>
          </cell>
        </row>
        <row r="197">
          <cell r="A197">
            <v>196</v>
          </cell>
          <cell r="B197" t="str">
            <v/>
          </cell>
          <cell r="H197">
            <v>0</v>
          </cell>
        </row>
        <row r="198">
          <cell r="A198">
            <v>197</v>
          </cell>
          <cell r="B198" t="str">
            <v/>
          </cell>
          <cell r="H198">
            <v>0</v>
          </cell>
        </row>
        <row r="199">
          <cell r="A199">
            <v>198</v>
          </cell>
          <cell r="B199" t="str">
            <v/>
          </cell>
          <cell r="H199">
            <v>0</v>
          </cell>
        </row>
        <row r="200">
          <cell r="A200">
            <v>199</v>
          </cell>
          <cell r="B200" t="str">
            <v/>
          </cell>
          <cell r="H200">
            <v>0</v>
          </cell>
        </row>
        <row r="201">
          <cell r="A201">
            <v>200</v>
          </cell>
          <cell r="B201" t="str">
            <v/>
          </cell>
          <cell r="H201">
            <v>0</v>
          </cell>
        </row>
        <row r="202">
          <cell r="A202">
            <v>201</v>
          </cell>
          <cell r="B202" t="str">
            <v/>
          </cell>
          <cell r="H202">
            <v>0</v>
          </cell>
        </row>
        <row r="203">
          <cell r="A203">
            <v>202</v>
          </cell>
          <cell r="B203" t="str">
            <v/>
          </cell>
          <cell r="H203">
            <v>0</v>
          </cell>
        </row>
        <row r="204">
          <cell r="A204">
            <v>203</v>
          </cell>
          <cell r="B204" t="str">
            <v/>
          </cell>
          <cell r="H204">
            <v>0</v>
          </cell>
        </row>
        <row r="205">
          <cell r="A205">
            <v>204</v>
          </cell>
          <cell r="B205" t="str">
            <v/>
          </cell>
          <cell r="H205">
            <v>0</v>
          </cell>
        </row>
        <row r="206">
          <cell r="A206">
            <v>205</v>
          </cell>
          <cell r="B206" t="str">
            <v/>
          </cell>
          <cell r="H206">
            <v>0</v>
          </cell>
        </row>
        <row r="207">
          <cell r="A207">
            <v>206</v>
          </cell>
          <cell r="B207" t="str">
            <v/>
          </cell>
          <cell r="H207">
            <v>0</v>
          </cell>
        </row>
        <row r="208">
          <cell r="A208">
            <v>207</v>
          </cell>
          <cell r="B208" t="str">
            <v/>
          </cell>
          <cell r="H208">
            <v>0</v>
          </cell>
        </row>
        <row r="209">
          <cell r="A209">
            <v>208</v>
          </cell>
          <cell r="B209" t="str">
            <v/>
          </cell>
          <cell r="H209">
            <v>0</v>
          </cell>
        </row>
        <row r="210">
          <cell r="A210">
            <v>209</v>
          </cell>
          <cell r="B210" t="str">
            <v/>
          </cell>
          <cell r="H210">
            <v>0</v>
          </cell>
        </row>
        <row r="211">
          <cell r="A211">
            <v>210</v>
          </cell>
          <cell r="B211" t="str">
            <v/>
          </cell>
          <cell r="H211">
            <v>0</v>
          </cell>
        </row>
        <row r="212">
          <cell r="A212">
            <v>211</v>
          </cell>
          <cell r="B212" t="str">
            <v/>
          </cell>
          <cell r="H212">
            <v>0</v>
          </cell>
        </row>
        <row r="213">
          <cell r="A213">
            <v>212</v>
          </cell>
          <cell r="B213" t="str">
            <v/>
          </cell>
          <cell r="H213">
            <v>0</v>
          </cell>
        </row>
        <row r="214">
          <cell r="A214">
            <v>213</v>
          </cell>
          <cell r="B214" t="str">
            <v/>
          </cell>
          <cell r="H214">
            <v>0</v>
          </cell>
        </row>
        <row r="215">
          <cell r="A215">
            <v>214</v>
          </cell>
          <cell r="B215" t="str">
            <v/>
          </cell>
          <cell r="H215">
            <v>0</v>
          </cell>
        </row>
        <row r="216">
          <cell r="A216">
            <v>215</v>
          </cell>
          <cell r="B216" t="str">
            <v/>
          </cell>
          <cell r="H216">
            <v>0</v>
          </cell>
        </row>
        <row r="217">
          <cell r="A217">
            <v>216</v>
          </cell>
          <cell r="B217" t="str">
            <v/>
          </cell>
          <cell r="H217">
            <v>0</v>
          </cell>
        </row>
        <row r="218">
          <cell r="A218">
            <v>217</v>
          </cell>
          <cell r="B218" t="str">
            <v/>
          </cell>
          <cell r="H218">
            <v>0</v>
          </cell>
        </row>
        <row r="219">
          <cell r="A219">
            <v>218</v>
          </cell>
          <cell r="B219" t="str">
            <v/>
          </cell>
          <cell r="H219">
            <v>0</v>
          </cell>
        </row>
        <row r="220">
          <cell r="A220">
            <v>219</v>
          </cell>
          <cell r="B220" t="str">
            <v/>
          </cell>
          <cell r="H220">
            <v>0</v>
          </cell>
        </row>
        <row r="221">
          <cell r="A221">
            <v>220</v>
          </cell>
          <cell r="B221" t="str">
            <v/>
          </cell>
          <cell r="H221">
            <v>0</v>
          </cell>
        </row>
        <row r="222">
          <cell r="A222">
            <v>221</v>
          </cell>
          <cell r="B222" t="str">
            <v/>
          </cell>
          <cell r="H222">
            <v>0</v>
          </cell>
        </row>
        <row r="223">
          <cell r="A223">
            <v>222</v>
          </cell>
          <cell r="B223" t="str">
            <v/>
          </cell>
          <cell r="H223">
            <v>0</v>
          </cell>
        </row>
        <row r="224">
          <cell r="A224">
            <v>223</v>
          </cell>
          <cell r="B224" t="str">
            <v/>
          </cell>
          <cell r="H224">
            <v>0</v>
          </cell>
        </row>
        <row r="225">
          <cell r="A225">
            <v>224</v>
          </cell>
          <cell r="B225" t="str">
            <v/>
          </cell>
          <cell r="H225">
            <v>0</v>
          </cell>
        </row>
        <row r="226">
          <cell r="A226">
            <v>225</v>
          </cell>
          <cell r="B226" t="str">
            <v/>
          </cell>
          <cell r="H226">
            <v>0</v>
          </cell>
        </row>
        <row r="227">
          <cell r="A227">
            <v>226</v>
          </cell>
          <cell r="B227" t="str">
            <v/>
          </cell>
          <cell r="H227">
            <v>0</v>
          </cell>
        </row>
        <row r="228">
          <cell r="A228">
            <v>227</v>
          </cell>
          <cell r="B228" t="str">
            <v/>
          </cell>
          <cell r="H228">
            <v>0</v>
          </cell>
        </row>
        <row r="229">
          <cell r="A229">
            <v>228</v>
          </cell>
          <cell r="B229" t="str">
            <v/>
          </cell>
          <cell r="H229">
            <v>0</v>
          </cell>
        </row>
        <row r="230">
          <cell r="A230">
            <v>229</v>
          </cell>
          <cell r="B230" t="str">
            <v/>
          </cell>
          <cell r="H230">
            <v>0</v>
          </cell>
        </row>
        <row r="231">
          <cell r="A231">
            <v>230</v>
          </cell>
          <cell r="B231" t="str">
            <v/>
          </cell>
          <cell r="H231">
            <v>0</v>
          </cell>
        </row>
        <row r="232">
          <cell r="A232">
            <v>231</v>
          </cell>
          <cell r="B232" t="str">
            <v/>
          </cell>
          <cell r="H232">
            <v>0</v>
          </cell>
        </row>
        <row r="233">
          <cell r="A233">
            <v>232</v>
          </cell>
          <cell r="B233" t="str">
            <v/>
          </cell>
          <cell r="H233">
            <v>0</v>
          </cell>
        </row>
        <row r="234">
          <cell r="A234">
            <v>233</v>
          </cell>
          <cell r="B234" t="str">
            <v/>
          </cell>
          <cell r="H234">
            <v>0</v>
          </cell>
        </row>
        <row r="235">
          <cell r="A235">
            <v>234</v>
          </cell>
          <cell r="B235" t="str">
            <v/>
          </cell>
          <cell r="H235">
            <v>0</v>
          </cell>
        </row>
        <row r="236">
          <cell r="A236">
            <v>235</v>
          </cell>
          <cell r="B236" t="str">
            <v/>
          </cell>
          <cell r="H236">
            <v>0</v>
          </cell>
        </row>
        <row r="237">
          <cell r="A237">
            <v>236</v>
          </cell>
          <cell r="B237" t="str">
            <v/>
          </cell>
          <cell r="H237">
            <v>0</v>
          </cell>
        </row>
        <row r="238">
          <cell r="A238">
            <v>237</v>
          </cell>
          <cell r="B238" t="str">
            <v/>
          </cell>
          <cell r="H238">
            <v>0</v>
          </cell>
        </row>
        <row r="239">
          <cell r="A239">
            <v>238</v>
          </cell>
          <cell r="B239" t="str">
            <v/>
          </cell>
          <cell r="H239">
            <v>0</v>
          </cell>
        </row>
        <row r="240">
          <cell r="A240">
            <v>239</v>
          </cell>
          <cell r="B240" t="str">
            <v/>
          </cell>
          <cell r="H240">
            <v>0</v>
          </cell>
        </row>
        <row r="241">
          <cell r="A241">
            <v>240</v>
          </cell>
          <cell r="B241" t="str">
            <v/>
          </cell>
          <cell r="H241">
            <v>0</v>
          </cell>
        </row>
        <row r="242">
          <cell r="A242">
            <v>241</v>
          </cell>
          <cell r="B242" t="str">
            <v/>
          </cell>
          <cell r="H242">
            <v>0</v>
          </cell>
        </row>
        <row r="243">
          <cell r="A243">
            <v>242</v>
          </cell>
          <cell r="B243" t="str">
            <v/>
          </cell>
          <cell r="H243">
            <v>0</v>
          </cell>
        </row>
        <row r="244">
          <cell r="A244">
            <v>243</v>
          </cell>
          <cell r="B244" t="str">
            <v/>
          </cell>
          <cell r="H244">
            <v>0</v>
          </cell>
        </row>
        <row r="245">
          <cell r="A245">
            <v>244</v>
          </cell>
          <cell r="B245" t="str">
            <v/>
          </cell>
          <cell r="H245">
            <v>0</v>
          </cell>
        </row>
        <row r="246">
          <cell r="A246">
            <v>245</v>
          </cell>
          <cell r="B246" t="str">
            <v/>
          </cell>
          <cell r="H246">
            <v>0</v>
          </cell>
        </row>
        <row r="247">
          <cell r="A247">
            <v>246</v>
          </cell>
          <cell r="B247" t="str">
            <v/>
          </cell>
          <cell r="H247">
            <v>0</v>
          </cell>
        </row>
        <row r="248">
          <cell r="A248">
            <v>247</v>
          </cell>
          <cell r="B248" t="str">
            <v/>
          </cell>
          <cell r="H248">
            <v>0</v>
          </cell>
        </row>
        <row r="249">
          <cell r="A249">
            <v>248</v>
          </cell>
          <cell r="B249" t="str">
            <v/>
          </cell>
          <cell r="H249">
            <v>0</v>
          </cell>
        </row>
        <row r="250">
          <cell r="A250">
            <v>249</v>
          </cell>
          <cell r="B250" t="str">
            <v/>
          </cell>
          <cell r="H250">
            <v>0</v>
          </cell>
        </row>
        <row r="251">
          <cell r="A251">
            <v>250</v>
          </cell>
          <cell r="B251" t="str">
            <v/>
          </cell>
          <cell r="H251">
            <v>0</v>
          </cell>
        </row>
        <row r="252">
          <cell r="A252">
            <v>251</v>
          </cell>
          <cell r="B252" t="str">
            <v/>
          </cell>
          <cell r="H252">
            <v>0</v>
          </cell>
        </row>
        <row r="253">
          <cell r="A253">
            <v>252</v>
          </cell>
          <cell r="B253" t="str">
            <v/>
          </cell>
          <cell r="H253">
            <v>0</v>
          </cell>
        </row>
        <row r="254">
          <cell r="A254">
            <v>253</v>
          </cell>
          <cell r="B254" t="str">
            <v/>
          </cell>
          <cell r="H254">
            <v>0</v>
          </cell>
        </row>
        <row r="255">
          <cell r="A255">
            <v>254</v>
          </cell>
          <cell r="B255" t="str">
            <v/>
          </cell>
          <cell r="H255">
            <v>0</v>
          </cell>
        </row>
        <row r="256">
          <cell r="A256">
            <v>255</v>
          </cell>
          <cell r="B256" t="str">
            <v/>
          </cell>
          <cell r="H256">
            <v>0</v>
          </cell>
        </row>
        <row r="257">
          <cell r="A257">
            <v>256</v>
          </cell>
          <cell r="B257" t="str">
            <v/>
          </cell>
          <cell r="H257">
            <v>0</v>
          </cell>
        </row>
        <row r="258">
          <cell r="A258">
            <v>257</v>
          </cell>
          <cell r="B258" t="str">
            <v/>
          </cell>
          <cell r="H258">
            <v>0</v>
          </cell>
        </row>
        <row r="259">
          <cell r="A259">
            <v>258</v>
          </cell>
          <cell r="B259" t="str">
            <v/>
          </cell>
          <cell r="H259">
            <v>0</v>
          </cell>
        </row>
        <row r="260">
          <cell r="A260">
            <v>259</v>
          </cell>
          <cell r="B260" t="str">
            <v/>
          </cell>
          <cell r="H260">
            <v>0</v>
          </cell>
        </row>
        <row r="261">
          <cell r="A261">
            <v>260</v>
          </cell>
          <cell r="B261" t="str">
            <v/>
          </cell>
          <cell r="H261">
            <v>0</v>
          </cell>
        </row>
        <row r="262">
          <cell r="A262">
            <v>261</v>
          </cell>
          <cell r="B262" t="str">
            <v/>
          </cell>
          <cell r="H262">
            <v>0</v>
          </cell>
        </row>
        <row r="263">
          <cell r="A263">
            <v>262</v>
          </cell>
          <cell r="B263" t="str">
            <v/>
          </cell>
          <cell r="H263">
            <v>0</v>
          </cell>
        </row>
        <row r="264">
          <cell r="A264">
            <v>263</v>
          </cell>
          <cell r="B264" t="str">
            <v/>
          </cell>
          <cell r="H264">
            <v>0</v>
          </cell>
        </row>
        <row r="265">
          <cell r="A265">
            <v>264</v>
          </cell>
          <cell r="B265" t="str">
            <v/>
          </cell>
          <cell r="H265">
            <v>0</v>
          </cell>
        </row>
        <row r="266">
          <cell r="A266">
            <v>265</v>
          </cell>
          <cell r="B266" t="str">
            <v/>
          </cell>
          <cell r="H266">
            <v>0</v>
          </cell>
        </row>
        <row r="267">
          <cell r="A267">
            <v>266</v>
          </cell>
          <cell r="B267" t="str">
            <v/>
          </cell>
          <cell r="H267">
            <v>0</v>
          </cell>
        </row>
        <row r="268">
          <cell r="A268">
            <v>267</v>
          </cell>
          <cell r="B268" t="str">
            <v/>
          </cell>
          <cell r="H268">
            <v>0</v>
          </cell>
        </row>
        <row r="269">
          <cell r="A269">
            <v>268</v>
          </cell>
          <cell r="B269" t="str">
            <v/>
          </cell>
          <cell r="H269">
            <v>0</v>
          </cell>
        </row>
        <row r="270">
          <cell r="A270">
            <v>269</v>
          </cell>
          <cell r="B270" t="str">
            <v/>
          </cell>
          <cell r="H270">
            <v>0</v>
          </cell>
        </row>
        <row r="271">
          <cell r="A271">
            <v>270</v>
          </cell>
          <cell r="B271" t="str">
            <v/>
          </cell>
          <cell r="H271">
            <v>0</v>
          </cell>
        </row>
        <row r="272">
          <cell r="A272">
            <v>271</v>
          </cell>
          <cell r="B272" t="str">
            <v/>
          </cell>
          <cell r="H272">
            <v>0</v>
          </cell>
        </row>
        <row r="273">
          <cell r="A273">
            <v>272</v>
          </cell>
          <cell r="B273" t="str">
            <v/>
          </cell>
          <cell r="H273">
            <v>0</v>
          </cell>
        </row>
        <row r="274">
          <cell r="A274">
            <v>273</v>
          </cell>
          <cell r="B274" t="str">
            <v/>
          </cell>
          <cell r="H274">
            <v>0</v>
          </cell>
        </row>
        <row r="275">
          <cell r="A275">
            <v>274</v>
          </cell>
          <cell r="B275" t="str">
            <v/>
          </cell>
          <cell r="H275">
            <v>0</v>
          </cell>
        </row>
        <row r="276">
          <cell r="A276">
            <v>275</v>
          </cell>
          <cell r="B276" t="str">
            <v/>
          </cell>
          <cell r="H276">
            <v>0</v>
          </cell>
        </row>
        <row r="277">
          <cell r="A277">
            <v>276</v>
          </cell>
          <cell r="B277" t="str">
            <v/>
          </cell>
          <cell r="H277">
            <v>0</v>
          </cell>
        </row>
        <row r="278">
          <cell r="A278">
            <v>277</v>
          </cell>
          <cell r="B278" t="str">
            <v/>
          </cell>
          <cell r="H278">
            <v>0</v>
          </cell>
        </row>
        <row r="279">
          <cell r="A279">
            <v>278</v>
          </cell>
          <cell r="B279" t="str">
            <v/>
          </cell>
          <cell r="H279">
            <v>0</v>
          </cell>
        </row>
        <row r="280">
          <cell r="A280">
            <v>279</v>
          </cell>
          <cell r="B280" t="str">
            <v/>
          </cell>
          <cell r="H280">
            <v>0</v>
          </cell>
        </row>
        <row r="281">
          <cell r="A281">
            <v>280</v>
          </cell>
          <cell r="B281" t="str">
            <v/>
          </cell>
          <cell r="H281">
            <v>0</v>
          </cell>
        </row>
        <row r="282">
          <cell r="A282">
            <v>281</v>
          </cell>
          <cell r="B282" t="str">
            <v/>
          </cell>
          <cell r="H282">
            <v>0</v>
          </cell>
        </row>
        <row r="283">
          <cell r="A283">
            <v>282</v>
          </cell>
          <cell r="B283" t="str">
            <v/>
          </cell>
          <cell r="H283">
            <v>0</v>
          </cell>
        </row>
        <row r="284">
          <cell r="A284">
            <v>283</v>
          </cell>
          <cell r="B284" t="str">
            <v/>
          </cell>
          <cell r="H284">
            <v>0</v>
          </cell>
        </row>
        <row r="285">
          <cell r="A285">
            <v>284</v>
          </cell>
          <cell r="B285" t="str">
            <v/>
          </cell>
          <cell r="H285">
            <v>0</v>
          </cell>
        </row>
        <row r="286">
          <cell r="A286">
            <v>285</v>
          </cell>
          <cell r="B286" t="str">
            <v/>
          </cell>
          <cell r="H286">
            <v>0</v>
          </cell>
        </row>
        <row r="287">
          <cell r="A287">
            <v>286</v>
          </cell>
          <cell r="B287" t="str">
            <v/>
          </cell>
          <cell r="H287">
            <v>0</v>
          </cell>
        </row>
        <row r="288">
          <cell r="A288">
            <v>287</v>
          </cell>
          <cell r="B288" t="str">
            <v/>
          </cell>
          <cell r="H288">
            <v>0</v>
          </cell>
        </row>
        <row r="289">
          <cell r="A289">
            <v>288</v>
          </cell>
          <cell r="B289" t="str">
            <v/>
          </cell>
          <cell r="H289">
            <v>0</v>
          </cell>
        </row>
        <row r="290">
          <cell r="A290">
            <v>289</v>
          </cell>
          <cell r="B290" t="str">
            <v/>
          </cell>
          <cell r="H290">
            <v>0</v>
          </cell>
        </row>
        <row r="291">
          <cell r="A291">
            <v>290</v>
          </cell>
          <cell r="B291" t="str">
            <v/>
          </cell>
          <cell r="H291">
            <v>0</v>
          </cell>
        </row>
        <row r="292">
          <cell r="A292">
            <v>291</v>
          </cell>
          <cell r="B292" t="str">
            <v/>
          </cell>
          <cell r="H292">
            <v>0</v>
          </cell>
        </row>
        <row r="293">
          <cell r="A293">
            <v>292</v>
          </cell>
          <cell r="B293" t="str">
            <v/>
          </cell>
          <cell r="H293">
            <v>0</v>
          </cell>
        </row>
        <row r="294">
          <cell r="A294">
            <v>293</v>
          </cell>
          <cell r="B294" t="str">
            <v/>
          </cell>
          <cell r="H294">
            <v>0</v>
          </cell>
        </row>
        <row r="295">
          <cell r="A295">
            <v>294</v>
          </cell>
          <cell r="B295" t="str">
            <v/>
          </cell>
          <cell r="H295">
            <v>0</v>
          </cell>
        </row>
        <row r="296">
          <cell r="A296">
            <v>295</v>
          </cell>
          <cell r="B296" t="str">
            <v/>
          </cell>
          <cell r="H296">
            <v>0</v>
          </cell>
        </row>
        <row r="297">
          <cell r="A297">
            <v>296</v>
          </cell>
          <cell r="B297" t="str">
            <v/>
          </cell>
          <cell r="H297">
            <v>0</v>
          </cell>
        </row>
        <row r="298">
          <cell r="A298">
            <v>297</v>
          </cell>
          <cell r="B298" t="str">
            <v/>
          </cell>
          <cell r="H298">
            <v>0</v>
          </cell>
        </row>
        <row r="299">
          <cell r="A299">
            <v>298</v>
          </cell>
          <cell r="B299" t="str">
            <v/>
          </cell>
          <cell r="H299">
            <v>0</v>
          </cell>
        </row>
        <row r="300">
          <cell r="A300">
            <v>299</v>
          </cell>
          <cell r="B300" t="str">
            <v/>
          </cell>
          <cell r="H300">
            <v>0</v>
          </cell>
        </row>
        <row r="301">
          <cell r="A301">
            <v>300</v>
          </cell>
          <cell r="B301" t="str">
            <v/>
          </cell>
          <cell r="H301">
            <v>0</v>
          </cell>
        </row>
        <row r="302">
          <cell r="A302">
            <v>301</v>
          </cell>
          <cell r="B302" t="str">
            <v/>
          </cell>
          <cell r="H302">
            <v>0</v>
          </cell>
        </row>
        <row r="303">
          <cell r="A303">
            <v>302</v>
          </cell>
          <cell r="B303" t="str">
            <v/>
          </cell>
          <cell r="H303">
            <v>0</v>
          </cell>
        </row>
        <row r="304">
          <cell r="A304">
            <v>303</v>
          </cell>
          <cell r="B304" t="str">
            <v/>
          </cell>
          <cell r="H304">
            <v>0</v>
          </cell>
        </row>
        <row r="305">
          <cell r="A305">
            <v>304</v>
          </cell>
          <cell r="B305" t="str">
            <v/>
          </cell>
          <cell r="H305">
            <v>0</v>
          </cell>
        </row>
        <row r="306">
          <cell r="A306">
            <v>305</v>
          </cell>
          <cell r="B306" t="str">
            <v/>
          </cell>
          <cell r="H306">
            <v>0</v>
          </cell>
        </row>
        <row r="307">
          <cell r="A307">
            <v>306</v>
          </cell>
          <cell r="B307" t="str">
            <v/>
          </cell>
          <cell r="H307">
            <v>0</v>
          </cell>
        </row>
        <row r="308">
          <cell r="A308">
            <v>307</v>
          </cell>
          <cell r="B308" t="str">
            <v/>
          </cell>
          <cell r="H308">
            <v>0</v>
          </cell>
        </row>
        <row r="309">
          <cell r="A309">
            <v>308</v>
          </cell>
          <cell r="B309" t="str">
            <v/>
          </cell>
          <cell r="H309">
            <v>0</v>
          </cell>
        </row>
        <row r="310">
          <cell r="A310">
            <v>309</v>
          </cell>
          <cell r="B310" t="str">
            <v/>
          </cell>
          <cell r="H310">
            <v>0</v>
          </cell>
        </row>
        <row r="311">
          <cell r="A311">
            <v>310</v>
          </cell>
          <cell r="B311" t="str">
            <v/>
          </cell>
          <cell r="H311">
            <v>0</v>
          </cell>
        </row>
        <row r="312">
          <cell r="A312">
            <v>311</v>
          </cell>
          <cell r="B312" t="str">
            <v/>
          </cell>
          <cell r="H312">
            <v>0</v>
          </cell>
        </row>
        <row r="313">
          <cell r="A313">
            <v>312</v>
          </cell>
          <cell r="B313" t="str">
            <v/>
          </cell>
          <cell r="H313">
            <v>0</v>
          </cell>
        </row>
        <row r="314">
          <cell r="A314">
            <v>313</v>
          </cell>
          <cell r="B314" t="str">
            <v/>
          </cell>
          <cell r="H314">
            <v>0</v>
          </cell>
        </row>
        <row r="315">
          <cell r="A315">
            <v>314</v>
          </cell>
          <cell r="B315" t="str">
            <v/>
          </cell>
          <cell r="H315">
            <v>0</v>
          </cell>
        </row>
        <row r="316">
          <cell r="A316">
            <v>315</v>
          </cell>
          <cell r="B316" t="str">
            <v/>
          </cell>
          <cell r="H316">
            <v>0</v>
          </cell>
        </row>
        <row r="317">
          <cell r="A317">
            <v>316</v>
          </cell>
          <cell r="B317" t="str">
            <v/>
          </cell>
          <cell r="H317">
            <v>0</v>
          </cell>
        </row>
        <row r="318">
          <cell r="A318">
            <v>317</v>
          </cell>
          <cell r="B318" t="str">
            <v/>
          </cell>
          <cell r="H318">
            <v>0</v>
          </cell>
        </row>
        <row r="319">
          <cell r="A319">
            <v>318</v>
          </cell>
          <cell r="B319" t="str">
            <v/>
          </cell>
          <cell r="H319">
            <v>0</v>
          </cell>
        </row>
        <row r="320">
          <cell r="A320">
            <v>319</v>
          </cell>
          <cell r="B320" t="str">
            <v/>
          </cell>
          <cell r="H320">
            <v>0</v>
          </cell>
        </row>
        <row r="321">
          <cell r="A321">
            <v>320</v>
          </cell>
          <cell r="B321" t="str">
            <v/>
          </cell>
          <cell r="H321">
            <v>0</v>
          </cell>
        </row>
        <row r="322">
          <cell r="A322">
            <v>321</v>
          </cell>
          <cell r="B322" t="str">
            <v/>
          </cell>
          <cell r="H322">
            <v>0</v>
          </cell>
        </row>
        <row r="323">
          <cell r="A323">
            <v>322</v>
          </cell>
          <cell r="B323" t="str">
            <v/>
          </cell>
          <cell r="H323">
            <v>0</v>
          </cell>
        </row>
        <row r="324">
          <cell r="A324">
            <v>323</v>
          </cell>
          <cell r="B324" t="str">
            <v/>
          </cell>
          <cell r="H324">
            <v>0</v>
          </cell>
        </row>
        <row r="325">
          <cell r="A325">
            <v>324</v>
          </cell>
          <cell r="B325" t="str">
            <v/>
          </cell>
          <cell r="H325">
            <v>0</v>
          </cell>
        </row>
        <row r="326">
          <cell r="A326">
            <v>325</v>
          </cell>
          <cell r="B326" t="str">
            <v/>
          </cell>
          <cell r="H326">
            <v>0</v>
          </cell>
        </row>
        <row r="327">
          <cell r="A327">
            <v>326</v>
          </cell>
          <cell r="B327" t="str">
            <v/>
          </cell>
          <cell r="H327">
            <v>0</v>
          </cell>
        </row>
        <row r="328">
          <cell r="A328">
            <v>327</v>
          </cell>
          <cell r="B328" t="str">
            <v/>
          </cell>
          <cell r="H328">
            <v>0</v>
          </cell>
        </row>
        <row r="329">
          <cell r="A329">
            <v>328</v>
          </cell>
          <cell r="B329" t="str">
            <v/>
          </cell>
          <cell r="H329">
            <v>0</v>
          </cell>
        </row>
        <row r="330">
          <cell r="A330">
            <v>329</v>
          </cell>
          <cell r="B330" t="str">
            <v/>
          </cell>
          <cell r="H330">
            <v>0</v>
          </cell>
        </row>
        <row r="331">
          <cell r="A331">
            <v>330</v>
          </cell>
          <cell r="B331" t="str">
            <v/>
          </cell>
          <cell r="H331">
            <v>0</v>
          </cell>
        </row>
        <row r="332">
          <cell r="A332">
            <v>331</v>
          </cell>
          <cell r="B332" t="str">
            <v/>
          </cell>
          <cell r="H332">
            <v>0</v>
          </cell>
        </row>
        <row r="333">
          <cell r="A333">
            <v>332</v>
          </cell>
          <cell r="B333" t="str">
            <v/>
          </cell>
          <cell r="H333">
            <v>0</v>
          </cell>
        </row>
        <row r="334">
          <cell r="A334">
            <v>333</v>
          </cell>
          <cell r="B334" t="str">
            <v/>
          </cell>
          <cell r="H334">
            <v>0</v>
          </cell>
        </row>
        <row r="335">
          <cell r="A335">
            <v>334</v>
          </cell>
          <cell r="B335" t="str">
            <v/>
          </cell>
          <cell r="H335">
            <v>0</v>
          </cell>
        </row>
        <row r="336">
          <cell r="A336">
            <v>335</v>
          </cell>
          <cell r="B336" t="str">
            <v/>
          </cell>
          <cell r="H336">
            <v>0</v>
          </cell>
        </row>
        <row r="337">
          <cell r="A337">
            <v>336</v>
          </cell>
          <cell r="B337" t="str">
            <v/>
          </cell>
          <cell r="H337">
            <v>0</v>
          </cell>
        </row>
        <row r="338">
          <cell r="A338">
            <v>337</v>
          </cell>
          <cell r="B338" t="str">
            <v/>
          </cell>
          <cell r="H338">
            <v>0</v>
          </cell>
        </row>
        <row r="339">
          <cell r="A339">
            <v>338</v>
          </cell>
          <cell r="B339" t="str">
            <v/>
          </cell>
          <cell r="H339">
            <v>0</v>
          </cell>
        </row>
        <row r="340">
          <cell r="A340">
            <v>339</v>
          </cell>
          <cell r="B340" t="str">
            <v/>
          </cell>
          <cell r="H340">
            <v>0</v>
          </cell>
        </row>
        <row r="341">
          <cell r="A341">
            <v>340</v>
          </cell>
          <cell r="B341" t="str">
            <v/>
          </cell>
          <cell r="H341">
            <v>0</v>
          </cell>
        </row>
        <row r="342">
          <cell r="A342">
            <v>341</v>
          </cell>
          <cell r="B342" t="str">
            <v/>
          </cell>
          <cell r="H342">
            <v>0</v>
          </cell>
        </row>
        <row r="343">
          <cell r="A343">
            <v>342</v>
          </cell>
          <cell r="B343" t="str">
            <v/>
          </cell>
          <cell r="H343">
            <v>0</v>
          </cell>
        </row>
        <row r="344">
          <cell r="A344">
            <v>343</v>
          </cell>
          <cell r="B344" t="str">
            <v/>
          </cell>
          <cell r="H344">
            <v>0</v>
          </cell>
        </row>
        <row r="345">
          <cell r="A345">
            <v>344</v>
          </cell>
          <cell r="B345" t="str">
            <v/>
          </cell>
          <cell r="H345">
            <v>0</v>
          </cell>
        </row>
        <row r="346">
          <cell r="A346">
            <v>345</v>
          </cell>
          <cell r="B346" t="str">
            <v/>
          </cell>
          <cell r="H346">
            <v>0</v>
          </cell>
        </row>
        <row r="347">
          <cell r="A347">
            <v>346</v>
          </cell>
          <cell r="B347" t="str">
            <v/>
          </cell>
          <cell r="H347">
            <v>0</v>
          </cell>
        </row>
        <row r="348">
          <cell r="A348">
            <v>347</v>
          </cell>
          <cell r="B348" t="str">
            <v/>
          </cell>
          <cell r="H348">
            <v>0</v>
          </cell>
        </row>
        <row r="349">
          <cell r="A349">
            <v>348</v>
          </cell>
          <cell r="B349" t="str">
            <v/>
          </cell>
          <cell r="H349">
            <v>0</v>
          </cell>
        </row>
        <row r="350">
          <cell r="A350">
            <v>349</v>
          </cell>
          <cell r="B350" t="str">
            <v/>
          </cell>
          <cell r="H350">
            <v>0</v>
          </cell>
        </row>
        <row r="351">
          <cell r="A351">
            <v>350</v>
          </cell>
          <cell r="B351" t="str">
            <v/>
          </cell>
          <cell r="H351">
            <v>0</v>
          </cell>
        </row>
        <row r="352">
          <cell r="A352">
            <v>351</v>
          </cell>
          <cell r="B352" t="str">
            <v/>
          </cell>
          <cell r="H352">
            <v>0</v>
          </cell>
        </row>
        <row r="353">
          <cell r="A353">
            <v>352</v>
          </cell>
          <cell r="B353" t="str">
            <v/>
          </cell>
          <cell r="H353">
            <v>0</v>
          </cell>
        </row>
        <row r="354">
          <cell r="A354">
            <v>353</v>
          </cell>
          <cell r="B354" t="str">
            <v/>
          </cell>
          <cell r="H354">
            <v>0</v>
          </cell>
        </row>
        <row r="355">
          <cell r="A355">
            <v>354</v>
          </cell>
          <cell r="B355" t="str">
            <v/>
          </cell>
          <cell r="H355">
            <v>0</v>
          </cell>
        </row>
        <row r="356">
          <cell r="A356">
            <v>355</v>
          </cell>
          <cell r="B356" t="str">
            <v/>
          </cell>
          <cell r="H356">
            <v>0</v>
          </cell>
        </row>
        <row r="357">
          <cell r="A357">
            <v>356</v>
          </cell>
          <cell r="B357" t="str">
            <v/>
          </cell>
          <cell r="H357">
            <v>0</v>
          </cell>
        </row>
        <row r="358">
          <cell r="A358">
            <v>357</v>
          </cell>
          <cell r="B358" t="str">
            <v/>
          </cell>
          <cell r="H358">
            <v>0</v>
          </cell>
        </row>
        <row r="359">
          <cell r="A359">
            <v>358</v>
          </cell>
          <cell r="B359" t="str">
            <v/>
          </cell>
          <cell r="H359">
            <v>0</v>
          </cell>
        </row>
        <row r="360">
          <cell r="A360">
            <v>359</v>
          </cell>
          <cell r="B360" t="str">
            <v/>
          </cell>
          <cell r="H360">
            <v>0</v>
          </cell>
        </row>
        <row r="361">
          <cell r="A361">
            <v>360</v>
          </cell>
          <cell r="B361" t="str">
            <v/>
          </cell>
          <cell r="H361">
            <v>0</v>
          </cell>
        </row>
        <row r="362">
          <cell r="A362">
            <v>361</v>
          </cell>
          <cell r="B362" t="str">
            <v/>
          </cell>
          <cell r="H362">
            <v>0</v>
          </cell>
        </row>
        <row r="363">
          <cell r="A363">
            <v>362</v>
          </cell>
          <cell r="B363" t="str">
            <v/>
          </cell>
          <cell r="H363">
            <v>0</v>
          </cell>
        </row>
        <row r="364">
          <cell r="A364">
            <v>363</v>
          </cell>
          <cell r="B364" t="str">
            <v/>
          </cell>
          <cell r="H364">
            <v>0</v>
          </cell>
        </row>
        <row r="365">
          <cell r="A365">
            <v>364</v>
          </cell>
          <cell r="B365" t="str">
            <v/>
          </cell>
          <cell r="H365">
            <v>0</v>
          </cell>
        </row>
        <row r="366">
          <cell r="A366">
            <v>365</v>
          </cell>
          <cell r="B366" t="str">
            <v/>
          </cell>
          <cell r="H366">
            <v>0</v>
          </cell>
        </row>
        <row r="367">
          <cell r="A367">
            <v>366</v>
          </cell>
          <cell r="B367" t="str">
            <v/>
          </cell>
          <cell r="H367">
            <v>0</v>
          </cell>
        </row>
        <row r="368">
          <cell r="A368">
            <v>367</v>
          </cell>
          <cell r="B368" t="str">
            <v/>
          </cell>
          <cell r="H368">
            <v>0</v>
          </cell>
        </row>
        <row r="369">
          <cell r="A369">
            <v>368</v>
          </cell>
          <cell r="B369" t="str">
            <v/>
          </cell>
          <cell r="H369">
            <v>0</v>
          </cell>
        </row>
        <row r="370">
          <cell r="A370">
            <v>369</v>
          </cell>
          <cell r="B370" t="str">
            <v/>
          </cell>
          <cell r="H370">
            <v>0</v>
          </cell>
        </row>
        <row r="371">
          <cell r="A371">
            <v>370</v>
          </cell>
          <cell r="B371" t="str">
            <v/>
          </cell>
          <cell r="H371">
            <v>0</v>
          </cell>
        </row>
        <row r="372">
          <cell r="A372">
            <v>371</v>
          </cell>
          <cell r="B372" t="str">
            <v/>
          </cell>
          <cell r="H372">
            <v>0</v>
          </cell>
        </row>
        <row r="373">
          <cell r="A373">
            <v>372</v>
          </cell>
          <cell r="B373" t="str">
            <v/>
          </cell>
          <cell r="H373">
            <v>0</v>
          </cell>
        </row>
        <row r="374">
          <cell r="A374">
            <v>373</v>
          </cell>
          <cell r="B374" t="str">
            <v/>
          </cell>
          <cell r="H374">
            <v>0</v>
          </cell>
        </row>
        <row r="375">
          <cell r="A375">
            <v>374</v>
          </cell>
          <cell r="B375" t="str">
            <v/>
          </cell>
          <cell r="H375">
            <v>0</v>
          </cell>
        </row>
        <row r="376">
          <cell r="A376">
            <v>375</v>
          </cell>
          <cell r="B376" t="str">
            <v/>
          </cell>
          <cell r="H376">
            <v>0</v>
          </cell>
        </row>
        <row r="377">
          <cell r="A377">
            <v>376</v>
          </cell>
          <cell r="B377" t="str">
            <v/>
          </cell>
          <cell r="H377">
            <v>0</v>
          </cell>
        </row>
        <row r="378">
          <cell r="A378">
            <v>377</v>
          </cell>
          <cell r="B378" t="str">
            <v/>
          </cell>
          <cell r="H378">
            <v>0</v>
          </cell>
        </row>
        <row r="379">
          <cell r="A379">
            <v>378</v>
          </cell>
          <cell r="B379" t="str">
            <v/>
          </cell>
          <cell r="H379">
            <v>0</v>
          </cell>
        </row>
        <row r="380">
          <cell r="A380">
            <v>379</v>
          </cell>
          <cell r="B380" t="str">
            <v/>
          </cell>
          <cell r="H380">
            <v>0</v>
          </cell>
        </row>
        <row r="381">
          <cell r="A381">
            <v>380</v>
          </cell>
          <cell r="B381" t="str">
            <v/>
          </cell>
          <cell r="H381">
            <v>0</v>
          </cell>
        </row>
        <row r="382">
          <cell r="A382">
            <v>381</v>
          </cell>
          <cell r="B382" t="str">
            <v/>
          </cell>
          <cell r="H382">
            <v>0</v>
          </cell>
        </row>
        <row r="383">
          <cell r="A383">
            <v>382</v>
          </cell>
          <cell r="B383" t="str">
            <v/>
          </cell>
          <cell r="H383">
            <v>0</v>
          </cell>
        </row>
        <row r="384">
          <cell r="A384">
            <v>383</v>
          </cell>
          <cell r="B384" t="str">
            <v/>
          </cell>
          <cell r="H384">
            <v>0</v>
          </cell>
        </row>
        <row r="385">
          <cell r="A385">
            <v>384</v>
          </cell>
          <cell r="B385" t="str">
            <v/>
          </cell>
          <cell r="H385">
            <v>0</v>
          </cell>
        </row>
        <row r="386">
          <cell r="A386">
            <v>385</v>
          </cell>
          <cell r="B386" t="str">
            <v/>
          </cell>
          <cell r="H386">
            <v>0</v>
          </cell>
        </row>
        <row r="387">
          <cell r="A387">
            <v>386</v>
          </cell>
          <cell r="B387" t="str">
            <v/>
          </cell>
          <cell r="H387">
            <v>0</v>
          </cell>
        </row>
        <row r="388">
          <cell r="A388">
            <v>387</v>
          </cell>
          <cell r="B388" t="str">
            <v/>
          </cell>
          <cell r="H388">
            <v>0</v>
          </cell>
        </row>
        <row r="389">
          <cell r="A389">
            <v>388</v>
          </cell>
          <cell r="B389" t="str">
            <v/>
          </cell>
          <cell r="H389">
            <v>0</v>
          </cell>
        </row>
        <row r="390">
          <cell r="A390">
            <v>389</v>
          </cell>
          <cell r="B390" t="str">
            <v/>
          </cell>
          <cell r="H390">
            <v>0</v>
          </cell>
        </row>
        <row r="391">
          <cell r="A391">
            <v>390</v>
          </cell>
          <cell r="B391" t="str">
            <v/>
          </cell>
          <cell r="H391">
            <v>0</v>
          </cell>
        </row>
        <row r="392">
          <cell r="A392">
            <v>391</v>
          </cell>
          <cell r="B392" t="str">
            <v/>
          </cell>
          <cell r="H392">
            <v>0</v>
          </cell>
        </row>
        <row r="393">
          <cell r="A393">
            <v>392</v>
          </cell>
          <cell r="B393" t="str">
            <v/>
          </cell>
          <cell r="H393">
            <v>0</v>
          </cell>
        </row>
        <row r="394">
          <cell r="A394">
            <v>393</v>
          </cell>
          <cell r="B394" t="str">
            <v/>
          </cell>
          <cell r="H394">
            <v>0</v>
          </cell>
        </row>
        <row r="395">
          <cell r="A395">
            <v>394</v>
          </cell>
          <cell r="B395" t="str">
            <v/>
          </cell>
          <cell r="H395">
            <v>0</v>
          </cell>
        </row>
        <row r="396">
          <cell r="A396">
            <v>395</v>
          </cell>
          <cell r="B396" t="str">
            <v/>
          </cell>
          <cell r="H396">
            <v>0</v>
          </cell>
        </row>
        <row r="397">
          <cell r="A397">
            <v>396</v>
          </cell>
          <cell r="B397" t="str">
            <v/>
          </cell>
          <cell r="H397">
            <v>0</v>
          </cell>
        </row>
        <row r="398">
          <cell r="A398">
            <v>397</v>
          </cell>
          <cell r="B398" t="str">
            <v/>
          </cell>
          <cell r="H398">
            <v>0</v>
          </cell>
        </row>
        <row r="399">
          <cell r="A399">
            <v>398</v>
          </cell>
          <cell r="B399" t="str">
            <v/>
          </cell>
          <cell r="H399">
            <v>0</v>
          </cell>
        </row>
        <row r="400">
          <cell r="A400">
            <v>399</v>
          </cell>
          <cell r="B400" t="str">
            <v/>
          </cell>
          <cell r="H400">
            <v>0</v>
          </cell>
        </row>
        <row r="401">
          <cell r="A401">
            <v>400</v>
          </cell>
          <cell r="B401" t="str">
            <v/>
          </cell>
          <cell r="H401">
            <v>0</v>
          </cell>
        </row>
        <row r="402">
          <cell r="A402">
            <v>401</v>
          </cell>
          <cell r="B402" t="str">
            <v/>
          </cell>
          <cell r="H402">
            <v>0</v>
          </cell>
        </row>
        <row r="403">
          <cell r="A403">
            <v>402</v>
          </cell>
          <cell r="B403" t="str">
            <v/>
          </cell>
          <cell r="H403">
            <v>0</v>
          </cell>
        </row>
        <row r="404">
          <cell r="A404">
            <v>403</v>
          </cell>
          <cell r="B404" t="str">
            <v/>
          </cell>
          <cell r="H404">
            <v>0</v>
          </cell>
        </row>
        <row r="405">
          <cell r="A405">
            <v>404</v>
          </cell>
          <cell r="B405" t="str">
            <v/>
          </cell>
          <cell r="H405">
            <v>0</v>
          </cell>
        </row>
        <row r="406">
          <cell r="A406">
            <v>405</v>
          </cell>
          <cell r="B406" t="str">
            <v/>
          </cell>
          <cell r="H406">
            <v>0</v>
          </cell>
        </row>
        <row r="407">
          <cell r="A407">
            <v>406</v>
          </cell>
          <cell r="B407" t="str">
            <v/>
          </cell>
          <cell r="H407">
            <v>0</v>
          </cell>
        </row>
        <row r="408">
          <cell r="A408">
            <v>407</v>
          </cell>
          <cell r="B408" t="str">
            <v/>
          </cell>
          <cell r="H408">
            <v>0</v>
          </cell>
        </row>
        <row r="409">
          <cell r="A409">
            <v>408</v>
          </cell>
          <cell r="B409" t="str">
            <v/>
          </cell>
          <cell r="H409">
            <v>0</v>
          </cell>
        </row>
        <row r="410">
          <cell r="A410">
            <v>409</v>
          </cell>
          <cell r="B410" t="str">
            <v/>
          </cell>
          <cell r="H410">
            <v>0</v>
          </cell>
        </row>
        <row r="411">
          <cell r="A411">
            <v>410</v>
          </cell>
          <cell r="B411" t="str">
            <v/>
          </cell>
          <cell r="H411">
            <v>0</v>
          </cell>
        </row>
        <row r="412">
          <cell r="A412">
            <v>411</v>
          </cell>
          <cell r="B412" t="str">
            <v/>
          </cell>
          <cell r="H412">
            <v>0</v>
          </cell>
        </row>
        <row r="413">
          <cell r="A413">
            <v>412</v>
          </cell>
          <cell r="B413" t="str">
            <v/>
          </cell>
          <cell r="H413">
            <v>0</v>
          </cell>
        </row>
        <row r="414">
          <cell r="A414">
            <v>413</v>
          </cell>
          <cell r="B414" t="str">
            <v/>
          </cell>
          <cell r="H414">
            <v>0</v>
          </cell>
        </row>
        <row r="415">
          <cell r="A415">
            <v>414</v>
          </cell>
          <cell r="B415" t="str">
            <v/>
          </cell>
          <cell r="H415">
            <v>0</v>
          </cell>
        </row>
        <row r="416">
          <cell r="A416">
            <v>415</v>
          </cell>
          <cell r="B416" t="str">
            <v/>
          </cell>
          <cell r="H416">
            <v>0</v>
          </cell>
        </row>
        <row r="417">
          <cell r="A417">
            <v>416</v>
          </cell>
          <cell r="B417" t="str">
            <v/>
          </cell>
          <cell r="H417">
            <v>0</v>
          </cell>
        </row>
        <row r="418">
          <cell r="A418">
            <v>417</v>
          </cell>
          <cell r="B418" t="str">
            <v/>
          </cell>
          <cell r="H418">
            <v>0</v>
          </cell>
        </row>
        <row r="419">
          <cell r="A419">
            <v>418</v>
          </cell>
          <cell r="B419" t="str">
            <v/>
          </cell>
          <cell r="H419">
            <v>0</v>
          </cell>
        </row>
        <row r="420">
          <cell r="A420">
            <v>419</v>
          </cell>
          <cell r="B420" t="str">
            <v/>
          </cell>
          <cell r="H420">
            <v>0</v>
          </cell>
        </row>
        <row r="421">
          <cell r="A421">
            <v>420</v>
          </cell>
          <cell r="B421" t="str">
            <v/>
          </cell>
          <cell r="H421">
            <v>0</v>
          </cell>
        </row>
        <row r="422">
          <cell r="A422">
            <v>421</v>
          </cell>
          <cell r="B422" t="str">
            <v/>
          </cell>
          <cell r="H422">
            <v>0</v>
          </cell>
        </row>
        <row r="423">
          <cell r="A423">
            <v>422</v>
          </cell>
          <cell r="B423" t="str">
            <v/>
          </cell>
          <cell r="H423">
            <v>0</v>
          </cell>
        </row>
        <row r="424">
          <cell r="A424">
            <v>423</v>
          </cell>
          <cell r="B424" t="str">
            <v/>
          </cell>
          <cell r="H424">
            <v>0</v>
          </cell>
        </row>
        <row r="425">
          <cell r="A425">
            <v>424</v>
          </cell>
          <cell r="B425" t="str">
            <v/>
          </cell>
          <cell r="H425">
            <v>0</v>
          </cell>
        </row>
        <row r="426">
          <cell r="A426">
            <v>425</v>
          </cell>
          <cell r="B426" t="str">
            <v/>
          </cell>
          <cell r="H426">
            <v>0</v>
          </cell>
        </row>
        <row r="427">
          <cell r="A427">
            <v>426</v>
          </cell>
          <cell r="B427" t="str">
            <v/>
          </cell>
          <cell r="H427">
            <v>0</v>
          </cell>
        </row>
        <row r="428">
          <cell r="A428">
            <v>427</v>
          </cell>
          <cell r="B428" t="str">
            <v/>
          </cell>
          <cell r="H428">
            <v>0</v>
          </cell>
        </row>
        <row r="429">
          <cell r="A429">
            <v>428</v>
          </cell>
          <cell r="B429" t="str">
            <v/>
          </cell>
          <cell r="H429">
            <v>0</v>
          </cell>
        </row>
        <row r="430">
          <cell r="A430">
            <v>429</v>
          </cell>
          <cell r="B430" t="str">
            <v/>
          </cell>
          <cell r="H430">
            <v>0</v>
          </cell>
        </row>
        <row r="431">
          <cell r="A431">
            <v>430</v>
          </cell>
          <cell r="B431" t="str">
            <v/>
          </cell>
          <cell r="H431">
            <v>0</v>
          </cell>
        </row>
        <row r="432">
          <cell r="A432">
            <v>431</v>
          </cell>
          <cell r="B432" t="str">
            <v/>
          </cell>
          <cell r="H432">
            <v>0</v>
          </cell>
        </row>
        <row r="433">
          <cell r="A433">
            <v>432</v>
          </cell>
          <cell r="B433" t="str">
            <v/>
          </cell>
          <cell r="H433">
            <v>0</v>
          </cell>
        </row>
        <row r="434">
          <cell r="A434">
            <v>433</v>
          </cell>
          <cell r="B434" t="str">
            <v/>
          </cell>
          <cell r="H434">
            <v>0</v>
          </cell>
        </row>
        <row r="435">
          <cell r="A435">
            <v>434</v>
          </cell>
          <cell r="B435" t="str">
            <v/>
          </cell>
          <cell r="H435">
            <v>0</v>
          </cell>
        </row>
        <row r="436">
          <cell r="A436">
            <v>435</v>
          </cell>
          <cell r="B436" t="str">
            <v/>
          </cell>
          <cell r="H436">
            <v>0</v>
          </cell>
        </row>
        <row r="437">
          <cell r="A437">
            <v>436</v>
          </cell>
          <cell r="B437" t="str">
            <v/>
          </cell>
          <cell r="H437">
            <v>0</v>
          </cell>
        </row>
        <row r="438">
          <cell r="A438">
            <v>437</v>
          </cell>
          <cell r="B438" t="str">
            <v/>
          </cell>
          <cell r="H438">
            <v>0</v>
          </cell>
        </row>
        <row r="439">
          <cell r="A439">
            <v>438</v>
          </cell>
          <cell r="B439" t="str">
            <v/>
          </cell>
          <cell r="H439">
            <v>0</v>
          </cell>
        </row>
        <row r="440">
          <cell r="A440">
            <v>439</v>
          </cell>
          <cell r="B440" t="str">
            <v/>
          </cell>
          <cell r="H440">
            <v>0</v>
          </cell>
        </row>
        <row r="441">
          <cell r="A441">
            <v>440</v>
          </cell>
          <cell r="B441" t="str">
            <v/>
          </cell>
          <cell r="H441">
            <v>0</v>
          </cell>
        </row>
        <row r="442">
          <cell r="A442">
            <v>441</v>
          </cell>
          <cell r="B442" t="str">
            <v/>
          </cell>
          <cell r="H442">
            <v>0</v>
          </cell>
        </row>
        <row r="443">
          <cell r="A443">
            <v>442</v>
          </cell>
          <cell r="B443" t="str">
            <v/>
          </cell>
          <cell r="H443">
            <v>0</v>
          </cell>
        </row>
        <row r="444">
          <cell r="A444">
            <v>443</v>
          </cell>
          <cell r="B444" t="str">
            <v/>
          </cell>
          <cell r="H444">
            <v>0</v>
          </cell>
        </row>
        <row r="445">
          <cell r="A445">
            <v>444</v>
          </cell>
          <cell r="B445" t="str">
            <v/>
          </cell>
          <cell r="H445">
            <v>0</v>
          </cell>
        </row>
        <row r="446">
          <cell r="A446">
            <v>445</v>
          </cell>
          <cell r="B446" t="str">
            <v/>
          </cell>
          <cell r="H446">
            <v>0</v>
          </cell>
        </row>
        <row r="447">
          <cell r="A447">
            <v>446</v>
          </cell>
          <cell r="B447" t="str">
            <v/>
          </cell>
          <cell r="H447">
            <v>0</v>
          </cell>
        </row>
        <row r="448">
          <cell r="A448">
            <v>447</v>
          </cell>
          <cell r="B448" t="str">
            <v/>
          </cell>
          <cell r="H448">
            <v>0</v>
          </cell>
        </row>
        <row r="449">
          <cell r="A449">
            <v>448</v>
          </cell>
          <cell r="B449" t="str">
            <v/>
          </cell>
          <cell r="H449">
            <v>0</v>
          </cell>
        </row>
        <row r="450">
          <cell r="A450">
            <v>449</v>
          </cell>
          <cell r="B450" t="str">
            <v/>
          </cell>
          <cell r="H450">
            <v>0</v>
          </cell>
        </row>
        <row r="451">
          <cell r="A451">
            <v>450</v>
          </cell>
          <cell r="B451" t="str">
            <v/>
          </cell>
          <cell r="H451">
            <v>0</v>
          </cell>
        </row>
        <row r="452">
          <cell r="A452">
            <v>451</v>
          </cell>
          <cell r="B452" t="str">
            <v/>
          </cell>
          <cell r="H452">
            <v>0</v>
          </cell>
        </row>
        <row r="453">
          <cell r="A453">
            <v>452</v>
          </cell>
          <cell r="B453" t="str">
            <v/>
          </cell>
          <cell r="H453">
            <v>0</v>
          </cell>
        </row>
        <row r="454">
          <cell r="A454">
            <v>453</v>
          </cell>
          <cell r="B454" t="str">
            <v/>
          </cell>
          <cell r="H454">
            <v>0</v>
          </cell>
        </row>
        <row r="455">
          <cell r="A455">
            <v>454</v>
          </cell>
          <cell r="B455" t="str">
            <v/>
          </cell>
          <cell r="H455">
            <v>0</v>
          </cell>
        </row>
        <row r="456">
          <cell r="A456">
            <v>455</v>
          </cell>
          <cell r="B456" t="str">
            <v/>
          </cell>
          <cell r="H456">
            <v>0</v>
          </cell>
        </row>
        <row r="457">
          <cell r="A457">
            <v>456</v>
          </cell>
          <cell r="B457" t="str">
            <v/>
          </cell>
          <cell r="H457">
            <v>0</v>
          </cell>
        </row>
        <row r="458">
          <cell r="A458">
            <v>457</v>
          </cell>
          <cell r="B458" t="str">
            <v/>
          </cell>
          <cell r="H458">
            <v>0</v>
          </cell>
        </row>
        <row r="459">
          <cell r="A459">
            <v>458</v>
          </cell>
          <cell r="B459" t="str">
            <v/>
          </cell>
          <cell r="H459">
            <v>0</v>
          </cell>
        </row>
        <row r="460">
          <cell r="A460">
            <v>459</v>
          </cell>
          <cell r="B460" t="str">
            <v/>
          </cell>
          <cell r="H460">
            <v>0</v>
          </cell>
        </row>
        <row r="461">
          <cell r="A461">
            <v>460</v>
          </cell>
          <cell r="B461" t="str">
            <v/>
          </cell>
          <cell r="H461">
            <v>0</v>
          </cell>
        </row>
        <row r="462">
          <cell r="A462">
            <v>461</v>
          </cell>
          <cell r="B462" t="str">
            <v/>
          </cell>
          <cell r="H462">
            <v>0</v>
          </cell>
        </row>
        <row r="463">
          <cell r="A463">
            <v>462</v>
          </cell>
          <cell r="B463" t="str">
            <v/>
          </cell>
          <cell r="H463">
            <v>0</v>
          </cell>
        </row>
        <row r="464">
          <cell r="A464">
            <v>463</v>
          </cell>
          <cell r="B464" t="str">
            <v/>
          </cell>
          <cell r="H464">
            <v>0</v>
          </cell>
        </row>
        <row r="465">
          <cell r="A465">
            <v>464</v>
          </cell>
          <cell r="B465" t="str">
            <v/>
          </cell>
          <cell r="H465">
            <v>0</v>
          </cell>
        </row>
        <row r="466">
          <cell r="A466">
            <v>465</v>
          </cell>
          <cell r="B466" t="str">
            <v/>
          </cell>
          <cell r="H466">
            <v>0</v>
          </cell>
        </row>
        <row r="467">
          <cell r="A467">
            <v>466</v>
          </cell>
          <cell r="B467" t="str">
            <v/>
          </cell>
          <cell r="H467">
            <v>0</v>
          </cell>
        </row>
        <row r="468">
          <cell r="A468">
            <v>467</v>
          </cell>
          <cell r="B468" t="str">
            <v/>
          </cell>
          <cell r="H468">
            <v>0</v>
          </cell>
        </row>
        <row r="469">
          <cell r="A469">
            <v>468</v>
          </cell>
          <cell r="B469" t="str">
            <v/>
          </cell>
          <cell r="H469">
            <v>0</v>
          </cell>
        </row>
        <row r="470">
          <cell r="A470">
            <v>469</v>
          </cell>
          <cell r="B470" t="str">
            <v/>
          </cell>
          <cell r="H470">
            <v>0</v>
          </cell>
        </row>
        <row r="471">
          <cell r="A471">
            <v>470</v>
          </cell>
          <cell r="B471" t="str">
            <v/>
          </cell>
          <cell r="H471">
            <v>0</v>
          </cell>
        </row>
        <row r="472">
          <cell r="A472">
            <v>471</v>
          </cell>
          <cell r="B472" t="str">
            <v/>
          </cell>
          <cell r="H472">
            <v>0</v>
          </cell>
        </row>
        <row r="473">
          <cell r="A473">
            <v>472</v>
          </cell>
          <cell r="B473" t="str">
            <v/>
          </cell>
          <cell r="H473">
            <v>0</v>
          </cell>
        </row>
        <row r="474">
          <cell r="A474">
            <v>473</v>
          </cell>
          <cell r="B474" t="str">
            <v/>
          </cell>
          <cell r="H474">
            <v>0</v>
          </cell>
        </row>
        <row r="475">
          <cell r="A475">
            <v>474</v>
          </cell>
          <cell r="B475" t="str">
            <v/>
          </cell>
          <cell r="H475">
            <v>0</v>
          </cell>
        </row>
        <row r="476">
          <cell r="A476">
            <v>475</v>
          </cell>
          <cell r="B476" t="str">
            <v/>
          </cell>
          <cell r="H476">
            <v>0</v>
          </cell>
        </row>
        <row r="477">
          <cell r="A477">
            <v>476</v>
          </cell>
          <cell r="B477" t="str">
            <v/>
          </cell>
          <cell r="H477">
            <v>0</v>
          </cell>
        </row>
        <row r="478">
          <cell r="A478">
            <v>477</v>
          </cell>
          <cell r="B478" t="str">
            <v/>
          </cell>
          <cell r="H478">
            <v>0</v>
          </cell>
        </row>
        <row r="479">
          <cell r="A479">
            <v>478</v>
          </cell>
          <cell r="B479" t="str">
            <v/>
          </cell>
          <cell r="H479">
            <v>0</v>
          </cell>
        </row>
        <row r="480">
          <cell r="A480">
            <v>479</v>
          </cell>
          <cell r="B480" t="str">
            <v/>
          </cell>
          <cell r="H480">
            <v>0</v>
          </cell>
        </row>
        <row r="481">
          <cell r="A481">
            <v>480</v>
          </cell>
          <cell r="B481" t="str">
            <v/>
          </cell>
          <cell r="H481">
            <v>0</v>
          </cell>
        </row>
        <row r="482">
          <cell r="A482">
            <v>481</v>
          </cell>
          <cell r="B482" t="str">
            <v/>
          </cell>
          <cell r="H482">
            <v>0</v>
          </cell>
        </row>
        <row r="483">
          <cell r="A483">
            <v>482</v>
          </cell>
          <cell r="B483" t="str">
            <v/>
          </cell>
          <cell r="H483">
            <v>0</v>
          </cell>
        </row>
        <row r="484">
          <cell r="A484">
            <v>483</v>
          </cell>
          <cell r="B484" t="str">
            <v/>
          </cell>
          <cell r="H484">
            <v>0</v>
          </cell>
        </row>
        <row r="485">
          <cell r="A485">
            <v>484</v>
          </cell>
          <cell r="B485" t="str">
            <v/>
          </cell>
          <cell r="H485">
            <v>0</v>
          </cell>
        </row>
        <row r="486">
          <cell r="A486">
            <v>485</v>
          </cell>
          <cell r="B486" t="str">
            <v/>
          </cell>
          <cell r="H486">
            <v>0</v>
          </cell>
        </row>
        <row r="487">
          <cell r="A487">
            <v>486</v>
          </cell>
          <cell r="B487" t="str">
            <v/>
          </cell>
          <cell r="H487">
            <v>0</v>
          </cell>
        </row>
        <row r="488">
          <cell r="A488">
            <v>487</v>
          </cell>
          <cell r="B488" t="str">
            <v/>
          </cell>
          <cell r="H488">
            <v>0</v>
          </cell>
        </row>
        <row r="489">
          <cell r="A489">
            <v>488</v>
          </cell>
          <cell r="B489" t="str">
            <v/>
          </cell>
          <cell r="H489">
            <v>0</v>
          </cell>
        </row>
        <row r="490">
          <cell r="A490">
            <v>489</v>
          </cell>
          <cell r="B490" t="str">
            <v/>
          </cell>
          <cell r="H490">
            <v>0</v>
          </cell>
        </row>
        <row r="491">
          <cell r="A491">
            <v>490</v>
          </cell>
          <cell r="B491" t="str">
            <v/>
          </cell>
          <cell r="H491">
            <v>0</v>
          </cell>
        </row>
        <row r="492">
          <cell r="A492">
            <v>491</v>
          </cell>
          <cell r="B492" t="str">
            <v/>
          </cell>
          <cell r="H492">
            <v>0</v>
          </cell>
        </row>
        <row r="493">
          <cell r="A493">
            <v>492</v>
          </cell>
          <cell r="B493" t="str">
            <v/>
          </cell>
          <cell r="H493">
            <v>0</v>
          </cell>
        </row>
        <row r="494">
          <cell r="A494">
            <v>493</v>
          </cell>
          <cell r="B494" t="str">
            <v/>
          </cell>
          <cell r="H494">
            <v>0</v>
          </cell>
        </row>
        <row r="495">
          <cell r="A495">
            <v>494</v>
          </cell>
          <cell r="B495" t="str">
            <v/>
          </cell>
          <cell r="H495">
            <v>0</v>
          </cell>
        </row>
        <row r="496">
          <cell r="A496">
            <v>495</v>
          </cell>
          <cell r="B496" t="str">
            <v/>
          </cell>
          <cell r="H496">
            <v>0</v>
          </cell>
        </row>
        <row r="497">
          <cell r="A497">
            <v>496</v>
          </cell>
          <cell r="B497" t="str">
            <v/>
          </cell>
          <cell r="H497">
            <v>0</v>
          </cell>
        </row>
        <row r="498">
          <cell r="A498">
            <v>497</v>
          </cell>
          <cell r="B498" t="str">
            <v/>
          </cell>
          <cell r="H498">
            <v>0</v>
          </cell>
        </row>
        <row r="499">
          <cell r="A499">
            <v>498</v>
          </cell>
          <cell r="B499" t="str">
            <v/>
          </cell>
          <cell r="H499">
            <v>0</v>
          </cell>
        </row>
        <row r="500">
          <cell r="A500">
            <v>499</v>
          </cell>
          <cell r="B500" t="str">
            <v/>
          </cell>
          <cell r="H500">
            <v>0</v>
          </cell>
        </row>
        <row r="501">
          <cell r="A501">
            <v>500</v>
          </cell>
          <cell r="B501" t="str">
            <v/>
          </cell>
          <cell r="H501">
            <v>0</v>
          </cell>
        </row>
        <row r="502">
          <cell r="A502">
            <v>501</v>
          </cell>
          <cell r="B502" t="str">
            <v/>
          </cell>
          <cell r="H502">
            <v>0</v>
          </cell>
        </row>
        <row r="503">
          <cell r="A503">
            <v>502</v>
          </cell>
          <cell r="B503" t="str">
            <v/>
          </cell>
          <cell r="H503">
            <v>0</v>
          </cell>
        </row>
        <row r="504">
          <cell r="A504">
            <v>503</v>
          </cell>
          <cell r="B504" t="str">
            <v/>
          </cell>
          <cell r="H504">
            <v>0</v>
          </cell>
        </row>
        <row r="505">
          <cell r="A505">
            <v>504</v>
          </cell>
          <cell r="B505" t="str">
            <v/>
          </cell>
          <cell r="H505">
            <v>0</v>
          </cell>
        </row>
        <row r="506">
          <cell r="A506">
            <v>505</v>
          </cell>
          <cell r="B506" t="str">
            <v/>
          </cell>
          <cell r="H506">
            <v>0</v>
          </cell>
        </row>
        <row r="507">
          <cell r="A507">
            <v>506</v>
          </cell>
          <cell r="B507" t="str">
            <v/>
          </cell>
          <cell r="H507">
            <v>0</v>
          </cell>
        </row>
        <row r="508">
          <cell r="A508">
            <v>507</v>
          </cell>
          <cell r="B508" t="str">
            <v/>
          </cell>
          <cell r="H508">
            <v>0</v>
          </cell>
        </row>
        <row r="509">
          <cell r="A509">
            <v>508</v>
          </cell>
          <cell r="B509" t="str">
            <v/>
          </cell>
          <cell r="H509">
            <v>0</v>
          </cell>
        </row>
        <row r="510">
          <cell r="A510">
            <v>509</v>
          </cell>
          <cell r="B510" t="str">
            <v/>
          </cell>
          <cell r="H510">
            <v>0</v>
          </cell>
        </row>
        <row r="511">
          <cell r="A511">
            <v>510</v>
          </cell>
          <cell r="B511" t="str">
            <v/>
          </cell>
          <cell r="H511">
            <v>0</v>
          </cell>
        </row>
        <row r="512">
          <cell r="A512">
            <v>511</v>
          </cell>
          <cell r="B512" t="str">
            <v/>
          </cell>
          <cell r="H512">
            <v>0</v>
          </cell>
        </row>
        <row r="513">
          <cell r="A513">
            <v>512</v>
          </cell>
          <cell r="B513" t="str">
            <v/>
          </cell>
          <cell r="H513">
            <v>0</v>
          </cell>
        </row>
        <row r="514">
          <cell r="A514">
            <v>513</v>
          </cell>
          <cell r="B514" t="str">
            <v/>
          </cell>
          <cell r="H514">
            <v>0</v>
          </cell>
        </row>
        <row r="515">
          <cell r="A515">
            <v>514</v>
          </cell>
          <cell r="B515" t="str">
            <v/>
          </cell>
          <cell r="H515">
            <v>0</v>
          </cell>
        </row>
        <row r="516">
          <cell r="A516">
            <v>515</v>
          </cell>
          <cell r="B516" t="str">
            <v/>
          </cell>
          <cell r="H516">
            <v>0</v>
          </cell>
        </row>
        <row r="517">
          <cell r="A517">
            <v>516</v>
          </cell>
          <cell r="B517" t="str">
            <v/>
          </cell>
          <cell r="H517">
            <v>0</v>
          </cell>
        </row>
        <row r="518">
          <cell r="A518">
            <v>517</v>
          </cell>
          <cell r="B518" t="str">
            <v/>
          </cell>
          <cell r="H518">
            <v>0</v>
          </cell>
        </row>
        <row r="519">
          <cell r="A519">
            <v>518</v>
          </cell>
          <cell r="B519" t="str">
            <v/>
          </cell>
          <cell r="H519">
            <v>0</v>
          </cell>
        </row>
        <row r="520">
          <cell r="A520">
            <v>519</v>
          </cell>
          <cell r="B520" t="str">
            <v/>
          </cell>
          <cell r="H520">
            <v>0</v>
          </cell>
        </row>
        <row r="521">
          <cell r="A521">
            <v>520</v>
          </cell>
          <cell r="B521" t="str">
            <v/>
          </cell>
          <cell r="H521">
            <v>0</v>
          </cell>
        </row>
        <row r="522">
          <cell r="A522">
            <v>521</v>
          </cell>
          <cell r="B522" t="str">
            <v/>
          </cell>
          <cell r="H522">
            <v>0</v>
          </cell>
        </row>
        <row r="523">
          <cell r="A523">
            <v>522</v>
          </cell>
          <cell r="B523" t="str">
            <v/>
          </cell>
          <cell r="H523">
            <v>0</v>
          </cell>
        </row>
        <row r="524">
          <cell r="A524">
            <v>523</v>
          </cell>
          <cell r="B524" t="str">
            <v/>
          </cell>
          <cell r="H524">
            <v>0</v>
          </cell>
        </row>
        <row r="525">
          <cell r="A525">
            <v>524</v>
          </cell>
          <cell r="B525" t="str">
            <v/>
          </cell>
          <cell r="H525">
            <v>0</v>
          </cell>
        </row>
        <row r="526">
          <cell r="A526">
            <v>525</v>
          </cell>
          <cell r="B526" t="str">
            <v/>
          </cell>
          <cell r="H526">
            <v>0</v>
          </cell>
        </row>
        <row r="527">
          <cell r="A527">
            <v>526</v>
          </cell>
          <cell r="B527" t="str">
            <v/>
          </cell>
          <cell r="H527">
            <v>0</v>
          </cell>
        </row>
        <row r="528">
          <cell r="A528">
            <v>527</v>
          </cell>
          <cell r="B528" t="str">
            <v/>
          </cell>
          <cell r="H528">
            <v>0</v>
          </cell>
        </row>
        <row r="529">
          <cell r="A529">
            <v>528</v>
          </cell>
          <cell r="B529" t="str">
            <v/>
          </cell>
          <cell r="H529">
            <v>0</v>
          </cell>
        </row>
        <row r="530">
          <cell r="A530">
            <v>529</v>
          </cell>
          <cell r="B530" t="str">
            <v/>
          </cell>
          <cell r="H530">
            <v>0</v>
          </cell>
        </row>
        <row r="531">
          <cell r="A531">
            <v>530</v>
          </cell>
          <cell r="B531" t="str">
            <v/>
          </cell>
          <cell r="H531">
            <v>0</v>
          </cell>
        </row>
        <row r="532">
          <cell r="A532">
            <v>531</v>
          </cell>
          <cell r="B532" t="str">
            <v/>
          </cell>
          <cell r="H532">
            <v>0</v>
          </cell>
        </row>
        <row r="533">
          <cell r="A533">
            <v>532</v>
          </cell>
          <cell r="B533" t="str">
            <v/>
          </cell>
          <cell r="H533">
            <v>0</v>
          </cell>
        </row>
        <row r="534">
          <cell r="A534">
            <v>533</v>
          </cell>
          <cell r="B534" t="str">
            <v/>
          </cell>
          <cell r="H534">
            <v>0</v>
          </cell>
        </row>
        <row r="535">
          <cell r="A535">
            <v>534</v>
          </cell>
          <cell r="B535" t="str">
            <v/>
          </cell>
          <cell r="H535">
            <v>0</v>
          </cell>
        </row>
        <row r="536">
          <cell r="A536">
            <v>535</v>
          </cell>
          <cell r="B536" t="str">
            <v/>
          </cell>
          <cell r="H536">
            <v>0</v>
          </cell>
        </row>
        <row r="537">
          <cell r="A537">
            <v>536</v>
          </cell>
          <cell r="B537" t="str">
            <v/>
          </cell>
          <cell r="H537">
            <v>0</v>
          </cell>
        </row>
        <row r="538">
          <cell r="A538">
            <v>537</v>
          </cell>
          <cell r="B538" t="str">
            <v/>
          </cell>
          <cell r="H538">
            <v>0</v>
          </cell>
        </row>
        <row r="539">
          <cell r="A539">
            <v>538</v>
          </cell>
          <cell r="B539" t="str">
            <v/>
          </cell>
          <cell r="H539">
            <v>0</v>
          </cell>
        </row>
        <row r="540">
          <cell r="A540">
            <v>539</v>
          </cell>
          <cell r="B540" t="str">
            <v/>
          </cell>
          <cell r="H540">
            <v>0</v>
          </cell>
        </row>
        <row r="541">
          <cell r="A541">
            <v>540</v>
          </cell>
          <cell r="B541" t="str">
            <v/>
          </cell>
          <cell r="H541">
            <v>0</v>
          </cell>
        </row>
        <row r="542">
          <cell r="A542">
            <v>541</v>
          </cell>
          <cell r="B542" t="str">
            <v/>
          </cell>
          <cell r="H542">
            <v>0</v>
          </cell>
        </row>
        <row r="543">
          <cell r="A543">
            <v>542</v>
          </cell>
          <cell r="B543" t="str">
            <v/>
          </cell>
          <cell r="H543">
            <v>0</v>
          </cell>
        </row>
        <row r="544">
          <cell r="A544">
            <v>543</v>
          </cell>
          <cell r="B544" t="str">
            <v/>
          </cell>
          <cell r="H544">
            <v>0</v>
          </cell>
        </row>
        <row r="545">
          <cell r="A545">
            <v>544</v>
          </cell>
          <cell r="B545" t="str">
            <v/>
          </cell>
          <cell r="H545">
            <v>0</v>
          </cell>
        </row>
        <row r="546">
          <cell r="A546">
            <v>545</v>
          </cell>
          <cell r="B546" t="str">
            <v/>
          </cell>
          <cell r="H546">
            <v>0</v>
          </cell>
        </row>
        <row r="547">
          <cell r="A547">
            <v>546</v>
          </cell>
          <cell r="B547" t="str">
            <v/>
          </cell>
          <cell r="H547">
            <v>0</v>
          </cell>
        </row>
        <row r="548">
          <cell r="A548">
            <v>547</v>
          </cell>
          <cell r="B548" t="str">
            <v/>
          </cell>
          <cell r="H548">
            <v>0</v>
          </cell>
        </row>
        <row r="549">
          <cell r="A549">
            <v>548</v>
          </cell>
          <cell r="B549" t="str">
            <v/>
          </cell>
          <cell r="H549">
            <v>0</v>
          </cell>
        </row>
        <row r="550">
          <cell r="A550">
            <v>549</v>
          </cell>
          <cell r="B550" t="str">
            <v/>
          </cell>
          <cell r="H550">
            <v>0</v>
          </cell>
        </row>
        <row r="551">
          <cell r="A551">
            <v>550</v>
          </cell>
          <cell r="B551" t="str">
            <v/>
          </cell>
          <cell r="H551">
            <v>0</v>
          </cell>
        </row>
        <row r="552">
          <cell r="A552">
            <v>551</v>
          </cell>
          <cell r="B552" t="str">
            <v/>
          </cell>
          <cell r="H552">
            <v>0</v>
          </cell>
        </row>
        <row r="553">
          <cell r="A553">
            <v>552</v>
          </cell>
          <cell r="B553" t="str">
            <v/>
          </cell>
          <cell r="H553">
            <v>0</v>
          </cell>
        </row>
        <row r="554">
          <cell r="A554">
            <v>553</v>
          </cell>
          <cell r="B554" t="str">
            <v/>
          </cell>
          <cell r="H554">
            <v>0</v>
          </cell>
        </row>
        <row r="555">
          <cell r="A555">
            <v>554</v>
          </cell>
          <cell r="B555" t="str">
            <v/>
          </cell>
          <cell r="H555">
            <v>0</v>
          </cell>
        </row>
        <row r="556">
          <cell r="A556">
            <v>555</v>
          </cell>
          <cell r="B556" t="str">
            <v/>
          </cell>
          <cell r="H556">
            <v>0</v>
          </cell>
        </row>
        <row r="557">
          <cell r="A557">
            <v>556</v>
          </cell>
          <cell r="B557" t="str">
            <v/>
          </cell>
          <cell r="H557">
            <v>0</v>
          </cell>
        </row>
        <row r="558">
          <cell r="A558">
            <v>557</v>
          </cell>
          <cell r="B558" t="str">
            <v/>
          </cell>
          <cell r="H558">
            <v>0</v>
          </cell>
        </row>
        <row r="559">
          <cell r="A559">
            <v>558</v>
          </cell>
          <cell r="B559" t="str">
            <v/>
          </cell>
          <cell r="H559">
            <v>0</v>
          </cell>
        </row>
        <row r="560">
          <cell r="A560">
            <v>559</v>
          </cell>
          <cell r="B560" t="str">
            <v/>
          </cell>
          <cell r="H560">
            <v>0</v>
          </cell>
        </row>
        <row r="561">
          <cell r="A561">
            <v>560</v>
          </cell>
          <cell r="B561" t="str">
            <v/>
          </cell>
          <cell r="H561">
            <v>0</v>
          </cell>
        </row>
        <row r="562">
          <cell r="A562">
            <v>561</v>
          </cell>
          <cell r="B562" t="str">
            <v/>
          </cell>
          <cell r="H562">
            <v>0</v>
          </cell>
        </row>
        <row r="563">
          <cell r="A563">
            <v>562</v>
          </cell>
          <cell r="B563" t="str">
            <v/>
          </cell>
          <cell r="H563">
            <v>0</v>
          </cell>
        </row>
        <row r="564">
          <cell r="A564">
            <v>563</v>
          </cell>
          <cell r="B564" t="str">
            <v/>
          </cell>
          <cell r="H564">
            <v>0</v>
          </cell>
        </row>
        <row r="565">
          <cell r="A565">
            <v>564</v>
          </cell>
          <cell r="B565" t="str">
            <v/>
          </cell>
          <cell r="H565">
            <v>0</v>
          </cell>
        </row>
        <row r="566">
          <cell r="A566">
            <v>565</v>
          </cell>
          <cell r="B566" t="str">
            <v/>
          </cell>
          <cell r="H566">
            <v>0</v>
          </cell>
        </row>
        <row r="567">
          <cell r="A567">
            <v>566</v>
          </cell>
          <cell r="B567" t="str">
            <v/>
          </cell>
          <cell r="H567">
            <v>0</v>
          </cell>
        </row>
        <row r="568">
          <cell r="A568">
            <v>567</v>
          </cell>
          <cell r="B568" t="str">
            <v/>
          </cell>
          <cell r="H568">
            <v>0</v>
          </cell>
        </row>
        <row r="569">
          <cell r="A569">
            <v>568</v>
          </cell>
          <cell r="B569" t="str">
            <v/>
          </cell>
          <cell r="H569">
            <v>0</v>
          </cell>
        </row>
        <row r="570">
          <cell r="A570">
            <v>569</v>
          </cell>
          <cell r="B570" t="str">
            <v/>
          </cell>
          <cell r="H570">
            <v>0</v>
          </cell>
        </row>
        <row r="571">
          <cell r="A571">
            <v>570</v>
          </cell>
          <cell r="B571" t="str">
            <v/>
          </cell>
          <cell r="H571">
            <v>0</v>
          </cell>
        </row>
        <row r="572">
          <cell r="A572">
            <v>571</v>
          </cell>
          <cell r="B572" t="str">
            <v/>
          </cell>
          <cell r="H572">
            <v>0</v>
          </cell>
        </row>
        <row r="573">
          <cell r="A573">
            <v>572</v>
          </cell>
          <cell r="B573" t="str">
            <v/>
          </cell>
          <cell r="H573">
            <v>0</v>
          </cell>
        </row>
        <row r="574">
          <cell r="A574">
            <v>573</v>
          </cell>
          <cell r="B574" t="str">
            <v/>
          </cell>
          <cell r="H574">
            <v>0</v>
          </cell>
        </row>
        <row r="575">
          <cell r="A575">
            <v>574</v>
          </cell>
          <cell r="B575" t="str">
            <v/>
          </cell>
          <cell r="H575">
            <v>0</v>
          </cell>
        </row>
        <row r="576">
          <cell r="A576">
            <v>575</v>
          </cell>
          <cell r="B576" t="str">
            <v/>
          </cell>
          <cell r="H576">
            <v>0</v>
          </cell>
        </row>
        <row r="577">
          <cell r="A577">
            <v>576</v>
          </cell>
          <cell r="B577" t="str">
            <v/>
          </cell>
          <cell r="H577">
            <v>0</v>
          </cell>
        </row>
        <row r="578">
          <cell r="A578">
            <v>577</v>
          </cell>
          <cell r="B578" t="str">
            <v/>
          </cell>
          <cell r="H578">
            <v>0</v>
          </cell>
        </row>
        <row r="579">
          <cell r="A579">
            <v>578</v>
          </cell>
          <cell r="B579" t="str">
            <v/>
          </cell>
          <cell r="H579">
            <v>0</v>
          </cell>
        </row>
        <row r="580">
          <cell r="A580">
            <v>579</v>
          </cell>
          <cell r="B580" t="str">
            <v/>
          </cell>
          <cell r="H580">
            <v>0</v>
          </cell>
        </row>
        <row r="581">
          <cell r="A581">
            <v>580</v>
          </cell>
          <cell r="B581" t="str">
            <v/>
          </cell>
          <cell r="H581">
            <v>0</v>
          </cell>
        </row>
        <row r="582">
          <cell r="A582">
            <v>581</v>
          </cell>
          <cell r="B582" t="str">
            <v/>
          </cell>
          <cell r="H582">
            <v>0</v>
          </cell>
        </row>
        <row r="583">
          <cell r="A583">
            <v>582</v>
          </cell>
          <cell r="B583" t="str">
            <v/>
          </cell>
          <cell r="H583">
            <v>0</v>
          </cell>
        </row>
        <row r="584">
          <cell r="A584">
            <v>583</v>
          </cell>
          <cell r="B584" t="str">
            <v/>
          </cell>
          <cell r="H584">
            <v>0</v>
          </cell>
        </row>
        <row r="585">
          <cell r="A585">
            <v>584</v>
          </cell>
          <cell r="B585" t="str">
            <v/>
          </cell>
          <cell r="H585">
            <v>0</v>
          </cell>
        </row>
        <row r="586">
          <cell r="A586">
            <v>585</v>
          </cell>
          <cell r="B586" t="str">
            <v/>
          </cell>
          <cell r="H586">
            <v>0</v>
          </cell>
        </row>
        <row r="587">
          <cell r="A587">
            <v>586</v>
          </cell>
          <cell r="B587" t="str">
            <v/>
          </cell>
          <cell r="H587">
            <v>0</v>
          </cell>
        </row>
        <row r="588">
          <cell r="A588">
            <v>587</v>
          </cell>
          <cell r="B588" t="str">
            <v/>
          </cell>
          <cell r="H588">
            <v>0</v>
          </cell>
        </row>
        <row r="589">
          <cell r="A589">
            <v>588</v>
          </cell>
          <cell r="B589" t="str">
            <v/>
          </cell>
          <cell r="H589">
            <v>0</v>
          </cell>
        </row>
        <row r="590">
          <cell r="A590">
            <v>589</v>
          </cell>
          <cell r="B590" t="str">
            <v/>
          </cell>
          <cell r="H590">
            <v>0</v>
          </cell>
        </row>
        <row r="591">
          <cell r="A591">
            <v>590</v>
          </cell>
          <cell r="B591" t="str">
            <v/>
          </cell>
          <cell r="H591">
            <v>0</v>
          </cell>
        </row>
        <row r="592">
          <cell r="A592">
            <v>591</v>
          </cell>
          <cell r="B592" t="str">
            <v/>
          </cell>
          <cell r="H592">
            <v>0</v>
          </cell>
        </row>
        <row r="593">
          <cell r="A593">
            <v>592</v>
          </cell>
          <cell r="B593" t="str">
            <v/>
          </cell>
          <cell r="H593">
            <v>0</v>
          </cell>
        </row>
        <row r="594">
          <cell r="A594">
            <v>593</v>
          </cell>
          <cell r="B594" t="str">
            <v/>
          </cell>
          <cell r="H594">
            <v>0</v>
          </cell>
        </row>
        <row r="595">
          <cell r="A595">
            <v>594</v>
          </cell>
          <cell r="B595" t="str">
            <v/>
          </cell>
          <cell r="H595">
            <v>0</v>
          </cell>
        </row>
        <row r="596">
          <cell r="A596">
            <v>595</v>
          </cell>
          <cell r="B596" t="str">
            <v/>
          </cell>
          <cell r="H596">
            <v>0</v>
          </cell>
        </row>
        <row r="597">
          <cell r="A597">
            <v>596</v>
          </cell>
          <cell r="B597" t="str">
            <v/>
          </cell>
          <cell r="H597">
            <v>0</v>
          </cell>
        </row>
        <row r="598">
          <cell r="A598">
            <v>597</v>
          </cell>
          <cell r="B598" t="str">
            <v/>
          </cell>
          <cell r="H598">
            <v>0</v>
          </cell>
        </row>
        <row r="599">
          <cell r="A599">
            <v>598</v>
          </cell>
          <cell r="B599" t="str">
            <v/>
          </cell>
          <cell r="H599">
            <v>0</v>
          </cell>
        </row>
        <row r="600">
          <cell r="A600">
            <v>599</v>
          </cell>
          <cell r="B600" t="str">
            <v/>
          </cell>
          <cell r="H600">
            <v>0</v>
          </cell>
        </row>
        <row r="601">
          <cell r="A601">
            <v>600</v>
          </cell>
          <cell r="B601" t="str">
            <v/>
          </cell>
          <cell r="H601">
            <v>0</v>
          </cell>
        </row>
        <row r="602">
          <cell r="A602">
            <v>601</v>
          </cell>
          <cell r="B602" t="str">
            <v/>
          </cell>
          <cell r="H602">
            <v>0</v>
          </cell>
        </row>
        <row r="603">
          <cell r="A603">
            <v>602</v>
          </cell>
          <cell r="B603" t="str">
            <v/>
          </cell>
          <cell r="H603">
            <v>0</v>
          </cell>
        </row>
        <row r="604">
          <cell r="A604">
            <v>603</v>
          </cell>
          <cell r="B604" t="str">
            <v/>
          </cell>
          <cell r="H604">
            <v>0</v>
          </cell>
        </row>
        <row r="605">
          <cell r="A605">
            <v>604</v>
          </cell>
          <cell r="B605" t="str">
            <v/>
          </cell>
          <cell r="H605">
            <v>0</v>
          </cell>
        </row>
        <row r="606">
          <cell r="A606">
            <v>605</v>
          </cell>
          <cell r="B606" t="str">
            <v/>
          </cell>
          <cell r="H606">
            <v>0</v>
          </cell>
        </row>
        <row r="607">
          <cell r="A607">
            <v>606</v>
          </cell>
          <cell r="B607" t="str">
            <v/>
          </cell>
          <cell r="H607">
            <v>0</v>
          </cell>
        </row>
        <row r="608">
          <cell r="A608">
            <v>607</v>
          </cell>
          <cell r="B608" t="str">
            <v/>
          </cell>
          <cell r="H608">
            <v>0</v>
          </cell>
        </row>
        <row r="609">
          <cell r="A609">
            <v>608</v>
          </cell>
          <cell r="B609" t="str">
            <v/>
          </cell>
          <cell r="H609">
            <v>0</v>
          </cell>
        </row>
        <row r="610">
          <cell r="A610">
            <v>609</v>
          </cell>
          <cell r="B610" t="str">
            <v/>
          </cell>
          <cell r="H610">
            <v>0</v>
          </cell>
        </row>
        <row r="611">
          <cell r="A611">
            <v>610</v>
          </cell>
          <cell r="B611" t="str">
            <v/>
          </cell>
          <cell r="H611">
            <v>0</v>
          </cell>
        </row>
        <row r="612">
          <cell r="A612">
            <v>611</v>
          </cell>
          <cell r="B612" t="str">
            <v/>
          </cell>
          <cell r="H612">
            <v>0</v>
          </cell>
        </row>
        <row r="613">
          <cell r="A613">
            <v>612</v>
          </cell>
          <cell r="B613" t="str">
            <v/>
          </cell>
          <cell r="H613">
            <v>0</v>
          </cell>
        </row>
        <row r="614">
          <cell r="A614">
            <v>613</v>
          </cell>
          <cell r="B614" t="str">
            <v/>
          </cell>
          <cell r="H614">
            <v>0</v>
          </cell>
        </row>
        <row r="615">
          <cell r="A615">
            <v>614</v>
          </cell>
          <cell r="B615" t="str">
            <v/>
          </cell>
          <cell r="H615">
            <v>0</v>
          </cell>
        </row>
        <row r="616">
          <cell r="A616">
            <v>615</v>
          </cell>
          <cell r="B616" t="str">
            <v/>
          </cell>
          <cell r="H616">
            <v>0</v>
          </cell>
        </row>
        <row r="617">
          <cell r="A617">
            <v>616</v>
          </cell>
          <cell r="B617" t="str">
            <v/>
          </cell>
          <cell r="H617">
            <v>0</v>
          </cell>
        </row>
        <row r="618">
          <cell r="A618">
            <v>617</v>
          </cell>
          <cell r="B618" t="str">
            <v/>
          </cell>
          <cell r="H618">
            <v>0</v>
          </cell>
        </row>
        <row r="619">
          <cell r="A619">
            <v>618</v>
          </cell>
          <cell r="B619" t="str">
            <v/>
          </cell>
          <cell r="H619">
            <v>0</v>
          </cell>
        </row>
        <row r="620">
          <cell r="A620">
            <v>619</v>
          </cell>
          <cell r="B620" t="str">
            <v/>
          </cell>
          <cell r="H620">
            <v>0</v>
          </cell>
        </row>
        <row r="621">
          <cell r="A621">
            <v>620</v>
          </cell>
          <cell r="B621" t="str">
            <v/>
          </cell>
          <cell r="H621">
            <v>0</v>
          </cell>
        </row>
        <row r="622">
          <cell r="A622">
            <v>621</v>
          </cell>
          <cell r="B622" t="str">
            <v/>
          </cell>
          <cell r="H622">
            <v>0</v>
          </cell>
        </row>
        <row r="623">
          <cell r="A623">
            <v>622</v>
          </cell>
          <cell r="B623" t="str">
            <v/>
          </cell>
          <cell r="H623">
            <v>0</v>
          </cell>
        </row>
        <row r="624">
          <cell r="A624">
            <v>623</v>
          </cell>
          <cell r="B624" t="str">
            <v/>
          </cell>
          <cell r="H624">
            <v>0</v>
          </cell>
        </row>
        <row r="625">
          <cell r="A625">
            <v>624</v>
          </cell>
          <cell r="B625" t="str">
            <v/>
          </cell>
          <cell r="H625">
            <v>0</v>
          </cell>
        </row>
        <row r="626">
          <cell r="A626">
            <v>625</v>
          </cell>
          <cell r="B626" t="str">
            <v/>
          </cell>
          <cell r="H626">
            <v>0</v>
          </cell>
        </row>
        <row r="627">
          <cell r="A627">
            <v>626</v>
          </cell>
          <cell r="B627" t="str">
            <v/>
          </cell>
          <cell r="H627">
            <v>0</v>
          </cell>
        </row>
        <row r="628">
          <cell r="A628">
            <v>627</v>
          </cell>
          <cell r="B628" t="str">
            <v/>
          </cell>
          <cell r="H628">
            <v>0</v>
          </cell>
        </row>
        <row r="629">
          <cell r="A629">
            <v>628</v>
          </cell>
          <cell r="B629" t="str">
            <v/>
          </cell>
          <cell r="H629">
            <v>0</v>
          </cell>
        </row>
        <row r="630">
          <cell r="A630">
            <v>629</v>
          </cell>
          <cell r="B630" t="str">
            <v/>
          </cell>
          <cell r="H630">
            <v>0</v>
          </cell>
        </row>
        <row r="631">
          <cell r="A631">
            <v>630</v>
          </cell>
          <cell r="B631" t="str">
            <v/>
          </cell>
          <cell r="H631">
            <v>0</v>
          </cell>
        </row>
        <row r="632">
          <cell r="A632">
            <v>631</v>
          </cell>
          <cell r="B632" t="str">
            <v/>
          </cell>
          <cell r="H632">
            <v>0</v>
          </cell>
        </row>
        <row r="633">
          <cell r="A633">
            <v>632</v>
          </cell>
          <cell r="B633" t="str">
            <v/>
          </cell>
          <cell r="H633">
            <v>0</v>
          </cell>
        </row>
        <row r="634">
          <cell r="A634">
            <v>633</v>
          </cell>
          <cell r="B634" t="str">
            <v/>
          </cell>
          <cell r="H634">
            <v>0</v>
          </cell>
        </row>
        <row r="635">
          <cell r="A635">
            <v>634</v>
          </cell>
          <cell r="B635" t="str">
            <v/>
          </cell>
          <cell r="H635">
            <v>0</v>
          </cell>
        </row>
        <row r="636">
          <cell r="A636">
            <v>635</v>
          </cell>
          <cell r="B636" t="str">
            <v/>
          </cell>
          <cell r="H636">
            <v>0</v>
          </cell>
        </row>
        <row r="637">
          <cell r="A637">
            <v>636</v>
          </cell>
          <cell r="B637" t="str">
            <v/>
          </cell>
          <cell r="H637">
            <v>0</v>
          </cell>
        </row>
        <row r="638">
          <cell r="A638">
            <v>637</v>
          </cell>
          <cell r="B638" t="str">
            <v/>
          </cell>
          <cell r="H638">
            <v>0</v>
          </cell>
        </row>
        <row r="639">
          <cell r="A639">
            <v>638</v>
          </cell>
          <cell r="B639" t="str">
            <v/>
          </cell>
          <cell r="H639">
            <v>0</v>
          </cell>
        </row>
        <row r="640">
          <cell r="A640">
            <v>639</v>
          </cell>
          <cell r="B640" t="str">
            <v/>
          </cell>
          <cell r="H640">
            <v>0</v>
          </cell>
        </row>
        <row r="641">
          <cell r="A641">
            <v>640</v>
          </cell>
          <cell r="B641" t="str">
            <v/>
          </cell>
          <cell r="H641">
            <v>0</v>
          </cell>
        </row>
        <row r="642">
          <cell r="A642">
            <v>641</v>
          </cell>
          <cell r="B642" t="str">
            <v/>
          </cell>
          <cell r="H642">
            <v>0</v>
          </cell>
        </row>
        <row r="643">
          <cell r="A643">
            <v>642</v>
          </cell>
          <cell r="B643" t="str">
            <v/>
          </cell>
          <cell r="H643">
            <v>0</v>
          </cell>
        </row>
        <row r="644">
          <cell r="A644">
            <v>643</v>
          </cell>
          <cell r="B644" t="str">
            <v/>
          </cell>
          <cell r="H644">
            <v>0</v>
          </cell>
        </row>
        <row r="645">
          <cell r="A645">
            <v>644</v>
          </cell>
          <cell r="B645" t="str">
            <v/>
          </cell>
          <cell r="H645">
            <v>0</v>
          </cell>
        </row>
        <row r="646">
          <cell r="A646">
            <v>645</v>
          </cell>
          <cell r="B646" t="str">
            <v/>
          </cell>
          <cell r="H646">
            <v>0</v>
          </cell>
        </row>
        <row r="647">
          <cell r="A647">
            <v>646</v>
          </cell>
          <cell r="B647" t="str">
            <v/>
          </cell>
          <cell r="H647">
            <v>0</v>
          </cell>
        </row>
        <row r="648">
          <cell r="A648">
            <v>647</v>
          </cell>
          <cell r="B648" t="str">
            <v/>
          </cell>
          <cell r="H648">
            <v>0</v>
          </cell>
        </row>
        <row r="649">
          <cell r="A649">
            <v>648</v>
          </cell>
          <cell r="B649" t="str">
            <v/>
          </cell>
          <cell r="H649">
            <v>0</v>
          </cell>
        </row>
        <row r="650">
          <cell r="A650">
            <v>649</v>
          </cell>
          <cell r="B650" t="str">
            <v/>
          </cell>
          <cell r="H650">
            <v>0</v>
          </cell>
        </row>
        <row r="651">
          <cell r="A651">
            <v>650</v>
          </cell>
          <cell r="B651" t="str">
            <v/>
          </cell>
          <cell r="H651">
            <v>0</v>
          </cell>
        </row>
        <row r="652">
          <cell r="A652">
            <v>651</v>
          </cell>
          <cell r="B652" t="str">
            <v/>
          </cell>
          <cell r="H652">
            <v>0</v>
          </cell>
        </row>
        <row r="653">
          <cell r="A653">
            <v>652</v>
          </cell>
          <cell r="B653" t="str">
            <v/>
          </cell>
          <cell r="H653">
            <v>0</v>
          </cell>
        </row>
        <row r="654">
          <cell r="A654">
            <v>653</v>
          </cell>
          <cell r="B654" t="str">
            <v/>
          </cell>
          <cell r="H654">
            <v>0</v>
          </cell>
        </row>
        <row r="655">
          <cell r="A655">
            <v>654</v>
          </cell>
          <cell r="B655" t="str">
            <v/>
          </cell>
          <cell r="H655">
            <v>0</v>
          </cell>
        </row>
        <row r="656">
          <cell r="A656">
            <v>655</v>
          </cell>
          <cell r="B656" t="str">
            <v/>
          </cell>
          <cell r="H656">
            <v>0</v>
          </cell>
        </row>
        <row r="657">
          <cell r="A657">
            <v>656</v>
          </cell>
          <cell r="B657" t="str">
            <v/>
          </cell>
          <cell r="H657">
            <v>0</v>
          </cell>
        </row>
        <row r="658">
          <cell r="A658">
            <v>657</v>
          </cell>
          <cell r="B658" t="str">
            <v/>
          </cell>
          <cell r="H658">
            <v>0</v>
          </cell>
        </row>
        <row r="659">
          <cell r="A659">
            <v>658</v>
          </cell>
          <cell r="B659" t="str">
            <v/>
          </cell>
          <cell r="H659">
            <v>0</v>
          </cell>
        </row>
        <row r="660">
          <cell r="A660">
            <v>659</v>
          </cell>
          <cell r="B660" t="str">
            <v/>
          </cell>
          <cell r="H660">
            <v>0</v>
          </cell>
        </row>
        <row r="661">
          <cell r="A661">
            <v>660</v>
          </cell>
          <cell r="B661" t="str">
            <v/>
          </cell>
          <cell r="H661">
            <v>0</v>
          </cell>
        </row>
        <row r="662">
          <cell r="A662">
            <v>661</v>
          </cell>
          <cell r="B662" t="str">
            <v/>
          </cell>
          <cell r="H662">
            <v>0</v>
          </cell>
        </row>
        <row r="663">
          <cell r="A663">
            <v>662</v>
          </cell>
          <cell r="B663" t="str">
            <v/>
          </cell>
          <cell r="H663">
            <v>0</v>
          </cell>
        </row>
        <row r="664">
          <cell r="A664">
            <v>663</v>
          </cell>
          <cell r="B664" t="str">
            <v/>
          </cell>
          <cell r="H664">
            <v>0</v>
          </cell>
        </row>
        <row r="665">
          <cell r="A665">
            <v>664</v>
          </cell>
          <cell r="B665" t="str">
            <v/>
          </cell>
          <cell r="H665">
            <v>0</v>
          </cell>
        </row>
        <row r="666">
          <cell r="A666">
            <v>665</v>
          </cell>
          <cell r="B666" t="str">
            <v/>
          </cell>
          <cell r="H666">
            <v>0</v>
          </cell>
        </row>
        <row r="667">
          <cell r="A667">
            <v>666</v>
          </cell>
          <cell r="B667" t="str">
            <v/>
          </cell>
          <cell r="H667">
            <v>0</v>
          </cell>
        </row>
        <row r="668">
          <cell r="A668">
            <v>667</v>
          </cell>
          <cell r="B668" t="str">
            <v/>
          </cell>
          <cell r="H668">
            <v>0</v>
          </cell>
        </row>
        <row r="669">
          <cell r="A669">
            <v>668</v>
          </cell>
          <cell r="B669" t="str">
            <v/>
          </cell>
          <cell r="H669">
            <v>0</v>
          </cell>
        </row>
        <row r="670">
          <cell r="A670">
            <v>669</v>
          </cell>
          <cell r="B670" t="str">
            <v/>
          </cell>
          <cell r="H670">
            <v>0</v>
          </cell>
        </row>
        <row r="671">
          <cell r="A671">
            <v>670</v>
          </cell>
          <cell r="B671" t="str">
            <v/>
          </cell>
          <cell r="H671">
            <v>0</v>
          </cell>
        </row>
        <row r="672">
          <cell r="A672">
            <v>671</v>
          </cell>
          <cell r="B672" t="str">
            <v/>
          </cell>
          <cell r="H672">
            <v>0</v>
          </cell>
        </row>
        <row r="673">
          <cell r="A673">
            <v>672</v>
          </cell>
          <cell r="B673" t="str">
            <v/>
          </cell>
          <cell r="H673">
            <v>0</v>
          </cell>
        </row>
        <row r="674">
          <cell r="A674">
            <v>673</v>
          </cell>
          <cell r="B674" t="str">
            <v/>
          </cell>
          <cell r="H674">
            <v>0</v>
          </cell>
        </row>
        <row r="675">
          <cell r="A675">
            <v>674</v>
          </cell>
          <cell r="B675" t="str">
            <v/>
          </cell>
          <cell r="H675">
            <v>0</v>
          </cell>
        </row>
        <row r="676">
          <cell r="A676">
            <v>675</v>
          </cell>
          <cell r="B676" t="str">
            <v/>
          </cell>
          <cell r="H676">
            <v>0</v>
          </cell>
        </row>
        <row r="677">
          <cell r="A677">
            <v>676</v>
          </cell>
          <cell r="B677" t="str">
            <v/>
          </cell>
          <cell r="H677">
            <v>0</v>
          </cell>
        </row>
        <row r="678">
          <cell r="A678">
            <v>677</v>
          </cell>
          <cell r="B678" t="str">
            <v/>
          </cell>
          <cell r="H678">
            <v>0</v>
          </cell>
        </row>
        <row r="679">
          <cell r="A679">
            <v>678</v>
          </cell>
          <cell r="B679" t="str">
            <v/>
          </cell>
          <cell r="H679">
            <v>0</v>
          </cell>
        </row>
        <row r="680">
          <cell r="A680">
            <v>679</v>
          </cell>
          <cell r="B680" t="str">
            <v/>
          </cell>
          <cell r="H680">
            <v>0</v>
          </cell>
        </row>
        <row r="681">
          <cell r="A681">
            <v>680</v>
          </cell>
          <cell r="B681" t="str">
            <v/>
          </cell>
          <cell r="H681">
            <v>0</v>
          </cell>
        </row>
        <row r="682">
          <cell r="A682">
            <v>681</v>
          </cell>
          <cell r="B682" t="str">
            <v/>
          </cell>
          <cell r="H682">
            <v>0</v>
          </cell>
        </row>
        <row r="683">
          <cell r="A683">
            <v>682</v>
          </cell>
          <cell r="B683" t="str">
            <v/>
          </cell>
          <cell r="H683">
            <v>0</v>
          </cell>
        </row>
        <row r="684">
          <cell r="A684">
            <v>683</v>
          </cell>
          <cell r="B684" t="str">
            <v/>
          </cell>
          <cell r="H684">
            <v>0</v>
          </cell>
        </row>
        <row r="685">
          <cell r="A685">
            <v>684</v>
          </cell>
          <cell r="B685" t="str">
            <v/>
          </cell>
          <cell r="H685">
            <v>0</v>
          </cell>
        </row>
        <row r="686">
          <cell r="A686">
            <v>685</v>
          </cell>
          <cell r="B686" t="str">
            <v/>
          </cell>
          <cell r="H686">
            <v>0</v>
          </cell>
        </row>
        <row r="687">
          <cell r="A687">
            <v>686</v>
          </cell>
          <cell r="B687" t="str">
            <v/>
          </cell>
          <cell r="H687">
            <v>0</v>
          </cell>
        </row>
        <row r="688">
          <cell r="A688">
            <v>687</v>
          </cell>
          <cell r="B688" t="str">
            <v/>
          </cell>
          <cell r="H688">
            <v>0</v>
          </cell>
        </row>
        <row r="689">
          <cell r="A689">
            <v>688</v>
          </cell>
          <cell r="B689" t="str">
            <v/>
          </cell>
          <cell r="H689">
            <v>0</v>
          </cell>
        </row>
        <row r="690">
          <cell r="A690">
            <v>689</v>
          </cell>
          <cell r="B690" t="str">
            <v/>
          </cell>
          <cell r="H690">
            <v>0</v>
          </cell>
        </row>
        <row r="691">
          <cell r="A691">
            <v>690</v>
          </cell>
          <cell r="B691" t="str">
            <v/>
          </cell>
          <cell r="H691">
            <v>0</v>
          </cell>
        </row>
        <row r="692">
          <cell r="A692">
            <v>691</v>
          </cell>
          <cell r="B692" t="str">
            <v/>
          </cell>
          <cell r="H692">
            <v>0</v>
          </cell>
        </row>
        <row r="693">
          <cell r="A693">
            <v>692</v>
          </cell>
          <cell r="B693" t="str">
            <v/>
          </cell>
          <cell r="H693">
            <v>0</v>
          </cell>
        </row>
        <row r="694">
          <cell r="A694">
            <v>693</v>
          </cell>
          <cell r="B694" t="str">
            <v/>
          </cell>
          <cell r="H694">
            <v>0</v>
          </cell>
        </row>
        <row r="695">
          <cell r="A695">
            <v>694</v>
          </cell>
          <cell r="B695" t="str">
            <v/>
          </cell>
          <cell r="H695">
            <v>0</v>
          </cell>
        </row>
        <row r="696">
          <cell r="A696">
            <v>695</v>
          </cell>
          <cell r="B696" t="str">
            <v/>
          </cell>
          <cell r="H696">
            <v>0</v>
          </cell>
        </row>
        <row r="697">
          <cell r="A697">
            <v>696</v>
          </cell>
          <cell r="B697" t="str">
            <v/>
          </cell>
          <cell r="H697">
            <v>0</v>
          </cell>
        </row>
        <row r="698">
          <cell r="A698">
            <v>697</v>
          </cell>
          <cell r="B698" t="str">
            <v/>
          </cell>
          <cell r="H698">
            <v>0</v>
          </cell>
        </row>
        <row r="699">
          <cell r="A699">
            <v>698</v>
          </cell>
          <cell r="B699" t="str">
            <v/>
          </cell>
          <cell r="H699">
            <v>0</v>
          </cell>
        </row>
        <row r="700">
          <cell r="A700">
            <v>699</v>
          </cell>
          <cell r="B700" t="str">
            <v/>
          </cell>
          <cell r="H700">
            <v>0</v>
          </cell>
        </row>
        <row r="701">
          <cell r="A701">
            <v>700</v>
          </cell>
          <cell r="B701" t="str">
            <v/>
          </cell>
          <cell r="H701">
            <v>0</v>
          </cell>
        </row>
        <row r="702">
          <cell r="A702">
            <v>701</v>
          </cell>
          <cell r="B702" t="str">
            <v/>
          </cell>
          <cell r="H702">
            <v>0</v>
          </cell>
        </row>
        <row r="703">
          <cell r="A703">
            <v>702</v>
          </cell>
          <cell r="B703" t="str">
            <v/>
          </cell>
          <cell r="H703">
            <v>0</v>
          </cell>
        </row>
        <row r="704">
          <cell r="A704">
            <v>703</v>
          </cell>
          <cell r="B704" t="str">
            <v/>
          </cell>
          <cell r="H704">
            <v>0</v>
          </cell>
        </row>
        <row r="705">
          <cell r="A705">
            <v>704</v>
          </cell>
          <cell r="B705" t="str">
            <v/>
          </cell>
          <cell r="H705">
            <v>0</v>
          </cell>
        </row>
        <row r="706">
          <cell r="A706">
            <v>705</v>
          </cell>
          <cell r="B706" t="str">
            <v/>
          </cell>
          <cell r="H706">
            <v>0</v>
          </cell>
        </row>
        <row r="707">
          <cell r="A707">
            <v>706</v>
          </cell>
          <cell r="B707" t="str">
            <v/>
          </cell>
          <cell r="H707">
            <v>0</v>
          </cell>
        </row>
        <row r="708">
          <cell r="A708">
            <v>707</v>
          </cell>
          <cell r="B708" t="str">
            <v/>
          </cell>
          <cell r="H708">
            <v>0</v>
          </cell>
        </row>
        <row r="709">
          <cell r="A709">
            <v>708</v>
          </cell>
          <cell r="B709" t="str">
            <v/>
          </cell>
          <cell r="H709">
            <v>0</v>
          </cell>
        </row>
        <row r="710">
          <cell r="A710">
            <v>709</v>
          </cell>
          <cell r="B710" t="str">
            <v/>
          </cell>
          <cell r="H710">
            <v>0</v>
          </cell>
        </row>
        <row r="711">
          <cell r="A711">
            <v>710</v>
          </cell>
          <cell r="B711" t="str">
            <v/>
          </cell>
          <cell r="H711">
            <v>0</v>
          </cell>
        </row>
        <row r="712">
          <cell r="A712">
            <v>711</v>
          </cell>
          <cell r="B712" t="str">
            <v/>
          </cell>
          <cell r="H712">
            <v>0</v>
          </cell>
        </row>
        <row r="713">
          <cell r="A713">
            <v>712</v>
          </cell>
          <cell r="B713" t="str">
            <v/>
          </cell>
          <cell r="H713">
            <v>0</v>
          </cell>
        </row>
        <row r="714">
          <cell r="A714">
            <v>713</v>
          </cell>
          <cell r="B714" t="str">
            <v/>
          </cell>
          <cell r="H714">
            <v>0</v>
          </cell>
        </row>
        <row r="715">
          <cell r="A715">
            <v>714</v>
          </cell>
          <cell r="B715" t="str">
            <v/>
          </cell>
          <cell r="H715">
            <v>0</v>
          </cell>
        </row>
        <row r="716">
          <cell r="A716">
            <v>715</v>
          </cell>
          <cell r="B716" t="str">
            <v/>
          </cell>
          <cell r="H716">
            <v>0</v>
          </cell>
        </row>
        <row r="717">
          <cell r="A717">
            <v>716</v>
          </cell>
          <cell r="B717" t="str">
            <v/>
          </cell>
          <cell r="H717">
            <v>0</v>
          </cell>
        </row>
        <row r="718">
          <cell r="A718">
            <v>717</v>
          </cell>
          <cell r="B718" t="str">
            <v/>
          </cell>
          <cell r="H718">
            <v>0</v>
          </cell>
        </row>
        <row r="719">
          <cell r="A719">
            <v>718</v>
          </cell>
          <cell r="B719" t="str">
            <v/>
          </cell>
          <cell r="H719">
            <v>0</v>
          </cell>
        </row>
        <row r="720">
          <cell r="A720">
            <v>719</v>
          </cell>
          <cell r="B720" t="str">
            <v/>
          </cell>
          <cell r="H720">
            <v>0</v>
          </cell>
        </row>
        <row r="721">
          <cell r="A721">
            <v>720</v>
          </cell>
          <cell r="B721" t="str">
            <v/>
          </cell>
          <cell r="H721">
            <v>0</v>
          </cell>
        </row>
        <row r="722">
          <cell r="A722">
            <v>721</v>
          </cell>
          <cell r="B722" t="str">
            <v/>
          </cell>
          <cell r="H722">
            <v>0</v>
          </cell>
        </row>
        <row r="723">
          <cell r="A723">
            <v>722</v>
          </cell>
          <cell r="B723" t="str">
            <v/>
          </cell>
          <cell r="H723">
            <v>0</v>
          </cell>
        </row>
        <row r="724">
          <cell r="A724">
            <v>723</v>
          </cell>
          <cell r="B724" t="str">
            <v/>
          </cell>
          <cell r="H724">
            <v>0</v>
          </cell>
        </row>
        <row r="725">
          <cell r="A725">
            <v>724</v>
          </cell>
          <cell r="B725" t="str">
            <v/>
          </cell>
          <cell r="H725">
            <v>0</v>
          </cell>
        </row>
        <row r="726">
          <cell r="A726">
            <v>725</v>
          </cell>
          <cell r="B726" t="str">
            <v/>
          </cell>
          <cell r="H726">
            <v>0</v>
          </cell>
        </row>
        <row r="727">
          <cell r="A727">
            <v>726</v>
          </cell>
          <cell r="B727" t="str">
            <v/>
          </cell>
          <cell r="H727">
            <v>0</v>
          </cell>
        </row>
        <row r="728">
          <cell r="A728">
            <v>727</v>
          </cell>
          <cell r="B728" t="str">
            <v/>
          </cell>
          <cell r="H728">
            <v>0</v>
          </cell>
        </row>
        <row r="729">
          <cell r="A729">
            <v>728</v>
          </cell>
          <cell r="B729" t="str">
            <v/>
          </cell>
          <cell r="H729">
            <v>0</v>
          </cell>
        </row>
        <row r="730">
          <cell r="A730">
            <v>729</v>
          </cell>
          <cell r="B730" t="str">
            <v/>
          </cell>
          <cell r="H730">
            <v>0</v>
          </cell>
        </row>
        <row r="731">
          <cell r="A731">
            <v>730</v>
          </cell>
          <cell r="B731" t="str">
            <v/>
          </cell>
          <cell r="H731">
            <v>0</v>
          </cell>
        </row>
        <row r="732">
          <cell r="A732">
            <v>731</v>
          </cell>
          <cell r="B732" t="str">
            <v/>
          </cell>
          <cell r="H732">
            <v>0</v>
          </cell>
        </row>
        <row r="733">
          <cell r="A733">
            <v>732</v>
          </cell>
          <cell r="B733" t="str">
            <v/>
          </cell>
          <cell r="H733">
            <v>0</v>
          </cell>
        </row>
        <row r="734">
          <cell r="A734">
            <v>733</v>
          </cell>
          <cell r="B734" t="str">
            <v/>
          </cell>
          <cell r="H734">
            <v>0</v>
          </cell>
        </row>
        <row r="735">
          <cell r="A735">
            <v>734</v>
          </cell>
          <cell r="B735" t="str">
            <v/>
          </cell>
          <cell r="H735">
            <v>0</v>
          </cell>
        </row>
        <row r="736">
          <cell r="A736">
            <v>735</v>
          </cell>
          <cell r="B736" t="str">
            <v/>
          </cell>
          <cell r="H736">
            <v>0</v>
          </cell>
        </row>
        <row r="737">
          <cell r="A737">
            <v>736</v>
          </cell>
          <cell r="B737" t="str">
            <v/>
          </cell>
          <cell r="H737">
            <v>0</v>
          </cell>
        </row>
        <row r="738">
          <cell r="A738">
            <v>737</v>
          </cell>
          <cell r="B738" t="str">
            <v/>
          </cell>
          <cell r="H738">
            <v>0</v>
          </cell>
        </row>
        <row r="739">
          <cell r="A739">
            <v>738</v>
          </cell>
          <cell r="B739" t="str">
            <v/>
          </cell>
          <cell r="H739">
            <v>0</v>
          </cell>
        </row>
        <row r="740">
          <cell r="A740">
            <v>739</v>
          </cell>
          <cell r="B740" t="str">
            <v/>
          </cell>
          <cell r="H740">
            <v>0</v>
          </cell>
        </row>
        <row r="741">
          <cell r="A741">
            <v>740</v>
          </cell>
          <cell r="B741" t="str">
            <v/>
          </cell>
          <cell r="H741">
            <v>0</v>
          </cell>
        </row>
        <row r="742">
          <cell r="A742">
            <v>741</v>
          </cell>
          <cell r="B742" t="str">
            <v/>
          </cell>
          <cell r="H742">
            <v>0</v>
          </cell>
        </row>
        <row r="743">
          <cell r="A743">
            <v>742</v>
          </cell>
          <cell r="B743" t="str">
            <v/>
          </cell>
          <cell r="H743">
            <v>0</v>
          </cell>
        </row>
        <row r="744">
          <cell r="A744">
            <v>743</v>
          </cell>
          <cell r="B744" t="str">
            <v/>
          </cell>
          <cell r="H744">
            <v>0</v>
          </cell>
        </row>
        <row r="745">
          <cell r="A745">
            <v>744</v>
          </cell>
          <cell r="B745" t="str">
            <v/>
          </cell>
          <cell r="H745">
            <v>0</v>
          </cell>
        </row>
        <row r="746">
          <cell r="A746">
            <v>745</v>
          </cell>
          <cell r="B746" t="str">
            <v/>
          </cell>
          <cell r="H746">
            <v>0</v>
          </cell>
        </row>
        <row r="747">
          <cell r="A747">
            <v>746</v>
          </cell>
          <cell r="B747" t="str">
            <v/>
          </cell>
          <cell r="H747">
            <v>0</v>
          </cell>
        </row>
        <row r="748">
          <cell r="A748">
            <v>747</v>
          </cell>
          <cell r="B748" t="str">
            <v/>
          </cell>
          <cell r="H748">
            <v>0</v>
          </cell>
        </row>
        <row r="749">
          <cell r="A749">
            <v>748</v>
          </cell>
          <cell r="B749" t="str">
            <v/>
          </cell>
          <cell r="H749">
            <v>0</v>
          </cell>
        </row>
        <row r="750">
          <cell r="A750">
            <v>749</v>
          </cell>
          <cell r="B750" t="str">
            <v/>
          </cell>
          <cell r="H750">
            <v>0</v>
          </cell>
        </row>
        <row r="751">
          <cell r="A751">
            <v>750</v>
          </cell>
          <cell r="B751" t="str">
            <v/>
          </cell>
          <cell r="H751">
            <v>0</v>
          </cell>
        </row>
        <row r="752">
          <cell r="A752">
            <v>751</v>
          </cell>
          <cell r="B752" t="str">
            <v/>
          </cell>
          <cell r="H752">
            <v>0</v>
          </cell>
        </row>
        <row r="753">
          <cell r="A753">
            <v>752</v>
          </cell>
          <cell r="B753" t="str">
            <v/>
          </cell>
          <cell r="H753">
            <v>0</v>
          </cell>
        </row>
        <row r="754">
          <cell r="A754">
            <v>753</v>
          </cell>
          <cell r="B754" t="str">
            <v/>
          </cell>
          <cell r="H754">
            <v>0</v>
          </cell>
        </row>
        <row r="755">
          <cell r="A755">
            <v>754</v>
          </cell>
          <cell r="B755" t="str">
            <v/>
          </cell>
          <cell r="H755">
            <v>0</v>
          </cell>
        </row>
        <row r="756">
          <cell r="A756">
            <v>755</v>
          </cell>
          <cell r="B756" t="str">
            <v/>
          </cell>
          <cell r="H756">
            <v>0</v>
          </cell>
        </row>
        <row r="757">
          <cell r="A757">
            <v>756</v>
          </cell>
          <cell r="B757" t="str">
            <v/>
          </cell>
          <cell r="H757">
            <v>0</v>
          </cell>
        </row>
        <row r="758">
          <cell r="A758">
            <v>757</v>
          </cell>
          <cell r="B758" t="str">
            <v/>
          </cell>
          <cell r="H758">
            <v>0</v>
          </cell>
        </row>
        <row r="759">
          <cell r="A759">
            <v>758</v>
          </cell>
          <cell r="B759" t="str">
            <v/>
          </cell>
          <cell r="H759">
            <v>0</v>
          </cell>
        </row>
        <row r="760">
          <cell r="A760">
            <v>759</v>
          </cell>
          <cell r="B760" t="str">
            <v/>
          </cell>
          <cell r="H760">
            <v>0</v>
          </cell>
        </row>
        <row r="761">
          <cell r="A761">
            <v>760</v>
          </cell>
          <cell r="B761" t="str">
            <v/>
          </cell>
          <cell r="H761">
            <v>0</v>
          </cell>
        </row>
        <row r="762">
          <cell r="A762">
            <v>761</v>
          </cell>
          <cell r="B762" t="str">
            <v/>
          </cell>
          <cell r="H762">
            <v>0</v>
          </cell>
        </row>
        <row r="763">
          <cell r="A763">
            <v>762</v>
          </cell>
          <cell r="B763" t="str">
            <v/>
          </cell>
          <cell r="H763">
            <v>0</v>
          </cell>
        </row>
        <row r="764">
          <cell r="A764">
            <v>763</v>
          </cell>
          <cell r="B764" t="str">
            <v/>
          </cell>
          <cell r="H764">
            <v>0</v>
          </cell>
        </row>
        <row r="765">
          <cell r="A765">
            <v>764</v>
          </cell>
          <cell r="B765" t="str">
            <v/>
          </cell>
          <cell r="H765">
            <v>0</v>
          </cell>
        </row>
        <row r="766">
          <cell r="A766">
            <v>765</v>
          </cell>
          <cell r="B766" t="str">
            <v/>
          </cell>
          <cell r="H766">
            <v>0</v>
          </cell>
        </row>
        <row r="767">
          <cell r="A767">
            <v>766</v>
          </cell>
          <cell r="B767" t="str">
            <v/>
          </cell>
          <cell r="H767">
            <v>0</v>
          </cell>
        </row>
        <row r="768">
          <cell r="A768">
            <v>767</v>
          </cell>
          <cell r="B768" t="str">
            <v/>
          </cell>
          <cell r="H768">
            <v>0</v>
          </cell>
        </row>
        <row r="769">
          <cell r="A769">
            <v>768</v>
          </cell>
          <cell r="B769" t="str">
            <v/>
          </cell>
          <cell r="H769">
            <v>0</v>
          </cell>
        </row>
        <row r="770">
          <cell r="A770">
            <v>769</v>
          </cell>
          <cell r="B770" t="str">
            <v/>
          </cell>
          <cell r="H770">
            <v>0</v>
          </cell>
        </row>
        <row r="771">
          <cell r="A771">
            <v>770</v>
          </cell>
          <cell r="B771" t="str">
            <v/>
          </cell>
          <cell r="H771">
            <v>0</v>
          </cell>
        </row>
        <row r="772">
          <cell r="A772">
            <v>771</v>
          </cell>
          <cell r="B772" t="str">
            <v/>
          </cell>
          <cell r="H772">
            <v>0</v>
          </cell>
        </row>
        <row r="773">
          <cell r="A773">
            <v>772</v>
          </cell>
          <cell r="B773" t="str">
            <v/>
          </cell>
          <cell r="H773">
            <v>0</v>
          </cell>
        </row>
        <row r="774">
          <cell r="A774">
            <v>773</v>
          </cell>
          <cell r="B774" t="str">
            <v/>
          </cell>
          <cell r="H774">
            <v>0</v>
          </cell>
        </row>
        <row r="775">
          <cell r="A775">
            <v>774</v>
          </cell>
          <cell r="B775" t="str">
            <v/>
          </cell>
          <cell r="H775">
            <v>0</v>
          </cell>
        </row>
        <row r="776">
          <cell r="A776">
            <v>775</v>
          </cell>
          <cell r="B776" t="str">
            <v/>
          </cell>
          <cell r="H776">
            <v>0</v>
          </cell>
        </row>
        <row r="777">
          <cell r="A777">
            <v>776</v>
          </cell>
          <cell r="B777" t="str">
            <v/>
          </cell>
          <cell r="H777">
            <v>0</v>
          </cell>
        </row>
        <row r="778">
          <cell r="A778">
            <v>777</v>
          </cell>
          <cell r="B778" t="str">
            <v/>
          </cell>
          <cell r="H778">
            <v>0</v>
          </cell>
        </row>
        <row r="779">
          <cell r="A779">
            <v>778</v>
          </cell>
          <cell r="B779" t="str">
            <v/>
          </cell>
          <cell r="H779">
            <v>0</v>
          </cell>
        </row>
        <row r="780">
          <cell r="A780">
            <v>779</v>
          </cell>
          <cell r="B780" t="str">
            <v/>
          </cell>
          <cell r="H780">
            <v>0</v>
          </cell>
        </row>
        <row r="781">
          <cell r="A781">
            <v>780</v>
          </cell>
          <cell r="B781" t="str">
            <v/>
          </cell>
          <cell r="H781">
            <v>0</v>
          </cell>
        </row>
        <row r="782">
          <cell r="A782">
            <v>781</v>
          </cell>
          <cell r="B782" t="str">
            <v/>
          </cell>
          <cell r="H782">
            <v>0</v>
          </cell>
        </row>
        <row r="783">
          <cell r="A783">
            <v>782</v>
          </cell>
          <cell r="B783" t="str">
            <v/>
          </cell>
          <cell r="H783">
            <v>0</v>
          </cell>
        </row>
        <row r="784">
          <cell r="A784">
            <v>783</v>
          </cell>
          <cell r="B784" t="str">
            <v/>
          </cell>
          <cell r="H784">
            <v>0</v>
          </cell>
        </row>
        <row r="785">
          <cell r="A785">
            <v>784</v>
          </cell>
          <cell r="B785" t="str">
            <v/>
          </cell>
          <cell r="H785">
            <v>0</v>
          </cell>
        </row>
        <row r="786">
          <cell r="A786">
            <v>785</v>
          </cell>
          <cell r="B786" t="str">
            <v/>
          </cell>
          <cell r="H786">
            <v>0</v>
          </cell>
        </row>
        <row r="787">
          <cell r="A787">
            <v>786</v>
          </cell>
          <cell r="B787" t="str">
            <v/>
          </cell>
          <cell r="H787">
            <v>0</v>
          </cell>
        </row>
        <row r="788">
          <cell r="A788">
            <v>787</v>
          </cell>
          <cell r="B788" t="str">
            <v/>
          </cell>
          <cell r="H788">
            <v>0</v>
          </cell>
        </row>
        <row r="789">
          <cell r="A789">
            <v>788</v>
          </cell>
          <cell r="B789" t="str">
            <v/>
          </cell>
          <cell r="H789">
            <v>0</v>
          </cell>
        </row>
        <row r="790">
          <cell r="A790">
            <v>789</v>
          </cell>
          <cell r="B790" t="str">
            <v/>
          </cell>
          <cell r="H790">
            <v>0</v>
          </cell>
        </row>
        <row r="791">
          <cell r="A791">
            <v>790</v>
          </cell>
          <cell r="B791" t="str">
            <v/>
          </cell>
          <cell r="H791">
            <v>0</v>
          </cell>
        </row>
        <row r="792">
          <cell r="A792">
            <v>791</v>
          </cell>
          <cell r="B792" t="str">
            <v/>
          </cell>
          <cell r="H792">
            <v>0</v>
          </cell>
        </row>
        <row r="793">
          <cell r="A793">
            <v>792</v>
          </cell>
          <cell r="B793" t="str">
            <v/>
          </cell>
          <cell r="H793">
            <v>0</v>
          </cell>
        </row>
        <row r="794">
          <cell r="A794">
            <v>793</v>
          </cell>
          <cell r="B794" t="str">
            <v/>
          </cell>
          <cell r="H794">
            <v>0</v>
          </cell>
        </row>
        <row r="795">
          <cell r="A795">
            <v>794</v>
          </cell>
          <cell r="B795" t="str">
            <v/>
          </cell>
          <cell r="H795">
            <v>0</v>
          </cell>
        </row>
        <row r="796">
          <cell r="A796">
            <v>795</v>
          </cell>
          <cell r="B796" t="str">
            <v/>
          </cell>
          <cell r="H796">
            <v>0</v>
          </cell>
        </row>
        <row r="797">
          <cell r="A797">
            <v>796</v>
          </cell>
          <cell r="B797" t="str">
            <v/>
          </cell>
          <cell r="H797">
            <v>0</v>
          </cell>
        </row>
        <row r="798">
          <cell r="A798">
            <v>797</v>
          </cell>
          <cell r="B798" t="str">
            <v/>
          </cell>
          <cell r="H798">
            <v>0</v>
          </cell>
        </row>
        <row r="799">
          <cell r="A799">
            <v>798</v>
          </cell>
          <cell r="B799" t="str">
            <v/>
          </cell>
          <cell r="H799">
            <v>0</v>
          </cell>
        </row>
        <row r="800">
          <cell r="A800">
            <v>799</v>
          </cell>
          <cell r="B800" t="str">
            <v/>
          </cell>
          <cell r="H800">
            <v>0</v>
          </cell>
        </row>
        <row r="801">
          <cell r="A801">
            <v>800</v>
          </cell>
          <cell r="B801" t="str">
            <v/>
          </cell>
          <cell r="H801">
            <v>0</v>
          </cell>
        </row>
        <row r="802">
          <cell r="A802">
            <v>801</v>
          </cell>
          <cell r="B802" t="str">
            <v/>
          </cell>
          <cell r="H802">
            <v>0</v>
          </cell>
        </row>
        <row r="803">
          <cell r="A803">
            <v>802</v>
          </cell>
          <cell r="B803" t="str">
            <v/>
          </cell>
          <cell r="H803">
            <v>0</v>
          </cell>
        </row>
        <row r="804">
          <cell r="A804">
            <v>803</v>
          </cell>
          <cell r="B804" t="str">
            <v/>
          </cell>
          <cell r="H804">
            <v>0</v>
          </cell>
        </row>
        <row r="805">
          <cell r="A805">
            <v>804</v>
          </cell>
          <cell r="B805" t="str">
            <v/>
          </cell>
          <cell r="H805">
            <v>0</v>
          </cell>
        </row>
        <row r="806">
          <cell r="A806">
            <v>805</v>
          </cell>
          <cell r="B806" t="str">
            <v/>
          </cell>
          <cell r="H806">
            <v>0</v>
          </cell>
        </row>
        <row r="807">
          <cell r="A807">
            <v>806</v>
          </cell>
          <cell r="B807" t="str">
            <v/>
          </cell>
          <cell r="H807">
            <v>0</v>
          </cell>
        </row>
        <row r="808">
          <cell r="A808">
            <v>807</v>
          </cell>
          <cell r="B808" t="str">
            <v/>
          </cell>
          <cell r="H808">
            <v>0</v>
          </cell>
        </row>
        <row r="809">
          <cell r="A809">
            <v>808</v>
          </cell>
          <cell r="B809" t="str">
            <v/>
          </cell>
          <cell r="H809">
            <v>0</v>
          </cell>
        </row>
        <row r="810">
          <cell r="A810">
            <v>809</v>
          </cell>
          <cell r="B810" t="str">
            <v/>
          </cell>
          <cell r="H810">
            <v>0</v>
          </cell>
        </row>
        <row r="811">
          <cell r="A811">
            <v>810</v>
          </cell>
          <cell r="B811" t="str">
            <v/>
          </cell>
          <cell r="H811">
            <v>0</v>
          </cell>
        </row>
        <row r="812">
          <cell r="A812">
            <v>811</v>
          </cell>
          <cell r="B812" t="str">
            <v/>
          </cell>
          <cell r="H812">
            <v>0</v>
          </cell>
        </row>
        <row r="813">
          <cell r="A813">
            <v>812</v>
          </cell>
          <cell r="B813" t="str">
            <v/>
          </cell>
          <cell r="H813">
            <v>0</v>
          </cell>
        </row>
        <row r="814">
          <cell r="A814">
            <v>813</v>
          </cell>
          <cell r="B814" t="str">
            <v/>
          </cell>
          <cell r="H814">
            <v>0</v>
          </cell>
        </row>
        <row r="815">
          <cell r="A815">
            <v>814</v>
          </cell>
          <cell r="B815" t="str">
            <v/>
          </cell>
          <cell r="H815">
            <v>0</v>
          </cell>
        </row>
        <row r="816">
          <cell r="A816">
            <v>815</v>
          </cell>
          <cell r="B816" t="str">
            <v/>
          </cell>
          <cell r="H816">
            <v>0</v>
          </cell>
        </row>
        <row r="817">
          <cell r="A817">
            <v>816</v>
          </cell>
          <cell r="B817" t="str">
            <v/>
          </cell>
          <cell r="H817">
            <v>0</v>
          </cell>
        </row>
        <row r="818">
          <cell r="A818">
            <v>817</v>
          </cell>
          <cell r="B818" t="str">
            <v/>
          </cell>
          <cell r="H818">
            <v>0</v>
          </cell>
        </row>
        <row r="819">
          <cell r="A819">
            <v>818</v>
          </cell>
          <cell r="B819" t="str">
            <v/>
          </cell>
          <cell r="H819">
            <v>0</v>
          </cell>
        </row>
        <row r="820">
          <cell r="A820">
            <v>819</v>
          </cell>
          <cell r="B820" t="str">
            <v/>
          </cell>
          <cell r="H820">
            <v>0</v>
          </cell>
        </row>
        <row r="821">
          <cell r="A821">
            <v>820</v>
          </cell>
          <cell r="B821" t="str">
            <v/>
          </cell>
          <cell r="H821">
            <v>0</v>
          </cell>
        </row>
        <row r="822">
          <cell r="A822">
            <v>821</v>
          </cell>
          <cell r="B822" t="str">
            <v/>
          </cell>
          <cell r="H822">
            <v>0</v>
          </cell>
        </row>
        <row r="823">
          <cell r="A823">
            <v>822</v>
          </cell>
          <cell r="B823" t="str">
            <v/>
          </cell>
          <cell r="H823">
            <v>0</v>
          </cell>
        </row>
        <row r="824">
          <cell r="A824">
            <v>823</v>
          </cell>
          <cell r="B824" t="str">
            <v/>
          </cell>
          <cell r="H824">
            <v>0</v>
          </cell>
        </row>
        <row r="825">
          <cell r="A825">
            <v>824</v>
          </cell>
          <cell r="B825" t="str">
            <v/>
          </cell>
          <cell r="H825">
            <v>0</v>
          </cell>
        </row>
        <row r="826">
          <cell r="A826">
            <v>825</v>
          </cell>
          <cell r="B826" t="str">
            <v/>
          </cell>
          <cell r="H826">
            <v>0</v>
          </cell>
        </row>
        <row r="827">
          <cell r="A827">
            <v>826</v>
          </cell>
          <cell r="B827" t="str">
            <v/>
          </cell>
          <cell r="H827">
            <v>0</v>
          </cell>
        </row>
        <row r="828">
          <cell r="A828">
            <v>827</v>
          </cell>
          <cell r="B828" t="str">
            <v/>
          </cell>
          <cell r="H828">
            <v>0</v>
          </cell>
        </row>
        <row r="829">
          <cell r="A829">
            <v>828</v>
          </cell>
          <cell r="B829" t="str">
            <v/>
          </cell>
          <cell r="H829">
            <v>0</v>
          </cell>
        </row>
        <row r="830">
          <cell r="A830">
            <v>829</v>
          </cell>
          <cell r="B830" t="str">
            <v/>
          </cell>
          <cell r="H830">
            <v>0</v>
          </cell>
        </row>
        <row r="831">
          <cell r="A831">
            <v>830</v>
          </cell>
          <cell r="B831" t="str">
            <v/>
          </cell>
          <cell r="H831">
            <v>0</v>
          </cell>
        </row>
        <row r="832">
          <cell r="A832">
            <v>831</v>
          </cell>
          <cell r="B832" t="str">
            <v/>
          </cell>
          <cell r="H832">
            <v>0</v>
          </cell>
        </row>
        <row r="833">
          <cell r="A833">
            <v>832</v>
          </cell>
          <cell r="B833" t="str">
            <v/>
          </cell>
          <cell r="H833">
            <v>0</v>
          </cell>
        </row>
        <row r="834">
          <cell r="A834">
            <v>833</v>
          </cell>
          <cell r="B834" t="str">
            <v/>
          </cell>
          <cell r="H834">
            <v>0</v>
          </cell>
        </row>
        <row r="835">
          <cell r="A835">
            <v>834</v>
          </cell>
          <cell r="B835" t="str">
            <v/>
          </cell>
          <cell r="H835">
            <v>0</v>
          </cell>
        </row>
        <row r="836">
          <cell r="A836">
            <v>835</v>
          </cell>
          <cell r="B836" t="str">
            <v/>
          </cell>
          <cell r="H836">
            <v>0</v>
          </cell>
        </row>
        <row r="837">
          <cell r="A837">
            <v>836</v>
          </cell>
          <cell r="B837" t="str">
            <v/>
          </cell>
          <cell r="H837">
            <v>0</v>
          </cell>
        </row>
        <row r="838">
          <cell r="A838">
            <v>837</v>
          </cell>
          <cell r="B838" t="str">
            <v/>
          </cell>
          <cell r="H838">
            <v>0</v>
          </cell>
        </row>
        <row r="839">
          <cell r="A839">
            <v>838</v>
          </cell>
          <cell r="B839" t="str">
            <v/>
          </cell>
          <cell r="H839">
            <v>0</v>
          </cell>
        </row>
        <row r="840">
          <cell r="A840">
            <v>839</v>
          </cell>
          <cell r="B840" t="str">
            <v/>
          </cell>
          <cell r="H840">
            <v>0</v>
          </cell>
        </row>
        <row r="841">
          <cell r="A841">
            <v>840</v>
          </cell>
          <cell r="B841" t="str">
            <v/>
          </cell>
          <cell r="H841">
            <v>0</v>
          </cell>
        </row>
        <row r="842">
          <cell r="A842">
            <v>841</v>
          </cell>
          <cell r="B842" t="str">
            <v/>
          </cell>
          <cell r="H842">
            <v>0</v>
          </cell>
        </row>
        <row r="843">
          <cell r="A843">
            <v>842</v>
          </cell>
          <cell r="B843" t="str">
            <v/>
          </cell>
          <cell r="H843">
            <v>0</v>
          </cell>
        </row>
        <row r="844">
          <cell r="A844">
            <v>843</v>
          </cell>
          <cell r="B844" t="str">
            <v/>
          </cell>
          <cell r="H844">
            <v>0</v>
          </cell>
        </row>
        <row r="845">
          <cell r="A845">
            <v>844</v>
          </cell>
          <cell r="B845" t="str">
            <v/>
          </cell>
          <cell r="H845">
            <v>0</v>
          </cell>
        </row>
        <row r="846">
          <cell r="A846">
            <v>845</v>
          </cell>
          <cell r="B846" t="str">
            <v/>
          </cell>
          <cell r="H846">
            <v>0</v>
          </cell>
        </row>
        <row r="847">
          <cell r="A847">
            <v>846</v>
          </cell>
          <cell r="B847" t="str">
            <v/>
          </cell>
          <cell r="H847">
            <v>0</v>
          </cell>
        </row>
        <row r="848">
          <cell r="A848">
            <v>847</v>
          </cell>
          <cell r="B848" t="str">
            <v/>
          </cell>
          <cell r="H848">
            <v>0</v>
          </cell>
        </row>
        <row r="849">
          <cell r="A849">
            <v>848</v>
          </cell>
          <cell r="B849" t="str">
            <v/>
          </cell>
          <cell r="H849">
            <v>0</v>
          </cell>
        </row>
        <row r="850">
          <cell r="A850">
            <v>849</v>
          </cell>
          <cell r="B850" t="str">
            <v/>
          </cell>
          <cell r="H850">
            <v>0</v>
          </cell>
        </row>
        <row r="851">
          <cell r="A851">
            <v>850</v>
          </cell>
          <cell r="B851" t="str">
            <v/>
          </cell>
          <cell r="H851">
            <v>0</v>
          </cell>
        </row>
        <row r="852">
          <cell r="A852">
            <v>851</v>
          </cell>
          <cell r="B852" t="str">
            <v/>
          </cell>
          <cell r="H852">
            <v>0</v>
          </cell>
        </row>
        <row r="853">
          <cell r="A853">
            <v>852</v>
          </cell>
          <cell r="B853" t="str">
            <v/>
          </cell>
          <cell r="H853">
            <v>0</v>
          </cell>
        </row>
        <row r="854">
          <cell r="A854">
            <v>853</v>
          </cell>
          <cell r="B854" t="str">
            <v/>
          </cell>
          <cell r="H854">
            <v>0</v>
          </cell>
        </row>
        <row r="855">
          <cell r="A855">
            <v>854</v>
          </cell>
          <cell r="B855" t="str">
            <v/>
          </cell>
          <cell r="H855">
            <v>0</v>
          </cell>
        </row>
        <row r="856">
          <cell r="A856">
            <v>855</v>
          </cell>
          <cell r="B856" t="str">
            <v/>
          </cell>
          <cell r="H856">
            <v>0</v>
          </cell>
        </row>
        <row r="857">
          <cell r="A857">
            <v>856</v>
          </cell>
          <cell r="B857" t="str">
            <v/>
          </cell>
          <cell r="H857">
            <v>0</v>
          </cell>
        </row>
        <row r="858">
          <cell r="A858">
            <v>857</v>
          </cell>
          <cell r="B858" t="str">
            <v/>
          </cell>
          <cell r="H858">
            <v>0</v>
          </cell>
        </row>
        <row r="859">
          <cell r="A859">
            <v>858</v>
          </cell>
          <cell r="B859" t="str">
            <v/>
          </cell>
          <cell r="H859">
            <v>0</v>
          </cell>
        </row>
        <row r="860">
          <cell r="A860">
            <v>859</v>
          </cell>
          <cell r="B860" t="str">
            <v/>
          </cell>
          <cell r="H860">
            <v>0</v>
          </cell>
        </row>
        <row r="861">
          <cell r="A861">
            <v>860</v>
          </cell>
          <cell r="B861" t="str">
            <v/>
          </cell>
          <cell r="H861">
            <v>0</v>
          </cell>
        </row>
        <row r="862">
          <cell r="A862">
            <v>861</v>
          </cell>
          <cell r="B862" t="str">
            <v/>
          </cell>
          <cell r="H862">
            <v>0</v>
          </cell>
        </row>
        <row r="863">
          <cell r="A863">
            <v>862</v>
          </cell>
          <cell r="B863" t="str">
            <v/>
          </cell>
          <cell r="H863">
            <v>0</v>
          </cell>
        </row>
        <row r="864">
          <cell r="A864">
            <v>863</v>
          </cell>
          <cell r="B864" t="str">
            <v/>
          </cell>
          <cell r="H864">
            <v>0</v>
          </cell>
        </row>
        <row r="865">
          <cell r="A865">
            <v>864</v>
          </cell>
          <cell r="B865" t="str">
            <v/>
          </cell>
          <cell r="H865">
            <v>0</v>
          </cell>
        </row>
        <row r="866">
          <cell r="A866">
            <v>865</v>
          </cell>
          <cell r="B866" t="str">
            <v/>
          </cell>
          <cell r="H866">
            <v>0</v>
          </cell>
        </row>
        <row r="867">
          <cell r="A867">
            <v>866</v>
          </cell>
          <cell r="B867" t="str">
            <v/>
          </cell>
          <cell r="H867">
            <v>0</v>
          </cell>
        </row>
        <row r="868">
          <cell r="A868">
            <v>867</v>
          </cell>
          <cell r="B868" t="str">
            <v/>
          </cell>
          <cell r="H868">
            <v>0</v>
          </cell>
        </row>
        <row r="869">
          <cell r="A869">
            <v>868</v>
          </cell>
          <cell r="B869" t="str">
            <v/>
          </cell>
          <cell r="H869">
            <v>0</v>
          </cell>
        </row>
        <row r="870">
          <cell r="A870">
            <v>869</v>
          </cell>
          <cell r="B870" t="str">
            <v/>
          </cell>
          <cell r="H870">
            <v>0</v>
          </cell>
        </row>
        <row r="871">
          <cell r="A871">
            <v>870</v>
          </cell>
          <cell r="B871" t="str">
            <v/>
          </cell>
          <cell r="H871">
            <v>0</v>
          </cell>
        </row>
        <row r="872">
          <cell r="A872">
            <v>871</v>
          </cell>
          <cell r="B872" t="str">
            <v/>
          </cell>
          <cell r="H872">
            <v>0</v>
          </cell>
        </row>
        <row r="873">
          <cell r="A873">
            <v>872</v>
          </cell>
          <cell r="B873" t="str">
            <v/>
          </cell>
          <cell r="H873">
            <v>0</v>
          </cell>
        </row>
        <row r="874">
          <cell r="A874">
            <v>873</v>
          </cell>
          <cell r="B874" t="str">
            <v/>
          </cell>
          <cell r="H874">
            <v>0</v>
          </cell>
        </row>
        <row r="875">
          <cell r="A875">
            <v>874</v>
          </cell>
          <cell r="B875" t="str">
            <v/>
          </cell>
          <cell r="H875">
            <v>0</v>
          </cell>
        </row>
        <row r="876">
          <cell r="A876">
            <v>875</v>
          </cell>
          <cell r="B876" t="str">
            <v/>
          </cell>
          <cell r="H876">
            <v>0</v>
          </cell>
        </row>
        <row r="877">
          <cell r="A877">
            <v>876</v>
          </cell>
          <cell r="B877" t="str">
            <v/>
          </cell>
          <cell r="H877">
            <v>0</v>
          </cell>
        </row>
        <row r="878">
          <cell r="A878">
            <v>877</v>
          </cell>
          <cell r="B878" t="str">
            <v/>
          </cell>
          <cell r="H878">
            <v>0</v>
          </cell>
        </row>
        <row r="879">
          <cell r="A879">
            <v>878</v>
          </cell>
          <cell r="B879" t="str">
            <v/>
          </cell>
          <cell r="H879">
            <v>0</v>
          </cell>
        </row>
        <row r="880">
          <cell r="A880">
            <v>879</v>
          </cell>
          <cell r="B880" t="str">
            <v/>
          </cell>
          <cell r="H880">
            <v>0</v>
          </cell>
        </row>
        <row r="881">
          <cell r="A881">
            <v>880</v>
          </cell>
          <cell r="B881" t="str">
            <v/>
          </cell>
          <cell r="H881">
            <v>0</v>
          </cell>
        </row>
        <row r="882">
          <cell r="A882">
            <v>881</v>
          </cell>
          <cell r="B882" t="str">
            <v/>
          </cell>
          <cell r="H882">
            <v>0</v>
          </cell>
        </row>
        <row r="883">
          <cell r="A883">
            <v>882</v>
          </cell>
          <cell r="B883" t="str">
            <v/>
          </cell>
          <cell r="H883">
            <v>0</v>
          </cell>
        </row>
        <row r="884">
          <cell r="A884">
            <v>883</v>
          </cell>
          <cell r="B884" t="str">
            <v/>
          </cell>
          <cell r="H884">
            <v>0</v>
          </cell>
        </row>
        <row r="885">
          <cell r="A885">
            <v>884</v>
          </cell>
          <cell r="B885" t="str">
            <v/>
          </cell>
          <cell r="H885">
            <v>0</v>
          </cell>
        </row>
        <row r="886">
          <cell r="A886">
            <v>885</v>
          </cell>
          <cell r="B886" t="str">
            <v/>
          </cell>
          <cell r="H886">
            <v>0</v>
          </cell>
        </row>
        <row r="887">
          <cell r="A887">
            <v>886</v>
          </cell>
          <cell r="B887" t="str">
            <v/>
          </cell>
          <cell r="H887">
            <v>0</v>
          </cell>
        </row>
        <row r="888">
          <cell r="A888">
            <v>887</v>
          </cell>
          <cell r="B888" t="str">
            <v/>
          </cell>
          <cell r="H888">
            <v>0</v>
          </cell>
        </row>
        <row r="889">
          <cell r="A889">
            <v>888</v>
          </cell>
          <cell r="B889" t="str">
            <v/>
          </cell>
          <cell r="H889">
            <v>0</v>
          </cell>
        </row>
        <row r="890">
          <cell r="A890">
            <v>889</v>
          </cell>
          <cell r="B890" t="str">
            <v/>
          </cell>
          <cell r="H890">
            <v>0</v>
          </cell>
        </row>
        <row r="891">
          <cell r="A891">
            <v>890</v>
          </cell>
          <cell r="B891" t="str">
            <v/>
          </cell>
          <cell r="H891">
            <v>0</v>
          </cell>
        </row>
        <row r="892">
          <cell r="A892">
            <v>891</v>
          </cell>
          <cell r="B892" t="str">
            <v/>
          </cell>
          <cell r="H892">
            <v>0</v>
          </cell>
        </row>
        <row r="893">
          <cell r="A893">
            <v>892</v>
          </cell>
          <cell r="B893" t="str">
            <v/>
          </cell>
          <cell r="H893">
            <v>0</v>
          </cell>
        </row>
        <row r="894">
          <cell r="A894">
            <v>893</v>
          </cell>
          <cell r="B894" t="str">
            <v/>
          </cell>
          <cell r="H894">
            <v>0</v>
          </cell>
        </row>
        <row r="895">
          <cell r="A895">
            <v>894</v>
          </cell>
          <cell r="B895" t="str">
            <v/>
          </cell>
          <cell r="H895">
            <v>0</v>
          </cell>
        </row>
        <row r="896">
          <cell r="A896">
            <v>895</v>
          </cell>
          <cell r="B896" t="str">
            <v/>
          </cell>
          <cell r="H896">
            <v>0</v>
          </cell>
        </row>
        <row r="897">
          <cell r="A897">
            <v>896</v>
          </cell>
          <cell r="B897" t="str">
            <v/>
          </cell>
          <cell r="H897">
            <v>0</v>
          </cell>
        </row>
        <row r="898">
          <cell r="A898">
            <v>897</v>
          </cell>
          <cell r="B898" t="str">
            <v/>
          </cell>
          <cell r="H898">
            <v>0</v>
          </cell>
        </row>
        <row r="899">
          <cell r="A899">
            <v>898</v>
          </cell>
          <cell r="B899" t="str">
            <v/>
          </cell>
          <cell r="H899">
            <v>0</v>
          </cell>
        </row>
        <row r="900">
          <cell r="A900">
            <v>899</v>
          </cell>
          <cell r="B900" t="str">
            <v/>
          </cell>
          <cell r="H900">
            <v>0</v>
          </cell>
        </row>
        <row r="901">
          <cell r="A901">
            <v>900</v>
          </cell>
          <cell r="B901" t="str">
            <v/>
          </cell>
          <cell r="H901">
            <v>0</v>
          </cell>
        </row>
        <row r="902">
          <cell r="A902">
            <v>901</v>
          </cell>
          <cell r="B902" t="str">
            <v/>
          </cell>
          <cell r="H902">
            <v>0</v>
          </cell>
        </row>
        <row r="903">
          <cell r="A903">
            <v>902</v>
          </cell>
          <cell r="B903" t="str">
            <v/>
          </cell>
          <cell r="H903">
            <v>0</v>
          </cell>
        </row>
        <row r="904">
          <cell r="A904">
            <v>903</v>
          </cell>
          <cell r="B904" t="str">
            <v/>
          </cell>
          <cell r="H904">
            <v>0</v>
          </cell>
        </row>
        <row r="905">
          <cell r="A905">
            <v>904</v>
          </cell>
          <cell r="B905" t="str">
            <v/>
          </cell>
          <cell r="H905">
            <v>0</v>
          </cell>
        </row>
        <row r="906">
          <cell r="A906">
            <v>905</v>
          </cell>
          <cell r="B906" t="str">
            <v/>
          </cell>
          <cell r="H906">
            <v>0</v>
          </cell>
        </row>
        <row r="907">
          <cell r="A907">
            <v>906</v>
          </cell>
          <cell r="B907" t="str">
            <v/>
          </cell>
          <cell r="H907">
            <v>0</v>
          </cell>
        </row>
        <row r="908">
          <cell r="A908">
            <v>907</v>
          </cell>
          <cell r="B908" t="str">
            <v/>
          </cell>
          <cell r="H908">
            <v>0</v>
          </cell>
        </row>
        <row r="909">
          <cell r="A909">
            <v>908</v>
          </cell>
          <cell r="B909" t="str">
            <v/>
          </cell>
          <cell r="H909">
            <v>0</v>
          </cell>
        </row>
        <row r="910">
          <cell r="A910">
            <v>909</v>
          </cell>
          <cell r="B910" t="str">
            <v/>
          </cell>
          <cell r="H910">
            <v>0</v>
          </cell>
        </row>
        <row r="911">
          <cell r="A911">
            <v>910</v>
          </cell>
          <cell r="B911" t="str">
            <v/>
          </cell>
          <cell r="H911">
            <v>0</v>
          </cell>
        </row>
        <row r="912">
          <cell r="A912">
            <v>911</v>
          </cell>
          <cell r="B912" t="str">
            <v/>
          </cell>
          <cell r="H912">
            <v>0</v>
          </cell>
        </row>
        <row r="913">
          <cell r="A913">
            <v>912</v>
          </cell>
          <cell r="B913" t="str">
            <v/>
          </cell>
          <cell r="H913">
            <v>0</v>
          </cell>
        </row>
        <row r="914">
          <cell r="A914">
            <v>913</v>
          </cell>
          <cell r="B914" t="str">
            <v/>
          </cell>
          <cell r="H914">
            <v>0</v>
          </cell>
        </row>
        <row r="915">
          <cell r="A915">
            <v>914</v>
          </cell>
          <cell r="B915" t="str">
            <v/>
          </cell>
          <cell r="H915">
            <v>0</v>
          </cell>
        </row>
        <row r="916">
          <cell r="A916">
            <v>915</v>
          </cell>
          <cell r="B916" t="str">
            <v/>
          </cell>
          <cell r="H916">
            <v>0</v>
          </cell>
        </row>
        <row r="917">
          <cell r="A917">
            <v>916</v>
          </cell>
          <cell r="B917" t="str">
            <v/>
          </cell>
          <cell r="H917">
            <v>0</v>
          </cell>
        </row>
        <row r="918">
          <cell r="A918">
            <v>917</v>
          </cell>
          <cell r="B918" t="str">
            <v/>
          </cell>
          <cell r="H918">
            <v>0</v>
          </cell>
        </row>
        <row r="919">
          <cell r="A919">
            <v>918</v>
          </cell>
          <cell r="B919" t="str">
            <v/>
          </cell>
          <cell r="H919">
            <v>0</v>
          </cell>
        </row>
        <row r="920">
          <cell r="A920">
            <v>919</v>
          </cell>
          <cell r="B920" t="str">
            <v/>
          </cell>
          <cell r="H920">
            <v>0</v>
          </cell>
        </row>
        <row r="921">
          <cell r="A921">
            <v>920</v>
          </cell>
          <cell r="B921" t="str">
            <v/>
          </cell>
          <cell r="H921">
            <v>0</v>
          </cell>
        </row>
        <row r="922">
          <cell r="A922">
            <v>921</v>
          </cell>
          <cell r="B922" t="str">
            <v/>
          </cell>
          <cell r="H922">
            <v>0</v>
          </cell>
        </row>
        <row r="923">
          <cell r="A923">
            <v>922</v>
          </cell>
          <cell r="B923" t="str">
            <v/>
          </cell>
          <cell r="H923">
            <v>0</v>
          </cell>
        </row>
        <row r="924">
          <cell r="A924">
            <v>923</v>
          </cell>
          <cell r="B924" t="str">
            <v/>
          </cell>
          <cell r="H924">
            <v>0</v>
          </cell>
        </row>
        <row r="925">
          <cell r="A925">
            <v>924</v>
          </cell>
          <cell r="B925" t="str">
            <v/>
          </cell>
          <cell r="H925">
            <v>0</v>
          </cell>
        </row>
        <row r="926">
          <cell r="A926">
            <v>925</v>
          </cell>
          <cell r="B926" t="str">
            <v/>
          </cell>
          <cell r="H926">
            <v>0</v>
          </cell>
        </row>
        <row r="927">
          <cell r="A927">
            <v>926</v>
          </cell>
          <cell r="B927" t="str">
            <v/>
          </cell>
          <cell r="H927">
            <v>0</v>
          </cell>
        </row>
        <row r="928">
          <cell r="A928">
            <v>927</v>
          </cell>
          <cell r="B928" t="str">
            <v/>
          </cell>
          <cell r="H928">
            <v>0</v>
          </cell>
        </row>
        <row r="929">
          <cell r="A929">
            <v>928</v>
          </cell>
          <cell r="B929" t="str">
            <v/>
          </cell>
          <cell r="H929">
            <v>0</v>
          </cell>
        </row>
        <row r="930">
          <cell r="A930">
            <v>929</v>
          </cell>
          <cell r="B930" t="str">
            <v/>
          </cell>
          <cell r="H930">
            <v>0</v>
          </cell>
        </row>
        <row r="931">
          <cell r="A931">
            <v>930</v>
          </cell>
          <cell r="B931" t="str">
            <v/>
          </cell>
          <cell r="H931">
            <v>0</v>
          </cell>
        </row>
        <row r="932">
          <cell r="A932">
            <v>931</v>
          </cell>
          <cell r="B932" t="str">
            <v/>
          </cell>
          <cell r="H932">
            <v>0</v>
          </cell>
        </row>
        <row r="933">
          <cell r="A933">
            <v>932</v>
          </cell>
          <cell r="B933" t="str">
            <v/>
          </cell>
          <cell r="H933">
            <v>0</v>
          </cell>
        </row>
        <row r="934">
          <cell r="A934">
            <v>933</v>
          </cell>
          <cell r="B934" t="str">
            <v/>
          </cell>
          <cell r="H934">
            <v>0</v>
          </cell>
        </row>
        <row r="935">
          <cell r="A935">
            <v>934</v>
          </cell>
          <cell r="B935" t="str">
            <v/>
          </cell>
          <cell r="H935">
            <v>0</v>
          </cell>
        </row>
        <row r="936">
          <cell r="A936">
            <v>935</v>
          </cell>
          <cell r="B936" t="str">
            <v/>
          </cell>
          <cell r="H936">
            <v>0</v>
          </cell>
        </row>
        <row r="937">
          <cell r="A937">
            <v>936</v>
          </cell>
          <cell r="B937" t="str">
            <v/>
          </cell>
          <cell r="H937">
            <v>0</v>
          </cell>
        </row>
        <row r="938">
          <cell r="A938">
            <v>937</v>
          </cell>
          <cell r="B938" t="str">
            <v/>
          </cell>
          <cell r="H938">
            <v>0</v>
          </cell>
        </row>
        <row r="939">
          <cell r="A939">
            <v>938</v>
          </cell>
          <cell r="B939" t="str">
            <v/>
          </cell>
          <cell r="H939">
            <v>0</v>
          </cell>
        </row>
        <row r="940">
          <cell r="A940">
            <v>939</v>
          </cell>
          <cell r="B940" t="str">
            <v/>
          </cell>
          <cell r="H940">
            <v>0</v>
          </cell>
        </row>
        <row r="941">
          <cell r="A941">
            <v>940</v>
          </cell>
          <cell r="B941" t="str">
            <v/>
          </cell>
          <cell r="H941">
            <v>0</v>
          </cell>
        </row>
        <row r="942">
          <cell r="A942">
            <v>941</v>
          </cell>
          <cell r="B942" t="str">
            <v/>
          </cell>
          <cell r="H942">
            <v>0</v>
          </cell>
        </row>
        <row r="943">
          <cell r="A943">
            <v>942</v>
          </cell>
          <cell r="B943" t="str">
            <v/>
          </cell>
          <cell r="H943">
            <v>0</v>
          </cell>
        </row>
        <row r="944">
          <cell r="A944">
            <v>943</v>
          </cell>
          <cell r="B944" t="str">
            <v/>
          </cell>
          <cell r="H944">
            <v>0</v>
          </cell>
        </row>
        <row r="945">
          <cell r="A945">
            <v>944</v>
          </cell>
          <cell r="B945" t="str">
            <v/>
          </cell>
          <cell r="H945">
            <v>0</v>
          </cell>
        </row>
        <row r="946">
          <cell r="A946">
            <v>945</v>
          </cell>
          <cell r="B946" t="str">
            <v/>
          </cell>
          <cell r="H946">
            <v>0</v>
          </cell>
        </row>
        <row r="947">
          <cell r="A947">
            <v>946</v>
          </cell>
          <cell r="B947" t="str">
            <v/>
          </cell>
          <cell r="H947">
            <v>0</v>
          </cell>
        </row>
        <row r="948">
          <cell r="A948">
            <v>947</v>
          </cell>
          <cell r="B948" t="str">
            <v/>
          </cell>
          <cell r="H948">
            <v>0</v>
          </cell>
        </row>
        <row r="949">
          <cell r="A949">
            <v>948</v>
          </cell>
          <cell r="B949" t="str">
            <v/>
          </cell>
          <cell r="H949">
            <v>0</v>
          </cell>
        </row>
        <row r="950">
          <cell r="A950">
            <v>949</v>
          </cell>
          <cell r="B950" t="str">
            <v/>
          </cell>
          <cell r="H950">
            <v>0</v>
          </cell>
        </row>
        <row r="951">
          <cell r="A951">
            <v>950</v>
          </cell>
          <cell r="B951" t="str">
            <v/>
          </cell>
          <cell r="H951">
            <v>0</v>
          </cell>
        </row>
        <row r="952">
          <cell r="A952">
            <v>951</v>
          </cell>
          <cell r="B952" t="str">
            <v/>
          </cell>
          <cell r="H952">
            <v>0</v>
          </cell>
        </row>
        <row r="953">
          <cell r="A953">
            <v>952</v>
          </cell>
          <cell r="B953" t="str">
            <v/>
          </cell>
          <cell r="H953">
            <v>0</v>
          </cell>
        </row>
        <row r="954">
          <cell r="A954">
            <v>953</v>
          </cell>
          <cell r="B954" t="str">
            <v/>
          </cell>
          <cell r="H954">
            <v>0</v>
          </cell>
        </row>
        <row r="955">
          <cell r="A955">
            <v>954</v>
          </cell>
          <cell r="B955" t="str">
            <v/>
          </cell>
          <cell r="H955">
            <v>0</v>
          </cell>
        </row>
        <row r="956">
          <cell r="A956">
            <v>955</v>
          </cell>
          <cell r="B956" t="str">
            <v/>
          </cell>
          <cell r="H956">
            <v>0</v>
          </cell>
        </row>
        <row r="957">
          <cell r="A957">
            <v>956</v>
          </cell>
          <cell r="B957" t="str">
            <v/>
          </cell>
          <cell r="H957">
            <v>0</v>
          </cell>
        </row>
        <row r="958">
          <cell r="A958">
            <v>957</v>
          </cell>
          <cell r="B958" t="str">
            <v/>
          </cell>
          <cell r="H958">
            <v>0</v>
          </cell>
        </row>
        <row r="959">
          <cell r="A959">
            <v>958</v>
          </cell>
          <cell r="B959" t="str">
            <v/>
          </cell>
          <cell r="H959">
            <v>0</v>
          </cell>
        </row>
        <row r="960">
          <cell r="A960">
            <v>959</v>
          </cell>
          <cell r="B960" t="str">
            <v/>
          </cell>
          <cell r="H960">
            <v>0</v>
          </cell>
        </row>
        <row r="961">
          <cell r="A961">
            <v>960</v>
          </cell>
          <cell r="B961" t="str">
            <v/>
          </cell>
          <cell r="H961">
            <v>0</v>
          </cell>
        </row>
        <row r="962">
          <cell r="A962">
            <v>961</v>
          </cell>
          <cell r="B962" t="str">
            <v/>
          </cell>
          <cell r="H962">
            <v>0</v>
          </cell>
        </row>
        <row r="963">
          <cell r="A963">
            <v>962</v>
          </cell>
          <cell r="B963" t="str">
            <v/>
          </cell>
          <cell r="H963">
            <v>0</v>
          </cell>
        </row>
        <row r="964">
          <cell r="A964">
            <v>963</v>
          </cell>
          <cell r="B964" t="str">
            <v/>
          </cell>
          <cell r="H964">
            <v>0</v>
          </cell>
        </row>
        <row r="965">
          <cell r="A965">
            <v>964</v>
          </cell>
          <cell r="B965" t="str">
            <v/>
          </cell>
          <cell r="H965">
            <v>0</v>
          </cell>
        </row>
        <row r="966">
          <cell r="A966">
            <v>965</v>
          </cell>
          <cell r="B966" t="str">
            <v/>
          </cell>
          <cell r="H966">
            <v>0</v>
          </cell>
        </row>
        <row r="967">
          <cell r="A967">
            <v>966</v>
          </cell>
          <cell r="B967" t="str">
            <v/>
          </cell>
          <cell r="H967">
            <v>0</v>
          </cell>
        </row>
        <row r="968">
          <cell r="A968">
            <v>967</v>
          </cell>
          <cell r="B968" t="str">
            <v/>
          </cell>
          <cell r="H968">
            <v>0</v>
          </cell>
        </row>
        <row r="969">
          <cell r="A969">
            <v>968</v>
          </cell>
          <cell r="B969" t="str">
            <v/>
          </cell>
          <cell r="H969">
            <v>0</v>
          </cell>
        </row>
        <row r="970">
          <cell r="A970">
            <v>969</v>
          </cell>
          <cell r="B970" t="str">
            <v/>
          </cell>
          <cell r="H970">
            <v>0</v>
          </cell>
        </row>
        <row r="971">
          <cell r="A971">
            <v>970</v>
          </cell>
          <cell r="B971" t="str">
            <v/>
          </cell>
          <cell r="H971">
            <v>0</v>
          </cell>
        </row>
        <row r="972">
          <cell r="A972">
            <v>971</v>
          </cell>
          <cell r="B972" t="str">
            <v/>
          </cell>
          <cell r="H972">
            <v>0</v>
          </cell>
        </row>
        <row r="973">
          <cell r="A973">
            <v>972</v>
          </cell>
          <cell r="B973" t="str">
            <v/>
          </cell>
          <cell r="H973">
            <v>0</v>
          </cell>
        </row>
        <row r="974">
          <cell r="A974">
            <v>973</v>
          </cell>
          <cell r="B974" t="str">
            <v/>
          </cell>
          <cell r="H974">
            <v>0</v>
          </cell>
        </row>
        <row r="975">
          <cell r="A975">
            <v>974</v>
          </cell>
          <cell r="B975" t="str">
            <v/>
          </cell>
          <cell r="H975">
            <v>0</v>
          </cell>
        </row>
        <row r="976">
          <cell r="A976">
            <v>975</v>
          </cell>
          <cell r="B976" t="str">
            <v/>
          </cell>
          <cell r="H976">
            <v>0</v>
          </cell>
        </row>
        <row r="977">
          <cell r="A977">
            <v>976</v>
          </cell>
          <cell r="B977" t="str">
            <v/>
          </cell>
          <cell r="H977">
            <v>0</v>
          </cell>
        </row>
        <row r="978">
          <cell r="A978">
            <v>977</v>
          </cell>
          <cell r="B978" t="str">
            <v/>
          </cell>
          <cell r="H978">
            <v>0</v>
          </cell>
        </row>
        <row r="979">
          <cell r="A979">
            <v>978</v>
          </cell>
          <cell r="B979" t="str">
            <v/>
          </cell>
          <cell r="H979">
            <v>0</v>
          </cell>
        </row>
        <row r="980">
          <cell r="A980">
            <v>979</v>
          </cell>
          <cell r="B980" t="str">
            <v/>
          </cell>
          <cell r="H980">
            <v>0</v>
          </cell>
        </row>
        <row r="981">
          <cell r="A981">
            <v>980</v>
          </cell>
          <cell r="B981" t="str">
            <v/>
          </cell>
          <cell r="H981">
            <v>0</v>
          </cell>
        </row>
        <row r="982">
          <cell r="A982">
            <v>981</v>
          </cell>
          <cell r="B982" t="str">
            <v/>
          </cell>
          <cell r="H982">
            <v>0</v>
          </cell>
        </row>
        <row r="983">
          <cell r="A983">
            <v>982</v>
          </cell>
          <cell r="B983" t="str">
            <v/>
          </cell>
          <cell r="H983">
            <v>0</v>
          </cell>
        </row>
        <row r="984">
          <cell r="A984">
            <v>983</v>
          </cell>
          <cell r="B984" t="str">
            <v/>
          </cell>
          <cell r="H984">
            <v>0</v>
          </cell>
        </row>
        <row r="985">
          <cell r="A985">
            <v>984</v>
          </cell>
          <cell r="B985" t="str">
            <v/>
          </cell>
          <cell r="H985">
            <v>0</v>
          </cell>
        </row>
        <row r="986">
          <cell r="A986">
            <v>985</v>
          </cell>
          <cell r="B986" t="str">
            <v/>
          </cell>
          <cell r="H986">
            <v>0</v>
          </cell>
        </row>
        <row r="987">
          <cell r="A987">
            <v>986</v>
          </cell>
          <cell r="B987" t="str">
            <v/>
          </cell>
          <cell r="H987">
            <v>0</v>
          </cell>
        </row>
        <row r="988">
          <cell r="A988">
            <v>987</v>
          </cell>
          <cell r="B988" t="str">
            <v/>
          </cell>
          <cell r="H988">
            <v>0</v>
          </cell>
        </row>
        <row r="989">
          <cell r="A989">
            <v>988</v>
          </cell>
          <cell r="B989" t="str">
            <v/>
          </cell>
          <cell r="H989">
            <v>0</v>
          </cell>
        </row>
        <row r="990">
          <cell r="A990">
            <v>989</v>
          </cell>
          <cell r="B990" t="str">
            <v/>
          </cell>
          <cell r="H990">
            <v>0</v>
          </cell>
        </row>
        <row r="991">
          <cell r="A991">
            <v>990</v>
          </cell>
          <cell r="B991" t="str">
            <v/>
          </cell>
          <cell r="H991">
            <v>0</v>
          </cell>
        </row>
        <row r="992">
          <cell r="A992">
            <v>991</v>
          </cell>
          <cell r="B992" t="str">
            <v/>
          </cell>
          <cell r="H992">
            <v>0</v>
          </cell>
        </row>
        <row r="993">
          <cell r="A993">
            <v>992</v>
          </cell>
          <cell r="B993" t="str">
            <v/>
          </cell>
          <cell r="H993">
            <v>0</v>
          </cell>
        </row>
        <row r="994">
          <cell r="A994">
            <v>993</v>
          </cell>
          <cell r="B994" t="str">
            <v/>
          </cell>
          <cell r="H994">
            <v>0</v>
          </cell>
        </row>
        <row r="995">
          <cell r="A995">
            <v>994</v>
          </cell>
          <cell r="B995" t="str">
            <v/>
          </cell>
          <cell r="H995">
            <v>0</v>
          </cell>
        </row>
        <row r="996">
          <cell r="A996">
            <v>995</v>
          </cell>
          <cell r="B996" t="str">
            <v/>
          </cell>
          <cell r="H996">
            <v>0</v>
          </cell>
        </row>
        <row r="997">
          <cell r="A997">
            <v>996</v>
          </cell>
          <cell r="B997" t="str">
            <v/>
          </cell>
          <cell r="H997">
            <v>0</v>
          </cell>
        </row>
        <row r="998">
          <cell r="A998">
            <v>997</v>
          </cell>
          <cell r="B998" t="str">
            <v/>
          </cell>
          <cell r="H998">
            <v>0</v>
          </cell>
        </row>
        <row r="999">
          <cell r="A999">
            <v>998</v>
          </cell>
          <cell r="B999" t="str">
            <v/>
          </cell>
          <cell r="H999">
            <v>0</v>
          </cell>
        </row>
        <row r="1000">
          <cell r="A1000">
            <v>999</v>
          </cell>
          <cell r="B1000" t="str">
            <v/>
          </cell>
          <cell r="H1000">
            <v>0</v>
          </cell>
        </row>
        <row r="1001">
          <cell r="A1001">
            <v>1000</v>
          </cell>
          <cell r="B1001" t="str">
            <v/>
          </cell>
          <cell r="H1001">
            <v>0</v>
          </cell>
        </row>
        <row r="1002">
          <cell r="A1002">
            <v>1001</v>
          </cell>
          <cell r="B1002" t="str">
            <v/>
          </cell>
          <cell r="H1002">
            <v>0</v>
          </cell>
        </row>
        <row r="1003">
          <cell r="A1003">
            <v>1002</v>
          </cell>
          <cell r="B1003" t="str">
            <v/>
          </cell>
          <cell r="H1003">
            <v>0</v>
          </cell>
        </row>
        <row r="1004">
          <cell r="A1004">
            <v>1003</v>
          </cell>
          <cell r="B1004" t="str">
            <v/>
          </cell>
          <cell r="H1004">
            <v>0</v>
          </cell>
        </row>
        <row r="1005">
          <cell r="A1005">
            <v>1004</v>
          </cell>
          <cell r="B1005" t="str">
            <v/>
          </cell>
          <cell r="H1005">
            <v>0</v>
          </cell>
        </row>
        <row r="1006">
          <cell r="A1006">
            <v>1005</v>
          </cell>
          <cell r="B1006" t="str">
            <v/>
          </cell>
          <cell r="H1006">
            <v>0</v>
          </cell>
        </row>
        <row r="1007">
          <cell r="A1007">
            <v>1006</v>
          </cell>
          <cell r="B1007" t="str">
            <v/>
          </cell>
          <cell r="H1007">
            <v>0</v>
          </cell>
        </row>
        <row r="1008">
          <cell r="A1008">
            <v>1007</v>
          </cell>
          <cell r="B1008" t="str">
            <v/>
          </cell>
          <cell r="H1008">
            <v>0</v>
          </cell>
        </row>
        <row r="1009">
          <cell r="A1009">
            <v>1008</v>
          </cell>
          <cell r="B1009" t="str">
            <v/>
          </cell>
          <cell r="H1009">
            <v>0</v>
          </cell>
        </row>
        <row r="1010">
          <cell r="A1010">
            <v>1009</v>
          </cell>
          <cell r="B1010" t="str">
            <v/>
          </cell>
          <cell r="H1010">
            <v>0</v>
          </cell>
        </row>
        <row r="1011">
          <cell r="A1011">
            <v>1010</v>
          </cell>
          <cell r="B1011" t="str">
            <v/>
          </cell>
          <cell r="H1011">
            <v>0</v>
          </cell>
        </row>
        <row r="1012">
          <cell r="A1012">
            <v>1011</v>
          </cell>
          <cell r="B1012" t="str">
            <v/>
          </cell>
          <cell r="H1012">
            <v>0</v>
          </cell>
        </row>
        <row r="1013">
          <cell r="A1013">
            <v>1012</v>
          </cell>
          <cell r="B1013" t="str">
            <v/>
          </cell>
          <cell r="H1013">
            <v>0</v>
          </cell>
        </row>
        <row r="1014">
          <cell r="A1014">
            <v>1013</v>
          </cell>
          <cell r="B1014" t="str">
            <v/>
          </cell>
          <cell r="H1014">
            <v>0</v>
          </cell>
        </row>
        <row r="1015">
          <cell r="A1015">
            <v>1014</v>
          </cell>
          <cell r="B1015" t="str">
            <v/>
          </cell>
          <cell r="H1015">
            <v>0</v>
          </cell>
        </row>
        <row r="1016">
          <cell r="A1016">
            <v>1015</v>
          </cell>
          <cell r="B1016" t="str">
            <v/>
          </cell>
          <cell r="H1016">
            <v>0</v>
          </cell>
        </row>
        <row r="1017">
          <cell r="A1017">
            <v>1016</v>
          </cell>
          <cell r="B1017" t="str">
            <v/>
          </cell>
          <cell r="H1017">
            <v>0</v>
          </cell>
        </row>
        <row r="1018">
          <cell r="A1018">
            <v>1017</v>
          </cell>
          <cell r="B1018" t="str">
            <v/>
          </cell>
          <cell r="H1018">
            <v>0</v>
          </cell>
        </row>
        <row r="1019">
          <cell r="A1019">
            <v>1018</v>
          </cell>
          <cell r="B1019" t="str">
            <v/>
          </cell>
          <cell r="H1019">
            <v>0</v>
          </cell>
        </row>
        <row r="1020">
          <cell r="A1020">
            <v>1019</v>
          </cell>
          <cell r="B1020" t="str">
            <v/>
          </cell>
          <cell r="H1020">
            <v>0</v>
          </cell>
        </row>
        <row r="1021">
          <cell r="A1021">
            <v>1020</v>
          </cell>
          <cell r="B1021" t="str">
            <v/>
          </cell>
          <cell r="H1021">
            <v>0</v>
          </cell>
        </row>
        <row r="1022">
          <cell r="A1022">
            <v>1021</v>
          </cell>
          <cell r="B1022" t="str">
            <v/>
          </cell>
          <cell r="H1022">
            <v>0</v>
          </cell>
        </row>
        <row r="1023">
          <cell r="A1023">
            <v>1022</v>
          </cell>
          <cell r="B1023" t="str">
            <v/>
          </cell>
          <cell r="H1023">
            <v>0</v>
          </cell>
        </row>
        <row r="1024">
          <cell r="A1024">
            <v>1023</v>
          </cell>
          <cell r="B1024" t="str">
            <v/>
          </cell>
          <cell r="H1024">
            <v>0</v>
          </cell>
        </row>
        <row r="1025">
          <cell r="A1025">
            <v>1024</v>
          </cell>
          <cell r="B1025" t="str">
            <v/>
          </cell>
          <cell r="H1025">
            <v>0</v>
          </cell>
        </row>
        <row r="1026">
          <cell r="A1026">
            <v>1025</v>
          </cell>
          <cell r="B1026" t="str">
            <v/>
          </cell>
          <cell r="H1026">
            <v>0</v>
          </cell>
        </row>
        <row r="1027">
          <cell r="A1027">
            <v>1026</v>
          </cell>
          <cell r="B1027" t="str">
            <v/>
          </cell>
          <cell r="H1027">
            <v>0</v>
          </cell>
        </row>
        <row r="1028">
          <cell r="A1028">
            <v>1027</v>
          </cell>
          <cell r="B1028" t="str">
            <v/>
          </cell>
          <cell r="H1028">
            <v>0</v>
          </cell>
        </row>
        <row r="1029">
          <cell r="A1029">
            <v>1028</v>
          </cell>
          <cell r="B1029" t="str">
            <v/>
          </cell>
          <cell r="H1029">
            <v>0</v>
          </cell>
        </row>
        <row r="1030">
          <cell r="A1030">
            <v>1029</v>
          </cell>
          <cell r="B1030" t="str">
            <v/>
          </cell>
          <cell r="H1030">
            <v>0</v>
          </cell>
        </row>
        <row r="1031">
          <cell r="A1031">
            <v>1030</v>
          </cell>
          <cell r="B1031" t="str">
            <v/>
          </cell>
          <cell r="H1031">
            <v>0</v>
          </cell>
        </row>
        <row r="1032">
          <cell r="A1032">
            <v>1031</v>
          </cell>
          <cell r="B1032" t="str">
            <v/>
          </cell>
          <cell r="H1032">
            <v>0</v>
          </cell>
        </row>
        <row r="1033">
          <cell r="A1033">
            <v>1032</v>
          </cell>
          <cell r="B1033" t="str">
            <v/>
          </cell>
          <cell r="H1033">
            <v>0</v>
          </cell>
        </row>
        <row r="1034">
          <cell r="A1034">
            <v>1033</v>
          </cell>
          <cell r="B1034" t="str">
            <v/>
          </cell>
          <cell r="H1034">
            <v>0</v>
          </cell>
        </row>
        <row r="1035">
          <cell r="A1035">
            <v>1034</v>
          </cell>
          <cell r="B1035" t="str">
            <v/>
          </cell>
          <cell r="H1035">
            <v>0</v>
          </cell>
        </row>
        <row r="1036">
          <cell r="A1036">
            <v>1035</v>
          </cell>
          <cell r="B1036" t="str">
            <v/>
          </cell>
          <cell r="H1036">
            <v>0</v>
          </cell>
        </row>
        <row r="1037">
          <cell r="A1037">
            <v>1036</v>
          </cell>
          <cell r="B1037" t="str">
            <v/>
          </cell>
          <cell r="H1037">
            <v>0</v>
          </cell>
        </row>
        <row r="1038">
          <cell r="A1038">
            <v>1037</v>
          </cell>
          <cell r="B1038" t="str">
            <v/>
          </cell>
          <cell r="H1038">
            <v>0</v>
          </cell>
        </row>
        <row r="1039">
          <cell r="A1039">
            <v>1038</v>
          </cell>
          <cell r="B1039" t="str">
            <v/>
          </cell>
          <cell r="H1039">
            <v>0</v>
          </cell>
        </row>
        <row r="1040">
          <cell r="A1040">
            <v>1039</v>
          </cell>
          <cell r="B1040" t="str">
            <v/>
          </cell>
          <cell r="H1040">
            <v>0</v>
          </cell>
        </row>
        <row r="1041">
          <cell r="A1041">
            <v>1040</v>
          </cell>
          <cell r="B1041" t="str">
            <v/>
          </cell>
          <cell r="H1041">
            <v>0</v>
          </cell>
        </row>
        <row r="1042">
          <cell r="A1042">
            <v>1041</v>
          </cell>
          <cell r="B1042" t="str">
            <v/>
          </cell>
          <cell r="H1042">
            <v>0</v>
          </cell>
        </row>
        <row r="1043">
          <cell r="A1043">
            <v>1042</v>
          </cell>
          <cell r="B1043" t="str">
            <v/>
          </cell>
          <cell r="H1043">
            <v>0</v>
          </cell>
        </row>
        <row r="1044">
          <cell r="A1044">
            <v>1043</v>
          </cell>
          <cell r="B1044" t="str">
            <v/>
          </cell>
          <cell r="H1044">
            <v>0</v>
          </cell>
        </row>
        <row r="1045">
          <cell r="A1045">
            <v>1044</v>
          </cell>
          <cell r="B1045" t="str">
            <v/>
          </cell>
          <cell r="H1045">
            <v>0</v>
          </cell>
        </row>
        <row r="1046">
          <cell r="A1046">
            <v>1045</v>
          </cell>
          <cell r="B1046" t="str">
            <v/>
          </cell>
          <cell r="H1046">
            <v>0</v>
          </cell>
        </row>
        <row r="1047">
          <cell r="A1047">
            <v>1046</v>
          </cell>
          <cell r="B1047" t="str">
            <v/>
          </cell>
          <cell r="H1047">
            <v>0</v>
          </cell>
        </row>
        <row r="1048">
          <cell r="A1048">
            <v>1047</v>
          </cell>
          <cell r="B1048" t="str">
            <v/>
          </cell>
          <cell r="H1048">
            <v>0</v>
          </cell>
        </row>
        <row r="1049">
          <cell r="A1049">
            <v>1048</v>
          </cell>
          <cell r="B1049" t="str">
            <v/>
          </cell>
          <cell r="H1049">
            <v>0</v>
          </cell>
        </row>
        <row r="1050">
          <cell r="A1050">
            <v>1049</v>
          </cell>
          <cell r="B1050" t="str">
            <v/>
          </cell>
          <cell r="H1050">
            <v>0</v>
          </cell>
        </row>
        <row r="1051">
          <cell r="A1051">
            <v>1050</v>
          </cell>
          <cell r="B1051" t="str">
            <v/>
          </cell>
          <cell r="H1051">
            <v>0</v>
          </cell>
        </row>
        <row r="1052">
          <cell r="A1052">
            <v>1051</v>
          </cell>
          <cell r="B1052" t="str">
            <v/>
          </cell>
          <cell r="H1052">
            <v>0</v>
          </cell>
        </row>
        <row r="1053">
          <cell r="A1053">
            <v>1052</v>
          </cell>
          <cell r="B1053" t="str">
            <v/>
          </cell>
          <cell r="H1053">
            <v>0</v>
          </cell>
        </row>
        <row r="1054">
          <cell r="A1054">
            <v>1053</v>
          </cell>
          <cell r="B1054" t="str">
            <v/>
          </cell>
          <cell r="H1054">
            <v>0</v>
          </cell>
        </row>
        <row r="1055">
          <cell r="A1055">
            <v>1054</v>
          </cell>
          <cell r="B1055" t="str">
            <v/>
          </cell>
          <cell r="H1055">
            <v>0</v>
          </cell>
        </row>
        <row r="1056">
          <cell r="A1056">
            <v>1055</v>
          </cell>
          <cell r="B1056" t="str">
            <v/>
          </cell>
          <cell r="H1056">
            <v>0</v>
          </cell>
        </row>
        <row r="1057">
          <cell r="A1057">
            <v>1056</v>
          </cell>
          <cell r="B1057" t="str">
            <v/>
          </cell>
          <cell r="H1057">
            <v>0</v>
          </cell>
        </row>
        <row r="1058">
          <cell r="A1058">
            <v>1057</v>
          </cell>
          <cell r="B1058" t="str">
            <v/>
          </cell>
          <cell r="H1058">
            <v>0</v>
          </cell>
        </row>
        <row r="1059">
          <cell r="A1059">
            <v>1058</v>
          </cell>
          <cell r="B1059" t="str">
            <v/>
          </cell>
          <cell r="H1059">
            <v>0</v>
          </cell>
        </row>
        <row r="1060">
          <cell r="A1060">
            <v>1059</v>
          </cell>
          <cell r="B1060" t="str">
            <v/>
          </cell>
          <cell r="H1060">
            <v>0</v>
          </cell>
        </row>
        <row r="1061">
          <cell r="A1061">
            <v>1060</v>
          </cell>
          <cell r="B1061" t="str">
            <v/>
          </cell>
          <cell r="H1061">
            <v>0</v>
          </cell>
        </row>
        <row r="1062">
          <cell r="A1062">
            <v>1061</v>
          </cell>
          <cell r="B1062" t="str">
            <v/>
          </cell>
          <cell r="H1062">
            <v>0</v>
          </cell>
        </row>
        <row r="1063">
          <cell r="A1063">
            <v>1062</v>
          </cell>
          <cell r="B1063" t="str">
            <v/>
          </cell>
          <cell r="H1063">
            <v>0</v>
          </cell>
        </row>
        <row r="1064">
          <cell r="A1064">
            <v>1063</v>
          </cell>
          <cell r="B1064" t="str">
            <v/>
          </cell>
          <cell r="H1064">
            <v>0</v>
          </cell>
        </row>
        <row r="1065">
          <cell r="A1065">
            <v>1064</v>
          </cell>
          <cell r="B1065" t="str">
            <v/>
          </cell>
          <cell r="H1065">
            <v>0</v>
          </cell>
        </row>
        <row r="1066">
          <cell r="A1066">
            <v>1065</v>
          </cell>
          <cell r="B1066" t="str">
            <v/>
          </cell>
          <cell r="H1066">
            <v>0</v>
          </cell>
        </row>
        <row r="1067">
          <cell r="A1067">
            <v>1066</v>
          </cell>
          <cell r="B1067" t="str">
            <v/>
          </cell>
          <cell r="H1067">
            <v>0</v>
          </cell>
        </row>
        <row r="1068">
          <cell r="A1068">
            <v>1067</v>
          </cell>
          <cell r="B1068" t="str">
            <v/>
          </cell>
          <cell r="H1068">
            <v>0</v>
          </cell>
        </row>
        <row r="1069">
          <cell r="A1069">
            <v>1068</v>
          </cell>
          <cell r="B1069" t="str">
            <v/>
          </cell>
          <cell r="H1069">
            <v>0</v>
          </cell>
        </row>
        <row r="1070">
          <cell r="A1070">
            <v>1069</v>
          </cell>
          <cell r="B1070" t="str">
            <v/>
          </cell>
          <cell r="H1070">
            <v>0</v>
          </cell>
        </row>
        <row r="1071">
          <cell r="A1071">
            <v>1070</v>
          </cell>
          <cell r="B1071" t="str">
            <v/>
          </cell>
          <cell r="H1071">
            <v>0</v>
          </cell>
        </row>
        <row r="1072">
          <cell r="A1072">
            <v>1071</v>
          </cell>
          <cell r="B1072" t="str">
            <v/>
          </cell>
          <cell r="H1072">
            <v>0</v>
          </cell>
        </row>
        <row r="1073">
          <cell r="A1073">
            <v>1072</v>
          </cell>
          <cell r="B1073" t="str">
            <v/>
          </cell>
          <cell r="H1073">
            <v>0</v>
          </cell>
        </row>
        <row r="1074">
          <cell r="A1074">
            <v>1073</v>
          </cell>
          <cell r="B1074" t="str">
            <v/>
          </cell>
          <cell r="H1074">
            <v>0</v>
          </cell>
        </row>
        <row r="1075">
          <cell r="A1075">
            <v>1074</v>
          </cell>
          <cell r="B1075" t="str">
            <v/>
          </cell>
          <cell r="H1075">
            <v>0</v>
          </cell>
        </row>
        <row r="1076">
          <cell r="A1076">
            <v>1075</v>
          </cell>
          <cell r="B1076" t="str">
            <v/>
          </cell>
          <cell r="H1076">
            <v>0</v>
          </cell>
        </row>
        <row r="1077">
          <cell r="A1077">
            <v>1076</v>
          </cell>
          <cell r="B1077" t="str">
            <v/>
          </cell>
          <cell r="H1077">
            <v>0</v>
          </cell>
        </row>
        <row r="1078">
          <cell r="A1078">
            <v>1077</v>
          </cell>
          <cell r="B1078" t="str">
            <v/>
          </cell>
          <cell r="H1078">
            <v>0</v>
          </cell>
        </row>
        <row r="1079">
          <cell r="A1079">
            <v>1078</v>
          </cell>
          <cell r="B1079" t="str">
            <v/>
          </cell>
          <cell r="H1079">
            <v>0</v>
          </cell>
        </row>
        <row r="1080">
          <cell r="A1080">
            <v>1079</v>
          </cell>
          <cell r="B1080" t="str">
            <v/>
          </cell>
          <cell r="H1080">
            <v>0</v>
          </cell>
        </row>
        <row r="1081">
          <cell r="A1081">
            <v>1080</v>
          </cell>
          <cell r="B1081" t="str">
            <v/>
          </cell>
          <cell r="H1081">
            <v>0</v>
          </cell>
        </row>
        <row r="1082">
          <cell r="A1082">
            <v>1081</v>
          </cell>
          <cell r="B1082" t="str">
            <v/>
          </cell>
          <cell r="H1082">
            <v>0</v>
          </cell>
        </row>
        <row r="1083">
          <cell r="A1083">
            <v>1082</v>
          </cell>
          <cell r="B1083" t="str">
            <v/>
          </cell>
          <cell r="H1083">
            <v>0</v>
          </cell>
        </row>
        <row r="1084">
          <cell r="A1084">
            <v>1083</v>
          </cell>
          <cell r="B1084" t="str">
            <v/>
          </cell>
          <cell r="H1084">
            <v>0</v>
          </cell>
        </row>
        <row r="1085">
          <cell r="A1085">
            <v>1084</v>
          </cell>
          <cell r="B1085" t="str">
            <v/>
          </cell>
          <cell r="H1085">
            <v>0</v>
          </cell>
        </row>
        <row r="1086">
          <cell r="A1086">
            <v>1085</v>
          </cell>
          <cell r="B1086" t="str">
            <v/>
          </cell>
          <cell r="H1086">
            <v>0</v>
          </cell>
        </row>
        <row r="1087">
          <cell r="A1087">
            <v>1086</v>
          </cell>
          <cell r="B1087" t="str">
            <v/>
          </cell>
          <cell r="H1087">
            <v>0</v>
          </cell>
        </row>
        <row r="1088">
          <cell r="A1088">
            <v>1087</v>
          </cell>
          <cell r="B1088" t="str">
            <v/>
          </cell>
          <cell r="H1088">
            <v>0</v>
          </cell>
        </row>
        <row r="1089">
          <cell r="A1089">
            <v>1088</v>
          </cell>
          <cell r="B1089" t="str">
            <v/>
          </cell>
          <cell r="H1089">
            <v>0</v>
          </cell>
        </row>
        <row r="1090">
          <cell r="A1090">
            <v>1089</v>
          </cell>
          <cell r="B1090" t="str">
            <v/>
          </cell>
          <cell r="H1090">
            <v>0</v>
          </cell>
        </row>
        <row r="1091">
          <cell r="A1091">
            <v>1090</v>
          </cell>
          <cell r="B1091" t="str">
            <v/>
          </cell>
          <cell r="H1091">
            <v>0</v>
          </cell>
        </row>
        <row r="1092">
          <cell r="A1092">
            <v>1091</v>
          </cell>
          <cell r="B1092" t="str">
            <v/>
          </cell>
          <cell r="H1092">
            <v>0</v>
          </cell>
        </row>
        <row r="1093">
          <cell r="A1093">
            <v>1092</v>
          </cell>
          <cell r="B1093" t="str">
            <v/>
          </cell>
          <cell r="H1093">
            <v>0</v>
          </cell>
        </row>
        <row r="1094">
          <cell r="A1094">
            <v>1093</v>
          </cell>
          <cell r="B1094" t="str">
            <v/>
          </cell>
          <cell r="H1094">
            <v>0</v>
          </cell>
        </row>
        <row r="1095">
          <cell r="A1095">
            <v>1094</v>
          </cell>
          <cell r="B1095" t="str">
            <v/>
          </cell>
          <cell r="H1095">
            <v>0</v>
          </cell>
        </row>
        <row r="1096">
          <cell r="A1096">
            <v>1095</v>
          </cell>
          <cell r="B1096" t="str">
            <v/>
          </cell>
          <cell r="H1096">
            <v>0</v>
          </cell>
        </row>
        <row r="1097">
          <cell r="A1097">
            <v>1096</v>
          </cell>
          <cell r="B1097" t="str">
            <v/>
          </cell>
          <cell r="H1097">
            <v>0</v>
          </cell>
        </row>
        <row r="1098">
          <cell r="A1098">
            <v>1097</v>
          </cell>
          <cell r="B1098" t="str">
            <v/>
          </cell>
          <cell r="H1098">
            <v>0</v>
          </cell>
        </row>
        <row r="1099">
          <cell r="A1099">
            <v>1098</v>
          </cell>
          <cell r="B1099" t="str">
            <v/>
          </cell>
          <cell r="H1099">
            <v>0</v>
          </cell>
        </row>
        <row r="1100">
          <cell r="A1100">
            <v>1099</v>
          </cell>
          <cell r="B1100" t="str">
            <v/>
          </cell>
          <cell r="H1100">
            <v>0</v>
          </cell>
        </row>
        <row r="1101">
          <cell r="A1101">
            <v>1100</v>
          </cell>
          <cell r="B1101" t="str">
            <v/>
          </cell>
          <cell r="H1101">
            <v>0</v>
          </cell>
        </row>
        <row r="1102">
          <cell r="A1102">
            <v>1101</v>
          </cell>
          <cell r="B1102" t="str">
            <v/>
          </cell>
          <cell r="H1102">
            <v>0</v>
          </cell>
        </row>
        <row r="1103">
          <cell r="A1103">
            <v>1102</v>
          </cell>
          <cell r="B1103" t="str">
            <v/>
          </cell>
          <cell r="H1103">
            <v>0</v>
          </cell>
        </row>
        <row r="1104">
          <cell r="A1104">
            <v>1103</v>
          </cell>
          <cell r="B1104" t="str">
            <v/>
          </cell>
          <cell r="H1104">
            <v>0</v>
          </cell>
        </row>
        <row r="1105">
          <cell r="A1105">
            <v>1104</v>
          </cell>
          <cell r="B1105" t="str">
            <v/>
          </cell>
          <cell r="H1105">
            <v>0</v>
          </cell>
        </row>
        <row r="1106">
          <cell r="A1106">
            <v>1105</v>
          </cell>
          <cell r="B1106" t="str">
            <v/>
          </cell>
          <cell r="H1106">
            <v>0</v>
          </cell>
        </row>
        <row r="1107">
          <cell r="A1107">
            <v>1106</v>
          </cell>
          <cell r="B1107" t="str">
            <v/>
          </cell>
          <cell r="H1107">
            <v>0</v>
          </cell>
        </row>
        <row r="1108">
          <cell r="A1108">
            <v>1107</v>
          </cell>
          <cell r="B1108" t="str">
            <v/>
          </cell>
          <cell r="H1108">
            <v>0</v>
          </cell>
        </row>
        <row r="1109">
          <cell r="A1109">
            <v>1108</v>
          </cell>
          <cell r="B1109" t="str">
            <v/>
          </cell>
          <cell r="H1109">
            <v>0</v>
          </cell>
        </row>
        <row r="1110">
          <cell r="A1110">
            <v>1109</v>
          </cell>
          <cell r="B1110" t="str">
            <v/>
          </cell>
          <cell r="H1110">
            <v>0</v>
          </cell>
        </row>
        <row r="1111">
          <cell r="A1111">
            <v>1110</v>
          </cell>
          <cell r="B1111" t="str">
            <v/>
          </cell>
          <cell r="H1111">
            <v>0</v>
          </cell>
        </row>
        <row r="1112">
          <cell r="A1112">
            <v>1111</v>
          </cell>
          <cell r="B1112" t="str">
            <v/>
          </cell>
          <cell r="H1112">
            <v>0</v>
          </cell>
        </row>
        <row r="1113">
          <cell r="A1113">
            <v>1112</v>
          </cell>
          <cell r="B1113" t="str">
            <v/>
          </cell>
          <cell r="H1113">
            <v>0</v>
          </cell>
        </row>
        <row r="1114">
          <cell r="A1114">
            <v>1113</v>
          </cell>
          <cell r="B1114" t="str">
            <v/>
          </cell>
          <cell r="H1114">
            <v>0</v>
          </cell>
        </row>
        <row r="1115">
          <cell r="A1115">
            <v>1114</v>
          </cell>
          <cell r="B1115" t="str">
            <v/>
          </cell>
          <cell r="H1115">
            <v>0</v>
          </cell>
        </row>
        <row r="1116">
          <cell r="A1116">
            <v>1115</v>
          </cell>
          <cell r="B1116" t="str">
            <v/>
          </cell>
          <cell r="H1116">
            <v>0</v>
          </cell>
        </row>
        <row r="1117">
          <cell r="A1117">
            <v>1116</v>
          </cell>
          <cell r="B1117" t="str">
            <v/>
          </cell>
          <cell r="H1117">
            <v>0</v>
          </cell>
        </row>
        <row r="1118">
          <cell r="A1118">
            <v>1117</v>
          </cell>
          <cell r="B1118" t="str">
            <v/>
          </cell>
          <cell r="H1118">
            <v>0</v>
          </cell>
        </row>
        <row r="1119">
          <cell r="A1119">
            <v>1118</v>
          </cell>
          <cell r="B1119" t="str">
            <v/>
          </cell>
          <cell r="H1119">
            <v>0</v>
          </cell>
        </row>
        <row r="1120">
          <cell r="A1120">
            <v>1119</v>
          </cell>
          <cell r="B1120" t="str">
            <v/>
          </cell>
          <cell r="H1120">
            <v>0</v>
          </cell>
        </row>
        <row r="1121">
          <cell r="A1121">
            <v>1120</v>
          </cell>
          <cell r="B1121" t="str">
            <v/>
          </cell>
          <cell r="H1121">
            <v>0</v>
          </cell>
        </row>
        <row r="1122">
          <cell r="A1122">
            <v>1121</v>
          </cell>
          <cell r="B1122" t="str">
            <v/>
          </cell>
          <cell r="H1122">
            <v>0</v>
          </cell>
        </row>
        <row r="1123">
          <cell r="A1123">
            <v>1122</v>
          </cell>
          <cell r="B1123" t="str">
            <v/>
          </cell>
          <cell r="H1123">
            <v>0</v>
          </cell>
        </row>
        <row r="1124">
          <cell r="A1124">
            <v>1123</v>
          </cell>
          <cell r="B1124" t="str">
            <v/>
          </cell>
          <cell r="H1124">
            <v>0</v>
          </cell>
        </row>
        <row r="1125">
          <cell r="A1125">
            <v>1124</v>
          </cell>
          <cell r="B1125" t="str">
            <v/>
          </cell>
          <cell r="H1125">
            <v>0</v>
          </cell>
        </row>
        <row r="1126">
          <cell r="A1126">
            <v>1125</v>
          </cell>
          <cell r="B1126" t="str">
            <v/>
          </cell>
          <cell r="H1126">
            <v>0</v>
          </cell>
        </row>
        <row r="1127">
          <cell r="A1127">
            <v>1126</v>
          </cell>
          <cell r="B1127" t="str">
            <v/>
          </cell>
          <cell r="H1127">
            <v>0</v>
          </cell>
        </row>
        <row r="1128">
          <cell r="A1128">
            <v>1127</v>
          </cell>
          <cell r="B1128" t="str">
            <v/>
          </cell>
          <cell r="H1128">
            <v>0</v>
          </cell>
        </row>
        <row r="1129">
          <cell r="A1129">
            <v>1128</v>
          </cell>
          <cell r="B1129" t="str">
            <v/>
          </cell>
          <cell r="H1129">
            <v>0</v>
          </cell>
        </row>
        <row r="1130">
          <cell r="A1130">
            <v>1129</v>
          </cell>
          <cell r="B1130" t="str">
            <v/>
          </cell>
          <cell r="H1130">
            <v>0</v>
          </cell>
        </row>
        <row r="1131">
          <cell r="A1131">
            <v>1130</v>
          </cell>
          <cell r="B1131" t="str">
            <v/>
          </cell>
          <cell r="H1131">
            <v>0</v>
          </cell>
        </row>
        <row r="1132">
          <cell r="A1132">
            <v>1131</v>
          </cell>
          <cell r="B1132" t="str">
            <v/>
          </cell>
          <cell r="H1132">
            <v>0</v>
          </cell>
        </row>
        <row r="1133">
          <cell r="A1133">
            <v>1132</v>
          </cell>
          <cell r="B1133" t="str">
            <v/>
          </cell>
          <cell r="H1133">
            <v>0</v>
          </cell>
        </row>
        <row r="1134">
          <cell r="A1134">
            <v>1133</v>
          </cell>
          <cell r="B1134" t="str">
            <v/>
          </cell>
          <cell r="H1134">
            <v>0</v>
          </cell>
        </row>
        <row r="1135">
          <cell r="A1135">
            <v>1134</v>
          </cell>
          <cell r="B1135" t="str">
            <v/>
          </cell>
          <cell r="H1135">
            <v>0</v>
          </cell>
        </row>
        <row r="1136">
          <cell r="A1136">
            <v>1135</v>
          </cell>
          <cell r="B1136" t="str">
            <v/>
          </cell>
          <cell r="H1136">
            <v>0</v>
          </cell>
        </row>
        <row r="1137">
          <cell r="A1137">
            <v>1136</v>
          </cell>
          <cell r="B1137" t="str">
            <v/>
          </cell>
          <cell r="H1137">
            <v>0</v>
          </cell>
        </row>
        <row r="1138">
          <cell r="A1138">
            <v>1137</v>
          </cell>
          <cell r="B1138" t="str">
            <v/>
          </cell>
          <cell r="H1138">
            <v>0</v>
          </cell>
        </row>
        <row r="1139">
          <cell r="A1139">
            <v>1138</v>
          </cell>
          <cell r="B1139" t="str">
            <v/>
          </cell>
          <cell r="H1139">
            <v>0</v>
          </cell>
        </row>
        <row r="1140">
          <cell r="A1140">
            <v>1139</v>
          </cell>
          <cell r="B1140" t="str">
            <v/>
          </cell>
          <cell r="H1140">
            <v>0</v>
          </cell>
        </row>
        <row r="1141">
          <cell r="A1141">
            <v>1140</v>
          </cell>
          <cell r="B1141" t="str">
            <v/>
          </cell>
          <cell r="H1141">
            <v>0</v>
          </cell>
        </row>
        <row r="1142">
          <cell r="A1142">
            <v>1141</v>
          </cell>
          <cell r="B1142" t="str">
            <v/>
          </cell>
          <cell r="H1142">
            <v>0</v>
          </cell>
        </row>
        <row r="1143">
          <cell r="A1143">
            <v>1142</v>
          </cell>
          <cell r="B1143" t="str">
            <v/>
          </cell>
          <cell r="H1143">
            <v>0</v>
          </cell>
        </row>
        <row r="1144">
          <cell r="A1144">
            <v>1143</v>
          </cell>
          <cell r="B1144" t="str">
            <v/>
          </cell>
          <cell r="H1144">
            <v>0</v>
          </cell>
        </row>
        <row r="1145">
          <cell r="A1145">
            <v>1144</v>
          </cell>
          <cell r="B1145" t="str">
            <v/>
          </cell>
          <cell r="H1145">
            <v>0</v>
          </cell>
        </row>
        <row r="1146">
          <cell r="A1146">
            <v>1145</v>
          </cell>
          <cell r="B1146" t="str">
            <v/>
          </cell>
          <cell r="H1146">
            <v>0</v>
          </cell>
        </row>
        <row r="1147">
          <cell r="A1147">
            <v>1146</v>
          </cell>
          <cell r="B1147" t="str">
            <v/>
          </cell>
          <cell r="H1147">
            <v>0</v>
          </cell>
        </row>
        <row r="1148">
          <cell r="A1148">
            <v>1147</v>
          </cell>
          <cell r="B1148" t="str">
            <v/>
          </cell>
          <cell r="H1148">
            <v>0</v>
          </cell>
        </row>
        <row r="1149">
          <cell r="A1149">
            <v>1148</v>
          </cell>
          <cell r="B1149" t="str">
            <v/>
          </cell>
          <cell r="H1149">
            <v>0</v>
          </cell>
        </row>
        <row r="1150">
          <cell r="A1150">
            <v>1149</v>
          </cell>
          <cell r="B1150" t="str">
            <v/>
          </cell>
          <cell r="H1150">
            <v>0</v>
          </cell>
        </row>
        <row r="1151">
          <cell r="A1151">
            <v>1150</v>
          </cell>
          <cell r="B1151" t="str">
            <v/>
          </cell>
          <cell r="H1151">
            <v>0</v>
          </cell>
        </row>
        <row r="1152">
          <cell r="A1152">
            <v>1151</v>
          </cell>
          <cell r="B1152" t="str">
            <v/>
          </cell>
          <cell r="H1152">
            <v>0</v>
          </cell>
        </row>
        <row r="1153">
          <cell r="A1153">
            <v>1152</v>
          </cell>
          <cell r="B1153" t="str">
            <v/>
          </cell>
          <cell r="H1153">
            <v>0</v>
          </cell>
        </row>
        <row r="1154">
          <cell r="A1154">
            <v>1153</v>
          </cell>
          <cell r="B1154" t="str">
            <v/>
          </cell>
          <cell r="H1154">
            <v>0</v>
          </cell>
        </row>
        <row r="1155">
          <cell r="A1155">
            <v>1154</v>
          </cell>
          <cell r="B1155" t="str">
            <v/>
          </cell>
          <cell r="H1155">
            <v>0</v>
          </cell>
        </row>
        <row r="1156">
          <cell r="A1156">
            <v>1155</v>
          </cell>
          <cell r="B1156" t="str">
            <v/>
          </cell>
          <cell r="H1156">
            <v>0</v>
          </cell>
        </row>
        <row r="1157">
          <cell r="A1157">
            <v>1156</v>
          </cell>
          <cell r="B1157" t="str">
            <v/>
          </cell>
          <cell r="H1157">
            <v>0</v>
          </cell>
        </row>
        <row r="1158">
          <cell r="A1158">
            <v>1157</v>
          </cell>
          <cell r="B1158" t="str">
            <v/>
          </cell>
          <cell r="H1158">
            <v>0</v>
          </cell>
        </row>
        <row r="1159">
          <cell r="A1159">
            <v>1158</v>
          </cell>
          <cell r="B1159" t="str">
            <v/>
          </cell>
          <cell r="H1159">
            <v>0</v>
          </cell>
        </row>
        <row r="1160">
          <cell r="A1160">
            <v>1159</v>
          </cell>
          <cell r="B1160" t="str">
            <v/>
          </cell>
          <cell r="H1160">
            <v>0</v>
          </cell>
        </row>
        <row r="1161">
          <cell r="A1161">
            <v>1160</v>
          </cell>
          <cell r="B1161" t="str">
            <v/>
          </cell>
          <cell r="H1161">
            <v>0</v>
          </cell>
        </row>
        <row r="1162">
          <cell r="A1162">
            <v>1161</v>
          </cell>
          <cell r="B1162" t="str">
            <v/>
          </cell>
          <cell r="H1162">
            <v>0</v>
          </cell>
        </row>
        <row r="1163">
          <cell r="A1163">
            <v>1162</v>
          </cell>
          <cell r="B1163" t="str">
            <v/>
          </cell>
          <cell r="H1163">
            <v>0</v>
          </cell>
        </row>
        <row r="1164">
          <cell r="A1164">
            <v>1163</v>
          </cell>
          <cell r="B1164" t="str">
            <v/>
          </cell>
          <cell r="H1164">
            <v>0</v>
          </cell>
        </row>
        <row r="1165">
          <cell r="A1165">
            <v>1164</v>
          </cell>
          <cell r="B1165" t="str">
            <v/>
          </cell>
          <cell r="H1165">
            <v>0</v>
          </cell>
        </row>
        <row r="1166">
          <cell r="A1166">
            <v>1165</v>
          </cell>
          <cell r="B1166" t="str">
            <v/>
          </cell>
          <cell r="H1166">
            <v>0</v>
          </cell>
        </row>
        <row r="1167">
          <cell r="A1167">
            <v>1166</v>
          </cell>
          <cell r="B1167" t="str">
            <v/>
          </cell>
          <cell r="H1167">
            <v>0</v>
          </cell>
        </row>
        <row r="1168">
          <cell r="A1168">
            <v>1167</v>
          </cell>
          <cell r="B1168" t="str">
            <v/>
          </cell>
          <cell r="H1168">
            <v>0</v>
          </cell>
        </row>
        <row r="1169">
          <cell r="A1169">
            <v>1168</v>
          </cell>
          <cell r="B1169" t="str">
            <v/>
          </cell>
          <cell r="H1169">
            <v>0</v>
          </cell>
        </row>
        <row r="1170">
          <cell r="A1170">
            <v>1169</v>
          </cell>
          <cell r="B1170" t="str">
            <v/>
          </cell>
          <cell r="H1170">
            <v>0</v>
          </cell>
        </row>
        <row r="1171">
          <cell r="A1171">
            <v>1170</v>
          </cell>
          <cell r="B1171" t="str">
            <v/>
          </cell>
          <cell r="H1171">
            <v>0</v>
          </cell>
        </row>
        <row r="1172">
          <cell r="A1172">
            <v>1171</v>
          </cell>
          <cell r="B1172" t="str">
            <v/>
          </cell>
          <cell r="H1172">
            <v>0</v>
          </cell>
        </row>
        <row r="1173">
          <cell r="A1173">
            <v>1172</v>
          </cell>
          <cell r="B1173" t="str">
            <v/>
          </cell>
          <cell r="H1173">
            <v>0</v>
          </cell>
        </row>
        <row r="1174">
          <cell r="A1174">
            <v>1173</v>
          </cell>
          <cell r="B1174" t="str">
            <v/>
          </cell>
          <cell r="H1174">
            <v>0</v>
          </cell>
        </row>
        <row r="1175">
          <cell r="A1175">
            <v>1174</v>
          </cell>
          <cell r="B1175" t="str">
            <v/>
          </cell>
          <cell r="H1175">
            <v>0</v>
          </cell>
        </row>
        <row r="1176">
          <cell r="A1176">
            <v>1175</v>
          </cell>
          <cell r="B1176" t="str">
            <v/>
          </cell>
          <cell r="H1176">
            <v>0</v>
          </cell>
        </row>
        <row r="1177">
          <cell r="A1177">
            <v>1176</v>
          </cell>
          <cell r="B1177" t="str">
            <v/>
          </cell>
          <cell r="H1177">
            <v>0</v>
          </cell>
        </row>
        <row r="1178">
          <cell r="A1178">
            <v>1177</v>
          </cell>
          <cell r="B1178" t="str">
            <v/>
          </cell>
          <cell r="H1178">
            <v>0</v>
          </cell>
        </row>
        <row r="1179">
          <cell r="A1179">
            <v>1178</v>
          </cell>
          <cell r="B1179" t="str">
            <v/>
          </cell>
          <cell r="H1179">
            <v>0</v>
          </cell>
        </row>
        <row r="1180">
          <cell r="A1180">
            <v>1179</v>
          </cell>
          <cell r="B1180" t="str">
            <v/>
          </cell>
          <cell r="H1180">
            <v>0</v>
          </cell>
        </row>
        <row r="1181">
          <cell r="A1181">
            <v>1180</v>
          </cell>
          <cell r="B1181" t="str">
            <v/>
          </cell>
          <cell r="H1181">
            <v>0</v>
          </cell>
        </row>
        <row r="1182">
          <cell r="A1182">
            <v>1181</v>
          </cell>
          <cell r="B1182" t="str">
            <v/>
          </cell>
          <cell r="H1182">
            <v>0</v>
          </cell>
        </row>
        <row r="1183">
          <cell r="A1183">
            <v>1182</v>
          </cell>
          <cell r="B1183" t="str">
            <v/>
          </cell>
          <cell r="H1183">
            <v>0</v>
          </cell>
        </row>
        <row r="1184">
          <cell r="A1184">
            <v>1183</v>
          </cell>
          <cell r="B1184" t="str">
            <v/>
          </cell>
          <cell r="H1184">
            <v>0</v>
          </cell>
        </row>
        <row r="1185">
          <cell r="A1185">
            <v>1184</v>
          </cell>
          <cell r="B1185" t="str">
            <v/>
          </cell>
          <cell r="H1185">
            <v>0</v>
          </cell>
        </row>
        <row r="1186">
          <cell r="A1186">
            <v>1185</v>
          </cell>
          <cell r="B1186" t="str">
            <v/>
          </cell>
          <cell r="H1186">
            <v>0</v>
          </cell>
        </row>
        <row r="1187">
          <cell r="A1187">
            <v>1186</v>
          </cell>
          <cell r="B1187" t="str">
            <v/>
          </cell>
          <cell r="H1187">
            <v>0</v>
          </cell>
        </row>
        <row r="1188">
          <cell r="A1188">
            <v>1187</v>
          </cell>
          <cell r="B1188" t="str">
            <v/>
          </cell>
          <cell r="H1188">
            <v>0</v>
          </cell>
        </row>
        <row r="1189">
          <cell r="A1189">
            <v>1188</v>
          </cell>
          <cell r="B1189" t="str">
            <v/>
          </cell>
          <cell r="H1189">
            <v>0</v>
          </cell>
        </row>
        <row r="1190">
          <cell r="A1190">
            <v>1189</v>
          </cell>
          <cell r="B1190" t="str">
            <v/>
          </cell>
          <cell r="H1190">
            <v>0</v>
          </cell>
        </row>
        <row r="1191">
          <cell r="A1191">
            <v>1190</v>
          </cell>
          <cell r="B1191" t="str">
            <v/>
          </cell>
          <cell r="H1191">
            <v>0</v>
          </cell>
        </row>
        <row r="1192">
          <cell r="A1192">
            <v>1191</v>
          </cell>
          <cell r="B1192" t="str">
            <v/>
          </cell>
          <cell r="H1192">
            <v>0</v>
          </cell>
        </row>
        <row r="1193">
          <cell r="A1193">
            <v>1192</v>
          </cell>
          <cell r="B1193" t="str">
            <v/>
          </cell>
          <cell r="H1193">
            <v>0</v>
          </cell>
        </row>
        <row r="1194">
          <cell r="A1194">
            <v>1193</v>
          </cell>
          <cell r="B1194" t="str">
            <v/>
          </cell>
          <cell r="H1194">
            <v>0</v>
          </cell>
        </row>
        <row r="1195">
          <cell r="A1195">
            <v>1194</v>
          </cell>
          <cell r="B1195" t="str">
            <v/>
          </cell>
          <cell r="H1195">
            <v>0</v>
          </cell>
        </row>
        <row r="1196">
          <cell r="A1196">
            <v>1195</v>
          </cell>
          <cell r="B1196" t="str">
            <v/>
          </cell>
          <cell r="H1196">
            <v>0</v>
          </cell>
        </row>
        <row r="1197">
          <cell r="A1197">
            <v>1196</v>
          </cell>
          <cell r="B1197" t="str">
            <v/>
          </cell>
          <cell r="H1197">
            <v>0</v>
          </cell>
        </row>
        <row r="1198">
          <cell r="A1198">
            <v>1197</v>
          </cell>
          <cell r="B1198" t="str">
            <v/>
          </cell>
          <cell r="H1198">
            <v>0</v>
          </cell>
        </row>
        <row r="1199">
          <cell r="A1199">
            <v>1198</v>
          </cell>
          <cell r="B1199" t="str">
            <v/>
          </cell>
          <cell r="H1199">
            <v>0</v>
          </cell>
        </row>
        <row r="1200">
          <cell r="A1200">
            <v>1199</v>
          </cell>
          <cell r="B1200" t="str">
            <v/>
          </cell>
          <cell r="H1200">
            <v>0</v>
          </cell>
        </row>
        <row r="1201">
          <cell r="A1201">
            <v>1200</v>
          </cell>
          <cell r="B1201" t="str">
            <v/>
          </cell>
          <cell r="H1201">
            <v>0</v>
          </cell>
        </row>
        <row r="1202">
          <cell r="A1202">
            <v>1201</v>
          </cell>
          <cell r="B1202" t="str">
            <v/>
          </cell>
          <cell r="H1202">
            <v>0</v>
          </cell>
        </row>
        <row r="1203">
          <cell r="A1203">
            <v>1202</v>
          </cell>
          <cell r="B1203" t="str">
            <v/>
          </cell>
          <cell r="H1203">
            <v>0</v>
          </cell>
        </row>
        <row r="1204">
          <cell r="A1204">
            <v>1203</v>
          </cell>
          <cell r="B1204" t="str">
            <v/>
          </cell>
          <cell r="H1204">
            <v>0</v>
          </cell>
        </row>
        <row r="1205">
          <cell r="A1205">
            <v>1204</v>
          </cell>
          <cell r="B1205" t="str">
            <v/>
          </cell>
          <cell r="H1205">
            <v>0</v>
          </cell>
        </row>
        <row r="1206">
          <cell r="A1206">
            <v>1205</v>
          </cell>
          <cell r="B1206" t="str">
            <v/>
          </cell>
          <cell r="H1206">
            <v>0</v>
          </cell>
        </row>
        <row r="1207">
          <cell r="A1207">
            <v>1206</v>
          </cell>
          <cell r="B1207" t="str">
            <v/>
          </cell>
          <cell r="H1207">
            <v>0</v>
          </cell>
        </row>
        <row r="1208">
          <cell r="A1208">
            <v>1207</v>
          </cell>
          <cell r="B1208" t="str">
            <v/>
          </cell>
          <cell r="H1208">
            <v>0</v>
          </cell>
        </row>
        <row r="1209">
          <cell r="A1209">
            <v>1208</v>
          </cell>
          <cell r="B1209" t="str">
            <v/>
          </cell>
          <cell r="H1209">
            <v>0</v>
          </cell>
        </row>
        <row r="1210">
          <cell r="A1210">
            <v>1209</v>
          </cell>
          <cell r="B1210" t="str">
            <v/>
          </cell>
          <cell r="H1210">
            <v>0</v>
          </cell>
        </row>
        <row r="1211">
          <cell r="A1211">
            <v>1210</v>
          </cell>
          <cell r="B1211" t="str">
            <v/>
          </cell>
          <cell r="H1211">
            <v>0</v>
          </cell>
        </row>
        <row r="1212">
          <cell r="A1212">
            <v>1211</v>
          </cell>
          <cell r="B1212" t="str">
            <v/>
          </cell>
          <cell r="H1212">
            <v>0</v>
          </cell>
        </row>
        <row r="1213">
          <cell r="A1213">
            <v>1212</v>
          </cell>
          <cell r="B1213" t="str">
            <v/>
          </cell>
          <cell r="H1213">
            <v>0</v>
          </cell>
        </row>
        <row r="1214">
          <cell r="A1214">
            <v>1213</v>
          </cell>
          <cell r="B1214" t="str">
            <v/>
          </cell>
          <cell r="H1214">
            <v>0</v>
          </cell>
        </row>
        <row r="1215">
          <cell r="A1215">
            <v>1214</v>
          </cell>
          <cell r="B1215" t="str">
            <v/>
          </cell>
          <cell r="H1215">
            <v>0</v>
          </cell>
        </row>
        <row r="1216">
          <cell r="A1216">
            <v>1215</v>
          </cell>
          <cell r="B1216" t="str">
            <v/>
          </cell>
          <cell r="H1216">
            <v>0</v>
          </cell>
        </row>
        <row r="1217">
          <cell r="A1217">
            <v>1216</v>
          </cell>
          <cell r="B1217" t="str">
            <v/>
          </cell>
          <cell r="H1217">
            <v>0</v>
          </cell>
        </row>
        <row r="1218">
          <cell r="A1218">
            <v>1217</v>
          </cell>
          <cell r="B1218" t="str">
            <v/>
          </cell>
          <cell r="H1218">
            <v>0</v>
          </cell>
        </row>
        <row r="1219">
          <cell r="A1219">
            <v>1218</v>
          </cell>
          <cell r="B1219" t="str">
            <v/>
          </cell>
          <cell r="H1219">
            <v>0</v>
          </cell>
        </row>
        <row r="1220">
          <cell r="A1220">
            <v>1219</v>
          </cell>
          <cell r="B1220" t="str">
            <v/>
          </cell>
          <cell r="H1220">
            <v>0</v>
          </cell>
        </row>
        <row r="1221">
          <cell r="A1221">
            <v>1220</v>
          </cell>
          <cell r="B1221" t="str">
            <v/>
          </cell>
          <cell r="H1221">
            <v>0</v>
          </cell>
        </row>
        <row r="1222">
          <cell r="A1222">
            <v>1221</v>
          </cell>
          <cell r="B1222" t="str">
            <v/>
          </cell>
          <cell r="H1222">
            <v>0</v>
          </cell>
        </row>
        <row r="1223">
          <cell r="A1223">
            <v>1222</v>
          </cell>
          <cell r="B1223" t="str">
            <v/>
          </cell>
          <cell r="H1223">
            <v>0</v>
          </cell>
        </row>
        <row r="1224">
          <cell r="A1224">
            <v>1223</v>
          </cell>
          <cell r="B1224" t="str">
            <v/>
          </cell>
          <cell r="H1224">
            <v>0</v>
          </cell>
        </row>
        <row r="1225">
          <cell r="A1225">
            <v>1224</v>
          </cell>
          <cell r="B1225" t="str">
            <v/>
          </cell>
          <cell r="H1225">
            <v>0</v>
          </cell>
        </row>
        <row r="1226">
          <cell r="A1226">
            <v>1225</v>
          </cell>
          <cell r="B1226" t="str">
            <v/>
          </cell>
          <cell r="H1226">
            <v>0</v>
          </cell>
        </row>
        <row r="1227">
          <cell r="A1227">
            <v>1226</v>
          </cell>
          <cell r="B1227" t="str">
            <v/>
          </cell>
          <cell r="H1227">
            <v>0</v>
          </cell>
        </row>
        <row r="1228">
          <cell r="A1228">
            <v>1227</v>
          </cell>
          <cell r="B1228" t="str">
            <v/>
          </cell>
          <cell r="H1228">
            <v>0</v>
          </cell>
        </row>
        <row r="1229">
          <cell r="A1229">
            <v>1228</v>
          </cell>
          <cell r="B1229" t="str">
            <v/>
          </cell>
          <cell r="H1229">
            <v>0</v>
          </cell>
        </row>
        <row r="1230">
          <cell r="A1230">
            <v>1229</v>
          </cell>
          <cell r="B1230" t="str">
            <v/>
          </cell>
          <cell r="H1230">
            <v>0</v>
          </cell>
        </row>
        <row r="1231">
          <cell r="A1231">
            <v>1230</v>
          </cell>
          <cell r="B1231" t="str">
            <v/>
          </cell>
          <cell r="H1231">
            <v>0</v>
          </cell>
        </row>
        <row r="1232">
          <cell r="A1232">
            <v>1231</v>
          </cell>
          <cell r="B1232" t="str">
            <v/>
          </cell>
          <cell r="H1232">
            <v>0</v>
          </cell>
        </row>
        <row r="1233">
          <cell r="A1233">
            <v>1232</v>
          </cell>
          <cell r="B1233" t="str">
            <v/>
          </cell>
          <cell r="H1233">
            <v>0</v>
          </cell>
        </row>
        <row r="1234">
          <cell r="A1234">
            <v>1233</v>
          </cell>
          <cell r="B1234" t="str">
            <v/>
          </cell>
          <cell r="H1234">
            <v>0</v>
          </cell>
        </row>
        <row r="1235">
          <cell r="A1235">
            <v>1234</v>
          </cell>
          <cell r="B1235" t="str">
            <v/>
          </cell>
          <cell r="H1235">
            <v>0</v>
          </cell>
        </row>
        <row r="1236">
          <cell r="A1236">
            <v>1235</v>
          </cell>
          <cell r="B1236" t="str">
            <v/>
          </cell>
          <cell r="H1236">
            <v>0</v>
          </cell>
        </row>
        <row r="1237">
          <cell r="A1237">
            <v>1236</v>
          </cell>
          <cell r="B1237" t="str">
            <v/>
          </cell>
          <cell r="H1237">
            <v>0</v>
          </cell>
        </row>
        <row r="1238">
          <cell r="A1238">
            <v>1237</v>
          </cell>
          <cell r="B1238" t="str">
            <v/>
          </cell>
          <cell r="H1238">
            <v>0</v>
          </cell>
        </row>
        <row r="1239">
          <cell r="A1239">
            <v>1238</v>
          </cell>
          <cell r="B1239" t="str">
            <v/>
          </cell>
          <cell r="H1239">
            <v>0</v>
          </cell>
        </row>
        <row r="1240">
          <cell r="A1240">
            <v>1239</v>
          </cell>
          <cell r="B1240" t="str">
            <v/>
          </cell>
          <cell r="H1240">
            <v>0</v>
          </cell>
        </row>
        <row r="1241">
          <cell r="A1241">
            <v>1240</v>
          </cell>
          <cell r="B1241" t="str">
            <v/>
          </cell>
          <cell r="H1241">
            <v>0</v>
          </cell>
        </row>
        <row r="1242">
          <cell r="A1242">
            <v>1241</v>
          </cell>
          <cell r="B1242" t="str">
            <v/>
          </cell>
          <cell r="H1242">
            <v>0</v>
          </cell>
        </row>
        <row r="1243">
          <cell r="A1243">
            <v>1242</v>
          </cell>
          <cell r="B1243" t="str">
            <v/>
          </cell>
          <cell r="H1243">
            <v>0</v>
          </cell>
        </row>
        <row r="1244">
          <cell r="A1244">
            <v>1243</v>
          </cell>
          <cell r="B1244" t="str">
            <v/>
          </cell>
          <cell r="H1244">
            <v>0</v>
          </cell>
        </row>
        <row r="1245">
          <cell r="A1245">
            <v>1244</v>
          </cell>
          <cell r="B1245" t="str">
            <v/>
          </cell>
          <cell r="H1245">
            <v>0</v>
          </cell>
        </row>
        <row r="1246">
          <cell r="A1246">
            <v>1245</v>
          </cell>
          <cell r="B1246" t="str">
            <v/>
          </cell>
          <cell r="H1246">
            <v>0</v>
          </cell>
        </row>
        <row r="1247">
          <cell r="A1247">
            <v>1246</v>
          </cell>
          <cell r="B1247" t="str">
            <v/>
          </cell>
          <cell r="H1247">
            <v>0</v>
          </cell>
        </row>
        <row r="1248">
          <cell r="A1248">
            <v>1247</v>
          </cell>
          <cell r="B1248" t="str">
            <v/>
          </cell>
          <cell r="H1248">
            <v>0</v>
          </cell>
        </row>
        <row r="1249">
          <cell r="A1249">
            <v>1248</v>
          </cell>
          <cell r="B1249" t="str">
            <v/>
          </cell>
          <cell r="H1249">
            <v>0</v>
          </cell>
        </row>
        <row r="1250">
          <cell r="A1250">
            <v>1249</v>
          </cell>
          <cell r="B1250" t="str">
            <v/>
          </cell>
          <cell r="H1250">
            <v>0</v>
          </cell>
        </row>
        <row r="1251">
          <cell r="A1251">
            <v>1250</v>
          </cell>
          <cell r="B1251" t="str">
            <v/>
          </cell>
          <cell r="H1251">
            <v>0</v>
          </cell>
        </row>
        <row r="1252">
          <cell r="A1252">
            <v>1251</v>
          </cell>
          <cell r="B1252" t="str">
            <v/>
          </cell>
          <cell r="H1252">
            <v>0</v>
          </cell>
        </row>
        <row r="1253">
          <cell r="A1253">
            <v>1252</v>
          </cell>
          <cell r="B1253" t="str">
            <v/>
          </cell>
          <cell r="H1253">
            <v>0</v>
          </cell>
        </row>
        <row r="1254">
          <cell r="A1254">
            <v>1253</v>
          </cell>
          <cell r="B1254" t="str">
            <v/>
          </cell>
          <cell r="H1254">
            <v>0</v>
          </cell>
        </row>
        <row r="1255">
          <cell r="A1255">
            <v>1254</v>
          </cell>
          <cell r="B1255" t="str">
            <v/>
          </cell>
          <cell r="H1255">
            <v>0</v>
          </cell>
        </row>
        <row r="1256">
          <cell r="A1256">
            <v>1255</v>
          </cell>
          <cell r="B1256" t="str">
            <v/>
          </cell>
          <cell r="H1256">
            <v>0</v>
          </cell>
        </row>
        <row r="1257">
          <cell r="A1257">
            <v>1256</v>
          </cell>
          <cell r="B1257" t="str">
            <v/>
          </cell>
          <cell r="H1257">
            <v>0</v>
          </cell>
        </row>
        <row r="1258">
          <cell r="A1258">
            <v>1257</v>
          </cell>
          <cell r="B1258" t="str">
            <v/>
          </cell>
          <cell r="H1258">
            <v>0</v>
          </cell>
        </row>
        <row r="1259">
          <cell r="A1259">
            <v>1258</v>
          </cell>
          <cell r="B1259" t="str">
            <v/>
          </cell>
          <cell r="H1259">
            <v>0</v>
          </cell>
        </row>
        <row r="1260">
          <cell r="A1260">
            <v>1259</v>
          </cell>
          <cell r="B1260" t="str">
            <v/>
          </cell>
          <cell r="H1260">
            <v>0</v>
          </cell>
        </row>
        <row r="1261">
          <cell r="A1261">
            <v>1260</v>
          </cell>
          <cell r="B1261" t="str">
            <v/>
          </cell>
          <cell r="H1261">
            <v>0</v>
          </cell>
        </row>
        <row r="1262">
          <cell r="A1262">
            <v>1261</v>
          </cell>
          <cell r="B1262" t="str">
            <v/>
          </cell>
          <cell r="H1262">
            <v>0</v>
          </cell>
        </row>
        <row r="1263">
          <cell r="A1263">
            <v>1262</v>
          </cell>
          <cell r="B1263" t="str">
            <v/>
          </cell>
          <cell r="H1263">
            <v>0</v>
          </cell>
        </row>
        <row r="1264">
          <cell r="A1264">
            <v>1263</v>
          </cell>
          <cell r="B1264" t="str">
            <v/>
          </cell>
          <cell r="H1264">
            <v>0</v>
          </cell>
        </row>
        <row r="1265">
          <cell r="A1265">
            <v>1264</v>
          </cell>
          <cell r="B1265" t="str">
            <v/>
          </cell>
          <cell r="H1265">
            <v>0</v>
          </cell>
        </row>
        <row r="1266">
          <cell r="A1266">
            <v>1265</v>
          </cell>
          <cell r="B1266" t="str">
            <v/>
          </cell>
          <cell r="H1266">
            <v>0</v>
          </cell>
        </row>
        <row r="1267">
          <cell r="A1267">
            <v>1266</v>
          </cell>
          <cell r="B1267" t="str">
            <v/>
          </cell>
          <cell r="H1267">
            <v>0</v>
          </cell>
        </row>
        <row r="1268">
          <cell r="A1268">
            <v>1267</v>
          </cell>
          <cell r="B1268" t="str">
            <v/>
          </cell>
          <cell r="H1268">
            <v>0</v>
          </cell>
        </row>
        <row r="1269">
          <cell r="A1269">
            <v>1268</v>
          </cell>
          <cell r="B1269" t="str">
            <v/>
          </cell>
          <cell r="H1269">
            <v>0</v>
          </cell>
        </row>
        <row r="1270">
          <cell r="A1270">
            <v>1269</v>
          </cell>
          <cell r="B1270" t="str">
            <v/>
          </cell>
          <cell r="H1270">
            <v>0</v>
          </cell>
        </row>
        <row r="1271">
          <cell r="A1271">
            <v>1270</v>
          </cell>
          <cell r="B1271" t="str">
            <v/>
          </cell>
          <cell r="H1271">
            <v>0</v>
          </cell>
        </row>
        <row r="1272">
          <cell r="A1272">
            <v>1271</v>
          </cell>
          <cell r="B1272" t="str">
            <v/>
          </cell>
          <cell r="H1272">
            <v>0</v>
          </cell>
        </row>
        <row r="1273">
          <cell r="A1273">
            <v>1272</v>
          </cell>
          <cell r="B1273" t="str">
            <v/>
          </cell>
          <cell r="H1273">
            <v>0</v>
          </cell>
        </row>
        <row r="1274">
          <cell r="A1274">
            <v>1273</v>
          </cell>
          <cell r="B1274" t="str">
            <v/>
          </cell>
          <cell r="H1274">
            <v>0</v>
          </cell>
        </row>
        <row r="1275">
          <cell r="A1275">
            <v>1274</v>
          </cell>
          <cell r="B1275" t="str">
            <v/>
          </cell>
          <cell r="H1275">
            <v>0</v>
          </cell>
        </row>
        <row r="1276">
          <cell r="A1276">
            <v>1275</v>
          </cell>
          <cell r="B1276" t="str">
            <v/>
          </cell>
          <cell r="H1276">
            <v>0</v>
          </cell>
        </row>
        <row r="1277">
          <cell r="A1277">
            <v>1276</v>
          </cell>
          <cell r="B1277" t="str">
            <v/>
          </cell>
          <cell r="H1277">
            <v>0</v>
          </cell>
        </row>
        <row r="1278">
          <cell r="A1278">
            <v>1277</v>
          </cell>
          <cell r="B1278" t="str">
            <v/>
          </cell>
          <cell r="H1278">
            <v>0</v>
          </cell>
        </row>
        <row r="1279">
          <cell r="A1279">
            <v>1278</v>
          </cell>
          <cell r="B1279" t="str">
            <v/>
          </cell>
          <cell r="H1279">
            <v>0</v>
          </cell>
        </row>
        <row r="1280">
          <cell r="A1280">
            <v>1279</v>
          </cell>
          <cell r="B1280" t="str">
            <v/>
          </cell>
          <cell r="H1280">
            <v>0</v>
          </cell>
        </row>
        <row r="1281">
          <cell r="A1281">
            <v>1280</v>
          </cell>
          <cell r="B1281" t="str">
            <v/>
          </cell>
          <cell r="H1281">
            <v>0</v>
          </cell>
        </row>
        <row r="1282">
          <cell r="A1282">
            <v>1281</v>
          </cell>
          <cell r="B1282" t="str">
            <v/>
          </cell>
          <cell r="H1282">
            <v>0</v>
          </cell>
        </row>
        <row r="1283">
          <cell r="A1283">
            <v>1282</v>
          </cell>
          <cell r="B1283" t="str">
            <v/>
          </cell>
          <cell r="H1283">
            <v>0</v>
          </cell>
        </row>
        <row r="1284">
          <cell r="A1284">
            <v>1283</v>
          </cell>
          <cell r="B1284" t="str">
            <v/>
          </cell>
          <cell r="H1284">
            <v>0</v>
          </cell>
        </row>
        <row r="1285">
          <cell r="A1285">
            <v>1284</v>
          </cell>
          <cell r="B1285" t="str">
            <v/>
          </cell>
          <cell r="H1285">
            <v>0</v>
          </cell>
        </row>
        <row r="1286">
          <cell r="A1286">
            <v>1285</v>
          </cell>
          <cell r="B1286" t="str">
            <v/>
          </cell>
          <cell r="H1286">
            <v>0</v>
          </cell>
        </row>
        <row r="1287">
          <cell r="A1287">
            <v>1286</v>
          </cell>
          <cell r="B1287" t="str">
            <v/>
          </cell>
          <cell r="H1287">
            <v>0</v>
          </cell>
        </row>
        <row r="1288">
          <cell r="A1288">
            <v>1287</v>
          </cell>
          <cell r="B1288" t="str">
            <v/>
          </cell>
          <cell r="H1288">
            <v>0</v>
          </cell>
        </row>
        <row r="1289">
          <cell r="A1289">
            <v>1288</v>
          </cell>
          <cell r="B1289" t="str">
            <v/>
          </cell>
          <cell r="H1289">
            <v>0</v>
          </cell>
        </row>
        <row r="1290">
          <cell r="A1290">
            <v>1289</v>
          </cell>
          <cell r="B1290" t="str">
            <v/>
          </cell>
          <cell r="H1290">
            <v>0</v>
          </cell>
        </row>
        <row r="1291">
          <cell r="A1291">
            <v>1290</v>
          </cell>
          <cell r="B1291" t="str">
            <v/>
          </cell>
          <cell r="H1291">
            <v>0</v>
          </cell>
        </row>
        <row r="1292">
          <cell r="A1292">
            <v>1291</v>
          </cell>
          <cell r="B1292" t="str">
            <v/>
          </cell>
          <cell r="H1292">
            <v>0</v>
          </cell>
        </row>
        <row r="1293">
          <cell r="A1293">
            <v>1292</v>
          </cell>
          <cell r="B1293" t="str">
            <v/>
          </cell>
          <cell r="H1293">
            <v>0</v>
          </cell>
        </row>
        <row r="1294">
          <cell r="A1294">
            <v>1293</v>
          </cell>
          <cell r="B1294" t="str">
            <v/>
          </cell>
          <cell r="H1294">
            <v>0</v>
          </cell>
        </row>
        <row r="1295">
          <cell r="A1295">
            <v>1294</v>
          </cell>
          <cell r="B1295" t="str">
            <v/>
          </cell>
          <cell r="H1295">
            <v>0</v>
          </cell>
        </row>
        <row r="1296">
          <cell r="A1296">
            <v>1295</v>
          </cell>
          <cell r="B1296" t="str">
            <v/>
          </cell>
          <cell r="H1296">
            <v>0</v>
          </cell>
        </row>
        <row r="1297">
          <cell r="A1297">
            <v>1296</v>
          </cell>
          <cell r="B1297" t="str">
            <v/>
          </cell>
          <cell r="H1297">
            <v>0</v>
          </cell>
        </row>
        <row r="1298">
          <cell r="A1298">
            <v>1297</v>
          </cell>
          <cell r="B1298" t="str">
            <v/>
          </cell>
          <cell r="H1298">
            <v>0</v>
          </cell>
        </row>
        <row r="1299">
          <cell r="A1299">
            <v>1298</v>
          </cell>
          <cell r="B1299" t="str">
            <v/>
          </cell>
          <cell r="H1299">
            <v>0</v>
          </cell>
        </row>
        <row r="1300">
          <cell r="A1300">
            <v>1299</v>
          </cell>
          <cell r="B1300" t="str">
            <v/>
          </cell>
          <cell r="H1300">
            <v>0</v>
          </cell>
        </row>
        <row r="1301">
          <cell r="A1301">
            <v>1300</v>
          </cell>
          <cell r="B1301" t="str">
            <v/>
          </cell>
          <cell r="H1301">
            <v>0</v>
          </cell>
        </row>
        <row r="1302">
          <cell r="A1302">
            <v>1301</v>
          </cell>
          <cell r="B1302" t="str">
            <v/>
          </cell>
          <cell r="H1302">
            <v>0</v>
          </cell>
        </row>
        <row r="1303">
          <cell r="A1303">
            <v>1302</v>
          </cell>
          <cell r="B1303" t="str">
            <v/>
          </cell>
          <cell r="H1303">
            <v>0</v>
          </cell>
        </row>
        <row r="1304">
          <cell r="A1304">
            <v>1303</v>
          </cell>
          <cell r="B1304" t="str">
            <v/>
          </cell>
          <cell r="H1304">
            <v>0</v>
          </cell>
        </row>
        <row r="1305">
          <cell r="A1305">
            <v>1304</v>
          </cell>
          <cell r="B1305" t="str">
            <v/>
          </cell>
          <cell r="H1305">
            <v>0</v>
          </cell>
        </row>
        <row r="1306">
          <cell r="A1306">
            <v>1305</v>
          </cell>
          <cell r="B1306" t="str">
            <v/>
          </cell>
          <cell r="H1306">
            <v>0</v>
          </cell>
        </row>
        <row r="1307">
          <cell r="A1307">
            <v>1306</v>
          </cell>
          <cell r="B1307" t="str">
            <v/>
          </cell>
          <cell r="H1307">
            <v>0</v>
          </cell>
        </row>
        <row r="1308">
          <cell r="A1308">
            <v>1307</v>
          </cell>
          <cell r="B1308" t="str">
            <v/>
          </cell>
          <cell r="H1308">
            <v>0</v>
          </cell>
        </row>
        <row r="1309">
          <cell r="A1309">
            <v>1308</v>
          </cell>
          <cell r="B1309" t="str">
            <v/>
          </cell>
          <cell r="H1309">
            <v>0</v>
          </cell>
        </row>
        <row r="1310">
          <cell r="A1310">
            <v>1309</v>
          </cell>
          <cell r="B1310" t="str">
            <v/>
          </cell>
          <cell r="H1310">
            <v>0</v>
          </cell>
        </row>
        <row r="1311">
          <cell r="A1311">
            <v>1310</v>
          </cell>
          <cell r="B1311" t="str">
            <v/>
          </cell>
          <cell r="H1311">
            <v>0</v>
          </cell>
        </row>
        <row r="1312">
          <cell r="A1312">
            <v>1311</v>
          </cell>
          <cell r="B1312" t="str">
            <v/>
          </cell>
          <cell r="H1312">
            <v>0</v>
          </cell>
        </row>
        <row r="1313">
          <cell r="A1313">
            <v>1312</v>
          </cell>
          <cell r="B1313" t="str">
            <v/>
          </cell>
          <cell r="H1313">
            <v>0</v>
          </cell>
        </row>
        <row r="1314">
          <cell r="A1314">
            <v>1313</v>
          </cell>
          <cell r="B1314" t="str">
            <v/>
          </cell>
          <cell r="H1314">
            <v>0</v>
          </cell>
        </row>
        <row r="1315">
          <cell r="A1315">
            <v>1314</v>
          </cell>
          <cell r="B1315" t="str">
            <v/>
          </cell>
          <cell r="H1315">
            <v>0</v>
          </cell>
        </row>
        <row r="1316">
          <cell r="A1316">
            <v>1315</v>
          </cell>
          <cell r="B1316" t="str">
            <v/>
          </cell>
          <cell r="H1316">
            <v>0</v>
          </cell>
        </row>
        <row r="1317">
          <cell r="A1317">
            <v>1316</v>
          </cell>
          <cell r="B1317" t="str">
            <v/>
          </cell>
          <cell r="H1317">
            <v>0</v>
          </cell>
        </row>
        <row r="1318">
          <cell r="A1318">
            <v>1317</v>
          </cell>
          <cell r="B1318" t="str">
            <v/>
          </cell>
          <cell r="H1318">
            <v>0</v>
          </cell>
        </row>
        <row r="1319">
          <cell r="A1319">
            <v>1318</v>
          </cell>
          <cell r="B1319" t="str">
            <v/>
          </cell>
          <cell r="H1319">
            <v>0</v>
          </cell>
        </row>
        <row r="1320">
          <cell r="A1320">
            <v>1319</v>
          </cell>
          <cell r="B1320" t="str">
            <v/>
          </cell>
          <cell r="H1320">
            <v>0</v>
          </cell>
        </row>
        <row r="1321">
          <cell r="A1321">
            <v>1320</v>
          </cell>
          <cell r="B1321" t="str">
            <v/>
          </cell>
          <cell r="H1321">
            <v>0</v>
          </cell>
        </row>
        <row r="1322">
          <cell r="A1322">
            <v>1321</v>
          </cell>
          <cell r="B1322" t="str">
            <v/>
          </cell>
          <cell r="H1322">
            <v>0</v>
          </cell>
        </row>
        <row r="1323">
          <cell r="A1323">
            <v>1322</v>
          </cell>
          <cell r="B1323" t="str">
            <v/>
          </cell>
          <cell r="H1323">
            <v>0</v>
          </cell>
        </row>
        <row r="1324">
          <cell r="A1324">
            <v>1323</v>
          </cell>
          <cell r="B1324" t="str">
            <v/>
          </cell>
          <cell r="H1324">
            <v>0</v>
          </cell>
        </row>
        <row r="1325">
          <cell r="A1325">
            <v>1324</v>
          </cell>
          <cell r="B1325" t="str">
            <v/>
          </cell>
          <cell r="H1325">
            <v>0</v>
          </cell>
        </row>
        <row r="1326">
          <cell r="A1326">
            <v>1325</v>
          </cell>
          <cell r="B1326" t="str">
            <v/>
          </cell>
          <cell r="H1326">
            <v>0</v>
          </cell>
        </row>
        <row r="1327">
          <cell r="A1327">
            <v>1326</v>
          </cell>
          <cell r="B1327" t="str">
            <v/>
          </cell>
          <cell r="H1327">
            <v>0</v>
          </cell>
        </row>
        <row r="1328">
          <cell r="A1328">
            <v>1327</v>
          </cell>
          <cell r="B1328" t="str">
            <v/>
          </cell>
          <cell r="H1328">
            <v>0</v>
          </cell>
        </row>
        <row r="1329">
          <cell r="A1329">
            <v>1328</v>
          </cell>
          <cell r="B1329" t="str">
            <v/>
          </cell>
          <cell r="H1329">
            <v>0</v>
          </cell>
        </row>
        <row r="1330">
          <cell r="A1330">
            <v>1329</v>
          </cell>
          <cell r="B1330" t="str">
            <v/>
          </cell>
          <cell r="H1330">
            <v>0</v>
          </cell>
        </row>
        <row r="1331">
          <cell r="A1331">
            <v>1330</v>
          </cell>
          <cell r="B1331" t="str">
            <v/>
          </cell>
          <cell r="H1331">
            <v>0</v>
          </cell>
        </row>
        <row r="1332">
          <cell r="A1332">
            <v>1331</v>
          </cell>
          <cell r="B1332" t="str">
            <v/>
          </cell>
          <cell r="H1332">
            <v>0</v>
          </cell>
        </row>
        <row r="1333">
          <cell r="A1333">
            <v>1332</v>
          </cell>
          <cell r="B1333" t="str">
            <v/>
          </cell>
          <cell r="H1333">
            <v>0</v>
          </cell>
        </row>
        <row r="1334">
          <cell r="A1334">
            <v>1333</v>
          </cell>
          <cell r="B1334" t="str">
            <v/>
          </cell>
          <cell r="H1334">
            <v>0</v>
          </cell>
        </row>
        <row r="1335">
          <cell r="A1335">
            <v>1334</v>
          </cell>
          <cell r="B1335" t="str">
            <v/>
          </cell>
          <cell r="H1335">
            <v>0</v>
          </cell>
        </row>
        <row r="1336">
          <cell r="A1336">
            <v>1335</v>
          </cell>
          <cell r="B1336" t="str">
            <v/>
          </cell>
          <cell r="H1336">
            <v>0</v>
          </cell>
        </row>
        <row r="1337">
          <cell r="A1337">
            <v>1336</v>
          </cell>
          <cell r="B1337" t="str">
            <v/>
          </cell>
          <cell r="H1337">
            <v>0</v>
          </cell>
        </row>
        <row r="1338">
          <cell r="A1338">
            <v>1337</v>
          </cell>
          <cell r="B1338" t="str">
            <v/>
          </cell>
          <cell r="H1338">
            <v>0</v>
          </cell>
        </row>
        <row r="1339">
          <cell r="A1339">
            <v>1338</v>
          </cell>
          <cell r="B1339" t="str">
            <v/>
          </cell>
          <cell r="H1339">
            <v>0</v>
          </cell>
        </row>
        <row r="1340">
          <cell r="A1340">
            <v>1339</v>
          </cell>
          <cell r="B1340" t="str">
            <v/>
          </cell>
          <cell r="H1340">
            <v>0</v>
          </cell>
        </row>
        <row r="1341">
          <cell r="A1341">
            <v>1340</v>
          </cell>
          <cell r="B1341" t="str">
            <v/>
          </cell>
          <cell r="H1341">
            <v>0</v>
          </cell>
        </row>
        <row r="1342">
          <cell r="A1342">
            <v>1341</v>
          </cell>
          <cell r="B1342" t="str">
            <v/>
          </cell>
          <cell r="H1342">
            <v>0</v>
          </cell>
        </row>
        <row r="1343">
          <cell r="A1343">
            <v>1342</v>
          </cell>
          <cell r="B1343" t="str">
            <v/>
          </cell>
          <cell r="H1343">
            <v>0</v>
          </cell>
        </row>
        <row r="1344">
          <cell r="A1344">
            <v>1343</v>
          </cell>
          <cell r="B1344" t="str">
            <v/>
          </cell>
          <cell r="H1344">
            <v>0</v>
          </cell>
        </row>
        <row r="1345">
          <cell r="A1345">
            <v>1344</v>
          </cell>
          <cell r="B1345" t="str">
            <v/>
          </cell>
          <cell r="H1345">
            <v>0</v>
          </cell>
        </row>
        <row r="1346">
          <cell r="A1346">
            <v>1345</v>
          </cell>
          <cell r="B1346" t="str">
            <v/>
          </cell>
          <cell r="H1346">
            <v>0</v>
          </cell>
        </row>
        <row r="1347">
          <cell r="A1347">
            <v>1346</v>
          </cell>
          <cell r="B1347" t="str">
            <v/>
          </cell>
          <cell r="H1347">
            <v>0</v>
          </cell>
        </row>
        <row r="1348">
          <cell r="A1348">
            <v>1347</v>
          </cell>
          <cell r="B1348" t="str">
            <v/>
          </cell>
          <cell r="H1348">
            <v>0</v>
          </cell>
        </row>
        <row r="1349">
          <cell r="A1349">
            <v>1348</v>
          </cell>
          <cell r="B1349" t="str">
            <v/>
          </cell>
          <cell r="H1349">
            <v>0</v>
          </cell>
        </row>
        <row r="1350">
          <cell r="A1350">
            <v>1349</v>
          </cell>
          <cell r="B1350" t="str">
            <v/>
          </cell>
          <cell r="H1350">
            <v>0</v>
          </cell>
        </row>
        <row r="1351">
          <cell r="A1351">
            <v>1350</v>
          </cell>
          <cell r="B1351" t="str">
            <v/>
          </cell>
          <cell r="H1351">
            <v>0</v>
          </cell>
        </row>
        <row r="1352">
          <cell r="A1352">
            <v>1351</v>
          </cell>
          <cell r="B1352" t="str">
            <v/>
          </cell>
          <cell r="H1352">
            <v>0</v>
          </cell>
        </row>
        <row r="1353">
          <cell r="A1353">
            <v>1352</v>
          </cell>
          <cell r="B1353" t="str">
            <v/>
          </cell>
          <cell r="H1353">
            <v>0</v>
          </cell>
        </row>
        <row r="1354">
          <cell r="A1354">
            <v>1353</v>
          </cell>
          <cell r="B1354" t="str">
            <v/>
          </cell>
          <cell r="H1354">
            <v>0</v>
          </cell>
        </row>
        <row r="1355">
          <cell r="A1355">
            <v>1354</v>
          </cell>
          <cell r="B1355" t="str">
            <v/>
          </cell>
          <cell r="H1355">
            <v>0</v>
          </cell>
        </row>
        <row r="1356">
          <cell r="A1356">
            <v>1355</v>
          </cell>
          <cell r="B1356" t="str">
            <v/>
          </cell>
          <cell r="H1356">
            <v>0</v>
          </cell>
        </row>
        <row r="1357">
          <cell r="A1357">
            <v>1356</v>
          </cell>
          <cell r="B1357" t="str">
            <v/>
          </cell>
          <cell r="H1357">
            <v>0</v>
          </cell>
        </row>
        <row r="1358">
          <cell r="A1358">
            <v>1357</v>
          </cell>
          <cell r="B1358" t="str">
            <v/>
          </cell>
          <cell r="H1358">
            <v>0</v>
          </cell>
        </row>
        <row r="1359">
          <cell r="A1359">
            <v>1358</v>
          </cell>
          <cell r="B1359" t="str">
            <v/>
          </cell>
          <cell r="H1359">
            <v>0</v>
          </cell>
        </row>
        <row r="1360">
          <cell r="A1360">
            <v>1359</v>
          </cell>
          <cell r="B1360" t="str">
            <v/>
          </cell>
          <cell r="H1360">
            <v>0</v>
          </cell>
        </row>
        <row r="1361">
          <cell r="A1361">
            <v>1360</v>
          </cell>
          <cell r="B1361" t="str">
            <v/>
          </cell>
          <cell r="H1361">
            <v>0</v>
          </cell>
        </row>
        <row r="1362">
          <cell r="A1362">
            <v>1361</v>
          </cell>
          <cell r="B1362" t="str">
            <v/>
          </cell>
          <cell r="H1362">
            <v>0</v>
          </cell>
        </row>
        <row r="1363">
          <cell r="A1363">
            <v>1362</v>
          </cell>
          <cell r="B1363" t="str">
            <v/>
          </cell>
          <cell r="H1363">
            <v>0</v>
          </cell>
        </row>
        <row r="1364">
          <cell r="A1364">
            <v>1363</v>
          </cell>
          <cell r="B1364" t="str">
            <v/>
          </cell>
          <cell r="H1364">
            <v>0</v>
          </cell>
        </row>
        <row r="1365">
          <cell r="A1365">
            <v>1364</v>
          </cell>
          <cell r="B1365" t="str">
            <v/>
          </cell>
          <cell r="H1365">
            <v>0</v>
          </cell>
        </row>
        <row r="1366">
          <cell r="A1366">
            <v>1365</v>
          </cell>
          <cell r="B1366" t="str">
            <v/>
          </cell>
          <cell r="H1366">
            <v>0</v>
          </cell>
        </row>
        <row r="1367">
          <cell r="A1367">
            <v>1366</v>
          </cell>
          <cell r="B1367" t="str">
            <v/>
          </cell>
          <cell r="H1367">
            <v>0</v>
          </cell>
        </row>
        <row r="1368">
          <cell r="A1368">
            <v>1367</v>
          </cell>
          <cell r="B1368" t="str">
            <v/>
          </cell>
          <cell r="H1368">
            <v>0</v>
          </cell>
        </row>
        <row r="1369">
          <cell r="A1369">
            <v>1368</v>
          </cell>
          <cell r="B1369" t="str">
            <v/>
          </cell>
          <cell r="H1369">
            <v>0</v>
          </cell>
        </row>
        <row r="1370">
          <cell r="A1370">
            <v>1369</v>
          </cell>
          <cell r="B1370" t="str">
            <v/>
          </cell>
          <cell r="H1370">
            <v>0</v>
          </cell>
        </row>
        <row r="1371">
          <cell r="A1371">
            <v>1370</v>
          </cell>
          <cell r="B1371" t="str">
            <v/>
          </cell>
          <cell r="H1371">
            <v>0</v>
          </cell>
        </row>
        <row r="1372">
          <cell r="A1372">
            <v>1371</v>
          </cell>
          <cell r="B1372" t="str">
            <v/>
          </cell>
          <cell r="H1372">
            <v>0</v>
          </cell>
        </row>
        <row r="1373">
          <cell r="A1373">
            <v>1372</v>
          </cell>
          <cell r="B1373" t="str">
            <v/>
          </cell>
          <cell r="H1373">
            <v>0</v>
          </cell>
        </row>
        <row r="1374">
          <cell r="A1374">
            <v>1373</v>
          </cell>
          <cell r="B1374" t="str">
            <v/>
          </cell>
          <cell r="H1374">
            <v>0</v>
          </cell>
        </row>
        <row r="1375">
          <cell r="A1375">
            <v>1374</v>
          </cell>
          <cell r="B1375" t="str">
            <v/>
          </cell>
          <cell r="H1375">
            <v>0</v>
          </cell>
        </row>
        <row r="1376">
          <cell r="A1376">
            <v>1375</v>
          </cell>
          <cell r="B1376" t="str">
            <v/>
          </cell>
          <cell r="H1376">
            <v>0</v>
          </cell>
        </row>
        <row r="1377">
          <cell r="A1377">
            <v>1376</v>
          </cell>
          <cell r="B1377" t="str">
            <v/>
          </cell>
          <cell r="H1377">
            <v>0</v>
          </cell>
        </row>
        <row r="1378">
          <cell r="A1378">
            <v>1377</v>
          </cell>
          <cell r="B1378" t="str">
            <v/>
          </cell>
          <cell r="H1378">
            <v>0</v>
          </cell>
        </row>
        <row r="1379">
          <cell r="A1379">
            <v>1378</v>
          </cell>
          <cell r="B1379" t="str">
            <v/>
          </cell>
          <cell r="H1379">
            <v>0</v>
          </cell>
        </row>
        <row r="1380">
          <cell r="A1380">
            <v>1379</v>
          </cell>
          <cell r="B1380" t="str">
            <v/>
          </cell>
          <cell r="H1380">
            <v>0</v>
          </cell>
        </row>
        <row r="1381">
          <cell r="A1381">
            <v>1380</v>
          </cell>
          <cell r="B1381" t="str">
            <v/>
          </cell>
          <cell r="H1381">
            <v>0</v>
          </cell>
        </row>
        <row r="1382">
          <cell r="A1382">
            <v>1381</v>
          </cell>
          <cell r="B1382" t="str">
            <v/>
          </cell>
          <cell r="H1382">
            <v>0</v>
          </cell>
        </row>
        <row r="1383">
          <cell r="A1383">
            <v>1382</v>
          </cell>
          <cell r="B1383" t="str">
            <v/>
          </cell>
          <cell r="H1383">
            <v>0</v>
          </cell>
        </row>
        <row r="1384">
          <cell r="A1384">
            <v>1383</v>
          </cell>
          <cell r="B1384" t="str">
            <v/>
          </cell>
          <cell r="H1384">
            <v>0</v>
          </cell>
        </row>
        <row r="1385">
          <cell r="A1385">
            <v>1384</v>
          </cell>
          <cell r="B1385" t="str">
            <v/>
          </cell>
          <cell r="H1385">
            <v>0</v>
          </cell>
        </row>
        <row r="1386">
          <cell r="A1386">
            <v>1385</v>
          </cell>
          <cell r="B1386" t="str">
            <v/>
          </cell>
          <cell r="H1386">
            <v>0</v>
          </cell>
        </row>
        <row r="1387">
          <cell r="A1387">
            <v>1386</v>
          </cell>
          <cell r="B1387" t="str">
            <v/>
          </cell>
          <cell r="H1387">
            <v>0</v>
          </cell>
        </row>
        <row r="1388">
          <cell r="A1388">
            <v>1387</v>
          </cell>
          <cell r="B1388" t="str">
            <v/>
          </cell>
          <cell r="H1388">
            <v>0</v>
          </cell>
        </row>
        <row r="1389">
          <cell r="A1389">
            <v>1388</v>
          </cell>
          <cell r="B1389" t="str">
            <v/>
          </cell>
          <cell r="H1389">
            <v>0</v>
          </cell>
        </row>
        <row r="1390">
          <cell r="A1390">
            <v>1389</v>
          </cell>
          <cell r="B1390" t="str">
            <v/>
          </cell>
          <cell r="H1390">
            <v>0</v>
          </cell>
        </row>
        <row r="1391">
          <cell r="A1391">
            <v>1390</v>
          </cell>
          <cell r="B1391" t="str">
            <v/>
          </cell>
          <cell r="H1391">
            <v>0</v>
          </cell>
        </row>
        <row r="1392">
          <cell r="A1392">
            <v>1391</v>
          </cell>
          <cell r="B1392" t="str">
            <v/>
          </cell>
          <cell r="H1392">
            <v>0</v>
          </cell>
        </row>
        <row r="1393">
          <cell r="A1393">
            <v>1392</v>
          </cell>
          <cell r="B1393" t="str">
            <v/>
          </cell>
          <cell r="H1393">
            <v>0</v>
          </cell>
        </row>
        <row r="1394">
          <cell r="A1394">
            <v>1393</v>
          </cell>
          <cell r="B1394" t="str">
            <v/>
          </cell>
          <cell r="H1394">
            <v>0</v>
          </cell>
        </row>
        <row r="1395">
          <cell r="A1395">
            <v>1394</v>
          </cell>
          <cell r="B1395" t="str">
            <v/>
          </cell>
          <cell r="H1395">
            <v>0</v>
          </cell>
        </row>
        <row r="1396">
          <cell r="A1396">
            <v>1395</v>
          </cell>
          <cell r="B1396" t="str">
            <v/>
          </cell>
          <cell r="H1396">
            <v>0</v>
          </cell>
        </row>
        <row r="1397">
          <cell r="A1397">
            <v>1396</v>
          </cell>
          <cell r="B1397" t="str">
            <v/>
          </cell>
          <cell r="H1397">
            <v>0</v>
          </cell>
        </row>
        <row r="1398">
          <cell r="A1398">
            <v>1397</v>
          </cell>
          <cell r="B1398" t="str">
            <v/>
          </cell>
          <cell r="H1398">
            <v>0</v>
          </cell>
        </row>
        <row r="1399">
          <cell r="A1399">
            <v>1398</v>
          </cell>
          <cell r="B1399" t="str">
            <v/>
          </cell>
          <cell r="H1399">
            <v>0</v>
          </cell>
        </row>
        <row r="1400">
          <cell r="A1400">
            <v>1399</v>
          </cell>
          <cell r="B1400" t="str">
            <v/>
          </cell>
          <cell r="H1400">
            <v>0</v>
          </cell>
        </row>
        <row r="1401">
          <cell r="A1401">
            <v>1400</v>
          </cell>
          <cell r="B1401" t="str">
            <v/>
          </cell>
          <cell r="H1401">
            <v>0</v>
          </cell>
        </row>
        <row r="1402">
          <cell r="A1402">
            <v>1401</v>
          </cell>
          <cell r="B1402" t="str">
            <v/>
          </cell>
          <cell r="H1402">
            <v>0</v>
          </cell>
        </row>
        <row r="1403">
          <cell r="A1403">
            <v>1402</v>
          </cell>
          <cell r="B1403" t="str">
            <v/>
          </cell>
          <cell r="H1403">
            <v>0</v>
          </cell>
        </row>
        <row r="1404">
          <cell r="A1404">
            <v>1403</v>
          </cell>
          <cell r="B1404" t="str">
            <v/>
          </cell>
          <cell r="H1404">
            <v>0</v>
          </cell>
        </row>
        <row r="1405">
          <cell r="A1405">
            <v>1404</v>
          </cell>
          <cell r="B1405" t="str">
            <v/>
          </cell>
          <cell r="H1405">
            <v>0</v>
          </cell>
        </row>
        <row r="1406">
          <cell r="A1406">
            <v>1405</v>
          </cell>
          <cell r="B1406" t="str">
            <v/>
          </cell>
          <cell r="H1406">
            <v>0</v>
          </cell>
        </row>
        <row r="1407">
          <cell r="A1407">
            <v>1406</v>
          </cell>
          <cell r="B1407" t="str">
            <v/>
          </cell>
          <cell r="H1407">
            <v>0</v>
          </cell>
        </row>
        <row r="1408">
          <cell r="A1408">
            <v>1407</v>
          </cell>
          <cell r="B1408" t="str">
            <v/>
          </cell>
          <cell r="H1408">
            <v>0</v>
          </cell>
        </row>
        <row r="1409">
          <cell r="A1409">
            <v>1408</v>
          </cell>
          <cell r="B1409" t="str">
            <v/>
          </cell>
          <cell r="H1409">
            <v>0</v>
          </cell>
        </row>
        <row r="1410">
          <cell r="A1410">
            <v>1409</v>
          </cell>
          <cell r="B1410" t="str">
            <v/>
          </cell>
          <cell r="H1410">
            <v>0</v>
          </cell>
        </row>
        <row r="1411">
          <cell r="A1411">
            <v>1410</v>
          </cell>
          <cell r="B1411" t="str">
            <v/>
          </cell>
          <cell r="H1411">
            <v>0</v>
          </cell>
        </row>
        <row r="1412">
          <cell r="A1412">
            <v>1411</v>
          </cell>
          <cell r="B1412" t="str">
            <v/>
          </cell>
          <cell r="H1412">
            <v>0</v>
          </cell>
        </row>
        <row r="1413">
          <cell r="A1413">
            <v>1412</v>
          </cell>
          <cell r="B1413" t="str">
            <v/>
          </cell>
          <cell r="H1413">
            <v>0</v>
          </cell>
        </row>
        <row r="1414">
          <cell r="A1414">
            <v>1413</v>
          </cell>
          <cell r="B1414" t="str">
            <v/>
          </cell>
          <cell r="H1414">
            <v>0</v>
          </cell>
        </row>
        <row r="1415">
          <cell r="A1415">
            <v>1414</v>
          </cell>
          <cell r="B1415" t="str">
            <v/>
          </cell>
          <cell r="H1415">
            <v>0</v>
          </cell>
        </row>
        <row r="1416">
          <cell r="A1416">
            <v>1415</v>
          </cell>
          <cell r="B1416" t="str">
            <v/>
          </cell>
          <cell r="H1416">
            <v>0</v>
          </cell>
        </row>
        <row r="1417">
          <cell r="A1417">
            <v>1416</v>
          </cell>
          <cell r="B1417" t="str">
            <v/>
          </cell>
          <cell r="H1417">
            <v>0</v>
          </cell>
        </row>
        <row r="1418">
          <cell r="A1418">
            <v>1417</v>
          </cell>
          <cell r="B1418" t="str">
            <v/>
          </cell>
          <cell r="H1418">
            <v>0</v>
          </cell>
        </row>
        <row r="1419">
          <cell r="A1419">
            <v>1418</v>
          </cell>
          <cell r="B1419" t="str">
            <v/>
          </cell>
          <cell r="H1419">
            <v>0</v>
          </cell>
        </row>
        <row r="1420">
          <cell r="A1420">
            <v>1419</v>
          </cell>
          <cell r="B1420" t="str">
            <v/>
          </cell>
          <cell r="H1420">
            <v>0</v>
          </cell>
        </row>
        <row r="1421">
          <cell r="A1421">
            <v>1420</v>
          </cell>
          <cell r="B1421" t="str">
            <v/>
          </cell>
          <cell r="H1421">
            <v>0</v>
          </cell>
        </row>
        <row r="1422">
          <cell r="A1422">
            <v>1421</v>
          </cell>
          <cell r="B1422" t="str">
            <v/>
          </cell>
          <cell r="H1422">
            <v>0</v>
          </cell>
        </row>
        <row r="1423">
          <cell r="A1423">
            <v>1422</v>
          </cell>
          <cell r="B1423" t="str">
            <v/>
          </cell>
          <cell r="H1423">
            <v>0</v>
          </cell>
        </row>
        <row r="1424">
          <cell r="A1424">
            <v>1423</v>
          </cell>
          <cell r="B1424" t="str">
            <v/>
          </cell>
          <cell r="H1424">
            <v>0</v>
          </cell>
        </row>
        <row r="1425">
          <cell r="A1425">
            <v>1424</v>
          </cell>
          <cell r="B1425" t="str">
            <v/>
          </cell>
          <cell r="H1425">
            <v>0</v>
          </cell>
        </row>
        <row r="1426">
          <cell r="A1426">
            <v>1425</v>
          </cell>
          <cell r="B1426" t="str">
            <v/>
          </cell>
          <cell r="H1426">
            <v>0</v>
          </cell>
        </row>
        <row r="1427">
          <cell r="A1427">
            <v>1426</v>
          </cell>
          <cell r="B1427" t="str">
            <v/>
          </cell>
          <cell r="H1427">
            <v>0</v>
          </cell>
        </row>
        <row r="1428">
          <cell r="A1428">
            <v>1427</v>
          </cell>
          <cell r="B1428" t="str">
            <v/>
          </cell>
          <cell r="H1428">
            <v>0</v>
          </cell>
        </row>
        <row r="1429">
          <cell r="A1429">
            <v>1428</v>
          </cell>
          <cell r="B1429" t="str">
            <v/>
          </cell>
          <cell r="H1429">
            <v>0</v>
          </cell>
        </row>
        <row r="1430">
          <cell r="A1430">
            <v>1429</v>
          </cell>
          <cell r="B1430" t="str">
            <v/>
          </cell>
          <cell r="H1430">
            <v>0</v>
          </cell>
        </row>
        <row r="1431">
          <cell r="A1431">
            <v>1430</v>
          </cell>
          <cell r="B1431" t="str">
            <v/>
          </cell>
          <cell r="H1431">
            <v>0</v>
          </cell>
        </row>
        <row r="1432">
          <cell r="A1432">
            <v>1431</v>
          </cell>
          <cell r="B1432" t="str">
            <v/>
          </cell>
          <cell r="H1432">
            <v>0</v>
          </cell>
        </row>
        <row r="1433">
          <cell r="A1433">
            <v>1432</v>
          </cell>
          <cell r="B1433" t="str">
            <v/>
          </cell>
          <cell r="H1433">
            <v>0</v>
          </cell>
        </row>
        <row r="1434">
          <cell r="A1434">
            <v>1433</v>
          </cell>
          <cell r="B1434" t="str">
            <v/>
          </cell>
          <cell r="H1434">
            <v>0</v>
          </cell>
        </row>
        <row r="1435">
          <cell r="A1435">
            <v>1434</v>
          </cell>
          <cell r="B1435" t="str">
            <v/>
          </cell>
          <cell r="H1435">
            <v>0</v>
          </cell>
        </row>
        <row r="1436">
          <cell r="A1436">
            <v>1435</v>
          </cell>
          <cell r="B1436" t="str">
            <v/>
          </cell>
          <cell r="H1436">
            <v>0</v>
          </cell>
        </row>
        <row r="1437">
          <cell r="A1437">
            <v>1436</v>
          </cell>
          <cell r="B1437" t="str">
            <v/>
          </cell>
          <cell r="H1437">
            <v>0</v>
          </cell>
        </row>
        <row r="1438">
          <cell r="A1438">
            <v>1437</v>
          </cell>
          <cell r="B1438" t="str">
            <v/>
          </cell>
          <cell r="H1438">
            <v>0</v>
          </cell>
        </row>
        <row r="1439">
          <cell r="A1439">
            <v>1438</v>
          </cell>
          <cell r="B1439" t="str">
            <v/>
          </cell>
          <cell r="H1439">
            <v>0</v>
          </cell>
        </row>
        <row r="1440">
          <cell r="A1440">
            <v>1439</v>
          </cell>
          <cell r="B1440" t="str">
            <v/>
          </cell>
          <cell r="H1440">
            <v>0</v>
          </cell>
        </row>
        <row r="1441">
          <cell r="A1441">
            <v>1440</v>
          </cell>
          <cell r="B1441" t="str">
            <v/>
          </cell>
          <cell r="H1441">
            <v>0</v>
          </cell>
        </row>
        <row r="1442">
          <cell r="A1442">
            <v>1441</v>
          </cell>
          <cell r="B1442" t="str">
            <v/>
          </cell>
          <cell r="H1442">
            <v>0</v>
          </cell>
        </row>
        <row r="1443">
          <cell r="A1443">
            <v>1442</v>
          </cell>
          <cell r="B1443" t="str">
            <v/>
          </cell>
          <cell r="H1443">
            <v>0</v>
          </cell>
        </row>
        <row r="1444">
          <cell r="A1444">
            <v>1443</v>
          </cell>
          <cell r="B1444" t="str">
            <v/>
          </cell>
          <cell r="H1444">
            <v>0</v>
          </cell>
        </row>
        <row r="1445">
          <cell r="A1445">
            <v>1444</v>
          </cell>
          <cell r="B1445" t="str">
            <v/>
          </cell>
          <cell r="H1445">
            <v>0</v>
          </cell>
        </row>
        <row r="1446">
          <cell r="A1446">
            <v>1445</v>
          </cell>
          <cell r="B1446" t="str">
            <v/>
          </cell>
          <cell r="H1446">
            <v>0</v>
          </cell>
        </row>
        <row r="1447">
          <cell r="A1447">
            <v>1446</v>
          </cell>
          <cell r="B1447" t="str">
            <v/>
          </cell>
          <cell r="H1447">
            <v>0</v>
          </cell>
        </row>
        <row r="1448">
          <cell r="A1448">
            <v>1447</v>
          </cell>
          <cell r="B1448" t="str">
            <v/>
          </cell>
          <cell r="H1448">
            <v>0</v>
          </cell>
        </row>
        <row r="1449">
          <cell r="A1449">
            <v>1448</v>
          </cell>
          <cell r="B1449" t="str">
            <v/>
          </cell>
          <cell r="H1449">
            <v>0</v>
          </cell>
        </row>
        <row r="1450">
          <cell r="A1450">
            <v>1449</v>
          </cell>
          <cell r="B1450" t="str">
            <v/>
          </cell>
          <cell r="H1450">
            <v>0</v>
          </cell>
        </row>
        <row r="1451">
          <cell r="A1451">
            <v>1450</v>
          </cell>
          <cell r="B1451" t="str">
            <v/>
          </cell>
          <cell r="H1451">
            <v>0</v>
          </cell>
        </row>
        <row r="1452">
          <cell r="A1452">
            <v>1451</v>
          </cell>
          <cell r="B1452" t="str">
            <v/>
          </cell>
          <cell r="H1452">
            <v>0</v>
          </cell>
        </row>
        <row r="1453">
          <cell r="A1453">
            <v>1452</v>
          </cell>
          <cell r="B1453" t="str">
            <v/>
          </cell>
          <cell r="H1453">
            <v>0</v>
          </cell>
        </row>
        <row r="1454">
          <cell r="A1454">
            <v>1453</v>
          </cell>
          <cell r="B1454" t="str">
            <v/>
          </cell>
          <cell r="H1454">
            <v>0</v>
          </cell>
        </row>
        <row r="1455">
          <cell r="A1455">
            <v>1454</v>
          </cell>
          <cell r="B1455" t="str">
            <v/>
          </cell>
          <cell r="H1455">
            <v>0</v>
          </cell>
        </row>
        <row r="1456">
          <cell r="A1456">
            <v>1455</v>
          </cell>
          <cell r="B1456" t="str">
            <v/>
          </cell>
          <cell r="H1456">
            <v>0</v>
          </cell>
        </row>
        <row r="1457">
          <cell r="A1457">
            <v>1456</v>
          </cell>
          <cell r="B1457" t="str">
            <v/>
          </cell>
          <cell r="H1457">
            <v>0</v>
          </cell>
        </row>
        <row r="1458">
          <cell r="A1458">
            <v>1457</v>
          </cell>
          <cell r="B1458" t="str">
            <v/>
          </cell>
          <cell r="H1458">
            <v>0</v>
          </cell>
        </row>
        <row r="1459">
          <cell r="A1459">
            <v>1458</v>
          </cell>
          <cell r="B1459" t="str">
            <v/>
          </cell>
          <cell r="H1459">
            <v>0</v>
          </cell>
        </row>
        <row r="1460">
          <cell r="A1460">
            <v>1459</v>
          </cell>
          <cell r="B1460" t="str">
            <v/>
          </cell>
          <cell r="H1460">
            <v>0</v>
          </cell>
        </row>
        <row r="1461">
          <cell r="A1461">
            <v>1460</v>
          </cell>
          <cell r="B1461" t="str">
            <v/>
          </cell>
          <cell r="H1461">
            <v>0</v>
          </cell>
        </row>
        <row r="1462">
          <cell r="A1462">
            <v>1461</v>
          </cell>
          <cell r="B1462" t="str">
            <v/>
          </cell>
          <cell r="H1462">
            <v>0</v>
          </cell>
        </row>
        <row r="1463">
          <cell r="A1463">
            <v>1462</v>
          </cell>
          <cell r="B1463" t="str">
            <v/>
          </cell>
          <cell r="H1463">
            <v>0</v>
          </cell>
        </row>
        <row r="1464">
          <cell r="A1464">
            <v>1463</v>
          </cell>
          <cell r="B1464" t="str">
            <v/>
          </cell>
          <cell r="H1464">
            <v>0</v>
          </cell>
        </row>
        <row r="1465">
          <cell r="A1465">
            <v>1464</v>
          </cell>
          <cell r="B1465" t="str">
            <v/>
          </cell>
          <cell r="H1465">
            <v>0</v>
          </cell>
        </row>
        <row r="1466">
          <cell r="A1466">
            <v>1465</v>
          </cell>
          <cell r="B1466" t="str">
            <v/>
          </cell>
          <cell r="H1466">
            <v>0</v>
          </cell>
        </row>
        <row r="1467">
          <cell r="A1467">
            <v>1466</v>
          </cell>
          <cell r="B1467" t="str">
            <v/>
          </cell>
          <cell r="H1467">
            <v>0</v>
          </cell>
        </row>
        <row r="1468">
          <cell r="A1468">
            <v>1467</v>
          </cell>
          <cell r="B1468" t="str">
            <v/>
          </cell>
          <cell r="H1468">
            <v>0</v>
          </cell>
        </row>
        <row r="1469">
          <cell r="A1469">
            <v>1468</v>
          </cell>
          <cell r="B1469" t="str">
            <v/>
          </cell>
          <cell r="H1469">
            <v>0</v>
          </cell>
        </row>
        <row r="1470">
          <cell r="A1470">
            <v>1469</v>
          </cell>
          <cell r="B1470" t="str">
            <v/>
          </cell>
          <cell r="H1470">
            <v>0</v>
          </cell>
        </row>
        <row r="1471">
          <cell r="A1471">
            <v>1470</v>
          </cell>
          <cell r="B1471" t="str">
            <v/>
          </cell>
          <cell r="H1471">
            <v>0</v>
          </cell>
        </row>
        <row r="1472">
          <cell r="A1472">
            <v>1471</v>
          </cell>
          <cell r="B1472" t="str">
            <v/>
          </cell>
          <cell r="H1472">
            <v>0</v>
          </cell>
        </row>
        <row r="1473">
          <cell r="A1473">
            <v>1472</v>
          </cell>
          <cell r="B1473" t="str">
            <v/>
          </cell>
          <cell r="H1473">
            <v>0</v>
          </cell>
        </row>
        <row r="1474">
          <cell r="A1474">
            <v>1473</v>
          </cell>
          <cell r="B1474" t="str">
            <v/>
          </cell>
          <cell r="H1474">
            <v>0</v>
          </cell>
        </row>
        <row r="1475">
          <cell r="A1475">
            <v>1474</v>
          </cell>
          <cell r="B1475" t="str">
            <v/>
          </cell>
          <cell r="H1475">
            <v>0</v>
          </cell>
        </row>
        <row r="1476">
          <cell r="A1476">
            <v>1475</v>
          </cell>
          <cell r="B1476" t="str">
            <v/>
          </cell>
          <cell r="H1476">
            <v>0</v>
          </cell>
        </row>
        <row r="1477">
          <cell r="A1477">
            <v>1476</v>
          </cell>
          <cell r="B1477" t="str">
            <v/>
          </cell>
          <cell r="H1477">
            <v>0</v>
          </cell>
        </row>
        <row r="1478">
          <cell r="A1478">
            <v>1477</v>
          </cell>
          <cell r="B1478" t="str">
            <v/>
          </cell>
          <cell r="H1478">
            <v>0</v>
          </cell>
        </row>
        <row r="1479">
          <cell r="A1479">
            <v>1478</v>
          </cell>
          <cell r="B1479" t="str">
            <v/>
          </cell>
          <cell r="H1479">
            <v>0</v>
          </cell>
        </row>
        <row r="1480">
          <cell r="A1480">
            <v>1479</v>
          </cell>
          <cell r="B1480" t="str">
            <v/>
          </cell>
          <cell r="H1480">
            <v>0</v>
          </cell>
        </row>
        <row r="1481">
          <cell r="A1481">
            <v>1480</v>
          </cell>
          <cell r="B1481" t="str">
            <v/>
          </cell>
          <cell r="H1481">
            <v>0</v>
          </cell>
        </row>
        <row r="1482">
          <cell r="A1482">
            <v>1481</v>
          </cell>
          <cell r="B1482" t="str">
            <v/>
          </cell>
          <cell r="H1482">
            <v>0</v>
          </cell>
        </row>
        <row r="1483">
          <cell r="A1483">
            <v>1482</v>
          </cell>
          <cell r="B1483" t="str">
            <v/>
          </cell>
          <cell r="H1483">
            <v>0</v>
          </cell>
        </row>
        <row r="1484">
          <cell r="A1484">
            <v>1483</v>
          </cell>
          <cell r="B1484" t="str">
            <v/>
          </cell>
          <cell r="H1484">
            <v>0</v>
          </cell>
        </row>
        <row r="1485">
          <cell r="A1485">
            <v>1484</v>
          </cell>
          <cell r="B1485" t="str">
            <v/>
          </cell>
          <cell r="H1485">
            <v>0</v>
          </cell>
        </row>
        <row r="1486">
          <cell r="A1486">
            <v>1485</v>
          </cell>
          <cell r="B1486" t="str">
            <v/>
          </cell>
          <cell r="H1486">
            <v>0</v>
          </cell>
        </row>
        <row r="1487">
          <cell r="A1487">
            <v>1486</v>
          </cell>
          <cell r="B1487" t="str">
            <v/>
          </cell>
          <cell r="H1487">
            <v>0</v>
          </cell>
        </row>
        <row r="1488">
          <cell r="A1488">
            <v>1487</v>
          </cell>
          <cell r="B1488" t="str">
            <v/>
          </cell>
          <cell r="H1488">
            <v>0</v>
          </cell>
        </row>
        <row r="1489">
          <cell r="A1489">
            <v>1488</v>
          </cell>
          <cell r="B1489" t="str">
            <v/>
          </cell>
          <cell r="H1489">
            <v>0</v>
          </cell>
        </row>
        <row r="1490">
          <cell r="A1490">
            <v>1489</v>
          </cell>
          <cell r="B1490" t="str">
            <v/>
          </cell>
          <cell r="H1490">
            <v>0</v>
          </cell>
        </row>
        <row r="1491">
          <cell r="A1491">
            <v>1490</v>
          </cell>
          <cell r="B1491" t="str">
            <v/>
          </cell>
          <cell r="H1491">
            <v>0</v>
          </cell>
        </row>
        <row r="1492">
          <cell r="A1492">
            <v>1491</v>
          </cell>
          <cell r="B1492" t="str">
            <v/>
          </cell>
          <cell r="H1492">
            <v>0</v>
          </cell>
        </row>
        <row r="1493">
          <cell r="A1493">
            <v>1492</v>
          </cell>
          <cell r="B1493" t="str">
            <v/>
          </cell>
          <cell r="H1493">
            <v>0</v>
          </cell>
        </row>
        <row r="1494">
          <cell r="A1494">
            <v>1493</v>
          </cell>
          <cell r="B1494" t="str">
            <v/>
          </cell>
          <cell r="H1494">
            <v>0</v>
          </cell>
        </row>
        <row r="1495">
          <cell r="A1495">
            <v>1494</v>
          </cell>
          <cell r="B1495" t="str">
            <v/>
          </cell>
          <cell r="H1495">
            <v>0</v>
          </cell>
        </row>
        <row r="1496">
          <cell r="A1496">
            <v>1495</v>
          </cell>
          <cell r="B1496" t="str">
            <v/>
          </cell>
          <cell r="H1496">
            <v>0</v>
          </cell>
        </row>
        <row r="1497">
          <cell r="A1497">
            <v>1496</v>
          </cell>
          <cell r="B1497" t="str">
            <v/>
          </cell>
          <cell r="H1497">
            <v>0</v>
          </cell>
        </row>
        <row r="1498">
          <cell r="A1498">
            <v>1497</v>
          </cell>
          <cell r="B1498" t="str">
            <v/>
          </cell>
          <cell r="H1498">
            <v>0</v>
          </cell>
        </row>
        <row r="1499">
          <cell r="A1499">
            <v>1498</v>
          </cell>
          <cell r="B1499" t="str">
            <v/>
          </cell>
          <cell r="H1499">
            <v>0</v>
          </cell>
        </row>
        <row r="1500">
          <cell r="A1500">
            <v>1499</v>
          </cell>
          <cell r="B1500" t="str">
            <v/>
          </cell>
          <cell r="H1500">
            <v>0</v>
          </cell>
        </row>
        <row r="1501">
          <cell r="A1501">
            <v>1500</v>
          </cell>
          <cell r="B1501" t="str">
            <v/>
          </cell>
          <cell r="H1501">
            <v>0</v>
          </cell>
        </row>
        <row r="1502">
          <cell r="A1502">
            <v>1501</v>
          </cell>
          <cell r="B1502" t="str">
            <v/>
          </cell>
          <cell r="H1502">
            <v>0</v>
          </cell>
        </row>
        <row r="1503">
          <cell r="A1503">
            <v>1502</v>
          </cell>
          <cell r="B1503" t="str">
            <v/>
          </cell>
          <cell r="H1503">
            <v>0</v>
          </cell>
        </row>
        <row r="1504">
          <cell r="A1504">
            <v>1503</v>
          </cell>
          <cell r="B1504" t="str">
            <v/>
          </cell>
          <cell r="H1504">
            <v>0</v>
          </cell>
        </row>
        <row r="1505">
          <cell r="A1505">
            <v>1504</v>
          </cell>
          <cell r="B1505" t="str">
            <v/>
          </cell>
          <cell r="H1505">
            <v>0</v>
          </cell>
        </row>
        <row r="1506">
          <cell r="A1506">
            <v>1505</v>
          </cell>
          <cell r="B1506" t="str">
            <v/>
          </cell>
          <cell r="H1506">
            <v>0</v>
          </cell>
        </row>
        <row r="1507">
          <cell r="A1507">
            <v>1506</v>
          </cell>
          <cell r="B1507" t="str">
            <v/>
          </cell>
          <cell r="H1507">
            <v>0</v>
          </cell>
        </row>
        <row r="1508">
          <cell r="A1508">
            <v>1507</v>
          </cell>
          <cell r="B1508" t="str">
            <v/>
          </cell>
          <cell r="H1508">
            <v>0</v>
          </cell>
        </row>
        <row r="1509">
          <cell r="A1509">
            <v>1508</v>
          </cell>
          <cell r="B1509" t="str">
            <v/>
          </cell>
          <cell r="H1509">
            <v>0</v>
          </cell>
        </row>
        <row r="1510">
          <cell r="A1510">
            <v>1509</v>
          </cell>
          <cell r="B1510" t="str">
            <v/>
          </cell>
          <cell r="H1510">
            <v>0</v>
          </cell>
        </row>
        <row r="1511">
          <cell r="A1511">
            <v>1510</v>
          </cell>
          <cell r="B1511" t="str">
            <v/>
          </cell>
          <cell r="H1511">
            <v>0</v>
          </cell>
        </row>
        <row r="1512">
          <cell r="A1512">
            <v>1511</v>
          </cell>
          <cell r="B1512" t="str">
            <v/>
          </cell>
          <cell r="H1512">
            <v>0</v>
          </cell>
        </row>
        <row r="1513">
          <cell r="A1513">
            <v>1512</v>
          </cell>
          <cell r="B1513" t="str">
            <v/>
          </cell>
          <cell r="H1513">
            <v>0</v>
          </cell>
        </row>
        <row r="1514">
          <cell r="A1514">
            <v>1513</v>
          </cell>
          <cell r="B1514" t="str">
            <v/>
          </cell>
          <cell r="H1514">
            <v>0</v>
          </cell>
        </row>
        <row r="1515">
          <cell r="A1515">
            <v>1514</v>
          </cell>
          <cell r="B1515" t="str">
            <v/>
          </cell>
          <cell r="H1515">
            <v>0</v>
          </cell>
        </row>
        <row r="1516">
          <cell r="A1516">
            <v>1515</v>
          </cell>
          <cell r="B1516" t="str">
            <v/>
          </cell>
          <cell r="H1516">
            <v>0</v>
          </cell>
        </row>
        <row r="1517">
          <cell r="A1517">
            <v>1516</v>
          </cell>
          <cell r="B1517" t="str">
            <v/>
          </cell>
          <cell r="H1517">
            <v>0</v>
          </cell>
        </row>
        <row r="1518">
          <cell r="A1518">
            <v>1517</v>
          </cell>
          <cell r="B1518" t="str">
            <v/>
          </cell>
          <cell r="H1518">
            <v>0</v>
          </cell>
        </row>
        <row r="1519">
          <cell r="A1519">
            <v>1518</v>
          </cell>
          <cell r="B1519" t="str">
            <v/>
          </cell>
          <cell r="H1519">
            <v>0</v>
          </cell>
        </row>
        <row r="1520">
          <cell r="A1520">
            <v>1519</v>
          </cell>
          <cell r="B1520" t="str">
            <v/>
          </cell>
          <cell r="H1520">
            <v>0</v>
          </cell>
        </row>
        <row r="1521">
          <cell r="A1521">
            <v>1520</v>
          </cell>
          <cell r="B1521" t="str">
            <v/>
          </cell>
          <cell r="H1521">
            <v>0</v>
          </cell>
        </row>
        <row r="1522">
          <cell r="C1522" t="str">
            <v>合　　　　　計</v>
          </cell>
          <cell r="H1522">
            <v>196875</v>
          </cell>
        </row>
      </sheetData>
      <sheetData sheetId="13">
        <row r="3">
          <cell r="O3">
            <v>1</v>
          </cell>
        </row>
        <row r="4">
          <cell r="O4">
            <v>5</v>
          </cell>
        </row>
        <row r="5">
          <cell r="O5">
            <v>10</v>
          </cell>
        </row>
        <row r="6">
          <cell r="O6">
            <v>15</v>
          </cell>
        </row>
        <row r="7">
          <cell r="O7">
            <v>20</v>
          </cell>
        </row>
        <row r="8">
          <cell r="O8">
            <v>25</v>
          </cell>
        </row>
        <row r="9">
          <cell r="O9">
            <v>30</v>
          </cell>
        </row>
        <row r="10">
          <cell r="O10">
            <v>35</v>
          </cell>
        </row>
        <row r="11">
          <cell r="O11" t="str">
            <v>業者調べ</v>
          </cell>
        </row>
        <row r="12">
          <cell r="O12" t="str">
            <v>ｵﾚﾝｼﾞ割引価格採用</v>
          </cell>
        </row>
        <row r="13">
          <cell r="O13" t="str">
            <v>ﾈｯﾄﾘｺｰ割引価格採用</v>
          </cell>
        </row>
        <row r="14">
          <cell r="O14" t="str">
            <v> </v>
          </cell>
        </row>
      </sheetData>
      <sheetData sheetId="34">
        <row r="3">
          <cell r="J3" t="str">
            <v>司</v>
          </cell>
          <cell r="M3" t="str">
            <v>褒賞品費</v>
          </cell>
          <cell r="N3">
            <v>1</v>
          </cell>
        </row>
        <row r="4">
          <cell r="J4" t="str">
            <v>司付</v>
          </cell>
          <cell r="M4" t="str">
            <v>備品費</v>
          </cell>
          <cell r="N4">
            <v>2</v>
          </cell>
        </row>
        <row r="5">
          <cell r="J5" t="str">
            <v>通</v>
          </cell>
          <cell r="M5" t="str">
            <v>研究費</v>
          </cell>
          <cell r="N5">
            <v>3</v>
          </cell>
        </row>
        <row r="6">
          <cell r="J6" t="str">
            <v>偵</v>
          </cell>
          <cell r="M6" t="str">
            <v>募集庁費</v>
          </cell>
          <cell r="N6">
            <v>4</v>
          </cell>
        </row>
        <row r="7">
          <cell r="J7" t="str">
            <v>高</v>
          </cell>
          <cell r="M7" t="str">
            <v>広報庁費</v>
          </cell>
          <cell r="N7">
            <v>5</v>
          </cell>
        </row>
        <row r="8">
          <cell r="J8" t="str">
            <v>ﾍﾘ</v>
          </cell>
          <cell r="M8" t="str">
            <v>消耗品費</v>
          </cell>
          <cell r="N8">
            <v>6</v>
          </cell>
        </row>
        <row r="9">
          <cell r="J9" t="str">
            <v>普</v>
          </cell>
          <cell r="M9" t="str">
            <v>職員厚生経費</v>
          </cell>
          <cell r="N9">
            <v>7</v>
          </cell>
        </row>
        <row r="10">
          <cell r="J10" t="str">
            <v>管</v>
          </cell>
          <cell r="M10" t="str">
            <v>自動車維持費</v>
          </cell>
          <cell r="N10">
            <v>8</v>
          </cell>
        </row>
        <row r="11">
          <cell r="J11" t="str">
            <v>管輸</v>
          </cell>
          <cell r="M11" t="str">
            <v>通信運搬費</v>
          </cell>
          <cell r="N11">
            <v>9</v>
          </cell>
        </row>
        <row r="12">
          <cell r="J12" t="str">
            <v>衛</v>
          </cell>
          <cell r="M12" t="str">
            <v>印刷製本費</v>
          </cell>
          <cell r="N12">
            <v>10</v>
          </cell>
        </row>
        <row r="13">
          <cell r="J13" t="str">
            <v>補</v>
          </cell>
          <cell r="M13" t="str">
            <v>借料及損料</v>
          </cell>
          <cell r="N13">
            <v>11</v>
          </cell>
        </row>
        <row r="14">
          <cell r="J14" t="str">
            <v>Ｌ</v>
          </cell>
          <cell r="M14" t="str">
            <v>雑役務費</v>
          </cell>
          <cell r="N14">
            <v>12</v>
          </cell>
        </row>
        <row r="15">
          <cell r="J15" t="str">
            <v>後車</v>
          </cell>
          <cell r="M15" t="str">
            <v>光熱水料</v>
          </cell>
          <cell r="N15">
            <v>13</v>
          </cell>
        </row>
        <row r="16">
          <cell r="J16" t="str">
            <v>後施</v>
          </cell>
          <cell r="M16" t="str">
            <v>短期給付審査事務費</v>
          </cell>
          <cell r="N16">
            <v>14</v>
          </cell>
        </row>
        <row r="17">
          <cell r="J17" t="str">
            <v>後教</v>
          </cell>
          <cell r="M17" t="str">
            <v>財産形成施行事務費</v>
          </cell>
          <cell r="N17">
            <v>15</v>
          </cell>
        </row>
        <row r="18">
          <cell r="J18" t="str">
            <v>後教備</v>
          </cell>
          <cell r="M18" t="str">
            <v>営舎用備品費</v>
          </cell>
          <cell r="N18">
            <v>16</v>
          </cell>
        </row>
        <row r="19">
          <cell r="J19" t="str">
            <v>後武</v>
          </cell>
          <cell r="M19" t="str">
            <v>光熱水料</v>
          </cell>
          <cell r="N19">
            <v>17</v>
          </cell>
        </row>
        <row r="20">
          <cell r="J20" t="str">
            <v>後自</v>
          </cell>
          <cell r="M20" t="str">
            <v>営舎維持費</v>
          </cell>
          <cell r="N20">
            <v>18</v>
          </cell>
        </row>
        <row r="21">
          <cell r="J21" t="str">
            <v>後雑消</v>
          </cell>
          <cell r="M21" t="str">
            <v>環境衛生費</v>
          </cell>
          <cell r="N21">
            <v>19</v>
          </cell>
        </row>
        <row r="22">
          <cell r="J22" t="str">
            <v>後雑修</v>
          </cell>
          <cell r="M22" t="str">
            <v>保健管理費</v>
          </cell>
          <cell r="N22">
            <v>20</v>
          </cell>
        </row>
        <row r="23">
          <cell r="J23" t="str">
            <v>後通維</v>
          </cell>
          <cell r="M23" t="str">
            <v>燃料費</v>
          </cell>
          <cell r="N23">
            <v>21</v>
          </cell>
        </row>
        <row r="24">
          <cell r="J24" t="str">
            <v>後編装</v>
          </cell>
          <cell r="M24" t="str">
            <v>汚染負荷量賦課金</v>
          </cell>
          <cell r="N24">
            <v>22</v>
          </cell>
        </row>
        <row r="25">
          <cell r="J25" t="str">
            <v>後武修</v>
          </cell>
          <cell r="M25" t="str">
            <v>被服購入費</v>
          </cell>
          <cell r="N25">
            <v>23</v>
          </cell>
        </row>
        <row r="26">
          <cell r="J26" t="str">
            <v>G1</v>
          </cell>
          <cell r="M26" t="str">
            <v>被服維持費</v>
          </cell>
          <cell r="N26">
            <v>24</v>
          </cell>
        </row>
        <row r="27">
          <cell r="J27" t="str">
            <v>G2</v>
          </cell>
          <cell r="M27" t="str">
            <v>医療関係備品費</v>
          </cell>
          <cell r="N27">
            <v>25</v>
          </cell>
        </row>
        <row r="28">
          <cell r="J28" t="str">
            <v>G3</v>
          </cell>
          <cell r="M28" t="str">
            <v>医療施行費</v>
          </cell>
          <cell r="N28">
            <v>26</v>
          </cell>
        </row>
        <row r="29">
          <cell r="J29" t="str">
            <v>G4</v>
          </cell>
          <cell r="M29" t="str">
            <v>医療器材修理費</v>
          </cell>
          <cell r="N29">
            <v>27</v>
          </cell>
        </row>
        <row r="30">
          <cell r="J30" t="str">
            <v>E</v>
          </cell>
          <cell r="M30" t="str">
            <v>教育訓練用備品費</v>
          </cell>
          <cell r="N30">
            <v>28</v>
          </cell>
        </row>
        <row r="31">
          <cell r="J31" t="str">
            <v>AT</v>
          </cell>
          <cell r="M31" t="str">
            <v>教育訓練演習費</v>
          </cell>
          <cell r="N31">
            <v>29</v>
          </cell>
        </row>
        <row r="32">
          <cell r="J32" t="str">
            <v>吉</v>
          </cell>
          <cell r="M32" t="str">
            <v>備品修理費</v>
          </cell>
          <cell r="N32">
            <v>30</v>
          </cell>
        </row>
        <row r="33">
          <cell r="J33" t="str">
            <v>補試雑運</v>
          </cell>
          <cell r="M33" t="str">
            <v>車両用油購入費</v>
          </cell>
          <cell r="N33">
            <v>31</v>
          </cell>
        </row>
        <row r="34">
          <cell r="J34" t="str">
            <v>補試武修</v>
          </cell>
          <cell r="M34" t="str">
            <v>雑油購入費</v>
          </cell>
          <cell r="N34">
            <v>32</v>
          </cell>
        </row>
        <row r="35">
          <cell r="J35" t="str">
            <v>補試弾維</v>
          </cell>
          <cell r="M35" t="str">
            <v>演習等参加費</v>
          </cell>
          <cell r="N35">
            <v>33</v>
          </cell>
        </row>
        <row r="36">
          <cell r="J36" t="str">
            <v> 補試雑運</v>
          </cell>
          <cell r="M36" t="str">
            <v>物資輸送費</v>
          </cell>
          <cell r="N36">
            <v>34</v>
          </cell>
        </row>
        <row r="37">
          <cell r="J37" t="str">
            <v> 後車</v>
          </cell>
          <cell r="M37" t="str">
            <v>被疑者等運搬費</v>
          </cell>
          <cell r="N37">
            <v>35</v>
          </cell>
        </row>
        <row r="38">
          <cell r="J38" t="str">
            <v> G2</v>
          </cell>
          <cell r="M38" t="str">
            <v>各所修繕</v>
          </cell>
          <cell r="N38">
            <v>36</v>
          </cell>
        </row>
        <row r="39">
          <cell r="J39" t="str">
            <v> 管</v>
          </cell>
          <cell r="M39" t="str">
            <v>自動車重量税</v>
          </cell>
          <cell r="N39">
            <v>37</v>
          </cell>
        </row>
        <row r="40">
          <cell r="M40" t="str">
            <v>情報処理業務庁費</v>
          </cell>
          <cell r="N40">
            <v>38</v>
          </cell>
        </row>
        <row r="41">
          <cell r="M41" t="str">
            <v>通信機器購入費</v>
          </cell>
          <cell r="N41">
            <v>39</v>
          </cell>
        </row>
        <row r="42">
          <cell r="M42" t="str">
            <v>編成装備品費</v>
          </cell>
          <cell r="N42">
            <v>40</v>
          </cell>
        </row>
        <row r="43">
          <cell r="M43" t="str">
            <v>修理保管用備品費</v>
          </cell>
          <cell r="N43">
            <v>41</v>
          </cell>
        </row>
        <row r="44">
          <cell r="M44" t="str">
            <v>雑備品費</v>
          </cell>
          <cell r="N44">
            <v>42</v>
          </cell>
        </row>
        <row r="45">
          <cell r="M45" t="str">
            <v>工事費</v>
          </cell>
          <cell r="N45">
            <v>43</v>
          </cell>
        </row>
        <row r="46">
          <cell r="M46" t="str">
            <v>工事費</v>
          </cell>
          <cell r="N46">
            <v>44</v>
          </cell>
        </row>
        <row r="47">
          <cell r="M47" t="str">
            <v>武器修理費</v>
          </cell>
          <cell r="N47">
            <v>45</v>
          </cell>
        </row>
        <row r="48">
          <cell r="M48" t="str">
            <v>通信維持費</v>
          </cell>
          <cell r="N48">
            <v>46</v>
          </cell>
        </row>
        <row r="49">
          <cell r="M49" t="str">
            <v>車両修理費</v>
          </cell>
          <cell r="N49">
            <v>47</v>
          </cell>
        </row>
        <row r="50">
          <cell r="M50" t="str">
            <v>補給処運営費</v>
          </cell>
          <cell r="N50">
            <v>48</v>
          </cell>
        </row>
        <row r="51">
          <cell r="M51" t="str">
            <v>化学資材維持費</v>
          </cell>
          <cell r="N51">
            <v>49</v>
          </cell>
        </row>
        <row r="52">
          <cell r="M52" t="str">
            <v>施設機械維持費</v>
          </cell>
          <cell r="N52">
            <v>50</v>
          </cell>
        </row>
        <row r="53">
          <cell r="M53" t="str">
            <v>雑修理費</v>
          </cell>
          <cell r="N53">
            <v>51</v>
          </cell>
        </row>
        <row r="54">
          <cell r="M54" t="str">
            <v>雑消耗品費</v>
          </cell>
          <cell r="N54">
            <v>52</v>
          </cell>
        </row>
        <row r="55">
          <cell r="M55" t="str">
            <v>爆発兵器類処理費</v>
          </cell>
          <cell r="N55">
            <v>53</v>
          </cell>
        </row>
        <row r="56">
          <cell r="M56" t="str">
            <v>雑運営費</v>
          </cell>
          <cell r="N56">
            <v>54</v>
          </cell>
        </row>
        <row r="57">
          <cell r="M57" t="str">
            <v>弾薬維持費</v>
          </cell>
          <cell r="N57">
            <v>55</v>
          </cell>
        </row>
        <row r="58">
          <cell r="M58" t="str">
            <v>施設施工庁費</v>
          </cell>
          <cell r="N58">
            <v>56</v>
          </cell>
        </row>
        <row r="59">
          <cell r="M59" t="str">
            <v>災害対策調査費</v>
          </cell>
          <cell r="N59">
            <v>57</v>
          </cell>
        </row>
        <row r="60">
          <cell r="M60" t="str">
            <v>募集等庁費</v>
          </cell>
          <cell r="N60">
            <v>58</v>
          </cell>
        </row>
        <row r="61">
          <cell r="M61" t="str">
            <v>予備隊員業務庁費</v>
          </cell>
          <cell r="N61">
            <v>59</v>
          </cell>
        </row>
        <row r="62">
          <cell r="M62" t="str">
            <v>航空機修理費</v>
          </cell>
          <cell r="N62">
            <v>60</v>
          </cell>
        </row>
        <row r="63">
          <cell r="M63" t="str">
            <v>会議費</v>
          </cell>
          <cell r="N63">
            <v>61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新見積書（別紙用）"/>
      <sheetName val="請求書 (別紙用)"/>
      <sheetName val="見積請求納品書内訳"/>
      <sheetName val="納品書"/>
      <sheetName val="納品書物番あり内訳"/>
      <sheetName val="内訳（シート全貼付）"/>
      <sheetName val="新見積書（別紙用） (2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実施計画"/>
      <sheetName val="予定価格"/>
      <sheetName val="予調内訳"/>
      <sheetName val="済通内訳書"/>
      <sheetName val="済通"/>
      <sheetName val="端数調整表"/>
      <sheetName val="契約書"/>
      <sheetName val="契約書内訳"/>
      <sheetName val="ﾃﾞｰﾀ"/>
    </sheetNames>
    <sheetDataSet>
      <sheetData sheetId="2">
        <row r="3">
          <cell r="O3">
            <v>1</v>
          </cell>
        </row>
        <row r="4">
          <cell r="O4">
            <v>5</v>
          </cell>
        </row>
        <row r="5">
          <cell r="O5">
            <v>10</v>
          </cell>
        </row>
        <row r="6">
          <cell r="O6">
            <v>15</v>
          </cell>
        </row>
        <row r="7">
          <cell r="O7">
            <v>20</v>
          </cell>
        </row>
        <row r="8">
          <cell r="O8">
            <v>25</v>
          </cell>
        </row>
        <row r="9">
          <cell r="O9">
            <v>30</v>
          </cell>
        </row>
        <row r="10">
          <cell r="O10" t="str">
            <v>open</v>
          </cell>
        </row>
        <row r="11">
          <cell r="O11" t="str">
            <v>業者調べ</v>
          </cell>
        </row>
        <row r="12">
          <cell r="O12" t="str">
            <v> </v>
          </cell>
        </row>
        <row r="13">
          <cell r="O13" t="str">
            <v> </v>
          </cell>
        </row>
        <row r="14">
          <cell r="O1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="55" zoomScaleNormal="55" zoomScaleSheetLayoutView="55" zoomScalePageLayoutView="0" workbookViewId="0" topLeftCell="B1">
      <selection activeCell="B1" sqref="B1:G1"/>
    </sheetView>
  </sheetViews>
  <sheetFormatPr defaultColWidth="10.625" defaultRowHeight="13.5"/>
  <cols>
    <col min="1" max="1" width="10.625" style="1" customWidth="1"/>
    <col min="2" max="2" width="44.625" style="1" customWidth="1"/>
    <col min="3" max="3" width="38.625" style="1" customWidth="1"/>
    <col min="4" max="5" width="10.00390625" style="1" customWidth="1"/>
    <col min="6" max="6" width="17.625" style="1" customWidth="1"/>
    <col min="7" max="7" width="20.625" style="1" customWidth="1"/>
    <col min="8" max="16384" width="10.625" style="1" customWidth="1"/>
  </cols>
  <sheetData>
    <row r="1" spans="2:8" ht="30" customHeight="1">
      <c r="B1" s="138"/>
      <c r="C1" s="138"/>
      <c r="D1" s="138"/>
      <c r="E1" s="138"/>
      <c r="F1" s="138"/>
      <c r="G1" s="138"/>
      <c r="H1" s="10"/>
    </row>
    <row r="2" spans="2:8" ht="30" customHeight="1">
      <c r="B2" s="10"/>
      <c r="C2" s="11" t="s">
        <v>14</v>
      </c>
      <c r="D2" s="10"/>
      <c r="E2" s="10"/>
      <c r="F2" s="10"/>
      <c r="G2" s="10"/>
      <c r="H2" s="11"/>
    </row>
    <row r="3" spans="2:7" ht="28.5" customHeight="1">
      <c r="B3" s="139" t="s">
        <v>12</v>
      </c>
      <c r="C3" s="139"/>
      <c r="D3" s="6"/>
      <c r="E3" s="6"/>
      <c r="F3" s="6"/>
      <c r="G3" s="6"/>
    </row>
    <row r="4" spans="2:7" ht="28.5" customHeight="1">
      <c r="B4" s="139" t="s">
        <v>312</v>
      </c>
      <c r="C4" s="139"/>
      <c r="D4" s="19"/>
      <c r="E4" s="19"/>
      <c r="F4" s="19"/>
      <c r="G4" s="19"/>
    </row>
    <row r="5" spans="2:7" ht="28.5" customHeight="1">
      <c r="B5" s="140" t="s">
        <v>315</v>
      </c>
      <c r="C5" s="140"/>
      <c r="D5" s="3"/>
      <c r="E5" s="3"/>
      <c r="F5" s="3"/>
      <c r="G5" s="3"/>
    </row>
    <row r="6" spans="2:7" ht="19.5" customHeight="1">
      <c r="B6" s="2"/>
      <c r="C6" s="2"/>
      <c r="D6" s="2"/>
      <c r="E6" s="2"/>
      <c r="F6" s="2"/>
      <c r="G6" s="2"/>
    </row>
    <row r="7" spans="2:7" ht="49.5" customHeight="1">
      <c r="B7" s="4" t="s">
        <v>310</v>
      </c>
      <c r="C7" s="112" t="s">
        <v>308</v>
      </c>
      <c r="D7" s="113"/>
      <c r="E7" s="13"/>
      <c r="F7" s="141" t="s">
        <v>10</v>
      </c>
      <c r="G7" s="141"/>
    </row>
    <row r="8" spans="2:7" ht="21" customHeight="1">
      <c r="B8" s="114"/>
      <c r="C8" s="115"/>
      <c r="D8" s="115"/>
      <c r="E8" s="115"/>
      <c r="F8" s="115"/>
      <c r="G8" s="115"/>
    </row>
    <row r="9" spans="2:7" ht="45.75" customHeight="1">
      <c r="B9" s="116" t="s">
        <v>0</v>
      </c>
      <c r="C9" s="116" t="s">
        <v>1</v>
      </c>
      <c r="D9" s="116" t="s">
        <v>2</v>
      </c>
      <c r="E9" s="116" t="s">
        <v>3</v>
      </c>
      <c r="F9" s="116" t="s">
        <v>9</v>
      </c>
      <c r="G9" s="116" t="s">
        <v>8</v>
      </c>
    </row>
    <row r="10" spans="1:7" ht="62.25" customHeight="1">
      <c r="A10" s="5">
        <v>1</v>
      </c>
      <c r="B10" s="149" t="s">
        <v>317</v>
      </c>
      <c r="C10" s="117" t="s">
        <v>17</v>
      </c>
      <c r="D10" s="117" t="s">
        <v>309</v>
      </c>
      <c r="E10" s="117">
        <v>1</v>
      </c>
      <c r="F10" s="118"/>
      <c r="G10" s="118"/>
    </row>
    <row r="11" spans="1:7" ht="62.25" customHeight="1">
      <c r="A11" s="5">
        <v>2</v>
      </c>
      <c r="B11" s="119"/>
      <c r="C11" s="120" t="s">
        <v>16</v>
      </c>
      <c r="D11" s="117"/>
      <c r="E11" s="117"/>
      <c r="F11" s="118"/>
      <c r="G11" s="118"/>
    </row>
    <row r="12" spans="1:7" ht="62.25" customHeight="1">
      <c r="A12" s="5">
        <v>3</v>
      </c>
      <c r="B12" s="119"/>
      <c r="C12" s="121"/>
      <c r="D12" s="117"/>
      <c r="E12" s="117"/>
      <c r="F12" s="118"/>
      <c r="G12" s="118"/>
    </row>
    <row r="13" spans="1:7" ht="62.25" customHeight="1">
      <c r="A13" s="5">
        <v>4</v>
      </c>
      <c r="B13" s="119"/>
      <c r="C13" s="119"/>
      <c r="D13" s="117"/>
      <c r="E13" s="117"/>
      <c r="F13" s="118"/>
      <c r="G13" s="118"/>
    </row>
    <row r="14" spans="1:7" ht="62.25" customHeight="1">
      <c r="A14" s="5">
        <v>5</v>
      </c>
      <c r="B14" s="119"/>
      <c r="C14" s="119"/>
      <c r="D14" s="117"/>
      <c r="E14" s="122"/>
      <c r="F14" s="118"/>
      <c r="G14" s="118"/>
    </row>
    <row r="15" spans="2:7" ht="45.75" customHeight="1">
      <c r="B15" s="116" t="s">
        <v>4</v>
      </c>
      <c r="C15" s="123"/>
      <c r="D15" s="124"/>
      <c r="E15" s="124"/>
      <c r="F15" s="125"/>
      <c r="G15" s="118"/>
    </row>
    <row r="16" spans="2:7" ht="60" customHeight="1">
      <c r="B16" s="116" t="s">
        <v>314</v>
      </c>
      <c r="C16" s="126" t="s">
        <v>316</v>
      </c>
      <c r="D16" s="136" t="s">
        <v>313</v>
      </c>
      <c r="E16" s="136"/>
      <c r="F16" s="137">
        <v>45016</v>
      </c>
      <c r="G16" s="137"/>
    </row>
    <row r="17" spans="2:7" ht="45.75" customHeight="1">
      <c r="B17" s="127" t="s">
        <v>5</v>
      </c>
      <c r="C17" s="127" t="s">
        <v>6</v>
      </c>
      <c r="D17" s="129" t="s">
        <v>15</v>
      </c>
      <c r="E17" s="130"/>
      <c r="F17" s="131"/>
      <c r="G17" s="131"/>
    </row>
    <row r="18" spans="2:7" ht="27.75" customHeight="1">
      <c r="B18" s="14"/>
      <c r="C18" s="14"/>
      <c r="D18" s="14"/>
      <c r="E18" s="14"/>
      <c r="F18" s="14"/>
      <c r="G18" s="14"/>
    </row>
    <row r="19" spans="2:8" s="9" customFormat="1" ht="31.5" customHeight="1">
      <c r="B19" s="132" t="s">
        <v>307</v>
      </c>
      <c r="C19" s="132"/>
      <c r="D19" s="132"/>
      <c r="E19" s="132"/>
      <c r="F19" s="132"/>
      <c r="G19" s="132"/>
      <c r="H19" s="12"/>
    </row>
    <row r="20" spans="2:8" s="9" customFormat="1" ht="31.5" customHeight="1">
      <c r="B20" s="132" t="s">
        <v>306</v>
      </c>
      <c r="C20" s="132"/>
      <c r="D20" s="15"/>
      <c r="E20" s="15"/>
      <c r="F20" s="15"/>
      <c r="G20" s="15"/>
      <c r="H20" s="12"/>
    </row>
    <row r="21" spans="2:7" s="9" customFormat="1" ht="31.5" customHeight="1">
      <c r="B21" s="132" t="s">
        <v>13</v>
      </c>
      <c r="C21" s="132"/>
      <c r="D21" s="132"/>
      <c r="E21" s="132"/>
      <c r="F21" s="132"/>
      <c r="G21" s="132"/>
    </row>
    <row r="22" spans="2:7" s="9" customFormat="1" ht="31.5" customHeight="1">
      <c r="B22" s="133" t="s">
        <v>11</v>
      </c>
      <c r="C22" s="133"/>
      <c r="D22" s="133"/>
      <c r="E22" s="133"/>
      <c r="F22" s="133"/>
      <c r="G22" s="133"/>
    </row>
    <row r="23" spans="2:7" ht="31.5" customHeight="1">
      <c r="B23" s="16"/>
      <c r="C23" s="16"/>
      <c r="D23" s="16"/>
      <c r="E23" s="16"/>
      <c r="F23" s="16"/>
      <c r="G23" s="16"/>
    </row>
    <row r="24" spans="2:7" ht="31.5" customHeight="1">
      <c r="B24" s="17"/>
      <c r="C24" s="6"/>
      <c r="D24" s="18"/>
      <c r="E24" s="134" t="s">
        <v>311</v>
      </c>
      <c r="F24" s="134"/>
      <c r="G24" s="134"/>
    </row>
    <row r="25" spans="2:7" ht="31.5" customHeight="1">
      <c r="B25" s="3"/>
      <c r="C25" s="7"/>
      <c r="D25" s="3"/>
      <c r="E25" s="3"/>
      <c r="F25" s="3"/>
      <c r="G25" s="3"/>
    </row>
    <row r="26" spans="2:7" ht="31.5" customHeight="1">
      <c r="B26" s="3"/>
      <c r="C26" s="135" t="s">
        <v>18</v>
      </c>
      <c r="D26" s="135"/>
      <c r="E26" s="135"/>
      <c r="F26" s="135"/>
      <c r="G26" s="135"/>
    </row>
    <row r="27" spans="2:7" ht="31.5" customHeight="1">
      <c r="B27" s="3"/>
      <c r="C27" s="135" t="s">
        <v>19</v>
      </c>
      <c r="D27" s="135"/>
      <c r="E27" s="135"/>
      <c r="F27" s="135"/>
      <c r="G27" s="135"/>
    </row>
    <row r="28" spans="2:7" ht="31.5" customHeight="1">
      <c r="B28" s="3"/>
      <c r="C28" s="128" t="s">
        <v>20</v>
      </c>
      <c r="D28" s="128"/>
      <c r="E28" s="128"/>
      <c r="F28" s="128"/>
      <c r="G28" s="8" t="s">
        <v>7</v>
      </c>
    </row>
  </sheetData>
  <sheetProtection/>
  <mergeCells count="17">
    <mergeCell ref="D16:E16"/>
    <mergeCell ref="F16:G16"/>
    <mergeCell ref="B1:G1"/>
    <mergeCell ref="B3:C3"/>
    <mergeCell ref="B4:C4"/>
    <mergeCell ref="B5:C5"/>
    <mergeCell ref="F7:G7"/>
    <mergeCell ref="C28:F28"/>
    <mergeCell ref="D17:E17"/>
    <mergeCell ref="F17:G17"/>
    <mergeCell ref="B19:G19"/>
    <mergeCell ref="B20:C20"/>
    <mergeCell ref="B21:G21"/>
    <mergeCell ref="B22:G22"/>
    <mergeCell ref="E24:G24"/>
    <mergeCell ref="C26:G26"/>
    <mergeCell ref="C27:G27"/>
  </mergeCells>
  <dataValidations count="1">
    <dataValidation allowBlank="1" showInputMessage="1" showErrorMessage="1" imeMode="off" sqref="D4 E25:G25 E5:G6 G15 G28 F9:G14 F15:F17 E9 E15 D24:E24 E29:G65495"/>
  </dataValidations>
  <printOptions/>
  <pageMargins left="0.7874015748031497" right="0.1968503937007874" top="0.7480314960629921" bottom="0.1968503937007874" header="0.31496062992125984" footer="0.2362204724409449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S307"/>
  <sheetViews>
    <sheetView view="pageBreakPreview" zoomScaleSheetLayoutView="100" zoomScalePageLayoutView="0" workbookViewId="0" topLeftCell="A85">
      <selection activeCell="A71" sqref="A71:IV82"/>
    </sheetView>
  </sheetViews>
  <sheetFormatPr defaultColWidth="9.00390625" defaultRowHeight="13.5"/>
  <cols>
    <col min="1" max="1" width="4.625" style="100" customWidth="1"/>
    <col min="2" max="2" width="23.375" style="52" customWidth="1"/>
    <col min="3" max="3" width="19.625" style="101" customWidth="1"/>
    <col min="4" max="4" width="4.625" style="64" customWidth="1"/>
    <col min="5" max="5" width="10.875" style="102" customWidth="1"/>
    <col min="6" max="6" width="9.625" style="52" customWidth="1"/>
    <col min="7" max="7" width="3.375" style="52" customWidth="1"/>
    <col min="8" max="8" width="7.125" style="103" customWidth="1"/>
    <col min="9" max="9" width="3.375" style="104" customWidth="1"/>
    <col min="10" max="10" width="7.125" style="105" customWidth="1"/>
    <col min="11" max="11" width="3.375" style="106" customWidth="1"/>
    <col min="12" max="12" width="7.125" style="106" customWidth="1"/>
    <col min="13" max="13" width="3.375" style="104" customWidth="1"/>
    <col min="14" max="14" width="7.125" style="106" customWidth="1"/>
    <col min="15" max="15" width="3.375" style="106" customWidth="1"/>
    <col min="16" max="16" width="7.125" style="106" customWidth="1"/>
    <col min="17" max="17" width="3.375" style="106" customWidth="1"/>
    <col min="18" max="18" width="7.125" style="105" customWidth="1"/>
    <col min="19" max="19" width="7.125" style="106" customWidth="1"/>
    <col min="20" max="22" width="9.00390625" style="52" customWidth="1"/>
    <col min="23" max="23" width="19.25390625" style="52" customWidth="1"/>
    <col min="24" max="16384" width="9.00390625" style="52" customWidth="1"/>
  </cols>
  <sheetData>
    <row r="1" spans="1:19" ht="13.5" customHeight="1">
      <c r="A1" s="142" t="s">
        <v>73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19" ht="13.5" customHeight="1">
      <c r="A2" s="144" t="s">
        <v>74</v>
      </c>
      <c r="B2" s="144"/>
      <c r="C2" s="144"/>
      <c r="D2" s="53"/>
      <c r="E2" s="54"/>
      <c r="F2" s="55"/>
      <c r="G2" s="55"/>
      <c r="H2" s="56"/>
      <c r="I2" s="57"/>
      <c r="J2" s="58"/>
      <c r="K2" s="59"/>
      <c r="L2" s="59"/>
      <c r="M2" s="57"/>
      <c r="N2" s="59"/>
      <c r="O2" s="59"/>
      <c r="P2" s="59"/>
      <c r="Q2" s="59"/>
      <c r="R2" s="58"/>
      <c r="S2" s="59"/>
    </row>
    <row r="3" spans="1:19" s="64" customFormat="1" ht="13.5" customHeight="1">
      <c r="A3" s="60" t="s">
        <v>75</v>
      </c>
      <c r="B3" s="61" t="s">
        <v>76</v>
      </c>
      <c r="C3" s="62" t="s">
        <v>77</v>
      </c>
      <c r="D3" s="61" t="s">
        <v>78</v>
      </c>
      <c r="E3" s="63" t="s">
        <v>79</v>
      </c>
      <c r="F3" s="145" t="s">
        <v>80</v>
      </c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61" t="s">
        <v>81</v>
      </c>
    </row>
    <row r="4" spans="1:19" s="76" customFormat="1" ht="13.5" customHeight="1">
      <c r="A4" s="65" t="s">
        <v>82</v>
      </c>
      <c r="B4" s="66" t="s">
        <v>83</v>
      </c>
      <c r="C4" s="67"/>
      <c r="D4" s="68"/>
      <c r="E4" s="69"/>
      <c r="F4" s="70"/>
      <c r="G4" s="70"/>
      <c r="H4" s="71"/>
      <c r="I4" s="72"/>
      <c r="J4" s="73"/>
      <c r="K4" s="74"/>
      <c r="L4" s="74"/>
      <c r="M4" s="72"/>
      <c r="N4" s="74"/>
      <c r="O4" s="74"/>
      <c r="P4" s="74"/>
      <c r="Q4" s="74"/>
      <c r="R4" s="73"/>
      <c r="S4" s="75"/>
    </row>
    <row r="5" spans="1:19" s="76" customFormat="1" ht="13.5" customHeight="1">
      <c r="A5" s="65" t="s">
        <v>84</v>
      </c>
      <c r="B5" s="66" t="s">
        <v>85</v>
      </c>
      <c r="C5" s="67"/>
      <c r="D5" s="68"/>
      <c r="E5" s="69"/>
      <c r="F5" s="70"/>
      <c r="G5" s="70"/>
      <c r="H5" s="71"/>
      <c r="I5" s="72"/>
      <c r="J5" s="73"/>
      <c r="K5" s="74"/>
      <c r="L5" s="74"/>
      <c r="M5" s="72"/>
      <c r="N5" s="74"/>
      <c r="O5" s="74"/>
      <c r="P5" s="74"/>
      <c r="Q5" s="74"/>
      <c r="R5" s="73"/>
      <c r="S5" s="75"/>
    </row>
    <row r="6" spans="1:19" s="89" customFormat="1" ht="13.5" customHeight="1">
      <c r="A6" s="77" t="s">
        <v>86</v>
      </c>
      <c r="B6" s="78" t="s">
        <v>87</v>
      </c>
      <c r="C6" s="79" t="s">
        <v>88</v>
      </c>
      <c r="D6" s="80" t="s">
        <v>89</v>
      </c>
      <c r="E6" s="81">
        <f>H9</f>
        <v>3</v>
      </c>
      <c r="F6" s="82" t="s">
        <v>90</v>
      </c>
      <c r="G6" s="82" t="s">
        <v>91</v>
      </c>
      <c r="H6" s="83"/>
      <c r="I6" s="84"/>
      <c r="J6" s="85"/>
      <c r="K6" s="86"/>
      <c r="L6" s="87"/>
      <c r="M6" s="87"/>
      <c r="N6" s="87"/>
      <c r="O6" s="87"/>
      <c r="P6" s="87"/>
      <c r="Q6" s="87"/>
      <c r="R6" s="85"/>
      <c r="S6" s="88" t="s">
        <v>92</v>
      </c>
    </row>
    <row r="7" spans="1:19" s="76" customFormat="1" ht="13.5" customHeight="1">
      <c r="A7" s="65"/>
      <c r="B7" s="90"/>
      <c r="C7" s="67"/>
      <c r="D7" s="68"/>
      <c r="E7" s="69"/>
      <c r="F7" s="70" t="s">
        <v>93</v>
      </c>
      <c r="G7" s="70" t="s">
        <v>94</v>
      </c>
      <c r="H7" s="91"/>
      <c r="I7" s="92"/>
      <c r="J7" s="73"/>
      <c r="K7" s="93"/>
      <c r="L7" s="74"/>
      <c r="M7" s="74"/>
      <c r="N7" s="74"/>
      <c r="O7" s="74"/>
      <c r="P7" s="74"/>
      <c r="Q7" s="74"/>
      <c r="R7" s="73"/>
      <c r="S7" s="75"/>
    </row>
    <row r="8" spans="1:19" s="76" customFormat="1" ht="13.5" customHeight="1">
      <c r="A8" s="65"/>
      <c r="B8" s="67"/>
      <c r="C8" s="67"/>
      <c r="D8" s="68"/>
      <c r="E8" s="69"/>
      <c r="F8" s="94" t="s">
        <v>95</v>
      </c>
      <c r="G8" s="95" t="s">
        <v>96</v>
      </c>
      <c r="H8" s="71">
        <v>3</v>
      </c>
      <c r="I8" s="72"/>
      <c r="J8" s="73"/>
      <c r="K8" s="74"/>
      <c r="L8" s="74"/>
      <c r="M8" s="72"/>
      <c r="N8" s="72"/>
      <c r="O8" s="73"/>
      <c r="P8" s="73"/>
      <c r="Q8" s="73"/>
      <c r="R8" s="73"/>
      <c r="S8" s="75"/>
    </row>
    <row r="9" spans="1:19" s="76" customFormat="1" ht="13.5" customHeight="1">
      <c r="A9" s="65"/>
      <c r="B9" s="66"/>
      <c r="C9" s="67"/>
      <c r="D9" s="68"/>
      <c r="E9" s="69"/>
      <c r="F9" s="70"/>
      <c r="G9" s="70" t="s">
        <v>97</v>
      </c>
      <c r="H9" s="71">
        <f>ROUND(H8,1)</f>
        <v>3</v>
      </c>
      <c r="I9" s="72"/>
      <c r="J9" s="73"/>
      <c r="K9" s="74"/>
      <c r="L9" s="74"/>
      <c r="M9" s="72"/>
      <c r="N9" s="72"/>
      <c r="O9" s="73"/>
      <c r="P9" s="73"/>
      <c r="Q9" s="73"/>
      <c r="R9" s="73"/>
      <c r="S9" s="75"/>
    </row>
    <row r="10" spans="1:19" s="76" customFormat="1" ht="13.5" customHeight="1">
      <c r="A10" s="65"/>
      <c r="B10" s="66"/>
      <c r="C10" s="67"/>
      <c r="D10" s="68"/>
      <c r="E10" s="69"/>
      <c r="F10" s="70"/>
      <c r="G10" s="70"/>
      <c r="H10" s="71"/>
      <c r="I10" s="72"/>
      <c r="J10" s="73"/>
      <c r="K10" s="74"/>
      <c r="L10" s="74"/>
      <c r="M10" s="72"/>
      <c r="N10" s="72"/>
      <c r="O10" s="73"/>
      <c r="P10" s="73"/>
      <c r="Q10" s="73"/>
      <c r="R10" s="73"/>
      <c r="S10" s="75"/>
    </row>
    <row r="11" spans="1:19" s="76" customFormat="1" ht="13.5" customHeight="1">
      <c r="A11" s="65" t="s">
        <v>98</v>
      </c>
      <c r="B11" s="66" t="s">
        <v>99</v>
      </c>
      <c r="C11" s="67"/>
      <c r="D11" s="68"/>
      <c r="E11" s="69"/>
      <c r="F11" s="70"/>
      <c r="G11" s="70"/>
      <c r="H11" s="71"/>
      <c r="I11" s="72"/>
      <c r="J11" s="73"/>
      <c r="K11" s="74"/>
      <c r="L11" s="74"/>
      <c r="M11" s="72"/>
      <c r="N11" s="74"/>
      <c r="O11" s="74"/>
      <c r="P11" s="74"/>
      <c r="Q11" s="74"/>
      <c r="R11" s="73"/>
      <c r="S11" s="75"/>
    </row>
    <row r="12" spans="1:19" s="76" customFormat="1" ht="13.5" customHeight="1">
      <c r="A12" s="65" t="s">
        <v>86</v>
      </c>
      <c r="B12" s="90" t="s">
        <v>100</v>
      </c>
      <c r="C12" s="67" t="s">
        <v>101</v>
      </c>
      <c r="D12" s="68" t="s">
        <v>102</v>
      </c>
      <c r="E12" s="69">
        <f>H15</f>
        <v>13.6</v>
      </c>
      <c r="F12" s="70"/>
      <c r="G12" s="70"/>
      <c r="H12" s="71"/>
      <c r="I12" s="72"/>
      <c r="J12" s="73"/>
      <c r="K12" s="74"/>
      <c r="L12" s="74"/>
      <c r="M12" s="72"/>
      <c r="N12" s="74"/>
      <c r="O12" s="74"/>
      <c r="P12" s="74"/>
      <c r="Q12" s="74"/>
      <c r="R12" s="73"/>
      <c r="S12" s="75" t="s">
        <v>103</v>
      </c>
    </row>
    <row r="13" spans="1:19" s="76" customFormat="1" ht="13.5" customHeight="1">
      <c r="A13" s="65"/>
      <c r="B13" s="66"/>
      <c r="C13" s="67"/>
      <c r="D13" s="68"/>
      <c r="E13" s="69"/>
      <c r="F13" s="96" t="s">
        <v>90</v>
      </c>
      <c r="G13" s="70"/>
      <c r="H13" s="71">
        <v>13.6</v>
      </c>
      <c r="I13" s="72"/>
      <c r="J13" s="73"/>
      <c r="K13" s="74"/>
      <c r="L13" s="74"/>
      <c r="M13" s="72"/>
      <c r="N13" s="74"/>
      <c r="O13" s="74"/>
      <c r="P13" s="74"/>
      <c r="Q13" s="74" t="s">
        <v>104</v>
      </c>
      <c r="R13" s="73">
        <f>SUM(H13:P13)</f>
        <v>13.6</v>
      </c>
      <c r="S13" s="75"/>
    </row>
    <row r="14" spans="1:19" s="76" customFormat="1" ht="13.5" customHeight="1">
      <c r="A14" s="65"/>
      <c r="B14" s="66"/>
      <c r="C14" s="67"/>
      <c r="D14" s="68"/>
      <c r="E14" s="69"/>
      <c r="F14" s="94" t="s">
        <v>95</v>
      </c>
      <c r="G14" s="95" t="s">
        <v>96</v>
      </c>
      <c r="H14" s="71">
        <f>R13</f>
        <v>13.6</v>
      </c>
      <c r="I14" s="72"/>
      <c r="J14" s="73"/>
      <c r="K14" s="74"/>
      <c r="L14" s="74"/>
      <c r="M14" s="72"/>
      <c r="N14" s="74"/>
      <c r="O14" s="74"/>
      <c r="P14" s="74"/>
      <c r="Q14" s="74"/>
      <c r="R14" s="73"/>
      <c r="S14" s="75"/>
    </row>
    <row r="15" spans="1:19" s="76" customFormat="1" ht="13.5" customHeight="1">
      <c r="A15" s="65"/>
      <c r="B15" s="66"/>
      <c r="C15" s="67"/>
      <c r="D15" s="68"/>
      <c r="E15" s="69"/>
      <c r="F15" s="70"/>
      <c r="G15" s="70" t="s">
        <v>105</v>
      </c>
      <c r="H15" s="71">
        <f>ROUND(H14,1)</f>
        <v>13.6</v>
      </c>
      <c r="I15" s="72"/>
      <c r="J15" s="73"/>
      <c r="K15" s="74"/>
      <c r="L15" s="74"/>
      <c r="M15" s="72"/>
      <c r="N15" s="74"/>
      <c r="O15" s="74"/>
      <c r="P15" s="74"/>
      <c r="Q15" s="74"/>
      <c r="R15" s="73"/>
      <c r="S15" s="75"/>
    </row>
    <row r="16" spans="1:19" s="76" customFormat="1" ht="13.5" customHeight="1">
      <c r="A16" s="65"/>
      <c r="B16" s="66"/>
      <c r="C16" s="67"/>
      <c r="D16" s="68"/>
      <c r="E16" s="69"/>
      <c r="F16" s="70"/>
      <c r="G16" s="70"/>
      <c r="H16" s="71"/>
      <c r="I16" s="72"/>
      <c r="J16" s="73"/>
      <c r="K16" s="74"/>
      <c r="L16" s="74"/>
      <c r="M16" s="72"/>
      <c r="N16" s="74"/>
      <c r="O16" s="74"/>
      <c r="P16" s="74"/>
      <c r="Q16" s="74"/>
      <c r="R16" s="73"/>
      <c r="S16" s="75"/>
    </row>
    <row r="17" spans="1:19" s="76" customFormat="1" ht="13.5" customHeight="1">
      <c r="A17" s="65" t="s">
        <v>106</v>
      </c>
      <c r="B17" s="90" t="s">
        <v>100</v>
      </c>
      <c r="C17" s="67" t="s">
        <v>107</v>
      </c>
      <c r="D17" s="68" t="s">
        <v>108</v>
      </c>
      <c r="E17" s="69">
        <f>H20</f>
        <v>8.5</v>
      </c>
      <c r="F17" s="70"/>
      <c r="G17" s="70"/>
      <c r="H17" s="71"/>
      <c r="I17" s="72"/>
      <c r="J17" s="73"/>
      <c r="K17" s="74"/>
      <c r="L17" s="74"/>
      <c r="M17" s="72"/>
      <c r="N17" s="74"/>
      <c r="O17" s="74"/>
      <c r="P17" s="74"/>
      <c r="Q17" s="74"/>
      <c r="R17" s="73"/>
      <c r="S17" s="75" t="s">
        <v>103</v>
      </c>
    </row>
    <row r="18" spans="1:19" s="76" customFormat="1" ht="13.5" customHeight="1">
      <c r="A18" s="65"/>
      <c r="B18" s="66"/>
      <c r="C18" s="67"/>
      <c r="D18" s="68"/>
      <c r="E18" s="69"/>
      <c r="F18" s="96" t="s">
        <v>109</v>
      </c>
      <c r="G18" s="70"/>
      <c r="H18" s="71">
        <v>8.5</v>
      </c>
      <c r="I18" s="72"/>
      <c r="J18" s="73"/>
      <c r="K18" s="74"/>
      <c r="L18" s="74"/>
      <c r="M18" s="72"/>
      <c r="N18" s="74"/>
      <c r="O18" s="74"/>
      <c r="P18" s="74"/>
      <c r="Q18" s="74" t="s">
        <v>110</v>
      </c>
      <c r="R18" s="73">
        <f>SUM(H18:P18)</f>
        <v>8.5</v>
      </c>
      <c r="S18" s="75"/>
    </row>
    <row r="19" spans="1:19" s="76" customFormat="1" ht="13.5" customHeight="1">
      <c r="A19" s="65"/>
      <c r="B19" s="66"/>
      <c r="C19" s="67"/>
      <c r="D19" s="68"/>
      <c r="E19" s="69"/>
      <c r="F19" s="94" t="s">
        <v>95</v>
      </c>
      <c r="G19" s="95" t="s">
        <v>96</v>
      </c>
      <c r="H19" s="71">
        <f>R18</f>
        <v>8.5</v>
      </c>
      <c r="I19" s="72"/>
      <c r="J19" s="73"/>
      <c r="K19" s="74"/>
      <c r="L19" s="74"/>
      <c r="M19" s="72"/>
      <c r="N19" s="74"/>
      <c r="O19" s="74"/>
      <c r="P19" s="74"/>
      <c r="Q19" s="74"/>
      <c r="R19" s="73"/>
      <c r="S19" s="75"/>
    </row>
    <row r="20" spans="1:19" s="76" customFormat="1" ht="13.5" customHeight="1">
      <c r="A20" s="65"/>
      <c r="B20" s="66"/>
      <c r="C20" s="67"/>
      <c r="D20" s="68"/>
      <c r="E20" s="69"/>
      <c r="F20" s="70"/>
      <c r="G20" s="70" t="s">
        <v>111</v>
      </c>
      <c r="H20" s="71">
        <f>ROUND(H19,1)</f>
        <v>8.5</v>
      </c>
      <c r="I20" s="72"/>
      <c r="J20" s="73"/>
      <c r="K20" s="74"/>
      <c r="L20" s="74"/>
      <c r="M20" s="72"/>
      <c r="N20" s="74"/>
      <c r="O20" s="74"/>
      <c r="P20" s="74"/>
      <c r="Q20" s="74"/>
      <c r="R20" s="73"/>
      <c r="S20" s="75"/>
    </row>
    <row r="21" spans="1:19" s="76" customFormat="1" ht="13.5" customHeight="1">
      <c r="A21" s="65"/>
      <c r="B21" s="66"/>
      <c r="C21" s="67"/>
      <c r="D21" s="68"/>
      <c r="E21" s="69"/>
      <c r="F21" s="70"/>
      <c r="G21" s="70"/>
      <c r="H21" s="71"/>
      <c r="I21" s="72"/>
      <c r="J21" s="73"/>
      <c r="K21" s="74"/>
      <c r="L21" s="74"/>
      <c r="M21" s="72"/>
      <c r="N21" s="74"/>
      <c r="O21" s="74"/>
      <c r="P21" s="74"/>
      <c r="Q21" s="74"/>
      <c r="R21" s="73"/>
      <c r="S21" s="75"/>
    </row>
    <row r="22" spans="1:19" s="76" customFormat="1" ht="13.5" customHeight="1">
      <c r="A22" s="65" t="s">
        <v>112</v>
      </c>
      <c r="B22" s="90" t="s">
        <v>100</v>
      </c>
      <c r="C22" s="67" t="s">
        <v>113</v>
      </c>
      <c r="D22" s="68" t="s">
        <v>108</v>
      </c>
      <c r="E22" s="69">
        <f>H25</f>
        <v>6.7</v>
      </c>
      <c r="F22" s="70"/>
      <c r="G22" s="70"/>
      <c r="H22" s="71"/>
      <c r="I22" s="72"/>
      <c r="J22" s="73"/>
      <c r="K22" s="74"/>
      <c r="L22" s="74"/>
      <c r="M22" s="72"/>
      <c r="N22" s="74"/>
      <c r="O22" s="74"/>
      <c r="P22" s="74"/>
      <c r="Q22" s="74"/>
      <c r="R22" s="73"/>
      <c r="S22" s="75" t="s">
        <v>103</v>
      </c>
    </row>
    <row r="23" spans="1:19" s="76" customFormat="1" ht="13.5" customHeight="1">
      <c r="A23" s="65"/>
      <c r="B23" s="66"/>
      <c r="C23" s="67"/>
      <c r="D23" s="68"/>
      <c r="E23" s="69"/>
      <c r="F23" s="96" t="s">
        <v>114</v>
      </c>
      <c r="G23" s="70"/>
      <c r="H23" s="71">
        <v>4.7</v>
      </c>
      <c r="I23" s="72"/>
      <c r="J23" s="73">
        <v>2</v>
      </c>
      <c r="K23" s="74"/>
      <c r="L23" s="74"/>
      <c r="M23" s="72"/>
      <c r="N23" s="74"/>
      <c r="O23" s="74"/>
      <c r="P23" s="74"/>
      <c r="Q23" s="74" t="s">
        <v>104</v>
      </c>
      <c r="R23" s="73">
        <f>SUM(H23:P23)</f>
        <v>6.7</v>
      </c>
      <c r="S23" s="75"/>
    </row>
    <row r="24" spans="1:19" s="76" customFormat="1" ht="13.5" customHeight="1">
      <c r="A24" s="65"/>
      <c r="B24" s="66"/>
      <c r="C24" s="67"/>
      <c r="D24" s="68"/>
      <c r="E24" s="69"/>
      <c r="F24" s="94" t="s">
        <v>95</v>
      </c>
      <c r="G24" s="95" t="s">
        <v>96</v>
      </c>
      <c r="H24" s="71">
        <f>SUM(R23:R23)</f>
        <v>6.7</v>
      </c>
      <c r="I24" s="72"/>
      <c r="J24" s="73"/>
      <c r="K24" s="74"/>
      <c r="L24" s="74"/>
      <c r="M24" s="72"/>
      <c r="N24" s="74"/>
      <c r="O24" s="74"/>
      <c r="P24" s="74"/>
      <c r="Q24" s="74"/>
      <c r="R24" s="73"/>
      <c r="S24" s="75"/>
    </row>
    <row r="25" spans="1:19" s="76" customFormat="1" ht="13.5" customHeight="1">
      <c r="A25" s="65"/>
      <c r="B25" s="66"/>
      <c r="C25" s="67"/>
      <c r="D25" s="68"/>
      <c r="E25" s="69"/>
      <c r="F25" s="70"/>
      <c r="G25" s="70" t="s">
        <v>97</v>
      </c>
      <c r="H25" s="71">
        <f>ROUND(H24,1)</f>
        <v>6.7</v>
      </c>
      <c r="I25" s="72"/>
      <c r="J25" s="73"/>
      <c r="K25" s="74"/>
      <c r="L25" s="74"/>
      <c r="M25" s="72"/>
      <c r="N25" s="74"/>
      <c r="O25" s="74"/>
      <c r="P25" s="74"/>
      <c r="Q25" s="74"/>
      <c r="R25" s="73"/>
      <c r="S25" s="75"/>
    </row>
    <row r="26" spans="1:19" s="76" customFormat="1" ht="13.5" customHeight="1">
      <c r="A26" s="65"/>
      <c r="B26" s="66"/>
      <c r="C26" s="67"/>
      <c r="D26" s="68"/>
      <c r="E26" s="69"/>
      <c r="F26" s="70"/>
      <c r="G26" s="70"/>
      <c r="H26" s="71"/>
      <c r="I26" s="72"/>
      <c r="J26" s="73"/>
      <c r="K26" s="74"/>
      <c r="L26" s="74"/>
      <c r="M26" s="72"/>
      <c r="N26" s="74"/>
      <c r="O26" s="74"/>
      <c r="P26" s="74"/>
      <c r="Q26" s="74"/>
      <c r="R26" s="73"/>
      <c r="S26" s="75"/>
    </row>
    <row r="27" spans="1:19" s="76" customFormat="1" ht="13.5" customHeight="1">
      <c r="A27" s="65" t="s">
        <v>115</v>
      </c>
      <c r="B27" s="90" t="s">
        <v>100</v>
      </c>
      <c r="C27" s="67" t="s">
        <v>116</v>
      </c>
      <c r="D27" s="68" t="s">
        <v>108</v>
      </c>
      <c r="E27" s="69">
        <f>H31</f>
        <v>26.5</v>
      </c>
      <c r="F27" s="70"/>
      <c r="G27" s="70"/>
      <c r="H27" s="71"/>
      <c r="I27" s="72"/>
      <c r="J27" s="73"/>
      <c r="K27" s="74"/>
      <c r="L27" s="74"/>
      <c r="M27" s="72"/>
      <c r="N27" s="74"/>
      <c r="O27" s="74"/>
      <c r="P27" s="74"/>
      <c r="Q27" s="74"/>
      <c r="R27" s="73"/>
      <c r="S27" s="75" t="s">
        <v>103</v>
      </c>
    </row>
    <row r="28" spans="1:19" s="76" customFormat="1" ht="13.5" customHeight="1">
      <c r="A28" s="65"/>
      <c r="B28" s="66"/>
      <c r="C28" s="67"/>
      <c r="D28" s="68"/>
      <c r="E28" s="69"/>
      <c r="F28" s="96" t="s">
        <v>93</v>
      </c>
      <c r="G28" s="70"/>
      <c r="H28" s="71">
        <v>23.5</v>
      </c>
      <c r="I28" s="72"/>
      <c r="J28" s="73"/>
      <c r="K28" s="74"/>
      <c r="L28" s="74"/>
      <c r="M28" s="72"/>
      <c r="N28" s="74"/>
      <c r="O28" s="74"/>
      <c r="P28" s="74"/>
      <c r="Q28" s="74" t="s">
        <v>104</v>
      </c>
      <c r="R28" s="73">
        <f>SUM(H28:P28)</f>
        <v>23.5</v>
      </c>
      <c r="S28" s="75"/>
    </row>
    <row r="29" spans="1:19" s="76" customFormat="1" ht="13.5" customHeight="1">
      <c r="A29" s="65"/>
      <c r="B29" s="66"/>
      <c r="C29" s="67"/>
      <c r="D29" s="68"/>
      <c r="E29" s="69"/>
      <c r="F29" s="96" t="s">
        <v>114</v>
      </c>
      <c r="G29" s="70"/>
      <c r="H29" s="71">
        <v>3</v>
      </c>
      <c r="I29" s="72"/>
      <c r="J29" s="73"/>
      <c r="K29" s="74"/>
      <c r="L29" s="74"/>
      <c r="M29" s="72"/>
      <c r="N29" s="74"/>
      <c r="O29" s="74"/>
      <c r="P29" s="74"/>
      <c r="Q29" s="74" t="s">
        <v>104</v>
      </c>
      <c r="R29" s="73">
        <f>SUM(H29:P29)</f>
        <v>3</v>
      </c>
      <c r="S29" s="75"/>
    </row>
    <row r="30" spans="1:19" s="76" customFormat="1" ht="13.5" customHeight="1">
      <c r="A30" s="65"/>
      <c r="B30" s="66"/>
      <c r="C30" s="67"/>
      <c r="D30" s="68"/>
      <c r="E30" s="69"/>
      <c r="F30" s="94" t="s">
        <v>95</v>
      </c>
      <c r="G30" s="95" t="s">
        <v>96</v>
      </c>
      <c r="H30" s="71">
        <f>SUM(R28:R29)</f>
        <v>26.5</v>
      </c>
      <c r="I30" s="72"/>
      <c r="J30" s="73"/>
      <c r="K30" s="74"/>
      <c r="L30" s="74"/>
      <c r="M30" s="72"/>
      <c r="N30" s="74"/>
      <c r="O30" s="74"/>
      <c r="P30" s="74"/>
      <c r="Q30" s="74"/>
      <c r="R30" s="73"/>
      <c r="S30" s="75"/>
    </row>
    <row r="31" spans="1:19" s="76" customFormat="1" ht="13.5" customHeight="1">
      <c r="A31" s="65"/>
      <c r="B31" s="66"/>
      <c r="C31" s="67"/>
      <c r="D31" s="68"/>
      <c r="E31" s="69"/>
      <c r="F31" s="70"/>
      <c r="G31" s="70" t="s">
        <v>97</v>
      </c>
      <c r="H31" s="71">
        <f>ROUND(H30,1)</f>
        <v>26.5</v>
      </c>
      <c r="I31" s="72"/>
      <c r="J31" s="73"/>
      <c r="K31" s="74"/>
      <c r="L31" s="74"/>
      <c r="M31" s="72"/>
      <c r="N31" s="74"/>
      <c r="O31" s="74"/>
      <c r="P31" s="74"/>
      <c r="Q31" s="74"/>
      <c r="R31" s="73"/>
      <c r="S31" s="75"/>
    </row>
    <row r="32" spans="1:19" s="76" customFormat="1" ht="13.5" customHeight="1">
      <c r="A32" s="65"/>
      <c r="B32" s="66"/>
      <c r="C32" s="67"/>
      <c r="D32" s="68"/>
      <c r="E32" s="69"/>
      <c r="F32" s="70"/>
      <c r="G32" s="70"/>
      <c r="H32" s="71"/>
      <c r="I32" s="72"/>
      <c r="J32" s="73"/>
      <c r="K32" s="74"/>
      <c r="L32" s="74"/>
      <c r="M32" s="72"/>
      <c r="N32" s="74"/>
      <c r="O32" s="74"/>
      <c r="P32" s="74"/>
      <c r="Q32" s="74"/>
      <c r="R32" s="73"/>
      <c r="S32" s="75"/>
    </row>
    <row r="33" spans="1:19" s="76" customFormat="1" ht="13.5" customHeight="1">
      <c r="A33" s="65" t="s">
        <v>117</v>
      </c>
      <c r="B33" s="90" t="s">
        <v>118</v>
      </c>
      <c r="C33" s="67" t="s">
        <v>119</v>
      </c>
      <c r="D33" s="68" t="s">
        <v>108</v>
      </c>
      <c r="E33" s="69">
        <f>H37</f>
        <v>26.5</v>
      </c>
      <c r="F33" s="70"/>
      <c r="G33" s="70"/>
      <c r="H33" s="71"/>
      <c r="I33" s="72"/>
      <c r="J33" s="73"/>
      <c r="K33" s="74"/>
      <c r="L33" s="74"/>
      <c r="M33" s="72"/>
      <c r="N33" s="74"/>
      <c r="O33" s="74"/>
      <c r="P33" s="74"/>
      <c r="Q33" s="74"/>
      <c r="R33" s="73"/>
      <c r="S33" s="75" t="s">
        <v>120</v>
      </c>
    </row>
    <row r="34" spans="1:19" s="76" customFormat="1" ht="13.5" customHeight="1">
      <c r="A34" s="65"/>
      <c r="B34" s="66"/>
      <c r="C34" s="67"/>
      <c r="D34" s="68"/>
      <c r="E34" s="69"/>
      <c r="F34" s="96" t="s">
        <v>93</v>
      </c>
      <c r="G34" s="70"/>
      <c r="H34" s="71">
        <v>23.5</v>
      </c>
      <c r="I34" s="72"/>
      <c r="J34" s="73"/>
      <c r="K34" s="74"/>
      <c r="L34" s="74"/>
      <c r="M34" s="72"/>
      <c r="N34" s="74"/>
      <c r="O34" s="74"/>
      <c r="P34" s="74"/>
      <c r="Q34" s="74" t="s">
        <v>104</v>
      </c>
      <c r="R34" s="73">
        <f>SUM(H34:P34)</f>
        <v>23.5</v>
      </c>
      <c r="S34" s="75"/>
    </row>
    <row r="35" spans="1:19" s="76" customFormat="1" ht="13.5" customHeight="1">
      <c r="A35" s="65"/>
      <c r="B35" s="66"/>
      <c r="C35" s="67"/>
      <c r="D35" s="68"/>
      <c r="E35" s="69"/>
      <c r="F35" s="96" t="s">
        <v>114</v>
      </c>
      <c r="G35" s="70"/>
      <c r="H35" s="71">
        <v>3</v>
      </c>
      <c r="I35" s="72"/>
      <c r="J35" s="73"/>
      <c r="K35" s="74"/>
      <c r="L35" s="74"/>
      <c r="M35" s="72"/>
      <c r="N35" s="74"/>
      <c r="O35" s="74"/>
      <c r="P35" s="74"/>
      <c r="Q35" s="74" t="s">
        <v>104</v>
      </c>
      <c r="R35" s="73">
        <f>SUM(H35:P35)</f>
        <v>3</v>
      </c>
      <c r="S35" s="75"/>
    </row>
    <row r="36" spans="1:19" s="76" customFormat="1" ht="13.5" customHeight="1">
      <c r="A36" s="65"/>
      <c r="B36" s="66"/>
      <c r="C36" s="67"/>
      <c r="D36" s="68"/>
      <c r="E36" s="69"/>
      <c r="F36" s="94" t="s">
        <v>95</v>
      </c>
      <c r="G36" s="95" t="s">
        <v>96</v>
      </c>
      <c r="H36" s="71">
        <f>SUM(R34:R35)</f>
        <v>26.5</v>
      </c>
      <c r="I36" s="72"/>
      <c r="J36" s="73"/>
      <c r="K36" s="74"/>
      <c r="L36" s="74"/>
      <c r="M36" s="72"/>
      <c r="N36" s="74"/>
      <c r="O36" s="74"/>
      <c r="P36" s="74"/>
      <c r="Q36" s="74"/>
      <c r="R36" s="73"/>
      <c r="S36" s="75"/>
    </row>
    <row r="37" spans="1:19" s="76" customFormat="1" ht="13.5" customHeight="1">
      <c r="A37" s="65"/>
      <c r="B37" s="66"/>
      <c r="C37" s="67"/>
      <c r="D37" s="68"/>
      <c r="E37" s="69"/>
      <c r="F37" s="70"/>
      <c r="G37" s="70" t="s">
        <v>97</v>
      </c>
      <c r="H37" s="71">
        <f>ROUND(H36,1)</f>
        <v>26.5</v>
      </c>
      <c r="I37" s="72"/>
      <c r="J37" s="73"/>
      <c r="K37" s="74"/>
      <c r="L37" s="74"/>
      <c r="M37" s="72"/>
      <c r="N37" s="74"/>
      <c r="O37" s="74"/>
      <c r="P37" s="74"/>
      <c r="Q37" s="74"/>
      <c r="R37" s="73"/>
      <c r="S37" s="75"/>
    </row>
    <row r="38" spans="1:19" s="76" customFormat="1" ht="13.5" customHeight="1">
      <c r="A38" s="65"/>
      <c r="B38" s="66"/>
      <c r="C38" s="67"/>
      <c r="D38" s="68"/>
      <c r="E38" s="69"/>
      <c r="F38" s="70"/>
      <c r="G38" s="70"/>
      <c r="H38" s="71"/>
      <c r="I38" s="72"/>
      <c r="J38" s="73"/>
      <c r="K38" s="74"/>
      <c r="L38" s="74"/>
      <c r="M38" s="72"/>
      <c r="N38" s="74"/>
      <c r="O38" s="74"/>
      <c r="P38" s="74"/>
      <c r="Q38" s="74"/>
      <c r="R38" s="73"/>
      <c r="S38" s="75"/>
    </row>
    <row r="39" spans="1:19" s="76" customFormat="1" ht="13.5" customHeight="1">
      <c r="A39" s="65" t="s">
        <v>121</v>
      </c>
      <c r="B39" s="90" t="s">
        <v>118</v>
      </c>
      <c r="C39" s="67" t="s">
        <v>122</v>
      </c>
      <c r="D39" s="68" t="s">
        <v>108</v>
      </c>
      <c r="E39" s="69">
        <f>H42</f>
        <v>8.5</v>
      </c>
      <c r="F39" s="70"/>
      <c r="G39" s="70"/>
      <c r="H39" s="71"/>
      <c r="I39" s="72"/>
      <c r="J39" s="73"/>
      <c r="K39" s="74"/>
      <c r="L39" s="74"/>
      <c r="M39" s="72"/>
      <c r="N39" s="74"/>
      <c r="O39" s="74"/>
      <c r="P39" s="74"/>
      <c r="Q39" s="74"/>
      <c r="R39" s="73"/>
      <c r="S39" s="75" t="s">
        <v>120</v>
      </c>
    </row>
    <row r="40" spans="1:19" s="76" customFormat="1" ht="13.5" customHeight="1">
      <c r="A40" s="65"/>
      <c r="B40" s="66"/>
      <c r="C40" s="67"/>
      <c r="D40" s="68"/>
      <c r="E40" s="69"/>
      <c r="F40" s="96" t="s">
        <v>109</v>
      </c>
      <c r="G40" s="70"/>
      <c r="H40" s="71">
        <v>8.5</v>
      </c>
      <c r="I40" s="72"/>
      <c r="J40" s="73"/>
      <c r="K40" s="74"/>
      <c r="L40" s="74"/>
      <c r="M40" s="72"/>
      <c r="N40" s="74"/>
      <c r="O40" s="74"/>
      <c r="P40" s="74"/>
      <c r="Q40" s="74" t="s">
        <v>104</v>
      </c>
      <c r="R40" s="73">
        <f>SUM(H40:P40)</f>
        <v>8.5</v>
      </c>
      <c r="S40" s="75"/>
    </row>
    <row r="41" spans="1:19" s="76" customFormat="1" ht="13.5" customHeight="1">
      <c r="A41" s="65"/>
      <c r="B41" s="66"/>
      <c r="C41" s="67"/>
      <c r="D41" s="68"/>
      <c r="E41" s="69"/>
      <c r="F41" s="94" t="s">
        <v>95</v>
      </c>
      <c r="G41" s="95" t="s">
        <v>96</v>
      </c>
      <c r="H41" s="71">
        <f>SUM(R40:R40)</f>
        <v>8.5</v>
      </c>
      <c r="I41" s="72"/>
      <c r="J41" s="73"/>
      <c r="K41" s="74"/>
      <c r="L41" s="74"/>
      <c r="M41" s="72"/>
      <c r="N41" s="74"/>
      <c r="O41" s="74"/>
      <c r="P41" s="74"/>
      <c r="Q41" s="74"/>
      <c r="R41" s="73"/>
      <c r="S41" s="75"/>
    </row>
    <row r="42" spans="1:19" s="76" customFormat="1" ht="13.5" customHeight="1">
      <c r="A42" s="65"/>
      <c r="B42" s="66"/>
      <c r="C42" s="67"/>
      <c r="D42" s="68"/>
      <c r="E42" s="69"/>
      <c r="F42" s="70"/>
      <c r="G42" s="70" t="s">
        <v>97</v>
      </c>
      <c r="H42" s="71">
        <f>ROUND(H41,1)</f>
        <v>8.5</v>
      </c>
      <c r="I42" s="72"/>
      <c r="J42" s="73"/>
      <c r="K42" s="74"/>
      <c r="L42" s="74"/>
      <c r="M42" s="72"/>
      <c r="N42" s="74"/>
      <c r="O42" s="74"/>
      <c r="P42" s="74"/>
      <c r="Q42" s="74"/>
      <c r="R42" s="73"/>
      <c r="S42" s="75"/>
    </row>
    <row r="43" spans="1:19" s="76" customFormat="1" ht="13.5" customHeight="1">
      <c r="A43" s="65"/>
      <c r="B43" s="66"/>
      <c r="C43" s="67"/>
      <c r="D43" s="68"/>
      <c r="E43" s="69"/>
      <c r="F43" s="70"/>
      <c r="G43" s="70"/>
      <c r="H43" s="71"/>
      <c r="I43" s="72"/>
      <c r="J43" s="73"/>
      <c r="K43" s="74"/>
      <c r="L43" s="74"/>
      <c r="M43" s="72"/>
      <c r="N43" s="74"/>
      <c r="O43" s="74"/>
      <c r="P43" s="74"/>
      <c r="Q43" s="74"/>
      <c r="R43" s="73"/>
      <c r="S43" s="75"/>
    </row>
    <row r="44" spans="1:19" s="76" customFormat="1" ht="13.5" customHeight="1">
      <c r="A44" s="65" t="s">
        <v>123</v>
      </c>
      <c r="B44" s="66" t="s">
        <v>124</v>
      </c>
      <c r="C44" s="67"/>
      <c r="D44" s="68"/>
      <c r="E44" s="69"/>
      <c r="F44" s="70"/>
      <c r="G44" s="70"/>
      <c r="H44" s="71"/>
      <c r="I44" s="72"/>
      <c r="J44" s="73"/>
      <c r="K44" s="74"/>
      <c r="L44" s="74"/>
      <c r="M44" s="72"/>
      <c r="N44" s="74"/>
      <c r="O44" s="74"/>
      <c r="P44" s="74"/>
      <c r="Q44" s="74"/>
      <c r="R44" s="73"/>
      <c r="S44" s="75"/>
    </row>
    <row r="45" spans="1:19" s="76" customFormat="1" ht="13.5" customHeight="1">
      <c r="A45" s="65" t="s">
        <v>125</v>
      </c>
      <c r="B45" s="66" t="s">
        <v>126</v>
      </c>
      <c r="C45" s="67" t="s">
        <v>127</v>
      </c>
      <c r="D45" s="68" t="s">
        <v>128</v>
      </c>
      <c r="E45" s="69">
        <f>H49</f>
        <v>8</v>
      </c>
      <c r="F45" s="70"/>
      <c r="G45" s="70"/>
      <c r="H45" s="71"/>
      <c r="I45" s="72"/>
      <c r="J45" s="73"/>
      <c r="K45" s="74"/>
      <c r="L45" s="74"/>
      <c r="M45" s="72"/>
      <c r="N45" s="74"/>
      <c r="O45" s="74"/>
      <c r="P45" s="74"/>
      <c r="Q45" s="74"/>
      <c r="R45" s="73"/>
      <c r="S45" s="75" t="s">
        <v>129</v>
      </c>
    </row>
    <row r="46" spans="1:19" s="76" customFormat="1" ht="13.5" customHeight="1">
      <c r="A46" s="65"/>
      <c r="B46" s="66"/>
      <c r="C46" s="67"/>
      <c r="D46" s="68"/>
      <c r="E46" s="69"/>
      <c r="F46" s="70" t="s">
        <v>114</v>
      </c>
      <c r="G46" s="70"/>
      <c r="H46" s="71">
        <v>4</v>
      </c>
      <c r="I46" s="72"/>
      <c r="J46" s="73"/>
      <c r="K46" s="74"/>
      <c r="L46" s="74"/>
      <c r="M46" s="72"/>
      <c r="N46" s="74"/>
      <c r="O46" s="74"/>
      <c r="P46" s="74"/>
      <c r="Q46" s="74"/>
      <c r="R46" s="73"/>
      <c r="S46" s="75"/>
    </row>
    <row r="47" spans="1:19" s="76" customFormat="1" ht="13.5" customHeight="1">
      <c r="A47" s="65"/>
      <c r="B47" s="66"/>
      <c r="C47" s="67"/>
      <c r="D47" s="68"/>
      <c r="E47" s="69"/>
      <c r="F47" s="70" t="s">
        <v>90</v>
      </c>
      <c r="G47" s="70"/>
      <c r="H47" s="71">
        <v>4</v>
      </c>
      <c r="I47" s="72"/>
      <c r="J47" s="73"/>
      <c r="K47" s="74"/>
      <c r="L47" s="74"/>
      <c r="M47" s="72"/>
      <c r="N47" s="74"/>
      <c r="O47" s="74"/>
      <c r="P47" s="74"/>
      <c r="Q47" s="74"/>
      <c r="R47" s="73"/>
      <c r="S47" s="75"/>
    </row>
    <row r="48" spans="1:19" s="76" customFormat="1" ht="13.5" customHeight="1">
      <c r="A48" s="65"/>
      <c r="B48" s="66"/>
      <c r="C48" s="67"/>
      <c r="D48" s="68"/>
      <c r="E48" s="69"/>
      <c r="F48" s="94" t="s">
        <v>95</v>
      </c>
      <c r="G48" s="95" t="s">
        <v>96</v>
      </c>
      <c r="H48" s="71">
        <f>SUM(H46:H47)</f>
        <v>8</v>
      </c>
      <c r="I48" s="72"/>
      <c r="J48" s="73"/>
      <c r="K48" s="74"/>
      <c r="L48" s="74"/>
      <c r="M48" s="72"/>
      <c r="N48" s="74"/>
      <c r="O48" s="74"/>
      <c r="P48" s="74"/>
      <c r="Q48" s="74"/>
      <c r="R48" s="73"/>
      <c r="S48" s="75"/>
    </row>
    <row r="49" spans="1:19" s="76" customFormat="1" ht="13.5" customHeight="1">
      <c r="A49" s="65"/>
      <c r="B49" s="66"/>
      <c r="C49" s="67"/>
      <c r="D49" s="68"/>
      <c r="E49" s="69"/>
      <c r="F49" s="70"/>
      <c r="G49" s="70" t="s">
        <v>97</v>
      </c>
      <c r="H49" s="71">
        <f>ROUND(H48,1)</f>
        <v>8</v>
      </c>
      <c r="I49" s="72"/>
      <c r="J49" s="73"/>
      <c r="K49" s="74"/>
      <c r="L49" s="74"/>
      <c r="M49" s="72"/>
      <c r="N49" s="74"/>
      <c r="O49" s="74"/>
      <c r="P49" s="74"/>
      <c r="Q49" s="74"/>
      <c r="R49" s="73"/>
      <c r="S49" s="75"/>
    </row>
    <row r="50" spans="1:19" s="76" customFormat="1" ht="13.5" customHeight="1">
      <c r="A50" s="65"/>
      <c r="B50" s="66"/>
      <c r="C50" s="67"/>
      <c r="D50" s="68"/>
      <c r="E50" s="69"/>
      <c r="F50" s="70"/>
      <c r="G50" s="70"/>
      <c r="H50" s="71"/>
      <c r="I50" s="72"/>
      <c r="J50" s="73"/>
      <c r="K50" s="74"/>
      <c r="L50" s="74"/>
      <c r="M50" s="72"/>
      <c r="N50" s="74"/>
      <c r="O50" s="74"/>
      <c r="P50" s="74"/>
      <c r="Q50" s="74"/>
      <c r="R50" s="73"/>
      <c r="S50" s="75"/>
    </row>
    <row r="51" spans="1:19" s="76" customFormat="1" ht="13.5" customHeight="1">
      <c r="A51" s="65" t="s">
        <v>130</v>
      </c>
      <c r="B51" s="66" t="s">
        <v>131</v>
      </c>
      <c r="C51" s="67" t="s">
        <v>132</v>
      </c>
      <c r="D51" s="68" t="s">
        <v>128</v>
      </c>
      <c r="E51" s="69">
        <f>H54</f>
        <v>2</v>
      </c>
      <c r="F51" s="70"/>
      <c r="G51" s="70"/>
      <c r="H51" s="71"/>
      <c r="I51" s="72"/>
      <c r="J51" s="73"/>
      <c r="K51" s="74"/>
      <c r="L51" s="74"/>
      <c r="M51" s="72"/>
      <c r="N51" s="74"/>
      <c r="O51" s="74"/>
      <c r="P51" s="74"/>
      <c r="Q51" s="74"/>
      <c r="R51" s="73"/>
      <c r="S51" s="75" t="s">
        <v>129</v>
      </c>
    </row>
    <row r="52" spans="1:19" s="76" customFormat="1" ht="13.5" customHeight="1">
      <c r="A52" s="65"/>
      <c r="B52" s="66"/>
      <c r="C52" s="67"/>
      <c r="D52" s="68"/>
      <c r="E52" s="69"/>
      <c r="F52" s="70" t="s">
        <v>114</v>
      </c>
      <c r="G52" s="70"/>
      <c r="H52" s="71">
        <v>2</v>
      </c>
      <c r="I52" s="72"/>
      <c r="J52" s="73"/>
      <c r="K52" s="74"/>
      <c r="L52" s="74"/>
      <c r="M52" s="72"/>
      <c r="N52" s="74"/>
      <c r="O52" s="74"/>
      <c r="P52" s="74"/>
      <c r="Q52" s="74"/>
      <c r="R52" s="73"/>
      <c r="S52" s="75"/>
    </row>
    <row r="53" spans="1:19" s="76" customFormat="1" ht="13.5" customHeight="1">
      <c r="A53" s="65"/>
      <c r="B53" s="66"/>
      <c r="C53" s="67"/>
      <c r="D53" s="68"/>
      <c r="E53" s="69"/>
      <c r="F53" s="94" t="s">
        <v>95</v>
      </c>
      <c r="G53" s="95" t="s">
        <v>96</v>
      </c>
      <c r="H53" s="71">
        <f>SUM(H52:H52)</f>
        <v>2</v>
      </c>
      <c r="I53" s="72"/>
      <c r="J53" s="73"/>
      <c r="K53" s="74"/>
      <c r="L53" s="74"/>
      <c r="M53" s="72"/>
      <c r="N53" s="74"/>
      <c r="O53" s="74"/>
      <c r="P53" s="74"/>
      <c r="Q53" s="74"/>
      <c r="R53" s="73"/>
      <c r="S53" s="75"/>
    </row>
    <row r="54" spans="1:19" s="76" customFormat="1" ht="13.5" customHeight="1">
      <c r="A54" s="65"/>
      <c r="B54" s="66"/>
      <c r="C54" s="67"/>
      <c r="D54" s="68"/>
      <c r="E54" s="69"/>
      <c r="F54" s="70"/>
      <c r="G54" s="70" t="s">
        <v>97</v>
      </c>
      <c r="H54" s="71">
        <f>ROUND(H53,1)</f>
        <v>2</v>
      </c>
      <c r="I54" s="72"/>
      <c r="J54" s="73"/>
      <c r="K54" s="74"/>
      <c r="L54" s="74"/>
      <c r="M54" s="72"/>
      <c r="N54" s="74"/>
      <c r="O54" s="74"/>
      <c r="P54" s="74"/>
      <c r="Q54" s="74"/>
      <c r="R54" s="73"/>
      <c r="S54" s="75"/>
    </row>
    <row r="55" spans="1:19" s="76" customFormat="1" ht="13.5" customHeight="1">
      <c r="A55" s="65"/>
      <c r="B55" s="66"/>
      <c r="C55" s="67"/>
      <c r="D55" s="68"/>
      <c r="E55" s="69"/>
      <c r="F55" s="70"/>
      <c r="G55" s="70"/>
      <c r="H55" s="71"/>
      <c r="I55" s="72"/>
      <c r="J55" s="73"/>
      <c r="K55" s="74"/>
      <c r="L55" s="74"/>
      <c r="M55" s="72"/>
      <c r="N55" s="74"/>
      <c r="O55" s="74"/>
      <c r="P55" s="74"/>
      <c r="Q55" s="74"/>
      <c r="R55" s="73"/>
      <c r="S55" s="75"/>
    </row>
    <row r="56" spans="1:19" s="76" customFormat="1" ht="13.5" customHeight="1">
      <c r="A56" s="65" t="s">
        <v>133</v>
      </c>
      <c r="B56" s="66" t="s">
        <v>131</v>
      </c>
      <c r="C56" s="67" t="s">
        <v>134</v>
      </c>
      <c r="D56" s="68" t="s">
        <v>128</v>
      </c>
      <c r="E56" s="69">
        <f>H59</f>
        <v>2</v>
      </c>
      <c r="F56" s="70"/>
      <c r="G56" s="70"/>
      <c r="H56" s="71"/>
      <c r="I56" s="72"/>
      <c r="J56" s="73"/>
      <c r="K56" s="74"/>
      <c r="L56" s="74"/>
      <c r="M56" s="72"/>
      <c r="N56" s="74"/>
      <c r="O56" s="74"/>
      <c r="P56" s="74"/>
      <c r="Q56" s="74"/>
      <c r="R56" s="73"/>
      <c r="S56" s="75" t="s">
        <v>129</v>
      </c>
    </row>
    <row r="57" spans="1:19" s="76" customFormat="1" ht="13.5" customHeight="1">
      <c r="A57" s="65"/>
      <c r="B57" s="66"/>
      <c r="C57" s="67"/>
      <c r="D57" s="68"/>
      <c r="E57" s="69"/>
      <c r="F57" s="70" t="s">
        <v>114</v>
      </c>
      <c r="G57" s="70"/>
      <c r="H57" s="71">
        <v>2</v>
      </c>
      <c r="I57" s="72"/>
      <c r="J57" s="73"/>
      <c r="K57" s="74"/>
      <c r="L57" s="74"/>
      <c r="M57" s="72"/>
      <c r="N57" s="74"/>
      <c r="O57" s="74"/>
      <c r="P57" s="74"/>
      <c r="Q57" s="74"/>
      <c r="R57" s="73"/>
      <c r="S57" s="75"/>
    </row>
    <row r="58" spans="1:19" s="76" customFormat="1" ht="13.5" customHeight="1">
      <c r="A58" s="65"/>
      <c r="B58" s="66"/>
      <c r="C58" s="67"/>
      <c r="D58" s="68"/>
      <c r="E58" s="69"/>
      <c r="F58" s="94" t="s">
        <v>95</v>
      </c>
      <c r="G58" s="95" t="s">
        <v>96</v>
      </c>
      <c r="H58" s="71">
        <f>SUM(H57:H57)</f>
        <v>2</v>
      </c>
      <c r="I58" s="72"/>
      <c r="J58" s="73"/>
      <c r="K58" s="74"/>
      <c r="L58" s="74"/>
      <c r="M58" s="72"/>
      <c r="N58" s="74"/>
      <c r="O58" s="74"/>
      <c r="P58" s="74"/>
      <c r="Q58" s="74"/>
      <c r="R58" s="73"/>
      <c r="S58" s="75"/>
    </row>
    <row r="59" spans="1:19" s="76" customFormat="1" ht="13.5" customHeight="1">
      <c r="A59" s="65"/>
      <c r="B59" s="66"/>
      <c r="C59" s="67"/>
      <c r="D59" s="68"/>
      <c r="E59" s="69"/>
      <c r="F59" s="70"/>
      <c r="G59" s="70" t="s">
        <v>97</v>
      </c>
      <c r="H59" s="71">
        <f>ROUND(H58,1)</f>
        <v>2</v>
      </c>
      <c r="I59" s="72"/>
      <c r="J59" s="73"/>
      <c r="K59" s="74"/>
      <c r="L59" s="74"/>
      <c r="M59" s="72"/>
      <c r="N59" s="74"/>
      <c r="O59" s="74"/>
      <c r="P59" s="74"/>
      <c r="Q59" s="74"/>
      <c r="R59" s="73"/>
      <c r="S59" s="75"/>
    </row>
    <row r="60" spans="1:19" s="76" customFormat="1" ht="13.5" customHeight="1">
      <c r="A60" s="65"/>
      <c r="B60" s="66"/>
      <c r="C60" s="67"/>
      <c r="D60" s="68"/>
      <c r="E60" s="69"/>
      <c r="F60" s="70"/>
      <c r="G60" s="70"/>
      <c r="H60" s="71"/>
      <c r="I60" s="72"/>
      <c r="J60" s="73"/>
      <c r="K60" s="74"/>
      <c r="L60" s="74"/>
      <c r="M60" s="72"/>
      <c r="N60" s="74"/>
      <c r="O60" s="74"/>
      <c r="P60" s="74"/>
      <c r="Q60" s="74"/>
      <c r="R60" s="73"/>
      <c r="S60" s="75"/>
    </row>
    <row r="61" spans="1:19" s="76" customFormat="1" ht="13.5" customHeight="1">
      <c r="A61" s="65" t="s">
        <v>115</v>
      </c>
      <c r="B61" s="66" t="s">
        <v>135</v>
      </c>
      <c r="C61" s="67" t="s">
        <v>136</v>
      </c>
      <c r="D61" s="68" t="s">
        <v>128</v>
      </c>
      <c r="E61" s="69">
        <f>H64</f>
        <v>1</v>
      </c>
      <c r="F61" s="70"/>
      <c r="G61" s="70"/>
      <c r="H61" s="71"/>
      <c r="I61" s="72"/>
      <c r="J61" s="73"/>
      <c r="K61" s="74"/>
      <c r="L61" s="74"/>
      <c r="M61" s="72"/>
      <c r="N61" s="74"/>
      <c r="O61" s="74"/>
      <c r="P61" s="74"/>
      <c r="Q61" s="74"/>
      <c r="R61" s="73"/>
      <c r="S61" s="75" t="s">
        <v>129</v>
      </c>
    </row>
    <row r="62" spans="1:19" s="76" customFormat="1" ht="13.5" customHeight="1">
      <c r="A62" s="65"/>
      <c r="B62" s="66"/>
      <c r="C62" s="67"/>
      <c r="D62" s="68"/>
      <c r="E62" s="69"/>
      <c r="F62" s="70" t="s">
        <v>114</v>
      </c>
      <c r="G62" s="70"/>
      <c r="H62" s="71">
        <v>1</v>
      </c>
      <c r="I62" s="72"/>
      <c r="J62" s="73"/>
      <c r="K62" s="74"/>
      <c r="L62" s="74"/>
      <c r="M62" s="72"/>
      <c r="N62" s="74"/>
      <c r="O62" s="74"/>
      <c r="P62" s="74"/>
      <c r="Q62" s="74"/>
      <c r="R62" s="73"/>
      <c r="S62" s="75"/>
    </row>
    <row r="63" spans="1:19" s="76" customFormat="1" ht="13.5" customHeight="1">
      <c r="A63" s="65"/>
      <c r="B63" s="66"/>
      <c r="C63" s="67"/>
      <c r="D63" s="68"/>
      <c r="E63" s="69"/>
      <c r="F63" s="94" t="s">
        <v>95</v>
      </c>
      <c r="G63" s="95" t="s">
        <v>96</v>
      </c>
      <c r="H63" s="71">
        <f>SUM(H62:H62)</f>
        <v>1</v>
      </c>
      <c r="I63" s="72"/>
      <c r="J63" s="73"/>
      <c r="K63" s="74"/>
      <c r="L63" s="74"/>
      <c r="M63" s="72"/>
      <c r="N63" s="74"/>
      <c r="O63" s="74"/>
      <c r="P63" s="74"/>
      <c r="Q63" s="74"/>
      <c r="R63" s="73"/>
      <c r="S63" s="75"/>
    </row>
    <row r="64" spans="1:19" s="76" customFormat="1" ht="13.5" customHeight="1">
      <c r="A64" s="65"/>
      <c r="B64" s="66"/>
      <c r="C64" s="67"/>
      <c r="D64" s="68"/>
      <c r="E64" s="69"/>
      <c r="F64" s="70"/>
      <c r="G64" s="70" t="s">
        <v>97</v>
      </c>
      <c r="H64" s="71">
        <f>ROUND(H63,1)</f>
        <v>1</v>
      </c>
      <c r="I64" s="72"/>
      <c r="J64" s="73"/>
      <c r="K64" s="74"/>
      <c r="L64" s="74"/>
      <c r="M64" s="72"/>
      <c r="N64" s="74"/>
      <c r="O64" s="74"/>
      <c r="P64" s="74"/>
      <c r="Q64" s="74"/>
      <c r="R64" s="73"/>
      <c r="S64" s="75"/>
    </row>
    <row r="65" spans="1:19" s="76" customFormat="1" ht="13.5" customHeight="1">
      <c r="A65" s="65"/>
      <c r="B65" s="66"/>
      <c r="C65" s="67"/>
      <c r="D65" s="68"/>
      <c r="E65" s="69"/>
      <c r="F65" s="70"/>
      <c r="G65" s="70"/>
      <c r="H65" s="71"/>
      <c r="I65" s="72"/>
      <c r="J65" s="73"/>
      <c r="K65" s="74"/>
      <c r="L65" s="74"/>
      <c r="M65" s="72"/>
      <c r="N65" s="74"/>
      <c r="O65" s="74"/>
      <c r="P65" s="74"/>
      <c r="Q65" s="74"/>
      <c r="R65" s="73"/>
      <c r="S65" s="75"/>
    </row>
    <row r="66" spans="1:19" s="76" customFormat="1" ht="13.5" customHeight="1">
      <c r="A66" s="65" t="s">
        <v>137</v>
      </c>
      <c r="B66" s="66" t="s">
        <v>138</v>
      </c>
      <c r="C66" s="67" t="s">
        <v>139</v>
      </c>
      <c r="D66" s="68" t="s">
        <v>128</v>
      </c>
      <c r="E66" s="69">
        <f>H69</f>
        <v>1</v>
      </c>
      <c r="F66" s="70"/>
      <c r="G66" s="70"/>
      <c r="H66" s="71"/>
      <c r="I66" s="72"/>
      <c r="J66" s="73"/>
      <c r="K66" s="74"/>
      <c r="L66" s="74"/>
      <c r="M66" s="72"/>
      <c r="N66" s="74"/>
      <c r="O66" s="74"/>
      <c r="P66" s="74"/>
      <c r="Q66" s="74"/>
      <c r="R66" s="73"/>
      <c r="S66" s="75" t="s">
        <v>129</v>
      </c>
    </row>
    <row r="67" spans="1:19" s="76" customFormat="1" ht="13.5" customHeight="1">
      <c r="A67" s="65"/>
      <c r="B67" s="66"/>
      <c r="C67" s="67"/>
      <c r="D67" s="68"/>
      <c r="E67" s="69"/>
      <c r="F67" s="70" t="s">
        <v>93</v>
      </c>
      <c r="G67" s="70"/>
      <c r="H67" s="71">
        <v>1</v>
      </c>
      <c r="I67" s="72"/>
      <c r="J67" s="73"/>
      <c r="K67" s="74"/>
      <c r="L67" s="74"/>
      <c r="M67" s="72"/>
      <c r="N67" s="74"/>
      <c r="O67" s="74"/>
      <c r="P67" s="74"/>
      <c r="Q67" s="74"/>
      <c r="R67" s="73"/>
      <c r="S67" s="75"/>
    </row>
    <row r="68" spans="1:19" s="76" customFormat="1" ht="13.5" customHeight="1">
      <c r="A68" s="65"/>
      <c r="B68" s="66"/>
      <c r="C68" s="67"/>
      <c r="D68" s="68"/>
      <c r="E68" s="69"/>
      <c r="F68" s="94" t="s">
        <v>95</v>
      </c>
      <c r="G68" s="95" t="s">
        <v>96</v>
      </c>
      <c r="H68" s="71">
        <f>SUM(H67:H67)</f>
        <v>1</v>
      </c>
      <c r="I68" s="72"/>
      <c r="J68" s="73"/>
      <c r="K68" s="74"/>
      <c r="L68" s="74"/>
      <c r="M68" s="72"/>
      <c r="N68" s="74"/>
      <c r="O68" s="74"/>
      <c r="P68" s="74"/>
      <c r="Q68" s="74"/>
      <c r="R68" s="73"/>
      <c r="S68" s="75"/>
    </row>
    <row r="69" spans="1:19" s="76" customFormat="1" ht="13.5" customHeight="1">
      <c r="A69" s="65"/>
      <c r="B69" s="66"/>
      <c r="C69" s="67"/>
      <c r="D69" s="68"/>
      <c r="E69" s="69"/>
      <c r="F69" s="70"/>
      <c r="G69" s="70" t="s">
        <v>97</v>
      </c>
      <c r="H69" s="71">
        <f>ROUND(H68,1)</f>
        <v>1</v>
      </c>
      <c r="I69" s="72"/>
      <c r="J69" s="73"/>
      <c r="K69" s="74"/>
      <c r="L69" s="74"/>
      <c r="M69" s="72"/>
      <c r="N69" s="74"/>
      <c r="O69" s="74"/>
      <c r="P69" s="74"/>
      <c r="Q69" s="74"/>
      <c r="R69" s="73"/>
      <c r="S69" s="75"/>
    </row>
    <row r="70" spans="1:19" s="76" customFormat="1" ht="13.5" customHeight="1">
      <c r="A70" s="65"/>
      <c r="B70" s="66"/>
      <c r="C70" s="67"/>
      <c r="D70" s="68"/>
      <c r="E70" s="69"/>
      <c r="F70" s="70"/>
      <c r="G70" s="70"/>
      <c r="H70" s="71"/>
      <c r="I70" s="72"/>
      <c r="J70" s="73"/>
      <c r="K70" s="74"/>
      <c r="L70" s="74"/>
      <c r="M70" s="72"/>
      <c r="N70" s="74"/>
      <c r="O70" s="74"/>
      <c r="P70" s="74"/>
      <c r="Q70" s="74"/>
      <c r="R70" s="73"/>
      <c r="S70" s="75"/>
    </row>
    <row r="71" spans="1:19" s="76" customFormat="1" ht="13.5" customHeight="1">
      <c r="A71" s="65" t="s">
        <v>140</v>
      </c>
      <c r="B71" s="66" t="s">
        <v>138</v>
      </c>
      <c r="C71" s="67" t="s">
        <v>141</v>
      </c>
      <c r="D71" s="68" t="s">
        <v>128</v>
      </c>
      <c r="E71" s="69">
        <f>H74</f>
        <v>1</v>
      </c>
      <c r="F71" s="70"/>
      <c r="G71" s="70"/>
      <c r="H71" s="71"/>
      <c r="I71" s="72"/>
      <c r="J71" s="73"/>
      <c r="K71" s="74"/>
      <c r="L71" s="74"/>
      <c r="M71" s="72"/>
      <c r="N71" s="74"/>
      <c r="O71" s="74"/>
      <c r="P71" s="74"/>
      <c r="Q71" s="74"/>
      <c r="R71" s="73"/>
      <c r="S71" s="75" t="s">
        <v>129</v>
      </c>
    </row>
    <row r="72" spans="1:19" s="76" customFormat="1" ht="13.5" customHeight="1">
      <c r="A72" s="65"/>
      <c r="B72" s="66"/>
      <c r="C72" s="67"/>
      <c r="D72" s="68"/>
      <c r="E72" s="69"/>
      <c r="F72" s="70" t="s">
        <v>93</v>
      </c>
      <c r="G72" s="70"/>
      <c r="H72" s="71">
        <v>1</v>
      </c>
      <c r="I72" s="72"/>
      <c r="J72" s="73"/>
      <c r="K72" s="74"/>
      <c r="L72" s="74"/>
      <c r="M72" s="72"/>
      <c r="N72" s="74"/>
      <c r="O72" s="74"/>
      <c r="P72" s="74"/>
      <c r="Q72" s="74"/>
      <c r="R72" s="73"/>
      <c r="S72" s="75"/>
    </row>
    <row r="73" spans="1:19" s="76" customFormat="1" ht="13.5" customHeight="1">
      <c r="A73" s="65"/>
      <c r="B73" s="66"/>
      <c r="C73" s="67"/>
      <c r="D73" s="68"/>
      <c r="E73" s="69"/>
      <c r="F73" s="94" t="s">
        <v>95</v>
      </c>
      <c r="G73" s="95" t="s">
        <v>96</v>
      </c>
      <c r="H73" s="71">
        <f>SUM(H72:H72)</f>
        <v>1</v>
      </c>
      <c r="I73" s="72"/>
      <c r="J73" s="73"/>
      <c r="K73" s="74"/>
      <c r="L73" s="74"/>
      <c r="M73" s="72"/>
      <c r="N73" s="74"/>
      <c r="O73" s="74"/>
      <c r="P73" s="74"/>
      <c r="Q73" s="74"/>
      <c r="R73" s="73"/>
      <c r="S73" s="75"/>
    </row>
    <row r="74" spans="1:19" s="76" customFormat="1" ht="13.5" customHeight="1">
      <c r="A74" s="65"/>
      <c r="B74" s="66"/>
      <c r="C74" s="67"/>
      <c r="D74" s="68"/>
      <c r="E74" s="69"/>
      <c r="F74" s="70"/>
      <c r="G74" s="70" t="s">
        <v>97</v>
      </c>
      <c r="H74" s="71">
        <f>ROUND(H73,1)</f>
        <v>1</v>
      </c>
      <c r="I74" s="72"/>
      <c r="J74" s="73"/>
      <c r="K74" s="74"/>
      <c r="L74" s="74"/>
      <c r="M74" s="72"/>
      <c r="N74" s="74"/>
      <c r="O74" s="74"/>
      <c r="P74" s="74"/>
      <c r="Q74" s="74"/>
      <c r="R74" s="73"/>
      <c r="S74" s="75"/>
    </row>
    <row r="75" spans="1:19" s="76" customFormat="1" ht="13.5" customHeight="1">
      <c r="A75" s="65"/>
      <c r="B75" s="66"/>
      <c r="C75" s="67"/>
      <c r="D75" s="68"/>
      <c r="E75" s="69"/>
      <c r="F75" s="70"/>
      <c r="G75" s="70"/>
      <c r="H75" s="71"/>
      <c r="I75" s="72"/>
      <c r="J75" s="73"/>
      <c r="K75" s="74"/>
      <c r="L75" s="74"/>
      <c r="M75" s="72"/>
      <c r="N75" s="74"/>
      <c r="O75" s="74"/>
      <c r="P75" s="74"/>
      <c r="Q75" s="74"/>
      <c r="R75" s="73"/>
      <c r="S75" s="75"/>
    </row>
    <row r="76" spans="1:19" s="76" customFormat="1" ht="13.5" customHeight="1">
      <c r="A76" s="65" t="s">
        <v>142</v>
      </c>
      <c r="B76" s="66" t="s">
        <v>143</v>
      </c>
      <c r="C76" s="67" t="s">
        <v>144</v>
      </c>
      <c r="D76" s="68" t="s">
        <v>128</v>
      </c>
      <c r="E76" s="69">
        <f>H79</f>
        <v>3</v>
      </c>
      <c r="F76" s="70"/>
      <c r="G76" s="70"/>
      <c r="H76" s="71"/>
      <c r="I76" s="72"/>
      <c r="J76" s="73"/>
      <c r="K76" s="74"/>
      <c r="L76" s="74"/>
      <c r="M76" s="72"/>
      <c r="N76" s="74"/>
      <c r="O76" s="74"/>
      <c r="P76" s="74"/>
      <c r="Q76" s="74"/>
      <c r="R76" s="73"/>
      <c r="S76" s="75" t="s">
        <v>129</v>
      </c>
    </row>
    <row r="77" spans="1:19" s="76" customFormat="1" ht="13.5" customHeight="1">
      <c r="A77" s="65"/>
      <c r="B77" s="66"/>
      <c r="C77" s="67"/>
      <c r="D77" s="68"/>
      <c r="E77" s="69"/>
      <c r="F77" s="70" t="s">
        <v>93</v>
      </c>
      <c r="G77" s="70"/>
      <c r="H77" s="71">
        <v>3</v>
      </c>
      <c r="I77" s="72"/>
      <c r="J77" s="73"/>
      <c r="K77" s="74"/>
      <c r="L77" s="74"/>
      <c r="M77" s="72"/>
      <c r="N77" s="74"/>
      <c r="O77" s="74"/>
      <c r="P77" s="74"/>
      <c r="Q77" s="74"/>
      <c r="R77" s="73"/>
      <c r="S77" s="75"/>
    </row>
    <row r="78" spans="1:19" s="76" customFormat="1" ht="13.5" customHeight="1">
      <c r="A78" s="65"/>
      <c r="B78" s="66"/>
      <c r="C78" s="67"/>
      <c r="D78" s="68"/>
      <c r="E78" s="69"/>
      <c r="F78" s="94" t="s">
        <v>95</v>
      </c>
      <c r="G78" s="95" t="s">
        <v>96</v>
      </c>
      <c r="H78" s="71">
        <f>SUM(H77:H77)</f>
        <v>3</v>
      </c>
      <c r="I78" s="72"/>
      <c r="J78" s="73"/>
      <c r="K78" s="74"/>
      <c r="L78" s="74"/>
      <c r="M78" s="72"/>
      <c r="N78" s="74"/>
      <c r="O78" s="74"/>
      <c r="P78" s="74"/>
      <c r="Q78" s="74"/>
      <c r="R78" s="73"/>
      <c r="S78" s="75"/>
    </row>
    <row r="79" spans="1:19" s="76" customFormat="1" ht="13.5" customHeight="1">
      <c r="A79" s="65"/>
      <c r="B79" s="66"/>
      <c r="C79" s="67"/>
      <c r="D79" s="68"/>
      <c r="E79" s="69"/>
      <c r="F79" s="70"/>
      <c r="G79" s="70" t="s">
        <v>97</v>
      </c>
      <c r="H79" s="71">
        <f>ROUND(H78,1)</f>
        <v>3</v>
      </c>
      <c r="I79" s="72"/>
      <c r="J79" s="73"/>
      <c r="K79" s="74"/>
      <c r="L79" s="74"/>
      <c r="M79" s="72"/>
      <c r="N79" s="74"/>
      <c r="O79" s="74"/>
      <c r="P79" s="74"/>
      <c r="Q79" s="74"/>
      <c r="R79" s="73"/>
      <c r="S79" s="75"/>
    </row>
    <row r="80" spans="1:19" s="76" customFormat="1" ht="13.5" customHeight="1">
      <c r="A80" s="65"/>
      <c r="B80" s="66"/>
      <c r="C80" s="67"/>
      <c r="D80" s="68"/>
      <c r="E80" s="69"/>
      <c r="F80" s="70"/>
      <c r="G80" s="70"/>
      <c r="H80" s="71"/>
      <c r="I80" s="72"/>
      <c r="J80" s="73"/>
      <c r="K80" s="74"/>
      <c r="L80" s="74"/>
      <c r="M80" s="72"/>
      <c r="N80" s="74"/>
      <c r="O80" s="74"/>
      <c r="P80" s="74"/>
      <c r="Q80" s="74"/>
      <c r="R80" s="73"/>
      <c r="S80" s="75"/>
    </row>
    <row r="81" spans="1:19" s="76" customFormat="1" ht="13.5" customHeight="1">
      <c r="A81" s="65" t="s">
        <v>145</v>
      </c>
      <c r="B81" s="66" t="s">
        <v>146</v>
      </c>
      <c r="C81" s="67" t="s">
        <v>147</v>
      </c>
      <c r="D81" s="68" t="s">
        <v>128</v>
      </c>
      <c r="E81" s="69">
        <f>H84</f>
        <v>3</v>
      </c>
      <c r="F81" s="70"/>
      <c r="G81" s="70"/>
      <c r="H81" s="71"/>
      <c r="I81" s="72"/>
      <c r="J81" s="73"/>
      <c r="K81" s="74"/>
      <c r="L81" s="74"/>
      <c r="M81" s="72"/>
      <c r="N81" s="74"/>
      <c r="O81" s="74"/>
      <c r="P81" s="74"/>
      <c r="Q81" s="74"/>
      <c r="R81" s="73"/>
      <c r="S81" s="75" t="s">
        <v>129</v>
      </c>
    </row>
    <row r="82" spans="1:19" s="76" customFormat="1" ht="13.5" customHeight="1">
      <c r="A82" s="65"/>
      <c r="B82" s="66"/>
      <c r="C82" s="67"/>
      <c r="D82" s="68"/>
      <c r="E82" s="69"/>
      <c r="F82" s="70" t="s">
        <v>93</v>
      </c>
      <c r="G82" s="70"/>
      <c r="H82" s="71">
        <v>3</v>
      </c>
      <c r="I82" s="72"/>
      <c r="J82" s="73"/>
      <c r="K82" s="74"/>
      <c r="L82" s="74"/>
      <c r="M82" s="72"/>
      <c r="N82" s="74"/>
      <c r="O82" s="74"/>
      <c r="P82" s="74"/>
      <c r="Q82" s="74"/>
      <c r="R82" s="73"/>
      <c r="S82" s="75"/>
    </row>
    <row r="83" spans="1:19" s="76" customFormat="1" ht="13.5" customHeight="1">
      <c r="A83" s="65"/>
      <c r="B83" s="66"/>
      <c r="C83" s="67"/>
      <c r="D83" s="68"/>
      <c r="E83" s="69"/>
      <c r="F83" s="94" t="s">
        <v>95</v>
      </c>
      <c r="G83" s="95" t="s">
        <v>96</v>
      </c>
      <c r="H83" s="71">
        <f>SUM(H82:H82)</f>
        <v>3</v>
      </c>
      <c r="I83" s="72"/>
      <c r="J83" s="73"/>
      <c r="K83" s="74"/>
      <c r="L83" s="74"/>
      <c r="M83" s="72"/>
      <c r="N83" s="74"/>
      <c r="O83" s="74"/>
      <c r="P83" s="74"/>
      <c r="Q83" s="74"/>
      <c r="R83" s="73"/>
      <c r="S83" s="75"/>
    </row>
    <row r="84" spans="1:19" s="76" customFormat="1" ht="13.5" customHeight="1">
      <c r="A84" s="65"/>
      <c r="B84" s="66"/>
      <c r="C84" s="67"/>
      <c r="D84" s="68"/>
      <c r="E84" s="69"/>
      <c r="F84" s="70"/>
      <c r="G84" s="70" t="s">
        <v>97</v>
      </c>
      <c r="H84" s="71">
        <f>ROUND(H83,1)</f>
        <v>3</v>
      </c>
      <c r="I84" s="72"/>
      <c r="J84" s="73"/>
      <c r="K84" s="74"/>
      <c r="L84" s="74"/>
      <c r="M84" s="72"/>
      <c r="N84" s="74"/>
      <c r="O84" s="74"/>
      <c r="P84" s="74"/>
      <c r="Q84" s="74"/>
      <c r="R84" s="73"/>
      <c r="S84" s="75"/>
    </row>
    <row r="85" spans="1:19" s="76" customFormat="1" ht="13.5" customHeight="1">
      <c r="A85" s="65"/>
      <c r="B85" s="66"/>
      <c r="C85" s="67"/>
      <c r="D85" s="68"/>
      <c r="E85" s="69"/>
      <c r="F85" s="70"/>
      <c r="G85" s="70"/>
      <c r="H85" s="71"/>
      <c r="I85" s="72"/>
      <c r="J85" s="73"/>
      <c r="K85" s="74"/>
      <c r="L85" s="74"/>
      <c r="M85" s="72"/>
      <c r="N85" s="74"/>
      <c r="O85" s="74"/>
      <c r="P85" s="74"/>
      <c r="Q85" s="74"/>
      <c r="R85" s="73"/>
      <c r="S85" s="75"/>
    </row>
    <row r="86" spans="1:19" s="89" customFormat="1" ht="13.5" customHeight="1">
      <c r="A86" s="77" t="s">
        <v>148</v>
      </c>
      <c r="B86" s="97" t="s">
        <v>149</v>
      </c>
      <c r="C86" s="79" t="s">
        <v>150</v>
      </c>
      <c r="D86" s="80" t="s">
        <v>128</v>
      </c>
      <c r="E86" s="81">
        <f>H90</f>
        <v>9</v>
      </c>
      <c r="F86" s="82"/>
      <c r="G86" s="82"/>
      <c r="H86" s="98"/>
      <c r="I86" s="99"/>
      <c r="J86" s="85"/>
      <c r="K86" s="87"/>
      <c r="L86" s="87"/>
      <c r="M86" s="99"/>
      <c r="N86" s="87"/>
      <c r="O86" s="87"/>
      <c r="P86" s="87"/>
      <c r="Q86" s="87"/>
      <c r="R86" s="85"/>
      <c r="S86" s="88" t="s">
        <v>151</v>
      </c>
    </row>
    <row r="87" spans="1:19" s="76" customFormat="1" ht="13.5" customHeight="1">
      <c r="A87" s="65"/>
      <c r="B87" s="66"/>
      <c r="C87" s="67"/>
      <c r="D87" s="68"/>
      <c r="E87" s="69"/>
      <c r="F87" s="70" t="s">
        <v>93</v>
      </c>
      <c r="G87" s="70"/>
      <c r="H87" s="71">
        <v>7</v>
      </c>
      <c r="I87" s="72"/>
      <c r="J87" s="73"/>
      <c r="K87" s="74"/>
      <c r="L87" s="74"/>
      <c r="M87" s="72"/>
      <c r="N87" s="74"/>
      <c r="O87" s="74"/>
      <c r="P87" s="74"/>
      <c r="Q87" s="74"/>
      <c r="R87" s="73"/>
      <c r="S87" s="75"/>
    </row>
    <row r="88" spans="1:19" s="76" customFormat="1" ht="13.5" customHeight="1">
      <c r="A88" s="65"/>
      <c r="B88" s="66"/>
      <c r="C88" s="67"/>
      <c r="D88" s="68"/>
      <c r="E88" s="69"/>
      <c r="F88" s="70" t="s">
        <v>109</v>
      </c>
      <c r="G88" s="70"/>
      <c r="H88" s="71">
        <v>2</v>
      </c>
      <c r="I88" s="72"/>
      <c r="J88" s="73"/>
      <c r="K88" s="74"/>
      <c r="L88" s="74"/>
      <c r="M88" s="72"/>
      <c r="N88" s="74"/>
      <c r="O88" s="74"/>
      <c r="P88" s="74"/>
      <c r="Q88" s="74"/>
      <c r="R88" s="73"/>
      <c r="S88" s="75"/>
    </row>
    <row r="89" spans="1:19" s="76" customFormat="1" ht="13.5" customHeight="1">
      <c r="A89" s="65"/>
      <c r="B89" s="66"/>
      <c r="C89" s="67"/>
      <c r="D89" s="68"/>
      <c r="E89" s="69"/>
      <c r="F89" s="94" t="s">
        <v>95</v>
      </c>
      <c r="G89" s="95" t="s">
        <v>96</v>
      </c>
      <c r="H89" s="71">
        <f>SUM(H87:H88)</f>
        <v>9</v>
      </c>
      <c r="I89" s="72"/>
      <c r="J89" s="73"/>
      <c r="K89" s="74"/>
      <c r="L89" s="74"/>
      <c r="M89" s="72"/>
      <c r="N89" s="74"/>
      <c r="O89" s="74"/>
      <c r="P89" s="74"/>
      <c r="Q89" s="74"/>
      <c r="R89" s="73"/>
      <c r="S89" s="75"/>
    </row>
    <row r="90" spans="1:19" s="76" customFormat="1" ht="13.5" customHeight="1">
      <c r="A90" s="65"/>
      <c r="B90" s="66"/>
      <c r="C90" s="67"/>
      <c r="D90" s="68"/>
      <c r="E90" s="69"/>
      <c r="F90" s="70"/>
      <c r="G90" s="70" t="s">
        <v>97</v>
      </c>
      <c r="H90" s="71">
        <f>ROUND(H89,1)</f>
        <v>9</v>
      </c>
      <c r="I90" s="72"/>
      <c r="J90" s="73"/>
      <c r="K90" s="74"/>
      <c r="L90" s="74"/>
      <c r="M90" s="72"/>
      <c r="N90" s="74"/>
      <c r="O90" s="74"/>
      <c r="P90" s="74"/>
      <c r="Q90" s="74"/>
      <c r="R90" s="73"/>
      <c r="S90" s="75"/>
    </row>
    <row r="91" spans="1:19" s="76" customFormat="1" ht="13.5" customHeight="1">
      <c r="A91" s="65"/>
      <c r="B91" s="66"/>
      <c r="C91" s="67"/>
      <c r="D91" s="68"/>
      <c r="E91" s="69"/>
      <c r="F91" s="70"/>
      <c r="G91" s="70"/>
      <c r="H91" s="71"/>
      <c r="I91" s="72"/>
      <c r="J91" s="73"/>
      <c r="K91" s="74"/>
      <c r="L91" s="74"/>
      <c r="M91" s="72"/>
      <c r="N91" s="74"/>
      <c r="O91" s="74"/>
      <c r="P91" s="74"/>
      <c r="Q91" s="74"/>
      <c r="R91" s="73"/>
      <c r="S91" s="75"/>
    </row>
    <row r="92" spans="1:19" s="89" customFormat="1" ht="13.5" customHeight="1">
      <c r="A92" s="77" t="s">
        <v>152</v>
      </c>
      <c r="B92" s="97" t="s">
        <v>149</v>
      </c>
      <c r="C92" s="79" t="s">
        <v>153</v>
      </c>
      <c r="D92" s="80" t="s">
        <v>128</v>
      </c>
      <c r="E92" s="81">
        <f>H95</f>
        <v>1</v>
      </c>
      <c r="F92" s="82"/>
      <c r="G92" s="82"/>
      <c r="H92" s="98"/>
      <c r="I92" s="99"/>
      <c r="J92" s="85"/>
      <c r="K92" s="87"/>
      <c r="L92" s="87"/>
      <c r="M92" s="99"/>
      <c r="N92" s="87"/>
      <c r="O92" s="87"/>
      <c r="P92" s="87"/>
      <c r="Q92" s="87"/>
      <c r="R92" s="85"/>
      <c r="S92" s="88" t="s">
        <v>151</v>
      </c>
    </row>
    <row r="93" spans="1:19" s="76" customFormat="1" ht="13.5" customHeight="1">
      <c r="A93" s="65"/>
      <c r="B93" s="66"/>
      <c r="C93" s="67"/>
      <c r="D93" s="68"/>
      <c r="E93" s="69"/>
      <c r="F93" s="70" t="s">
        <v>93</v>
      </c>
      <c r="G93" s="70"/>
      <c r="H93" s="71">
        <v>1</v>
      </c>
      <c r="I93" s="72"/>
      <c r="J93" s="73"/>
      <c r="K93" s="74"/>
      <c r="L93" s="74"/>
      <c r="M93" s="72"/>
      <c r="N93" s="74"/>
      <c r="O93" s="74"/>
      <c r="P93" s="74"/>
      <c r="Q93" s="74"/>
      <c r="R93" s="73"/>
      <c r="S93" s="75"/>
    </row>
    <row r="94" spans="1:19" s="76" customFormat="1" ht="13.5" customHeight="1">
      <c r="A94" s="65"/>
      <c r="B94" s="66"/>
      <c r="C94" s="67"/>
      <c r="D94" s="68"/>
      <c r="E94" s="69"/>
      <c r="F94" s="94" t="s">
        <v>95</v>
      </c>
      <c r="G94" s="95" t="s">
        <v>96</v>
      </c>
      <c r="H94" s="71">
        <f>SUM(H93:H93)</f>
        <v>1</v>
      </c>
      <c r="I94" s="72"/>
      <c r="J94" s="73"/>
      <c r="K94" s="74"/>
      <c r="L94" s="74"/>
      <c r="M94" s="72"/>
      <c r="N94" s="74"/>
      <c r="O94" s="74"/>
      <c r="P94" s="74"/>
      <c r="Q94" s="74"/>
      <c r="R94" s="73"/>
      <c r="S94" s="75"/>
    </row>
    <row r="95" spans="1:19" s="76" customFormat="1" ht="13.5" customHeight="1">
      <c r="A95" s="65"/>
      <c r="B95" s="66"/>
      <c r="C95" s="67"/>
      <c r="D95" s="68"/>
      <c r="E95" s="69"/>
      <c r="F95" s="70"/>
      <c r="G95" s="70" t="s">
        <v>97</v>
      </c>
      <c r="H95" s="71">
        <f>ROUND(H94,1)</f>
        <v>1</v>
      </c>
      <c r="I95" s="72"/>
      <c r="J95" s="73"/>
      <c r="K95" s="74"/>
      <c r="L95" s="74"/>
      <c r="M95" s="72"/>
      <c r="N95" s="74"/>
      <c r="O95" s="74"/>
      <c r="P95" s="74"/>
      <c r="Q95" s="74"/>
      <c r="R95" s="73"/>
      <c r="S95" s="75"/>
    </row>
    <row r="96" spans="1:19" s="76" customFormat="1" ht="13.5" customHeight="1">
      <c r="A96" s="65"/>
      <c r="B96" s="66"/>
      <c r="C96" s="67"/>
      <c r="D96" s="68"/>
      <c r="E96" s="69"/>
      <c r="F96" s="70"/>
      <c r="G96" s="70"/>
      <c r="H96" s="71"/>
      <c r="I96" s="72"/>
      <c r="J96" s="73"/>
      <c r="K96" s="74"/>
      <c r="L96" s="74"/>
      <c r="M96" s="72"/>
      <c r="N96" s="74"/>
      <c r="O96" s="74"/>
      <c r="P96" s="74"/>
      <c r="Q96" s="74"/>
      <c r="R96" s="73"/>
      <c r="S96" s="75"/>
    </row>
    <row r="97" spans="1:19" s="89" customFormat="1" ht="13.5" customHeight="1">
      <c r="A97" s="77" t="s">
        <v>154</v>
      </c>
      <c r="B97" s="97" t="s">
        <v>149</v>
      </c>
      <c r="C97" s="79" t="s">
        <v>155</v>
      </c>
      <c r="D97" s="80" t="s">
        <v>128</v>
      </c>
      <c r="E97" s="81">
        <f>H101</f>
        <v>4</v>
      </c>
      <c r="F97" s="82"/>
      <c r="G97" s="82"/>
      <c r="H97" s="98"/>
      <c r="I97" s="99"/>
      <c r="J97" s="85"/>
      <c r="K97" s="87"/>
      <c r="L97" s="87"/>
      <c r="M97" s="99"/>
      <c r="N97" s="87"/>
      <c r="O97" s="87"/>
      <c r="P97" s="87"/>
      <c r="Q97" s="87"/>
      <c r="R97" s="85"/>
      <c r="S97" s="88" t="s">
        <v>151</v>
      </c>
    </row>
    <row r="98" spans="1:19" s="76" customFormat="1" ht="13.5" customHeight="1">
      <c r="A98" s="65"/>
      <c r="B98" s="66"/>
      <c r="C98" s="67"/>
      <c r="D98" s="68"/>
      <c r="E98" s="69"/>
      <c r="F98" s="70" t="s">
        <v>93</v>
      </c>
      <c r="G98" s="70"/>
      <c r="H98" s="71">
        <v>3</v>
      </c>
      <c r="I98" s="72"/>
      <c r="J98" s="73"/>
      <c r="K98" s="74"/>
      <c r="L98" s="74"/>
      <c r="M98" s="72"/>
      <c r="N98" s="74"/>
      <c r="O98" s="74"/>
      <c r="P98" s="74"/>
      <c r="Q98" s="74"/>
      <c r="R98" s="73"/>
      <c r="S98" s="75"/>
    </row>
    <row r="99" spans="1:19" s="76" customFormat="1" ht="13.5" customHeight="1">
      <c r="A99" s="65"/>
      <c r="B99" s="66"/>
      <c r="C99" s="67"/>
      <c r="D99" s="68"/>
      <c r="E99" s="69"/>
      <c r="F99" s="70" t="s">
        <v>109</v>
      </c>
      <c r="G99" s="70"/>
      <c r="H99" s="71">
        <v>1</v>
      </c>
      <c r="I99" s="72"/>
      <c r="J99" s="73"/>
      <c r="K99" s="74"/>
      <c r="L99" s="74"/>
      <c r="M99" s="72"/>
      <c r="N99" s="74"/>
      <c r="O99" s="74"/>
      <c r="P99" s="74"/>
      <c r="Q99" s="74"/>
      <c r="R99" s="73"/>
      <c r="S99" s="75"/>
    </row>
    <row r="100" spans="1:19" s="76" customFormat="1" ht="13.5" customHeight="1">
      <c r="A100" s="65"/>
      <c r="B100" s="66"/>
      <c r="C100" s="67"/>
      <c r="D100" s="68"/>
      <c r="E100" s="69"/>
      <c r="F100" s="94" t="s">
        <v>95</v>
      </c>
      <c r="G100" s="95" t="s">
        <v>96</v>
      </c>
      <c r="H100" s="71">
        <f>SUM(H98:H99)</f>
        <v>4</v>
      </c>
      <c r="I100" s="72"/>
      <c r="J100" s="73"/>
      <c r="K100" s="74"/>
      <c r="L100" s="74"/>
      <c r="M100" s="72"/>
      <c r="N100" s="74"/>
      <c r="O100" s="74"/>
      <c r="P100" s="74"/>
      <c r="Q100" s="74"/>
      <c r="R100" s="73"/>
      <c r="S100" s="75"/>
    </row>
    <row r="101" spans="1:19" s="76" customFormat="1" ht="13.5" customHeight="1">
      <c r="A101" s="65"/>
      <c r="B101" s="66"/>
      <c r="C101" s="67"/>
      <c r="D101" s="68"/>
      <c r="E101" s="69"/>
      <c r="F101" s="70"/>
      <c r="G101" s="70" t="s">
        <v>97</v>
      </c>
      <c r="H101" s="71">
        <f>ROUND(H100,1)</f>
        <v>4</v>
      </c>
      <c r="I101" s="72"/>
      <c r="J101" s="73"/>
      <c r="K101" s="74"/>
      <c r="L101" s="74"/>
      <c r="M101" s="72"/>
      <c r="N101" s="74"/>
      <c r="O101" s="74"/>
      <c r="P101" s="74"/>
      <c r="Q101" s="74"/>
      <c r="R101" s="73"/>
      <c r="S101" s="75"/>
    </row>
    <row r="102" spans="1:19" s="76" customFormat="1" ht="13.5" customHeight="1">
      <c r="A102" s="65"/>
      <c r="B102" s="66"/>
      <c r="C102" s="67"/>
      <c r="D102" s="68"/>
      <c r="E102" s="69"/>
      <c r="F102" s="70"/>
      <c r="G102" s="70"/>
      <c r="H102" s="71"/>
      <c r="I102" s="72"/>
      <c r="J102" s="73"/>
      <c r="K102" s="74"/>
      <c r="L102" s="74"/>
      <c r="M102" s="72"/>
      <c r="N102" s="74"/>
      <c r="O102" s="74"/>
      <c r="P102" s="74"/>
      <c r="Q102" s="74"/>
      <c r="R102" s="73"/>
      <c r="S102" s="75"/>
    </row>
    <row r="103" spans="1:19" s="89" customFormat="1" ht="13.5" customHeight="1">
      <c r="A103" s="77" t="s">
        <v>156</v>
      </c>
      <c r="B103" s="97" t="s">
        <v>149</v>
      </c>
      <c r="C103" s="79" t="s">
        <v>138</v>
      </c>
      <c r="D103" s="80" t="s">
        <v>128</v>
      </c>
      <c r="E103" s="81">
        <f>H106</f>
        <v>1</v>
      </c>
      <c r="F103" s="82"/>
      <c r="G103" s="82"/>
      <c r="H103" s="98"/>
      <c r="I103" s="99"/>
      <c r="J103" s="85"/>
      <c r="K103" s="87"/>
      <c r="L103" s="87"/>
      <c r="M103" s="99"/>
      <c r="N103" s="87"/>
      <c r="O103" s="87"/>
      <c r="P103" s="87"/>
      <c r="Q103" s="87"/>
      <c r="R103" s="85"/>
      <c r="S103" s="88" t="s">
        <v>151</v>
      </c>
    </row>
    <row r="104" spans="1:19" s="76" customFormat="1" ht="13.5" customHeight="1">
      <c r="A104" s="65"/>
      <c r="B104" s="66"/>
      <c r="C104" s="67"/>
      <c r="D104" s="68"/>
      <c r="E104" s="69"/>
      <c r="F104" s="70" t="s">
        <v>93</v>
      </c>
      <c r="G104" s="70"/>
      <c r="H104" s="71">
        <v>1</v>
      </c>
      <c r="I104" s="72"/>
      <c r="J104" s="73"/>
      <c r="K104" s="74"/>
      <c r="L104" s="74"/>
      <c r="M104" s="72"/>
      <c r="N104" s="74"/>
      <c r="O104" s="74"/>
      <c r="P104" s="74"/>
      <c r="Q104" s="74"/>
      <c r="R104" s="73"/>
      <c r="S104" s="75"/>
    </row>
    <row r="105" spans="1:19" s="76" customFormat="1" ht="13.5" customHeight="1">
      <c r="A105" s="65"/>
      <c r="B105" s="66"/>
      <c r="C105" s="67"/>
      <c r="D105" s="68"/>
      <c r="E105" s="69"/>
      <c r="F105" s="94" t="s">
        <v>95</v>
      </c>
      <c r="G105" s="95" t="s">
        <v>96</v>
      </c>
      <c r="H105" s="71">
        <f>SUM(H104:H104)</f>
        <v>1</v>
      </c>
      <c r="I105" s="72"/>
      <c r="J105" s="73"/>
      <c r="K105" s="74"/>
      <c r="L105" s="74"/>
      <c r="M105" s="72"/>
      <c r="N105" s="74"/>
      <c r="O105" s="74"/>
      <c r="P105" s="74"/>
      <c r="Q105" s="74"/>
      <c r="R105" s="73"/>
      <c r="S105" s="75"/>
    </row>
    <row r="106" spans="1:19" s="76" customFormat="1" ht="13.5" customHeight="1">
      <c r="A106" s="65"/>
      <c r="B106" s="66"/>
      <c r="C106" s="67"/>
      <c r="D106" s="68"/>
      <c r="E106" s="69"/>
      <c r="F106" s="70"/>
      <c r="G106" s="70" t="s">
        <v>97</v>
      </c>
      <c r="H106" s="71">
        <f>ROUND(H105,1)</f>
        <v>1</v>
      </c>
      <c r="I106" s="72"/>
      <c r="J106" s="73"/>
      <c r="K106" s="74"/>
      <c r="L106" s="74"/>
      <c r="M106" s="72"/>
      <c r="N106" s="74"/>
      <c r="O106" s="74"/>
      <c r="P106" s="74"/>
      <c r="Q106" s="74"/>
      <c r="R106" s="73"/>
      <c r="S106" s="75"/>
    </row>
    <row r="107" spans="1:19" s="76" customFormat="1" ht="13.5" customHeight="1">
      <c r="A107" s="65"/>
      <c r="B107" s="66"/>
      <c r="C107" s="67"/>
      <c r="D107" s="68"/>
      <c r="E107" s="69"/>
      <c r="F107" s="70"/>
      <c r="G107" s="70"/>
      <c r="H107" s="71"/>
      <c r="I107" s="72"/>
      <c r="J107" s="73"/>
      <c r="K107" s="74"/>
      <c r="L107" s="74"/>
      <c r="M107" s="72"/>
      <c r="N107" s="74"/>
      <c r="O107" s="74"/>
      <c r="P107" s="74"/>
      <c r="Q107" s="74"/>
      <c r="R107" s="73"/>
      <c r="S107" s="75"/>
    </row>
    <row r="108" spans="1:19" s="76" customFormat="1" ht="13.5" customHeight="1">
      <c r="A108" s="65" t="s">
        <v>157</v>
      </c>
      <c r="B108" s="66" t="s">
        <v>158</v>
      </c>
      <c r="C108" s="67"/>
      <c r="D108" s="68"/>
      <c r="E108" s="69"/>
      <c r="F108" s="70"/>
      <c r="G108" s="70"/>
      <c r="H108" s="71"/>
      <c r="I108" s="72"/>
      <c r="J108" s="73"/>
      <c r="K108" s="74"/>
      <c r="L108" s="74"/>
      <c r="M108" s="72"/>
      <c r="N108" s="74"/>
      <c r="O108" s="74"/>
      <c r="P108" s="74"/>
      <c r="Q108" s="74"/>
      <c r="R108" s="73"/>
      <c r="S108" s="75"/>
    </row>
    <row r="109" spans="1:19" s="89" customFormat="1" ht="13.5" customHeight="1">
      <c r="A109" s="77" t="s">
        <v>159</v>
      </c>
      <c r="B109" s="97" t="s">
        <v>160</v>
      </c>
      <c r="C109" s="79" t="s">
        <v>161</v>
      </c>
      <c r="D109" s="80" t="s">
        <v>108</v>
      </c>
      <c r="E109" s="81">
        <f>SUM(H112)</f>
        <v>2</v>
      </c>
      <c r="F109" s="82" t="s">
        <v>162</v>
      </c>
      <c r="G109" s="82"/>
      <c r="H109" s="98"/>
      <c r="I109" s="99"/>
      <c r="J109" s="85"/>
      <c r="K109" s="87"/>
      <c r="L109" s="87"/>
      <c r="M109" s="99"/>
      <c r="N109" s="87"/>
      <c r="O109" s="87"/>
      <c r="P109" s="87"/>
      <c r="Q109" s="87"/>
      <c r="R109" s="85"/>
      <c r="S109" s="88" t="s">
        <v>163</v>
      </c>
    </row>
    <row r="110" spans="1:19" s="76" customFormat="1" ht="13.5" customHeight="1">
      <c r="A110" s="65"/>
      <c r="B110" s="66"/>
      <c r="C110" s="67"/>
      <c r="D110" s="68"/>
      <c r="E110" s="69"/>
      <c r="F110" s="70" t="s">
        <v>114</v>
      </c>
      <c r="G110" s="70"/>
      <c r="H110" s="71">
        <v>2</v>
      </c>
      <c r="I110" s="72"/>
      <c r="J110" s="73"/>
      <c r="K110" s="74"/>
      <c r="L110" s="74"/>
      <c r="M110" s="72"/>
      <c r="N110" s="74"/>
      <c r="O110" s="74"/>
      <c r="P110" s="74"/>
      <c r="Q110" s="74"/>
      <c r="R110" s="73"/>
      <c r="S110" s="75"/>
    </row>
    <row r="111" spans="1:19" s="76" customFormat="1" ht="13.5" customHeight="1">
      <c r="A111" s="65"/>
      <c r="B111" s="66"/>
      <c r="C111" s="67"/>
      <c r="D111" s="68"/>
      <c r="E111" s="69"/>
      <c r="F111" s="94" t="s">
        <v>95</v>
      </c>
      <c r="G111" s="95" t="s">
        <v>96</v>
      </c>
      <c r="H111" s="71">
        <f>SUM(H110:H110)</f>
        <v>2</v>
      </c>
      <c r="I111" s="72"/>
      <c r="J111" s="73"/>
      <c r="K111" s="74"/>
      <c r="L111" s="74"/>
      <c r="M111" s="72"/>
      <c r="N111" s="74"/>
      <c r="O111" s="74"/>
      <c r="P111" s="74"/>
      <c r="Q111" s="74"/>
      <c r="R111" s="73"/>
      <c r="S111" s="75"/>
    </row>
    <row r="112" spans="1:19" s="76" customFormat="1" ht="13.5" customHeight="1">
      <c r="A112" s="65"/>
      <c r="B112" s="66"/>
      <c r="C112" s="67"/>
      <c r="D112" s="68"/>
      <c r="E112" s="69"/>
      <c r="F112" s="70"/>
      <c r="G112" s="70" t="s">
        <v>97</v>
      </c>
      <c r="H112" s="71">
        <f>ROUND(H111,1)</f>
        <v>2</v>
      </c>
      <c r="I112" s="72"/>
      <c r="J112" s="73"/>
      <c r="K112" s="74"/>
      <c r="L112" s="74"/>
      <c r="M112" s="72"/>
      <c r="N112" s="74"/>
      <c r="O112" s="74"/>
      <c r="P112" s="74"/>
      <c r="Q112" s="74"/>
      <c r="R112" s="73"/>
      <c r="S112" s="75"/>
    </row>
    <row r="113" spans="1:19" s="76" customFormat="1" ht="13.5" customHeight="1">
      <c r="A113" s="65"/>
      <c r="B113" s="66"/>
      <c r="C113" s="67"/>
      <c r="D113" s="68"/>
      <c r="E113" s="69"/>
      <c r="F113" s="70"/>
      <c r="G113" s="70"/>
      <c r="H113" s="71"/>
      <c r="I113" s="72"/>
      <c r="J113" s="73"/>
      <c r="K113" s="74"/>
      <c r="L113" s="74"/>
      <c r="M113" s="72"/>
      <c r="N113" s="74"/>
      <c r="O113" s="74"/>
      <c r="P113" s="74"/>
      <c r="Q113" s="74"/>
      <c r="R113" s="73"/>
      <c r="S113" s="75"/>
    </row>
    <row r="114" spans="1:19" s="89" customFormat="1" ht="13.5" customHeight="1">
      <c r="A114" s="77" t="s">
        <v>106</v>
      </c>
      <c r="B114" s="97" t="s">
        <v>160</v>
      </c>
      <c r="C114" s="79" t="s">
        <v>164</v>
      </c>
      <c r="D114" s="80" t="s">
        <v>108</v>
      </c>
      <c r="E114" s="81">
        <f>SUM(H118)</f>
        <v>11.5</v>
      </c>
      <c r="F114" s="82" t="s">
        <v>162</v>
      </c>
      <c r="G114" s="82"/>
      <c r="H114" s="98"/>
      <c r="I114" s="99"/>
      <c r="J114" s="85"/>
      <c r="K114" s="87"/>
      <c r="L114" s="87"/>
      <c r="M114" s="99"/>
      <c r="N114" s="87"/>
      <c r="O114" s="87"/>
      <c r="P114" s="87"/>
      <c r="Q114" s="87"/>
      <c r="R114" s="85"/>
      <c r="S114" s="88" t="s">
        <v>163</v>
      </c>
    </row>
    <row r="115" spans="1:19" s="76" customFormat="1" ht="13.5" customHeight="1">
      <c r="A115" s="65"/>
      <c r="B115" s="66"/>
      <c r="C115" s="67"/>
      <c r="D115" s="68"/>
      <c r="E115" s="69"/>
      <c r="F115" s="70" t="s">
        <v>114</v>
      </c>
      <c r="G115" s="70"/>
      <c r="H115" s="71">
        <v>3</v>
      </c>
      <c r="I115" s="72"/>
      <c r="J115" s="73"/>
      <c r="K115" s="74"/>
      <c r="L115" s="74"/>
      <c r="M115" s="72"/>
      <c r="N115" s="74"/>
      <c r="O115" s="74"/>
      <c r="P115" s="74"/>
      <c r="Q115" s="74"/>
      <c r="R115" s="73"/>
      <c r="S115" s="75"/>
    </row>
    <row r="116" spans="1:19" s="76" customFormat="1" ht="13.5" customHeight="1">
      <c r="A116" s="65"/>
      <c r="B116" s="66"/>
      <c r="C116" s="67"/>
      <c r="D116" s="68"/>
      <c r="E116" s="69"/>
      <c r="F116" s="70" t="s">
        <v>109</v>
      </c>
      <c r="G116" s="70"/>
      <c r="H116" s="71">
        <v>8.5</v>
      </c>
      <c r="I116" s="72"/>
      <c r="J116" s="73"/>
      <c r="K116" s="74"/>
      <c r="L116" s="74"/>
      <c r="M116" s="72"/>
      <c r="N116" s="74"/>
      <c r="O116" s="74"/>
      <c r="P116" s="74"/>
      <c r="Q116" s="74"/>
      <c r="R116" s="73"/>
      <c r="S116" s="75"/>
    </row>
    <row r="117" spans="1:19" s="76" customFormat="1" ht="13.5" customHeight="1">
      <c r="A117" s="65"/>
      <c r="B117" s="66"/>
      <c r="C117" s="67"/>
      <c r="D117" s="68"/>
      <c r="E117" s="69"/>
      <c r="F117" s="94" t="s">
        <v>95</v>
      </c>
      <c r="G117" s="95" t="s">
        <v>96</v>
      </c>
      <c r="H117" s="71">
        <f>SUM(H115:H116)</f>
        <v>11.5</v>
      </c>
      <c r="I117" s="72"/>
      <c r="J117" s="73"/>
      <c r="K117" s="74"/>
      <c r="L117" s="74"/>
      <c r="M117" s="72"/>
      <c r="N117" s="74"/>
      <c r="O117" s="74"/>
      <c r="P117" s="74"/>
      <c r="Q117" s="74"/>
      <c r="R117" s="73"/>
      <c r="S117" s="75"/>
    </row>
    <row r="118" spans="1:19" s="76" customFormat="1" ht="13.5" customHeight="1">
      <c r="A118" s="65"/>
      <c r="B118" s="66"/>
      <c r="C118" s="67"/>
      <c r="D118" s="68"/>
      <c r="E118" s="69"/>
      <c r="F118" s="70"/>
      <c r="G118" s="70" t="s">
        <v>97</v>
      </c>
      <c r="H118" s="71">
        <f>ROUND(H117,1)</f>
        <v>11.5</v>
      </c>
      <c r="I118" s="72"/>
      <c r="J118" s="73"/>
      <c r="K118" s="74"/>
      <c r="L118" s="74"/>
      <c r="M118" s="72"/>
      <c r="N118" s="74"/>
      <c r="O118" s="74"/>
      <c r="P118" s="74"/>
      <c r="Q118" s="74"/>
      <c r="R118" s="73"/>
      <c r="S118" s="75"/>
    </row>
    <row r="119" spans="1:19" s="76" customFormat="1" ht="13.5" customHeight="1">
      <c r="A119" s="65"/>
      <c r="B119" s="66"/>
      <c r="C119" s="67"/>
      <c r="D119" s="68"/>
      <c r="E119" s="69"/>
      <c r="F119" s="70"/>
      <c r="G119" s="70"/>
      <c r="H119" s="71"/>
      <c r="I119" s="72"/>
      <c r="J119" s="73"/>
      <c r="K119" s="74"/>
      <c r="L119" s="74"/>
      <c r="M119" s="72"/>
      <c r="N119" s="74"/>
      <c r="O119" s="74"/>
      <c r="P119" s="74"/>
      <c r="Q119" s="74"/>
      <c r="R119" s="73"/>
      <c r="S119" s="75"/>
    </row>
    <row r="120" spans="1:19" s="89" customFormat="1" ht="13.5" customHeight="1">
      <c r="A120" s="77" t="s">
        <v>165</v>
      </c>
      <c r="B120" s="97" t="s">
        <v>160</v>
      </c>
      <c r="C120" s="79" t="s">
        <v>166</v>
      </c>
      <c r="D120" s="80" t="s">
        <v>167</v>
      </c>
      <c r="E120" s="81">
        <f>SUM(H124)</f>
        <v>11.5</v>
      </c>
      <c r="F120" s="82" t="s">
        <v>162</v>
      </c>
      <c r="G120" s="82"/>
      <c r="H120" s="98"/>
      <c r="I120" s="99"/>
      <c r="J120" s="85"/>
      <c r="K120" s="87"/>
      <c r="L120" s="87"/>
      <c r="M120" s="99"/>
      <c r="N120" s="87"/>
      <c r="O120" s="87"/>
      <c r="P120" s="87"/>
      <c r="Q120" s="87"/>
      <c r="R120" s="85"/>
      <c r="S120" s="88" t="s">
        <v>163</v>
      </c>
    </row>
    <row r="121" spans="1:19" s="76" customFormat="1" ht="13.5" customHeight="1">
      <c r="A121" s="65"/>
      <c r="B121" s="66"/>
      <c r="C121" s="67"/>
      <c r="D121" s="68"/>
      <c r="E121" s="69"/>
      <c r="F121" s="70" t="s">
        <v>114</v>
      </c>
      <c r="G121" s="70"/>
      <c r="H121" s="71">
        <v>3</v>
      </c>
      <c r="I121" s="72"/>
      <c r="J121" s="73"/>
      <c r="K121" s="74"/>
      <c r="L121" s="74"/>
      <c r="M121" s="72"/>
      <c r="N121" s="74"/>
      <c r="O121" s="74"/>
      <c r="P121" s="74"/>
      <c r="Q121" s="74"/>
      <c r="R121" s="73"/>
      <c r="S121" s="75"/>
    </row>
    <row r="122" spans="1:19" s="76" customFormat="1" ht="13.5" customHeight="1">
      <c r="A122" s="65"/>
      <c r="B122" s="66"/>
      <c r="C122" s="67"/>
      <c r="D122" s="68"/>
      <c r="E122" s="69"/>
      <c r="F122" s="70" t="s">
        <v>109</v>
      </c>
      <c r="G122" s="70"/>
      <c r="H122" s="71">
        <v>8.5</v>
      </c>
      <c r="I122" s="72"/>
      <c r="J122" s="73"/>
      <c r="K122" s="74"/>
      <c r="L122" s="74"/>
      <c r="M122" s="72"/>
      <c r="N122" s="74"/>
      <c r="O122" s="74"/>
      <c r="P122" s="74"/>
      <c r="Q122" s="74"/>
      <c r="R122" s="73"/>
      <c r="S122" s="75"/>
    </row>
    <row r="123" spans="1:19" s="76" customFormat="1" ht="13.5" customHeight="1">
      <c r="A123" s="65"/>
      <c r="B123" s="66"/>
      <c r="C123" s="67"/>
      <c r="D123" s="68"/>
      <c r="E123" s="69"/>
      <c r="F123" s="94" t="s">
        <v>95</v>
      </c>
      <c r="G123" s="95" t="s">
        <v>96</v>
      </c>
      <c r="H123" s="71">
        <f>SUM(H121:H122)</f>
        <v>11.5</v>
      </c>
      <c r="I123" s="72"/>
      <c r="J123" s="73"/>
      <c r="K123" s="74"/>
      <c r="L123" s="74"/>
      <c r="M123" s="72"/>
      <c r="N123" s="74"/>
      <c r="O123" s="74"/>
      <c r="P123" s="74"/>
      <c r="Q123" s="74"/>
      <c r="R123" s="73"/>
      <c r="S123" s="75"/>
    </row>
    <row r="124" spans="1:19" s="76" customFormat="1" ht="13.5" customHeight="1">
      <c r="A124" s="65"/>
      <c r="B124" s="66"/>
      <c r="C124" s="67"/>
      <c r="D124" s="68"/>
      <c r="E124" s="69"/>
      <c r="F124" s="70"/>
      <c r="G124" s="70" t="s">
        <v>97</v>
      </c>
      <c r="H124" s="71">
        <f>ROUND(H123,1)</f>
        <v>11.5</v>
      </c>
      <c r="I124" s="72"/>
      <c r="J124" s="73"/>
      <c r="K124" s="74"/>
      <c r="L124" s="74"/>
      <c r="M124" s="72"/>
      <c r="N124" s="74"/>
      <c r="O124" s="74"/>
      <c r="P124" s="74"/>
      <c r="Q124" s="74"/>
      <c r="R124" s="73"/>
      <c r="S124" s="75"/>
    </row>
    <row r="125" spans="1:19" s="76" customFormat="1" ht="13.5" customHeight="1">
      <c r="A125" s="65"/>
      <c r="B125" s="66"/>
      <c r="C125" s="67"/>
      <c r="D125" s="68"/>
      <c r="E125" s="69"/>
      <c r="F125" s="70"/>
      <c r="G125" s="70"/>
      <c r="H125" s="71"/>
      <c r="I125" s="72"/>
      <c r="J125" s="73"/>
      <c r="K125" s="74"/>
      <c r="L125" s="74"/>
      <c r="M125" s="72"/>
      <c r="N125" s="74"/>
      <c r="O125" s="74"/>
      <c r="P125" s="74"/>
      <c r="Q125" s="74"/>
      <c r="R125" s="73"/>
      <c r="S125" s="75"/>
    </row>
    <row r="126" spans="1:19" s="89" customFormat="1" ht="13.5" customHeight="1">
      <c r="A126" s="77" t="s">
        <v>115</v>
      </c>
      <c r="B126" s="97" t="s">
        <v>160</v>
      </c>
      <c r="C126" s="79" t="s">
        <v>168</v>
      </c>
      <c r="D126" s="80" t="s">
        <v>108</v>
      </c>
      <c r="E126" s="81">
        <f>SUM(H129)</f>
        <v>23.5</v>
      </c>
      <c r="F126" s="82" t="s">
        <v>169</v>
      </c>
      <c r="G126" s="82"/>
      <c r="H126" s="98"/>
      <c r="I126" s="99"/>
      <c r="J126" s="85"/>
      <c r="K126" s="87"/>
      <c r="L126" s="87"/>
      <c r="M126" s="99"/>
      <c r="N126" s="87"/>
      <c r="O126" s="87"/>
      <c r="P126" s="87"/>
      <c r="Q126" s="87"/>
      <c r="R126" s="85"/>
      <c r="S126" s="88" t="s">
        <v>163</v>
      </c>
    </row>
    <row r="127" spans="1:19" s="76" customFormat="1" ht="13.5" customHeight="1">
      <c r="A127" s="65"/>
      <c r="B127" s="66"/>
      <c r="C127" s="67"/>
      <c r="D127" s="68"/>
      <c r="E127" s="69"/>
      <c r="F127" s="70" t="s">
        <v>93</v>
      </c>
      <c r="G127" s="70"/>
      <c r="H127" s="71">
        <v>23.5</v>
      </c>
      <c r="I127" s="72"/>
      <c r="J127" s="73"/>
      <c r="K127" s="74"/>
      <c r="L127" s="74"/>
      <c r="M127" s="72"/>
      <c r="N127" s="74"/>
      <c r="O127" s="74"/>
      <c r="P127" s="74"/>
      <c r="Q127" s="74"/>
      <c r="R127" s="73"/>
      <c r="S127" s="75"/>
    </row>
    <row r="128" spans="1:19" s="76" customFormat="1" ht="13.5" customHeight="1">
      <c r="A128" s="65"/>
      <c r="B128" s="66"/>
      <c r="C128" s="67"/>
      <c r="D128" s="68"/>
      <c r="E128" s="69"/>
      <c r="F128" s="94" t="s">
        <v>95</v>
      </c>
      <c r="G128" s="95" t="s">
        <v>96</v>
      </c>
      <c r="H128" s="71">
        <f>SUM(H127:H127)</f>
        <v>23.5</v>
      </c>
      <c r="I128" s="72"/>
      <c r="J128" s="73"/>
      <c r="K128" s="74"/>
      <c r="L128" s="74"/>
      <c r="M128" s="72"/>
      <c r="N128" s="74"/>
      <c r="O128" s="74"/>
      <c r="P128" s="74"/>
      <c r="Q128" s="74"/>
      <c r="R128" s="73"/>
      <c r="S128" s="75"/>
    </row>
    <row r="129" spans="1:19" s="76" customFormat="1" ht="13.5" customHeight="1">
      <c r="A129" s="65"/>
      <c r="B129" s="66"/>
      <c r="C129" s="67"/>
      <c r="D129" s="68"/>
      <c r="E129" s="69"/>
      <c r="F129" s="70"/>
      <c r="G129" s="70" t="s">
        <v>97</v>
      </c>
      <c r="H129" s="71">
        <f>ROUND(H128,1)</f>
        <v>23.5</v>
      </c>
      <c r="I129" s="72"/>
      <c r="J129" s="73"/>
      <c r="K129" s="74"/>
      <c r="L129" s="74"/>
      <c r="M129" s="72"/>
      <c r="N129" s="74"/>
      <c r="O129" s="74"/>
      <c r="P129" s="74"/>
      <c r="Q129" s="74"/>
      <c r="R129" s="73"/>
      <c r="S129" s="75"/>
    </row>
    <row r="130" spans="1:19" s="76" customFormat="1" ht="13.5" customHeight="1">
      <c r="A130" s="65"/>
      <c r="B130" s="66"/>
      <c r="C130" s="67"/>
      <c r="D130" s="68"/>
      <c r="E130" s="69"/>
      <c r="F130" s="70"/>
      <c r="G130" s="70"/>
      <c r="H130" s="71"/>
      <c r="I130" s="72"/>
      <c r="J130" s="73"/>
      <c r="K130" s="74"/>
      <c r="L130" s="74"/>
      <c r="M130" s="72"/>
      <c r="N130" s="74"/>
      <c r="O130" s="74"/>
      <c r="P130" s="74"/>
      <c r="Q130" s="74"/>
      <c r="R130" s="73"/>
      <c r="S130" s="75"/>
    </row>
    <row r="131" spans="1:19" s="89" customFormat="1" ht="13.5" customHeight="1">
      <c r="A131" s="77" t="s">
        <v>117</v>
      </c>
      <c r="B131" s="97" t="s">
        <v>160</v>
      </c>
      <c r="C131" s="79" t="s">
        <v>170</v>
      </c>
      <c r="D131" s="80" t="s">
        <v>108</v>
      </c>
      <c r="E131" s="81">
        <f>SUM(H134)</f>
        <v>23.5</v>
      </c>
      <c r="F131" s="82" t="s">
        <v>169</v>
      </c>
      <c r="G131" s="82"/>
      <c r="H131" s="98"/>
      <c r="I131" s="99"/>
      <c r="J131" s="85"/>
      <c r="K131" s="87"/>
      <c r="L131" s="87"/>
      <c r="M131" s="99"/>
      <c r="N131" s="87"/>
      <c r="O131" s="87"/>
      <c r="P131" s="87"/>
      <c r="Q131" s="87"/>
      <c r="R131" s="85"/>
      <c r="S131" s="88" t="s">
        <v>171</v>
      </c>
    </row>
    <row r="132" spans="1:19" s="76" customFormat="1" ht="13.5" customHeight="1">
      <c r="A132" s="65"/>
      <c r="B132" s="66"/>
      <c r="C132" s="67"/>
      <c r="D132" s="68"/>
      <c r="E132" s="69"/>
      <c r="F132" s="70" t="s">
        <v>93</v>
      </c>
      <c r="G132" s="70"/>
      <c r="H132" s="71">
        <v>23.5</v>
      </c>
      <c r="I132" s="72"/>
      <c r="J132" s="73"/>
      <c r="K132" s="74"/>
      <c r="L132" s="74"/>
      <c r="M132" s="72"/>
      <c r="N132" s="74"/>
      <c r="O132" s="74"/>
      <c r="P132" s="74"/>
      <c r="Q132" s="74"/>
      <c r="R132" s="73"/>
      <c r="S132" s="75"/>
    </row>
    <row r="133" spans="1:19" s="76" customFormat="1" ht="13.5" customHeight="1">
      <c r="A133" s="65"/>
      <c r="B133" s="66"/>
      <c r="C133" s="67"/>
      <c r="D133" s="68"/>
      <c r="E133" s="69"/>
      <c r="F133" s="94" t="s">
        <v>95</v>
      </c>
      <c r="G133" s="95" t="s">
        <v>96</v>
      </c>
      <c r="H133" s="71">
        <f>SUM(H132:H132)</f>
        <v>23.5</v>
      </c>
      <c r="I133" s="72"/>
      <c r="J133" s="73"/>
      <c r="K133" s="74"/>
      <c r="L133" s="74"/>
      <c r="M133" s="72"/>
      <c r="N133" s="74"/>
      <c r="O133" s="74"/>
      <c r="P133" s="74"/>
      <c r="Q133" s="74"/>
      <c r="R133" s="73"/>
      <c r="S133" s="75"/>
    </row>
    <row r="134" spans="1:19" s="76" customFormat="1" ht="13.5" customHeight="1">
      <c r="A134" s="65"/>
      <c r="B134" s="66"/>
      <c r="C134" s="67"/>
      <c r="D134" s="68"/>
      <c r="E134" s="69"/>
      <c r="F134" s="70"/>
      <c r="G134" s="70" t="s">
        <v>97</v>
      </c>
      <c r="H134" s="71">
        <f>ROUND(H133,1)</f>
        <v>23.5</v>
      </c>
      <c r="I134" s="72"/>
      <c r="J134" s="73"/>
      <c r="K134" s="74"/>
      <c r="L134" s="74"/>
      <c r="M134" s="72"/>
      <c r="N134" s="74"/>
      <c r="O134" s="74"/>
      <c r="P134" s="74"/>
      <c r="Q134" s="74"/>
      <c r="R134" s="73"/>
      <c r="S134" s="75"/>
    </row>
    <row r="135" spans="1:19" s="76" customFormat="1" ht="13.5" customHeight="1">
      <c r="A135" s="65"/>
      <c r="B135" s="66"/>
      <c r="C135" s="67"/>
      <c r="D135" s="68"/>
      <c r="E135" s="69"/>
      <c r="F135" s="70"/>
      <c r="G135" s="70"/>
      <c r="H135" s="71"/>
      <c r="I135" s="72"/>
      <c r="J135" s="73"/>
      <c r="K135" s="74"/>
      <c r="L135" s="74"/>
      <c r="M135" s="72"/>
      <c r="N135" s="74"/>
      <c r="O135" s="74"/>
      <c r="P135" s="74"/>
      <c r="Q135" s="74"/>
      <c r="R135" s="73"/>
      <c r="S135" s="75"/>
    </row>
    <row r="136" spans="1:19" s="76" customFormat="1" ht="13.5" customHeight="1">
      <c r="A136" s="65" t="s">
        <v>172</v>
      </c>
      <c r="B136" s="66" t="s">
        <v>173</v>
      </c>
      <c r="C136" s="67"/>
      <c r="D136" s="68"/>
      <c r="E136" s="69"/>
      <c r="F136" s="70"/>
      <c r="G136" s="70"/>
      <c r="H136" s="71"/>
      <c r="I136" s="72"/>
      <c r="J136" s="73"/>
      <c r="K136" s="74"/>
      <c r="L136" s="74"/>
      <c r="M136" s="72"/>
      <c r="N136" s="74"/>
      <c r="O136" s="74"/>
      <c r="P136" s="74"/>
      <c r="Q136" s="74"/>
      <c r="R136" s="73"/>
      <c r="S136" s="75"/>
    </row>
    <row r="137" spans="1:19" s="76" customFormat="1" ht="13.5" customHeight="1">
      <c r="A137" s="65" t="s">
        <v>159</v>
      </c>
      <c r="B137" s="66" t="s">
        <v>174</v>
      </c>
      <c r="C137" s="67" t="s">
        <v>175</v>
      </c>
      <c r="D137" s="68" t="s">
        <v>108</v>
      </c>
      <c r="E137" s="69">
        <f>SUM(H142)</f>
        <v>24.6</v>
      </c>
      <c r="F137" s="70"/>
      <c r="G137" s="70"/>
      <c r="H137" s="71"/>
      <c r="I137" s="72"/>
      <c r="J137" s="73"/>
      <c r="K137" s="74"/>
      <c r="L137" s="74"/>
      <c r="M137" s="72"/>
      <c r="N137" s="74"/>
      <c r="O137" s="74"/>
      <c r="P137" s="74"/>
      <c r="Q137" s="74"/>
      <c r="R137" s="73"/>
      <c r="S137" s="75" t="s">
        <v>176</v>
      </c>
    </row>
    <row r="138" spans="1:19" s="76" customFormat="1" ht="13.5" customHeight="1">
      <c r="A138" s="65"/>
      <c r="B138" s="66"/>
      <c r="C138" s="67"/>
      <c r="D138" s="68"/>
      <c r="E138" s="69"/>
      <c r="F138" s="70" t="s">
        <v>93</v>
      </c>
      <c r="G138" s="70"/>
      <c r="H138" s="71">
        <v>4.7</v>
      </c>
      <c r="I138" s="72"/>
      <c r="J138" s="73"/>
      <c r="K138" s="74"/>
      <c r="L138" s="74"/>
      <c r="M138" s="72"/>
      <c r="N138" s="74"/>
      <c r="O138" s="74"/>
      <c r="P138" s="74"/>
      <c r="Q138" s="74" t="s">
        <v>104</v>
      </c>
      <c r="R138" s="73">
        <f>SUM(H138:J138)</f>
        <v>4.7</v>
      </c>
      <c r="S138" s="75"/>
    </row>
    <row r="139" spans="1:19" s="76" customFormat="1" ht="13.5" customHeight="1">
      <c r="A139" s="65"/>
      <c r="B139" s="66"/>
      <c r="C139" s="67"/>
      <c r="D139" s="68"/>
      <c r="E139" s="69"/>
      <c r="F139" s="70" t="s">
        <v>90</v>
      </c>
      <c r="G139" s="70"/>
      <c r="H139" s="71">
        <v>13.6</v>
      </c>
      <c r="I139" s="72"/>
      <c r="J139" s="73"/>
      <c r="K139" s="74"/>
      <c r="L139" s="74"/>
      <c r="M139" s="72"/>
      <c r="N139" s="74"/>
      <c r="O139" s="74"/>
      <c r="P139" s="74"/>
      <c r="Q139" s="74" t="s">
        <v>104</v>
      </c>
      <c r="R139" s="73">
        <f>SUM(H139:J139)</f>
        <v>13.6</v>
      </c>
      <c r="S139" s="75"/>
    </row>
    <row r="140" spans="1:19" s="76" customFormat="1" ht="13.5" customHeight="1">
      <c r="A140" s="65"/>
      <c r="B140" s="66"/>
      <c r="C140" s="67"/>
      <c r="D140" s="68"/>
      <c r="E140" s="69"/>
      <c r="F140" s="70" t="s">
        <v>177</v>
      </c>
      <c r="G140" s="70"/>
      <c r="H140" s="71">
        <v>2.1</v>
      </c>
      <c r="I140" s="72" t="s">
        <v>178</v>
      </c>
      <c r="J140" s="73">
        <v>3</v>
      </c>
      <c r="K140" s="74" t="s">
        <v>179</v>
      </c>
      <c r="L140" s="74"/>
      <c r="M140" s="72"/>
      <c r="N140" s="74"/>
      <c r="O140" s="74"/>
      <c r="P140" s="74"/>
      <c r="Q140" s="74" t="s">
        <v>180</v>
      </c>
      <c r="R140" s="73">
        <f>SUM(H140*J140)</f>
        <v>6.300000000000001</v>
      </c>
      <c r="S140" s="75"/>
    </row>
    <row r="141" spans="1:19" s="76" customFormat="1" ht="13.5" customHeight="1">
      <c r="A141" s="65"/>
      <c r="B141" s="66"/>
      <c r="C141" s="67"/>
      <c r="D141" s="68"/>
      <c r="E141" s="69"/>
      <c r="F141" s="94" t="s">
        <v>95</v>
      </c>
      <c r="G141" s="95" t="s">
        <v>96</v>
      </c>
      <c r="H141" s="71">
        <f>SUM(R138:R140)</f>
        <v>24.6</v>
      </c>
      <c r="I141" s="72"/>
      <c r="J141" s="73"/>
      <c r="K141" s="74"/>
      <c r="L141" s="74"/>
      <c r="M141" s="72"/>
      <c r="N141" s="74"/>
      <c r="O141" s="74"/>
      <c r="P141" s="74"/>
      <c r="Q141" s="74"/>
      <c r="R141" s="73"/>
      <c r="S141" s="75"/>
    </row>
    <row r="142" spans="1:19" s="76" customFormat="1" ht="13.5" customHeight="1">
      <c r="A142" s="65"/>
      <c r="B142" s="66"/>
      <c r="C142" s="67"/>
      <c r="D142" s="68"/>
      <c r="E142" s="69"/>
      <c r="F142" s="70"/>
      <c r="G142" s="70" t="s">
        <v>97</v>
      </c>
      <c r="H142" s="71">
        <f>ROUND(H141,1)</f>
        <v>24.6</v>
      </c>
      <c r="I142" s="72"/>
      <c r="J142" s="73"/>
      <c r="K142" s="74"/>
      <c r="L142" s="74"/>
      <c r="M142" s="72"/>
      <c r="N142" s="74"/>
      <c r="O142" s="74"/>
      <c r="P142" s="74"/>
      <c r="Q142" s="74"/>
      <c r="R142" s="73"/>
      <c r="S142" s="75"/>
    </row>
    <row r="143" spans="1:19" s="76" customFormat="1" ht="13.5" customHeight="1">
      <c r="A143" s="65"/>
      <c r="B143" s="66"/>
      <c r="C143" s="67"/>
      <c r="D143" s="68"/>
      <c r="E143" s="69"/>
      <c r="F143" s="70"/>
      <c r="G143" s="70"/>
      <c r="H143" s="71"/>
      <c r="I143" s="72"/>
      <c r="J143" s="73"/>
      <c r="K143" s="74"/>
      <c r="L143" s="74"/>
      <c r="M143" s="72"/>
      <c r="N143" s="74"/>
      <c r="O143" s="74"/>
      <c r="P143" s="74"/>
      <c r="Q143" s="74"/>
      <c r="R143" s="73"/>
      <c r="S143" s="75"/>
    </row>
    <row r="144" spans="1:19" s="76" customFormat="1" ht="13.5" customHeight="1">
      <c r="A144" s="65" t="s">
        <v>106</v>
      </c>
      <c r="B144" s="66" t="s">
        <v>181</v>
      </c>
      <c r="C144" s="67" t="s">
        <v>175</v>
      </c>
      <c r="D144" s="68" t="s">
        <v>108</v>
      </c>
      <c r="E144" s="69">
        <f>SUM(H147)</f>
        <v>2</v>
      </c>
      <c r="F144" s="70"/>
      <c r="G144" s="70"/>
      <c r="H144" s="71"/>
      <c r="I144" s="72"/>
      <c r="J144" s="73"/>
      <c r="K144" s="74"/>
      <c r="L144" s="74"/>
      <c r="M144" s="72"/>
      <c r="N144" s="74"/>
      <c r="O144" s="74"/>
      <c r="P144" s="74"/>
      <c r="Q144" s="74"/>
      <c r="R144" s="73"/>
      <c r="S144" s="75" t="s">
        <v>176</v>
      </c>
    </row>
    <row r="145" spans="1:19" s="76" customFormat="1" ht="13.5" customHeight="1">
      <c r="A145" s="65"/>
      <c r="B145" s="66"/>
      <c r="C145" s="67"/>
      <c r="D145" s="68"/>
      <c r="E145" s="69"/>
      <c r="F145" s="70" t="s">
        <v>93</v>
      </c>
      <c r="G145" s="70"/>
      <c r="H145" s="71">
        <v>2</v>
      </c>
      <c r="I145" s="72"/>
      <c r="J145" s="73"/>
      <c r="K145" s="74"/>
      <c r="L145" s="74"/>
      <c r="M145" s="72"/>
      <c r="N145" s="74"/>
      <c r="O145" s="74"/>
      <c r="P145" s="74"/>
      <c r="Q145" s="74" t="s">
        <v>104</v>
      </c>
      <c r="R145" s="73">
        <f>SUM(H145:J145)</f>
        <v>2</v>
      </c>
      <c r="S145" s="75"/>
    </row>
    <row r="146" spans="1:19" s="76" customFormat="1" ht="13.5" customHeight="1">
      <c r="A146" s="65"/>
      <c r="B146" s="66"/>
      <c r="C146" s="67"/>
      <c r="D146" s="68"/>
      <c r="E146" s="69"/>
      <c r="F146" s="94" t="s">
        <v>95</v>
      </c>
      <c r="G146" s="95" t="s">
        <v>96</v>
      </c>
      <c r="H146" s="71">
        <f>SUM(R145:R145)</f>
        <v>2</v>
      </c>
      <c r="I146" s="72"/>
      <c r="J146" s="73"/>
      <c r="K146" s="74"/>
      <c r="L146" s="74"/>
      <c r="M146" s="72"/>
      <c r="N146" s="74"/>
      <c r="O146" s="74"/>
      <c r="P146" s="74"/>
      <c r="Q146" s="74"/>
      <c r="R146" s="73"/>
      <c r="S146" s="75"/>
    </row>
    <row r="147" spans="1:19" s="76" customFormat="1" ht="13.5" customHeight="1">
      <c r="A147" s="65"/>
      <c r="B147" s="66"/>
      <c r="C147" s="67"/>
      <c r="D147" s="68"/>
      <c r="E147" s="69"/>
      <c r="F147" s="70"/>
      <c r="G147" s="70" t="s">
        <v>97</v>
      </c>
      <c r="H147" s="71">
        <f>ROUND(H146,1)</f>
        <v>2</v>
      </c>
      <c r="I147" s="72"/>
      <c r="J147" s="73"/>
      <c r="K147" s="74"/>
      <c r="L147" s="74"/>
      <c r="M147" s="72"/>
      <c r="N147" s="74"/>
      <c r="O147" s="74"/>
      <c r="P147" s="74"/>
      <c r="Q147" s="74"/>
      <c r="R147" s="73"/>
      <c r="S147" s="75"/>
    </row>
    <row r="148" spans="1:19" s="76" customFormat="1" ht="13.5" customHeight="1">
      <c r="A148" s="65"/>
      <c r="B148" s="66"/>
      <c r="C148" s="67"/>
      <c r="D148" s="68"/>
      <c r="E148" s="69"/>
      <c r="F148" s="70"/>
      <c r="G148" s="70"/>
      <c r="H148" s="71"/>
      <c r="I148" s="72"/>
      <c r="J148" s="73"/>
      <c r="K148" s="74"/>
      <c r="L148" s="74"/>
      <c r="M148" s="72"/>
      <c r="N148" s="74"/>
      <c r="O148" s="74"/>
      <c r="P148" s="74"/>
      <c r="Q148" s="74"/>
      <c r="R148" s="73"/>
      <c r="S148" s="75"/>
    </row>
    <row r="149" spans="1:19" s="76" customFormat="1" ht="13.5" customHeight="1">
      <c r="A149" s="65" t="s">
        <v>165</v>
      </c>
      <c r="B149" s="66" t="s">
        <v>181</v>
      </c>
      <c r="C149" s="67" t="s">
        <v>182</v>
      </c>
      <c r="D149" s="68" t="s">
        <v>167</v>
      </c>
      <c r="E149" s="69">
        <f>SUM(H154)</f>
        <v>35</v>
      </c>
      <c r="F149" s="70"/>
      <c r="G149" s="70"/>
      <c r="H149" s="71"/>
      <c r="I149" s="72"/>
      <c r="J149" s="73"/>
      <c r="K149" s="74"/>
      <c r="L149" s="74"/>
      <c r="M149" s="72"/>
      <c r="N149" s="74"/>
      <c r="O149" s="74"/>
      <c r="P149" s="74"/>
      <c r="Q149" s="74"/>
      <c r="R149" s="73"/>
      <c r="S149" s="75" t="s">
        <v>176</v>
      </c>
    </row>
    <row r="150" spans="1:19" s="76" customFormat="1" ht="13.5" customHeight="1">
      <c r="A150" s="65"/>
      <c r="B150" s="66"/>
      <c r="C150" s="67"/>
      <c r="D150" s="68"/>
      <c r="E150" s="69"/>
      <c r="F150" s="70" t="s">
        <v>93</v>
      </c>
      <c r="G150" s="70"/>
      <c r="H150" s="71">
        <v>23.5</v>
      </c>
      <c r="I150" s="72"/>
      <c r="J150" s="73"/>
      <c r="K150" s="74"/>
      <c r="L150" s="74"/>
      <c r="M150" s="72"/>
      <c r="N150" s="74"/>
      <c r="O150" s="74"/>
      <c r="P150" s="74"/>
      <c r="Q150" s="74" t="s">
        <v>104</v>
      </c>
      <c r="R150" s="73">
        <f>SUM(H150:J150)</f>
        <v>23.5</v>
      </c>
      <c r="S150" s="75"/>
    </row>
    <row r="151" spans="1:19" s="76" customFormat="1" ht="13.5" customHeight="1">
      <c r="A151" s="65"/>
      <c r="B151" s="66"/>
      <c r="C151" s="67"/>
      <c r="D151" s="68"/>
      <c r="E151" s="69"/>
      <c r="F151" s="70" t="s">
        <v>114</v>
      </c>
      <c r="G151" s="70"/>
      <c r="H151" s="71">
        <v>3</v>
      </c>
      <c r="I151" s="72"/>
      <c r="J151" s="73"/>
      <c r="K151" s="74"/>
      <c r="L151" s="74"/>
      <c r="M151" s="72"/>
      <c r="N151" s="74"/>
      <c r="O151" s="74"/>
      <c r="P151" s="74"/>
      <c r="Q151" s="74" t="s">
        <v>104</v>
      </c>
      <c r="R151" s="73">
        <f>SUM(H151:J151)</f>
        <v>3</v>
      </c>
      <c r="S151" s="75"/>
    </row>
    <row r="152" spans="1:19" s="76" customFormat="1" ht="13.5" customHeight="1">
      <c r="A152" s="65"/>
      <c r="B152" s="66"/>
      <c r="C152" s="67"/>
      <c r="D152" s="68"/>
      <c r="E152" s="69"/>
      <c r="F152" s="70" t="s">
        <v>109</v>
      </c>
      <c r="G152" s="70"/>
      <c r="H152" s="71">
        <v>8.5</v>
      </c>
      <c r="I152" s="72"/>
      <c r="J152" s="73"/>
      <c r="K152" s="74"/>
      <c r="L152" s="74"/>
      <c r="M152" s="72"/>
      <c r="N152" s="74"/>
      <c r="O152" s="74"/>
      <c r="P152" s="74"/>
      <c r="Q152" s="74" t="s">
        <v>104</v>
      </c>
      <c r="R152" s="73">
        <f>SUM(H152:J152)</f>
        <v>8.5</v>
      </c>
      <c r="S152" s="75"/>
    </row>
    <row r="153" spans="1:19" s="76" customFormat="1" ht="13.5" customHeight="1">
      <c r="A153" s="65"/>
      <c r="B153" s="66"/>
      <c r="C153" s="67"/>
      <c r="D153" s="68"/>
      <c r="E153" s="69"/>
      <c r="F153" s="94" t="s">
        <v>95</v>
      </c>
      <c r="G153" s="95" t="s">
        <v>96</v>
      </c>
      <c r="H153" s="71">
        <f>SUM(R150:R152)</f>
        <v>35</v>
      </c>
      <c r="I153" s="72"/>
      <c r="J153" s="73"/>
      <c r="K153" s="74"/>
      <c r="L153" s="74"/>
      <c r="M153" s="72"/>
      <c r="N153" s="74"/>
      <c r="O153" s="74"/>
      <c r="P153" s="74"/>
      <c r="Q153" s="74"/>
      <c r="R153" s="73"/>
      <c r="S153" s="75"/>
    </row>
    <row r="154" spans="1:19" s="76" customFormat="1" ht="13.5" customHeight="1">
      <c r="A154" s="65"/>
      <c r="B154" s="66"/>
      <c r="C154" s="67"/>
      <c r="D154" s="68"/>
      <c r="E154" s="69"/>
      <c r="F154" s="70"/>
      <c r="G154" s="70" t="s">
        <v>97</v>
      </c>
      <c r="H154" s="71">
        <f>ROUND(H153,1)</f>
        <v>35</v>
      </c>
      <c r="I154" s="72"/>
      <c r="J154" s="73"/>
      <c r="K154" s="74"/>
      <c r="L154" s="74"/>
      <c r="M154" s="72"/>
      <c r="N154" s="74"/>
      <c r="O154" s="74"/>
      <c r="P154" s="74"/>
      <c r="Q154" s="74"/>
      <c r="R154" s="73"/>
      <c r="S154" s="75"/>
    </row>
    <row r="155" spans="1:19" s="76" customFormat="1" ht="13.5" customHeight="1">
      <c r="A155" s="65"/>
      <c r="B155" s="66"/>
      <c r="C155" s="67"/>
      <c r="D155" s="68"/>
      <c r="E155" s="69"/>
      <c r="F155" s="70"/>
      <c r="G155" s="70"/>
      <c r="H155" s="71"/>
      <c r="I155" s="72"/>
      <c r="J155" s="73"/>
      <c r="K155" s="74"/>
      <c r="L155" s="74"/>
      <c r="M155" s="72"/>
      <c r="N155" s="74"/>
      <c r="O155" s="74"/>
      <c r="P155" s="74"/>
      <c r="Q155" s="74"/>
      <c r="R155" s="73"/>
      <c r="S155" s="75"/>
    </row>
    <row r="156" spans="1:19" s="76" customFormat="1" ht="13.5" customHeight="1">
      <c r="A156" s="65" t="s">
        <v>115</v>
      </c>
      <c r="B156" s="66" t="s">
        <v>181</v>
      </c>
      <c r="C156" s="67" t="s">
        <v>183</v>
      </c>
      <c r="D156" s="68" t="s">
        <v>108</v>
      </c>
      <c r="E156" s="69">
        <f>SUM(H161)</f>
        <v>35</v>
      </c>
      <c r="F156" s="70"/>
      <c r="G156" s="70"/>
      <c r="H156" s="71"/>
      <c r="I156" s="72"/>
      <c r="J156" s="73"/>
      <c r="K156" s="74"/>
      <c r="L156" s="74"/>
      <c r="M156" s="72"/>
      <c r="N156" s="74"/>
      <c r="O156" s="74"/>
      <c r="P156" s="74"/>
      <c r="Q156" s="74"/>
      <c r="R156" s="73"/>
      <c r="S156" s="75" t="s">
        <v>176</v>
      </c>
    </row>
    <row r="157" spans="1:19" s="76" customFormat="1" ht="13.5" customHeight="1">
      <c r="A157" s="65"/>
      <c r="B157" s="66"/>
      <c r="C157" s="67"/>
      <c r="D157" s="68"/>
      <c r="E157" s="69"/>
      <c r="F157" s="70" t="s">
        <v>93</v>
      </c>
      <c r="G157" s="70"/>
      <c r="H157" s="71">
        <v>23.5</v>
      </c>
      <c r="I157" s="72"/>
      <c r="J157" s="73"/>
      <c r="K157" s="74"/>
      <c r="L157" s="74"/>
      <c r="M157" s="72"/>
      <c r="N157" s="74"/>
      <c r="O157" s="74"/>
      <c r="P157" s="74"/>
      <c r="Q157" s="74" t="s">
        <v>104</v>
      </c>
      <c r="R157" s="73">
        <f>SUM(H157:J157)</f>
        <v>23.5</v>
      </c>
      <c r="S157" s="75"/>
    </row>
    <row r="158" spans="1:19" s="76" customFormat="1" ht="13.5" customHeight="1">
      <c r="A158" s="65"/>
      <c r="B158" s="66"/>
      <c r="C158" s="67"/>
      <c r="D158" s="68"/>
      <c r="E158" s="69"/>
      <c r="F158" s="70" t="s">
        <v>114</v>
      </c>
      <c r="G158" s="70"/>
      <c r="H158" s="71">
        <v>3</v>
      </c>
      <c r="I158" s="72"/>
      <c r="J158" s="73"/>
      <c r="K158" s="74"/>
      <c r="L158" s="74"/>
      <c r="M158" s="72"/>
      <c r="N158" s="74"/>
      <c r="O158" s="74"/>
      <c r="P158" s="74"/>
      <c r="Q158" s="74" t="s">
        <v>104</v>
      </c>
      <c r="R158" s="73">
        <f>SUM(H158:J158)</f>
        <v>3</v>
      </c>
      <c r="S158" s="75"/>
    </row>
    <row r="159" spans="1:19" s="76" customFormat="1" ht="13.5" customHeight="1">
      <c r="A159" s="65"/>
      <c r="B159" s="66"/>
      <c r="C159" s="67"/>
      <c r="D159" s="68"/>
      <c r="E159" s="69"/>
      <c r="F159" s="70" t="s">
        <v>109</v>
      </c>
      <c r="G159" s="70"/>
      <c r="H159" s="71">
        <v>8.5</v>
      </c>
      <c r="I159" s="72"/>
      <c r="J159" s="73"/>
      <c r="K159" s="74"/>
      <c r="L159" s="74"/>
      <c r="M159" s="72"/>
      <c r="N159" s="74"/>
      <c r="O159" s="74"/>
      <c r="P159" s="74"/>
      <c r="Q159" s="74" t="s">
        <v>104</v>
      </c>
      <c r="R159" s="73">
        <f>SUM(H159:J159)</f>
        <v>8.5</v>
      </c>
      <c r="S159" s="75"/>
    </row>
    <row r="160" spans="1:19" s="76" customFormat="1" ht="13.5" customHeight="1">
      <c r="A160" s="65"/>
      <c r="B160" s="66"/>
      <c r="C160" s="67"/>
      <c r="D160" s="68"/>
      <c r="E160" s="69"/>
      <c r="F160" s="94" t="s">
        <v>95</v>
      </c>
      <c r="G160" s="95" t="s">
        <v>96</v>
      </c>
      <c r="H160" s="71">
        <f>SUM(R157:R159)</f>
        <v>35</v>
      </c>
      <c r="I160" s="72"/>
      <c r="J160" s="73"/>
      <c r="K160" s="74"/>
      <c r="L160" s="74"/>
      <c r="M160" s="72"/>
      <c r="N160" s="74"/>
      <c r="O160" s="74"/>
      <c r="P160" s="74"/>
      <c r="Q160" s="74"/>
      <c r="R160" s="73"/>
      <c r="S160" s="75"/>
    </row>
    <row r="161" spans="1:19" s="76" customFormat="1" ht="13.5" customHeight="1">
      <c r="A161" s="65"/>
      <c r="B161" s="66"/>
      <c r="C161" s="67"/>
      <c r="D161" s="68"/>
      <c r="E161" s="69"/>
      <c r="F161" s="70"/>
      <c r="G161" s="70" t="s">
        <v>97</v>
      </c>
      <c r="H161" s="71">
        <f>ROUND(H160,1)</f>
        <v>35</v>
      </c>
      <c r="I161" s="72"/>
      <c r="J161" s="73"/>
      <c r="K161" s="74"/>
      <c r="L161" s="74"/>
      <c r="M161" s="72"/>
      <c r="N161" s="74"/>
      <c r="O161" s="74"/>
      <c r="P161" s="74"/>
      <c r="Q161" s="74"/>
      <c r="R161" s="73"/>
      <c r="S161" s="75"/>
    </row>
    <row r="162" spans="1:19" s="76" customFormat="1" ht="13.5" customHeight="1">
      <c r="A162" s="65"/>
      <c r="B162" s="66"/>
      <c r="C162" s="67"/>
      <c r="D162" s="68"/>
      <c r="E162" s="69"/>
      <c r="F162" s="70"/>
      <c r="G162" s="70"/>
      <c r="H162" s="71"/>
      <c r="I162" s="72"/>
      <c r="J162" s="73"/>
      <c r="K162" s="74"/>
      <c r="L162" s="74"/>
      <c r="M162" s="72"/>
      <c r="N162" s="74"/>
      <c r="O162" s="74"/>
      <c r="P162" s="74"/>
      <c r="Q162" s="74"/>
      <c r="R162" s="73"/>
      <c r="S162" s="75"/>
    </row>
    <row r="163" spans="1:19" s="76" customFormat="1" ht="13.5" customHeight="1">
      <c r="A163" s="65" t="s">
        <v>184</v>
      </c>
      <c r="B163" s="66" t="s">
        <v>185</v>
      </c>
      <c r="C163" s="67"/>
      <c r="D163" s="68"/>
      <c r="E163" s="69"/>
      <c r="F163" s="70"/>
      <c r="G163" s="70"/>
      <c r="H163" s="71"/>
      <c r="I163" s="72"/>
      <c r="J163" s="73"/>
      <c r="K163" s="74"/>
      <c r="L163" s="74"/>
      <c r="M163" s="72"/>
      <c r="N163" s="74"/>
      <c r="O163" s="74"/>
      <c r="P163" s="74"/>
      <c r="Q163" s="74"/>
      <c r="R163" s="73"/>
      <c r="S163" s="75"/>
    </row>
    <row r="164" spans="1:19" s="76" customFormat="1" ht="13.5" customHeight="1">
      <c r="A164" s="65" t="s">
        <v>159</v>
      </c>
      <c r="B164" s="66" t="s">
        <v>186</v>
      </c>
      <c r="C164" s="67" t="s">
        <v>187</v>
      </c>
      <c r="D164" s="68" t="s">
        <v>108</v>
      </c>
      <c r="E164" s="69">
        <f>H166</f>
        <v>96.6</v>
      </c>
      <c r="F164" s="70" t="s">
        <v>188</v>
      </c>
      <c r="G164" s="70"/>
      <c r="H164" s="71"/>
      <c r="I164" s="72"/>
      <c r="J164" s="73"/>
      <c r="K164" s="74"/>
      <c r="L164" s="74"/>
      <c r="M164" s="72"/>
      <c r="N164" s="74"/>
      <c r="O164" s="74"/>
      <c r="P164" s="74"/>
      <c r="Q164" s="74"/>
      <c r="R164" s="73"/>
      <c r="S164" s="75" t="s">
        <v>189</v>
      </c>
    </row>
    <row r="165" spans="1:19" s="76" customFormat="1" ht="13.5" customHeight="1">
      <c r="A165" s="65"/>
      <c r="B165" s="66"/>
      <c r="C165" s="67"/>
      <c r="D165" s="68"/>
      <c r="E165" s="69"/>
      <c r="F165" s="94" t="s">
        <v>95</v>
      </c>
      <c r="G165" s="95" t="s">
        <v>96</v>
      </c>
      <c r="H165" s="71">
        <f>SUM(E137:E162)</f>
        <v>96.6</v>
      </c>
      <c r="I165" s="72"/>
      <c r="J165" s="73"/>
      <c r="K165" s="74"/>
      <c r="L165" s="74"/>
      <c r="M165" s="72"/>
      <c r="N165" s="74"/>
      <c r="O165" s="74"/>
      <c r="P165" s="74"/>
      <c r="Q165" s="74"/>
      <c r="R165" s="73"/>
      <c r="S165" s="75"/>
    </row>
    <row r="166" spans="1:19" s="76" customFormat="1" ht="13.5" customHeight="1">
      <c r="A166" s="65"/>
      <c r="B166" s="66"/>
      <c r="C166" s="67"/>
      <c r="D166" s="68"/>
      <c r="E166" s="69"/>
      <c r="F166" s="70"/>
      <c r="G166" s="70" t="s">
        <v>97</v>
      </c>
      <c r="H166" s="71">
        <f>ROUND(H165,1)</f>
        <v>96.6</v>
      </c>
      <c r="I166" s="72"/>
      <c r="J166" s="73"/>
      <c r="K166" s="74"/>
      <c r="L166" s="74"/>
      <c r="M166" s="72"/>
      <c r="N166" s="74"/>
      <c r="O166" s="74"/>
      <c r="P166" s="74"/>
      <c r="Q166" s="74"/>
      <c r="R166" s="73"/>
      <c r="S166" s="75"/>
    </row>
    <row r="167" spans="1:19" s="76" customFormat="1" ht="13.5" customHeight="1">
      <c r="A167" s="65"/>
      <c r="B167" s="66"/>
      <c r="C167" s="67"/>
      <c r="D167" s="68"/>
      <c r="E167" s="69"/>
      <c r="F167" s="70"/>
      <c r="G167" s="70"/>
      <c r="H167" s="71"/>
      <c r="I167" s="72"/>
      <c r="J167" s="73"/>
      <c r="K167" s="74"/>
      <c r="L167" s="74"/>
      <c r="M167" s="72"/>
      <c r="N167" s="74"/>
      <c r="O167" s="74"/>
      <c r="P167" s="74"/>
      <c r="Q167" s="74"/>
      <c r="R167" s="73"/>
      <c r="S167" s="75"/>
    </row>
    <row r="168" spans="1:19" s="76" customFormat="1" ht="13.5" customHeight="1">
      <c r="A168" s="65" t="s">
        <v>190</v>
      </c>
      <c r="B168" s="66" t="s">
        <v>191</v>
      </c>
      <c r="C168" s="67"/>
      <c r="D168" s="68"/>
      <c r="E168" s="69"/>
      <c r="F168" s="70"/>
      <c r="G168" s="70"/>
      <c r="H168" s="71"/>
      <c r="I168" s="72"/>
      <c r="J168" s="73"/>
      <c r="K168" s="74"/>
      <c r="L168" s="74"/>
      <c r="M168" s="72"/>
      <c r="N168" s="74"/>
      <c r="O168" s="74"/>
      <c r="P168" s="74"/>
      <c r="Q168" s="74"/>
      <c r="R168" s="73"/>
      <c r="S168" s="75"/>
    </row>
    <row r="169" spans="1:19" s="76" customFormat="1" ht="13.5" customHeight="1">
      <c r="A169" s="65" t="s">
        <v>159</v>
      </c>
      <c r="B169" s="66" t="s">
        <v>192</v>
      </c>
      <c r="C169" s="67" t="s">
        <v>175</v>
      </c>
      <c r="D169" s="68" t="s">
        <v>193</v>
      </c>
      <c r="E169" s="69">
        <f>H172</f>
        <v>1</v>
      </c>
      <c r="F169" s="70"/>
      <c r="G169" s="70"/>
      <c r="H169" s="71"/>
      <c r="I169" s="72"/>
      <c r="J169" s="73"/>
      <c r="K169" s="74"/>
      <c r="L169" s="74"/>
      <c r="M169" s="72"/>
      <c r="N169" s="74"/>
      <c r="O169" s="74"/>
      <c r="P169" s="74"/>
      <c r="Q169" s="74"/>
      <c r="R169" s="73"/>
      <c r="S169" s="75" t="s">
        <v>194</v>
      </c>
    </row>
    <row r="170" spans="1:19" s="76" customFormat="1" ht="13.5" customHeight="1">
      <c r="A170" s="65"/>
      <c r="B170" s="66"/>
      <c r="C170" s="67"/>
      <c r="D170" s="68"/>
      <c r="E170" s="69"/>
      <c r="F170" s="70" t="s">
        <v>114</v>
      </c>
      <c r="G170" s="70"/>
      <c r="H170" s="71">
        <v>1</v>
      </c>
      <c r="I170" s="72"/>
      <c r="J170" s="73"/>
      <c r="K170" s="74"/>
      <c r="L170" s="74"/>
      <c r="M170" s="72"/>
      <c r="N170" s="74"/>
      <c r="O170" s="74"/>
      <c r="P170" s="74"/>
      <c r="Q170" s="74"/>
      <c r="R170" s="73"/>
      <c r="S170" s="75"/>
    </row>
    <row r="171" spans="1:19" s="76" customFormat="1" ht="13.5" customHeight="1">
      <c r="A171" s="65"/>
      <c r="B171" s="66"/>
      <c r="C171" s="67"/>
      <c r="D171" s="68"/>
      <c r="E171" s="69"/>
      <c r="F171" s="94" t="s">
        <v>95</v>
      </c>
      <c r="G171" s="95" t="s">
        <v>96</v>
      </c>
      <c r="H171" s="71">
        <f>SUM(H170:H170)</f>
        <v>1</v>
      </c>
      <c r="I171" s="72"/>
      <c r="J171" s="73"/>
      <c r="K171" s="74"/>
      <c r="L171" s="74"/>
      <c r="M171" s="72"/>
      <c r="N171" s="74"/>
      <c r="O171" s="74"/>
      <c r="P171" s="74"/>
      <c r="Q171" s="74"/>
      <c r="R171" s="73"/>
      <c r="S171" s="75"/>
    </row>
    <row r="172" spans="1:19" s="76" customFormat="1" ht="13.5" customHeight="1">
      <c r="A172" s="65"/>
      <c r="B172" s="66"/>
      <c r="C172" s="67"/>
      <c r="D172" s="68"/>
      <c r="E172" s="69"/>
      <c r="F172" s="70"/>
      <c r="G172" s="70" t="s">
        <v>97</v>
      </c>
      <c r="H172" s="71">
        <f>ROUND(H171,1)</f>
        <v>1</v>
      </c>
      <c r="I172" s="72"/>
      <c r="J172" s="73"/>
      <c r="K172" s="74"/>
      <c r="L172" s="74"/>
      <c r="M172" s="72"/>
      <c r="N172" s="74"/>
      <c r="O172" s="74"/>
      <c r="P172" s="74"/>
      <c r="Q172" s="74"/>
      <c r="R172" s="73"/>
      <c r="S172" s="75"/>
    </row>
    <row r="173" spans="1:19" s="76" customFormat="1" ht="13.5" customHeight="1">
      <c r="A173" s="65"/>
      <c r="B173" s="66"/>
      <c r="C173" s="67"/>
      <c r="D173" s="68"/>
      <c r="E173" s="69"/>
      <c r="F173" s="70" t="s">
        <v>195</v>
      </c>
      <c r="G173" s="70"/>
      <c r="H173" s="71"/>
      <c r="I173" s="72"/>
      <c r="J173" s="73"/>
      <c r="K173" s="74"/>
      <c r="L173" s="74"/>
      <c r="M173" s="72"/>
      <c r="N173" s="74"/>
      <c r="O173" s="74"/>
      <c r="P173" s="74"/>
      <c r="Q173" s="74"/>
      <c r="R173" s="73"/>
      <c r="S173" s="75"/>
    </row>
    <row r="174" spans="1:19" s="76" customFormat="1" ht="13.5" customHeight="1">
      <c r="A174" s="65"/>
      <c r="B174" s="66"/>
      <c r="C174" s="67"/>
      <c r="D174" s="68"/>
      <c r="E174" s="69"/>
      <c r="F174" s="70" t="s">
        <v>196</v>
      </c>
      <c r="G174" s="70"/>
      <c r="H174" s="71">
        <v>2.1</v>
      </c>
      <c r="I174" s="72"/>
      <c r="J174" s="73"/>
      <c r="K174" s="72"/>
      <c r="L174" s="74"/>
      <c r="M174" s="72"/>
      <c r="N174" s="74"/>
      <c r="O174" s="72"/>
      <c r="P174" s="74"/>
      <c r="Q174" s="74" t="s">
        <v>104</v>
      </c>
      <c r="R174" s="73">
        <f>SUM(H174:P174)</f>
        <v>2.1</v>
      </c>
      <c r="S174" s="75"/>
    </row>
    <row r="175" spans="1:19" s="76" customFormat="1" ht="13.5" customHeight="1">
      <c r="A175" s="65"/>
      <c r="B175" s="66"/>
      <c r="C175" s="67"/>
      <c r="D175" s="68"/>
      <c r="E175" s="69"/>
      <c r="F175" s="70" t="s">
        <v>197</v>
      </c>
      <c r="G175" s="70"/>
      <c r="H175" s="71"/>
      <c r="I175" s="72"/>
      <c r="J175" s="73"/>
      <c r="K175" s="74"/>
      <c r="L175" s="74"/>
      <c r="M175" s="72"/>
      <c r="N175" s="74"/>
      <c r="O175" s="74"/>
      <c r="P175" s="74"/>
      <c r="Q175" s="74" t="s">
        <v>104</v>
      </c>
      <c r="R175" s="73">
        <v>1</v>
      </c>
      <c r="S175" s="75"/>
    </row>
    <row r="176" spans="1:19" s="76" customFormat="1" ht="13.5" customHeight="1">
      <c r="A176" s="65"/>
      <c r="B176" s="66"/>
      <c r="C176" s="67"/>
      <c r="D176" s="68"/>
      <c r="E176" s="69"/>
      <c r="F176" s="70" t="s">
        <v>198</v>
      </c>
      <c r="G176" s="70"/>
      <c r="H176" s="71"/>
      <c r="I176" s="72"/>
      <c r="J176" s="73"/>
      <c r="K176" s="74"/>
      <c r="L176" s="74"/>
      <c r="M176" s="72"/>
      <c r="N176" s="74"/>
      <c r="O176" s="74"/>
      <c r="P176" s="74"/>
      <c r="Q176" s="74" t="s">
        <v>104</v>
      </c>
      <c r="R176" s="73">
        <v>1</v>
      </c>
      <c r="S176" s="75"/>
    </row>
    <row r="177" spans="1:19" s="76" customFormat="1" ht="13.5" customHeight="1">
      <c r="A177" s="65"/>
      <c r="B177" s="66"/>
      <c r="C177" s="67"/>
      <c r="D177" s="68"/>
      <c r="E177" s="69"/>
      <c r="F177" s="70" t="s">
        <v>199</v>
      </c>
      <c r="G177" s="70"/>
      <c r="H177" s="71"/>
      <c r="I177" s="72"/>
      <c r="J177" s="73"/>
      <c r="K177" s="74"/>
      <c r="L177" s="74"/>
      <c r="M177" s="72"/>
      <c r="N177" s="74"/>
      <c r="O177" s="74"/>
      <c r="P177" s="74"/>
      <c r="Q177" s="74" t="s">
        <v>104</v>
      </c>
      <c r="R177" s="73">
        <v>2</v>
      </c>
      <c r="S177" s="75"/>
    </row>
    <row r="178" spans="1:19" s="76" customFormat="1" ht="13.5" customHeight="1">
      <c r="A178" s="65"/>
      <c r="B178" s="66"/>
      <c r="C178" s="67"/>
      <c r="D178" s="68"/>
      <c r="E178" s="69"/>
      <c r="F178" s="70" t="s">
        <v>200</v>
      </c>
      <c r="G178" s="70"/>
      <c r="H178" s="71"/>
      <c r="I178" s="72"/>
      <c r="J178" s="73"/>
      <c r="K178" s="74"/>
      <c r="L178" s="74"/>
      <c r="M178" s="72"/>
      <c r="N178" s="74"/>
      <c r="O178" s="74"/>
      <c r="P178" s="74"/>
      <c r="Q178" s="74" t="s">
        <v>104</v>
      </c>
      <c r="R178" s="73">
        <v>3</v>
      </c>
      <c r="S178" s="75"/>
    </row>
    <row r="179" spans="1:19" s="76" customFormat="1" ht="13.5" customHeight="1">
      <c r="A179" s="65"/>
      <c r="B179" s="66"/>
      <c r="C179" s="67"/>
      <c r="D179" s="68"/>
      <c r="E179" s="69"/>
      <c r="F179" s="70"/>
      <c r="G179" s="70"/>
      <c r="H179" s="71"/>
      <c r="I179" s="72"/>
      <c r="J179" s="73"/>
      <c r="K179" s="74"/>
      <c r="L179" s="74"/>
      <c r="M179" s="72"/>
      <c r="N179" s="74"/>
      <c r="O179" s="74"/>
      <c r="P179" s="74"/>
      <c r="Q179" s="74"/>
      <c r="R179" s="73"/>
      <c r="S179" s="75"/>
    </row>
    <row r="180" spans="1:19" s="76" customFormat="1" ht="13.5" customHeight="1">
      <c r="A180" s="65" t="s">
        <v>201</v>
      </c>
      <c r="B180" s="66" t="s">
        <v>202</v>
      </c>
      <c r="C180" s="67"/>
      <c r="D180" s="68"/>
      <c r="E180" s="69"/>
      <c r="F180" s="70"/>
      <c r="G180" s="70"/>
      <c r="H180" s="71"/>
      <c r="I180" s="72"/>
      <c r="J180" s="73"/>
      <c r="K180" s="74"/>
      <c r="L180" s="74"/>
      <c r="M180" s="72"/>
      <c r="N180" s="74"/>
      <c r="O180" s="74"/>
      <c r="P180" s="74"/>
      <c r="Q180" s="74"/>
      <c r="R180" s="73"/>
      <c r="S180" s="75"/>
    </row>
    <row r="181" spans="1:19" s="76" customFormat="1" ht="13.5" customHeight="1">
      <c r="A181" s="65" t="s">
        <v>159</v>
      </c>
      <c r="B181" s="66" t="s">
        <v>203</v>
      </c>
      <c r="C181" s="67" t="s">
        <v>175</v>
      </c>
      <c r="D181" s="68" t="s">
        <v>204</v>
      </c>
      <c r="E181" s="69">
        <f>H184</f>
        <v>3</v>
      </c>
      <c r="F181" s="70"/>
      <c r="G181" s="70"/>
      <c r="H181" s="71"/>
      <c r="I181" s="72"/>
      <c r="J181" s="73"/>
      <c r="K181" s="74"/>
      <c r="L181" s="74"/>
      <c r="M181" s="72"/>
      <c r="N181" s="74"/>
      <c r="O181" s="74"/>
      <c r="P181" s="74"/>
      <c r="Q181" s="74"/>
      <c r="R181" s="73"/>
      <c r="S181" s="75" t="s">
        <v>205</v>
      </c>
    </row>
    <row r="182" spans="1:19" s="76" customFormat="1" ht="13.5" customHeight="1">
      <c r="A182" s="65"/>
      <c r="B182" s="66"/>
      <c r="C182" s="67"/>
      <c r="D182" s="68"/>
      <c r="E182" s="69"/>
      <c r="F182" s="70" t="s">
        <v>90</v>
      </c>
      <c r="G182" s="70"/>
      <c r="H182" s="71">
        <v>3</v>
      </c>
      <c r="I182" s="72"/>
      <c r="J182" s="73"/>
      <c r="K182" s="74"/>
      <c r="L182" s="74"/>
      <c r="M182" s="72"/>
      <c r="N182" s="74"/>
      <c r="O182" s="74"/>
      <c r="P182" s="74"/>
      <c r="Q182" s="74"/>
      <c r="R182" s="73"/>
      <c r="S182" s="75"/>
    </row>
    <row r="183" spans="1:19" s="76" customFormat="1" ht="13.5" customHeight="1">
      <c r="A183" s="65"/>
      <c r="B183" s="66"/>
      <c r="C183" s="67"/>
      <c r="D183" s="68"/>
      <c r="E183" s="69"/>
      <c r="F183" s="94" t="s">
        <v>95</v>
      </c>
      <c r="G183" s="95" t="s">
        <v>96</v>
      </c>
      <c r="H183" s="71">
        <f>SUM(H182:H182)</f>
        <v>3</v>
      </c>
      <c r="I183" s="72"/>
      <c r="J183" s="73"/>
      <c r="K183" s="74"/>
      <c r="L183" s="74"/>
      <c r="M183" s="72"/>
      <c r="N183" s="74"/>
      <c r="O183" s="74"/>
      <c r="P183" s="74"/>
      <c r="Q183" s="74"/>
      <c r="R183" s="73"/>
      <c r="S183" s="75"/>
    </row>
    <row r="184" spans="1:19" s="76" customFormat="1" ht="13.5" customHeight="1">
      <c r="A184" s="65"/>
      <c r="B184" s="66"/>
      <c r="C184" s="67"/>
      <c r="D184" s="68"/>
      <c r="E184" s="69"/>
      <c r="F184" s="70"/>
      <c r="G184" s="70" t="s">
        <v>97</v>
      </c>
      <c r="H184" s="71">
        <f>ROUND(H183,1)</f>
        <v>3</v>
      </c>
      <c r="I184" s="72"/>
      <c r="J184" s="73"/>
      <c r="K184" s="74"/>
      <c r="L184" s="74"/>
      <c r="M184" s="72"/>
      <c r="N184" s="74"/>
      <c r="O184" s="74"/>
      <c r="P184" s="74"/>
      <c r="Q184" s="74"/>
      <c r="R184" s="73"/>
      <c r="S184" s="75"/>
    </row>
    <row r="185" spans="1:19" s="76" customFormat="1" ht="13.5" customHeight="1">
      <c r="A185" s="65"/>
      <c r="B185" s="66"/>
      <c r="C185" s="67"/>
      <c r="D185" s="68"/>
      <c r="E185" s="69"/>
      <c r="F185" s="70"/>
      <c r="G185" s="70"/>
      <c r="H185" s="71"/>
      <c r="I185" s="72"/>
      <c r="J185" s="73"/>
      <c r="K185" s="74"/>
      <c r="L185" s="74"/>
      <c r="M185" s="72"/>
      <c r="N185" s="74"/>
      <c r="O185" s="74"/>
      <c r="P185" s="74"/>
      <c r="Q185" s="74"/>
      <c r="R185" s="73"/>
      <c r="S185" s="75"/>
    </row>
    <row r="186" spans="1:19" s="76" customFormat="1" ht="13.5" customHeight="1">
      <c r="A186" s="65" t="s">
        <v>206</v>
      </c>
      <c r="B186" s="66" t="s">
        <v>203</v>
      </c>
      <c r="C186" s="67" t="s">
        <v>182</v>
      </c>
      <c r="D186" s="68" t="s">
        <v>204</v>
      </c>
      <c r="E186" s="69">
        <f>H190</f>
        <v>2</v>
      </c>
      <c r="F186" s="70"/>
      <c r="G186" s="70"/>
      <c r="H186" s="71"/>
      <c r="I186" s="72"/>
      <c r="J186" s="73"/>
      <c r="K186" s="74"/>
      <c r="L186" s="74"/>
      <c r="M186" s="72"/>
      <c r="N186" s="74"/>
      <c r="O186" s="74"/>
      <c r="P186" s="74"/>
      <c r="Q186" s="74"/>
      <c r="R186" s="73"/>
      <c r="S186" s="75" t="s">
        <v>205</v>
      </c>
    </row>
    <row r="187" spans="1:19" s="76" customFormat="1" ht="13.5" customHeight="1">
      <c r="A187" s="65"/>
      <c r="B187" s="66"/>
      <c r="C187" s="67"/>
      <c r="D187" s="68"/>
      <c r="E187" s="69"/>
      <c r="F187" s="70" t="s">
        <v>114</v>
      </c>
      <c r="G187" s="70"/>
      <c r="H187" s="71">
        <v>1</v>
      </c>
      <c r="I187" s="72"/>
      <c r="J187" s="73"/>
      <c r="K187" s="74"/>
      <c r="L187" s="74"/>
      <c r="M187" s="72"/>
      <c r="N187" s="74"/>
      <c r="O187" s="74"/>
      <c r="P187" s="74"/>
      <c r="Q187" s="74"/>
      <c r="R187" s="73"/>
      <c r="S187" s="75"/>
    </row>
    <row r="188" spans="1:19" s="76" customFormat="1" ht="13.5" customHeight="1">
      <c r="A188" s="65"/>
      <c r="B188" s="66"/>
      <c r="C188" s="67"/>
      <c r="D188" s="68"/>
      <c r="E188" s="69"/>
      <c r="F188" s="70" t="s">
        <v>109</v>
      </c>
      <c r="G188" s="70"/>
      <c r="H188" s="71">
        <v>1</v>
      </c>
      <c r="I188" s="72"/>
      <c r="J188" s="73"/>
      <c r="K188" s="74"/>
      <c r="L188" s="74"/>
      <c r="M188" s="72"/>
      <c r="N188" s="74"/>
      <c r="O188" s="74"/>
      <c r="P188" s="74"/>
      <c r="Q188" s="74"/>
      <c r="R188" s="73"/>
      <c r="S188" s="75"/>
    </row>
    <row r="189" spans="1:19" s="76" customFormat="1" ht="13.5" customHeight="1">
      <c r="A189" s="65"/>
      <c r="B189" s="66"/>
      <c r="C189" s="67"/>
      <c r="D189" s="68"/>
      <c r="E189" s="69"/>
      <c r="F189" s="94" t="s">
        <v>95</v>
      </c>
      <c r="G189" s="95" t="s">
        <v>96</v>
      </c>
      <c r="H189" s="71">
        <f>SUM(H187:H188)</f>
        <v>2</v>
      </c>
      <c r="I189" s="72"/>
      <c r="J189" s="73"/>
      <c r="K189" s="74"/>
      <c r="L189" s="74"/>
      <c r="M189" s="72"/>
      <c r="N189" s="74"/>
      <c r="O189" s="74"/>
      <c r="P189" s="74"/>
      <c r="Q189" s="74"/>
      <c r="R189" s="73"/>
      <c r="S189" s="75"/>
    </row>
    <row r="190" spans="1:19" s="76" customFormat="1" ht="13.5" customHeight="1">
      <c r="A190" s="65"/>
      <c r="B190" s="66"/>
      <c r="C190" s="67"/>
      <c r="D190" s="68"/>
      <c r="E190" s="69"/>
      <c r="F190" s="70"/>
      <c r="G190" s="70" t="s">
        <v>97</v>
      </c>
      <c r="H190" s="71">
        <f>ROUND(H189,1)</f>
        <v>2</v>
      </c>
      <c r="I190" s="72"/>
      <c r="J190" s="73"/>
      <c r="K190" s="74"/>
      <c r="L190" s="74"/>
      <c r="M190" s="72"/>
      <c r="N190" s="74"/>
      <c r="O190" s="74"/>
      <c r="P190" s="74"/>
      <c r="Q190" s="74"/>
      <c r="R190" s="73"/>
      <c r="S190" s="75"/>
    </row>
    <row r="191" spans="1:19" s="76" customFormat="1" ht="13.5" customHeight="1">
      <c r="A191" s="65"/>
      <c r="B191" s="66"/>
      <c r="C191" s="67"/>
      <c r="D191" s="68"/>
      <c r="E191" s="69"/>
      <c r="F191" s="70"/>
      <c r="G191" s="70"/>
      <c r="H191" s="71"/>
      <c r="I191" s="72"/>
      <c r="J191" s="73"/>
      <c r="K191" s="74"/>
      <c r="L191" s="74"/>
      <c r="M191" s="72"/>
      <c r="N191" s="74"/>
      <c r="O191" s="74"/>
      <c r="P191" s="74"/>
      <c r="Q191" s="74"/>
      <c r="R191" s="73"/>
      <c r="S191" s="75"/>
    </row>
    <row r="192" spans="1:19" s="76" customFormat="1" ht="13.5" customHeight="1">
      <c r="A192" s="65" t="s">
        <v>112</v>
      </c>
      <c r="B192" s="66" t="s">
        <v>203</v>
      </c>
      <c r="C192" s="67" t="s">
        <v>183</v>
      </c>
      <c r="D192" s="68" t="s">
        <v>204</v>
      </c>
      <c r="E192" s="69">
        <f>H196</f>
        <v>2</v>
      </c>
      <c r="F192" s="70"/>
      <c r="G192" s="70"/>
      <c r="H192" s="71"/>
      <c r="I192" s="72"/>
      <c r="J192" s="73"/>
      <c r="K192" s="74"/>
      <c r="L192" s="74"/>
      <c r="M192" s="72"/>
      <c r="N192" s="74"/>
      <c r="O192" s="74"/>
      <c r="P192" s="74"/>
      <c r="Q192" s="74"/>
      <c r="R192" s="73"/>
      <c r="S192" s="75" t="s">
        <v>205</v>
      </c>
    </row>
    <row r="193" spans="1:19" s="76" customFormat="1" ht="13.5" customHeight="1">
      <c r="A193" s="65"/>
      <c r="B193" s="66"/>
      <c r="C193" s="67"/>
      <c r="D193" s="68"/>
      <c r="E193" s="69"/>
      <c r="F193" s="70" t="s">
        <v>114</v>
      </c>
      <c r="G193" s="70"/>
      <c r="H193" s="71">
        <v>1</v>
      </c>
      <c r="I193" s="72"/>
      <c r="J193" s="73"/>
      <c r="K193" s="74"/>
      <c r="L193" s="74"/>
      <c r="M193" s="72"/>
      <c r="N193" s="74"/>
      <c r="O193" s="74"/>
      <c r="P193" s="74"/>
      <c r="Q193" s="74"/>
      <c r="R193" s="73"/>
      <c r="S193" s="75"/>
    </row>
    <row r="194" spans="1:19" s="76" customFormat="1" ht="13.5" customHeight="1">
      <c r="A194" s="65"/>
      <c r="B194" s="66"/>
      <c r="C194" s="67"/>
      <c r="D194" s="68"/>
      <c r="E194" s="69"/>
      <c r="F194" s="70" t="s">
        <v>109</v>
      </c>
      <c r="G194" s="70"/>
      <c r="H194" s="71">
        <v>1</v>
      </c>
      <c r="I194" s="72"/>
      <c r="J194" s="73"/>
      <c r="K194" s="74"/>
      <c r="L194" s="74"/>
      <c r="M194" s="72"/>
      <c r="N194" s="74"/>
      <c r="O194" s="74"/>
      <c r="P194" s="74"/>
      <c r="Q194" s="74"/>
      <c r="R194" s="73"/>
      <c r="S194" s="75"/>
    </row>
    <row r="195" spans="1:19" s="76" customFormat="1" ht="13.5" customHeight="1">
      <c r="A195" s="65"/>
      <c r="B195" s="66"/>
      <c r="C195" s="67"/>
      <c r="D195" s="68"/>
      <c r="E195" s="69"/>
      <c r="F195" s="94" t="s">
        <v>95</v>
      </c>
      <c r="G195" s="95" t="s">
        <v>96</v>
      </c>
      <c r="H195" s="71">
        <f>SUM(H193:H194)</f>
        <v>2</v>
      </c>
      <c r="I195" s="72"/>
      <c r="J195" s="73"/>
      <c r="K195" s="74"/>
      <c r="L195" s="74"/>
      <c r="M195" s="72"/>
      <c r="N195" s="74"/>
      <c r="O195" s="74"/>
      <c r="P195" s="74"/>
      <c r="Q195" s="74"/>
      <c r="R195" s="73"/>
      <c r="S195" s="75"/>
    </row>
    <row r="196" spans="1:19" s="76" customFormat="1" ht="13.5" customHeight="1">
      <c r="A196" s="65"/>
      <c r="B196" s="66"/>
      <c r="C196" s="67"/>
      <c r="D196" s="68"/>
      <c r="E196" s="69"/>
      <c r="F196" s="70"/>
      <c r="G196" s="70" t="s">
        <v>97</v>
      </c>
      <c r="H196" s="71">
        <f>ROUND(H195,1)</f>
        <v>2</v>
      </c>
      <c r="I196" s="72"/>
      <c r="J196" s="73"/>
      <c r="K196" s="74"/>
      <c r="L196" s="74"/>
      <c r="M196" s="72"/>
      <c r="N196" s="74"/>
      <c r="O196" s="74"/>
      <c r="P196" s="74"/>
      <c r="Q196" s="74"/>
      <c r="R196" s="73"/>
      <c r="S196" s="75"/>
    </row>
    <row r="197" spans="1:19" s="76" customFormat="1" ht="13.5" customHeight="1">
      <c r="A197" s="65"/>
      <c r="B197" s="66"/>
      <c r="C197" s="67"/>
      <c r="D197" s="68"/>
      <c r="E197" s="69"/>
      <c r="F197" s="70"/>
      <c r="G197" s="70"/>
      <c r="H197" s="71"/>
      <c r="I197" s="72"/>
      <c r="J197" s="73"/>
      <c r="K197" s="74"/>
      <c r="L197" s="74"/>
      <c r="M197" s="72"/>
      <c r="N197" s="74"/>
      <c r="O197" s="74"/>
      <c r="P197" s="74"/>
      <c r="Q197" s="74"/>
      <c r="R197" s="73"/>
      <c r="S197" s="75"/>
    </row>
    <row r="198" spans="1:19" s="76" customFormat="1" ht="13.5" customHeight="1">
      <c r="A198" s="65" t="s">
        <v>115</v>
      </c>
      <c r="B198" s="66" t="s">
        <v>207</v>
      </c>
      <c r="C198" s="67" t="s">
        <v>208</v>
      </c>
      <c r="D198" s="68" t="s">
        <v>204</v>
      </c>
      <c r="E198" s="69">
        <f>H201</f>
        <v>1</v>
      </c>
      <c r="F198" s="70"/>
      <c r="G198" s="70"/>
      <c r="H198" s="71"/>
      <c r="I198" s="72"/>
      <c r="J198" s="73"/>
      <c r="K198" s="74"/>
      <c r="L198" s="74"/>
      <c r="M198" s="72"/>
      <c r="N198" s="74"/>
      <c r="O198" s="74"/>
      <c r="P198" s="74"/>
      <c r="Q198" s="74"/>
      <c r="R198" s="73"/>
      <c r="S198" s="75" t="s">
        <v>205</v>
      </c>
    </row>
    <row r="199" spans="1:19" s="76" customFormat="1" ht="13.5" customHeight="1">
      <c r="A199" s="65"/>
      <c r="B199" s="66"/>
      <c r="C199" s="67"/>
      <c r="D199" s="68"/>
      <c r="E199" s="69"/>
      <c r="F199" s="70" t="s">
        <v>114</v>
      </c>
      <c r="G199" s="70"/>
      <c r="H199" s="71">
        <v>1</v>
      </c>
      <c r="I199" s="72"/>
      <c r="J199" s="73"/>
      <c r="K199" s="74"/>
      <c r="L199" s="74"/>
      <c r="M199" s="72"/>
      <c r="N199" s="74"/>
      <c r="O199" s="74"/>
      <c r="P199" s="74"/>
      <c r="Q199" s="74"/>
      <c r="R199" s="73"/>
      <c r="S199" s="75"/>
    </row>
    <row r="200" spans="1:19" s="76" customFormat="1" ht="13.5" customHeight="1">
      <c r="A200" s="65"/>
      <c r="B200" s="66"/>
      <c r="C200" s="67"/>
      <c r="D200" s="68"/>
      <c r="E200" s="69"/>
      <c r="F200" s="94" t="s">
        <v>95</v>
      </c>
      <c r="G200" s="95" t="s">
        <v>96</v>
      </c>
      <c r="H200" s="71">
        <f>SUM(H199:H199)</f>
        <v>1</v>
      </c>
      <c r="I200" s="72"/>
      <c r="J200" s="73"/>
      <c r="K200" s="74"/>
      <c r="L200" s="74"/>
      <c r="M200" s="72"/>
      <c r="N200" s="74"/>
      <c r="O200" s="74"/>
      <c r="P200" s="74"/>
      <c r="Q200" s="74"/>
      <c r="R200" s="73"/>
      <c r="S200" s="75"/>
    </row>
    <row r="201" spans="1:19" s="76" customFormat="1" ht="13.5" customHeight="1">
      <c r="A201" s="65"/>
      <c r="B201" s="66"/>
      <c r="C201" s="67"/>
      <c r="D201" s="68"/>
      <c r="E201" s="69"/>
      <c r="F201" s="70"/>
      <c r="G201" s="70" t="s">
        <v>97</v>
      </c>
      <c r="H201" s="71">
        <f>ROUND(H200,1)</f>
        <v>1</v>
      </c>
      <c r="I201" s="72"/>
      <c r="J201" s="73"/>
      <c r="K201" s="74"/>
      <c r="L201" s="74"/>
      <c r="M201" s="72"/>
      <c r="N201" s="74"/>
      <c r="O201" s="74"/>
      <c r="P201" s="74"/>
      <c r="Q201" s="74"/>
      <c r="R201" s="73"/>
      <c r="S201" s="75"/>
    </row>
    <row r="202" spans="1:19" s="76" customFormat="1" ht="13.5" customHeight="1">
      <c r="A202" s="65"/>
      <c r="B202" s="66"/>
      <c r="C202" s="67"/>
      <c r="D202" s="68"/>
      <c r="E202" s="69"/>
      <c r="F202" s="70"/>
      <c r="G202" s="70"/>
      <c r="H202" s="71"/>
      <c r="I202" s="72"/>
      <c r="J202" s="73"/>
      <c r="K202" s="74"/>
      <c r="L202" s="74"/>
      <c r="M202" s="72"/>
      <c r="N202" s="74"/>
      <c r="O202" s="74"/>
      <c r="P202" s="74"/>
      <c r="Q202" s="74"/>
      <c r="R202" s="73"/>
      <c r="S202" s="75"/>
    </row>
    <row r="203" spans="1:19" s="76" customFormat="1" ht="13.5" customHeight="1">
      <c r="A203" s="65" t="s">
        <v>117</v>
      </c>
      <c r="B203" s="66" t="s">
        <v>207</v>
      </c>
      <c r="C203" s="67" t="s">
        <v>183</v>
      </c>
      <c r="D203" s="68" t="s">
        <v>204</v>
      </c>
      <c r="E203" s="69">
        <f>H206</f>
        <v>1</v>
      </c>
      <c r="F203" s="70"/>
      <c r="G203" s="70"/>
      <c r="H203" s="71"/>
      <c r="I203" s="72"/>
      <c r="J203" s="73"/>
      <c r="K203" s="74"/>
      <c r="L203" s="74"/>
      <c r="M203" s="72"/>
      <c r="N203" s="74"/>
      <c r="O203" s="74"/>
      <c r="P203" s="74"/>
      <c r="Q203" s="74"/>
      <c r="R203" s="73"/>
      <c r="S203" s="75" t="s">
        <v>205</v>
      </c>
    </row>
    <row r="204" spans="1:19" s="76" customFormat="1" ht="13.5" customHeight="1">
      <c r="A204" s="65"/>
      <c r="B204" s="66"/>
      <c r="C204" s="67"/>
      <c r="D204" s="68"/>
      <c r="E204" s="69"/>
      <c r="F204" s="70" t="s">
        <v>114</v>
      </c>
      <c r="G204" s="70"/>
      <c r="H204" s="71">
        <v>1</v>
      </c>
      <c r="I204" s="72"/>
      <c r="J204" s="73"/>
      <c r="K204" s="74"/>
      <c r="L204" s="74"/>
      <c r="M204" s="72"/>
      <c r="N204" s="74"/>
      <c r="O204" s="74"/>
      <c r="P204" s="74"/>
      <c r="Q204" s="74"/>
      <c r="R204" s="73"/>
      <c r="S204" s="75"/>
    </row>
    <row r="205" spans="1:19" s="76" customFormat="1" ht="13.5" customHeight="1">
      <c r="A205" s="65"/>
      <c r="B205" s="66"/>
      <c r="C205" s="67"/>
      <c r="D205" s="68"/>
      <c r="E205" s="69"/>
      <c r="F205" s="94" t="s">
        <v>95</v>
      </c>
      <c r="G205" s="95" t="s">
        <v>96</v>
      </c>
      <c r="H205" s="71">
        <f>SUM(H204:H204)</f>
        <v>1</v>
      </c>
      <c r="I205" s="72"/>
      <c r="J205" s="73"/>
      <c r="K205" s="74"/>
      <c r="L205" s="74"/>
      <c r="M205" s="72"/>
      <c r="N205" s="74"/>
      <c r="O205" s="74"/>
      <c r="P205" s="74"/>
      <c r="Q205" s="74"/>
      <c r="R205" s="73"/>
      <c r="S205" s="75"/>
    </row>
    <row r="206" spans="1:19" s="76" customFormat="1" ht="13.5" customHeight="1">
      <c r="A206" s="65"/>
      <c r="B206" s="66"/>
      <c r="C206" s="67"/>
      <c r="D206" s="68"/>
      <c r="E206" s="69"/>
      <c r="F206" s="70"/>
      <c r="G206" s="70" t="s">
        <v>97</v>
      </c>
      <c r="H206" s="71">
        <f>ROUND(H205,1)</f>
        <v>1</v>
      </c>
      <c r="I206" s="72"/>
      <c r="J206" s="73"/>
      <c r="K206" s="74"/>
      <c r="L206" s="74"/>
      <c r="M206" s="72"/>
      <c r="N206" s="74"/>
      <c r="O206" s="74"/>
      <c r="P206" s="74"/>
      <c r="Q206" s="74"/>
      <c r="R206" s="73"/>
      <c r="S206" s="75"/>
    </row>
    <row r="207" spans="1:19" s="76" customFormat="1" ht="13.5" customHeight="1">
      <c r="A207" s="65"/>
      <c r="B207" s="66"/>
      <c r="C207" s="67"/>
      <c r="D207" s="68"/>
      <c r="E207" s="69"/>
      <c r="F207" s="70"/>
      <c r="G207" s="70"/>
      <c r="H207" s="71"/>
      <c r="I207" s="72"/>
      <c r="J207" s="73"/>
      <c r="K207" s="74"/>
      <c r="L207" s="74"/>
      <c r="M207" s="72"/>
      <c r="N207" s="74"/>
      <c r="O207" s="74"/>
      <c r="P207" s="74"/>
      <c r="Q207" s="74"/>
      <c r="R207" s="73"/>
      <c r="S207" s="75"/>
    </row>
    <row r="208" spans="1:19" s="76" customFormat="1" ht="13.5" customHeight="1">
      <c r="A208" s="65" t="s">
        <v>201</v>
      </c>
      <c r="B208" s="66" t="s">
        <v>209</v>
      </c>
      <c r="C208" s="67"/>
      <c r="D208" s="68"/>
      <c r="E208" s="69"/>
      <c r="F208" s="70"/>
      <c r="G208" s="70"/>
      <c r="H208" s="71"/>
      <c r="I208" s="72"/>
      <c r="J208" s="73"/>
      <c r="K208" s="74"/>
      <c r="L208" s="74"/>
      <c r="M208" s="72"/>
      <c r="N208" s="74"/>
      <c r="O208" s="74"/>
      <c r="P208" s="74"/>
      <c r="Q208" s="74"/>
      <c r="R208" s="73"/>
      <c r="S208" s="75"/>
    </row>
    <row r="209" spans="1:19" s="76" customFormat="1" ht="13.5" customHeight="1">
      <c r="A209" s="65" t="s">
        <v>159</v>
      </c>
      <c r="B209" s="66" t="s">
        <v>210</v>
      </c>
      <c r="C209" s="67" t="s">
        <v>211</v>
      </c>
      <c r="D209" s="68" t="s">
        <v>204</v>
      </c>
      <c r="E209" s="69">
        <f>H212</f>
        <v>2</v>
      </c>
      <c r="F209" s="70"/>
      <c r="G209" s="70"/>
      <c r="H209" s="71"/>
      <c r="I209" s="72"/>
      <c r="J209" s="73"/>
      <c r="K209" s="74"/>
      <c r="L209" s="74"/>
      <c r="M209" s="72"/>
      <c r="N209" s="74"/>
      <c r="O209" s="74"/>
      <c r="P209" s="74"/>
      <c r="Q209" s="74"/>
      <c r="R209" s="73"/>
      <c r="S209" s="75" t="s">
        <v>212</v>
      </c>
    </row>
    <row r="210" spans="1:19" s="76" customFormat="1" ht="13.5" customHeight="1">
      <c r="A210" s="65"/>
      <c r="B210" s="66"/>
      <c r="C210" s="67"/>
      <c r="D210" s="68"/>
      <c r="E210" s="69"/>
      <c r="F210" s="70" t="s">
        <v>93</v>
      </c>
      <c r="G210" s="70"/>
      <c r="H210" s="71">
        <v>2</v>
      </c>
      <c r="I210" s="72"/>
      <c r="J210" s="73"/>
      <c r="K210" s="74"/>
      <c r="L210" s="74"/>
      <c r="M210" s="72"/>
      <c r="N210" s="74"/>
      <c r="O210" s="74"/>
      <c r="P210" s="74"/>
      <c r="Q210" s="74"/>
      <c r="R210" s="73"/>
      <c r="S210" s="75"/>
    </row>
    <row r="211" spans="1:19" s="76" customFormat="1" ht="13.5" customHeight="1">
      <c r="A211" s="65"/>
      <c r="B211" s="66"/>
      <c r="C211" s="67"/>
      <c r="D211" s="68"/>
      <c r="E211" s="69"/>
      <c r="F211" s="94" t="s">
        <v>95</v>
      </c>
      <c r="G211" s="95" t="s">
        <v>96</v>
      </c>
      <c r="H211" s="71">
        <f>SUM(H210:H210)</f>
        <v>2</v>
      </c>
      <c r="I211" s="72"/>
      <c r="J211" s="73"/>
      <c r="K211" s="74"/>
      <c r="L211" s="74"/>
      <c r="M211" s="72"/>
      <c r="N211" s="74"/>
      <c r="O211" s="74"/>
      <c r="P211" s="74"/>
      <c r="Q211" s="74"/>
      <c r="R211" s="73"/>
      <c r="S211" s="75"/>
    </row>
    <row r="212" spans="1:19" s="76" customFormat="1" ht="13.5" customHeight="1">
      <c r="A212" s="65"/>
      <c r="B212" s="66"/>
      <c r="C212" s="67"/>
      <c r="D212" s="68"/>
      <c r="E212" s="69"/>
      <c r="F212" s="70"/>
      <c r="G212" s="70" t="s">
        <v>97</v>
      </c>
      <c r="H212" s="71">
        <f>ROUND(H211,1)</f>
        <v>2</v>
      </c>
      <c r="I212" s="72"/>
      <c r="J212" s="73"/>
      <c r="K212" s="74"/>
      <c r="L212" s="74"/>
      <c r="M212" s="72"/>
      <c r="N212" s="74"/>
      <c r="O212" s="74"/>
      <c r="P212" s="74"/>
      <c r="Q212" s="74"/>
      <c r="R212" s="73"/>
      <c r="S212" s="75"/>
    </row>
    <row r="213" spans="1:19" s="76" customFormat="1" ht="13.5" customHeight="1">
      <c r="A213" s="65"/>
      <c r="B213" s="66"/>
      <c r="C213" s="67"/>
      <c r="D213" s="68"/>
      <c r="E213" s="69"/>
      <c r="F213" s="70"/>
      <c r="G213" s="70"/>
      <c r="H213" s="71"/>
      <c r="I213" s="72"/>
      <c r="J213" s="73"/>
      <c r="K213" s="74"/>
      <c r="L213" s="74"/>
      <c r="M213" s="72"/>
      <c r="N213" s="74"/>
      <c r="O213" s="74"/>
      <c r="P213" s="74"/>
      <c r="Q213" s="74"/>
      <c r="R213" s="73"/>
      <c r="S213" s="75"/>
    </row>
    <row r="214" spans="1:19" s="76" customFormat="1" ht="13.5" customHeight="1">
      <c r="A214" s="65" t="s">
        <v>206</v>
      </c>
      <c r="B214" s="66" t="s">
        <v>210</v>
      </c>
      <c r="C214" s="67" t="s">
        <v>213</v>
      </c>
      <c r="D214" s="68" t="s">
        <v>204</v>
      </c>
      <c r="E214" s="69">
        <f>H217</f>
        <v>2</v>
      </c>
      <c r="F214" s="70"/>
      <c r="G214" s="70"/>
      <c r="H214" s="71"/>
      <c r="I214" s="72"/>
      <c r="J214" s="73"/>
      <c r="K214" s="74"/>
      <c r="L214" s="74"/>
      <c r="M214" s="72"/>
      <c r="N214" s="74"/>
      <c r="O214" s="74"/>
      <c r="P214" s="74"/>
      <c r="Q214" s="74"/>
      <c r="R214" s="73"/>
      <c r="S214" s="75" t="s">
        <v>212</v>
      </c>
    </row>
    <row r="215" spans="1:19" s="76" customFormat="1" ht="13.5" customHeight="1">
      <c r="A215" s="65"/>
      <c r="B215" s="66"/>
      <c r="C215" s="67"/>
      <c r="D215" s="68"/>
      <c r="E215" s="69"/>
      <c r="F215" s="70" t="s">
        <v>93</v>
      </c>
      <c r="G215" s="70"/>
      <c r="H215" s="71">
        <v>2</v>
      </c>
      <c r="I215" s="72"/>
      <c r="J215" s="73"/>
      <c r="K215" s="74"/>
      <c r="L215" s="74"/>
      <c r="M215" s="72"/>
      <c r="N215" s="74"/>
      <c r="O215" s="74"/>
      <c r="P215" s="74"/>
      <c r="Q215" s="74"/>
      <c r="R215" s="73"/>
      <c r="S215" s="75"/>
    </row>
    <row r="216" spans="1:19" s="76" customFormat="1" ht="13.5" customHeight="1">
      <c r="A216" s="65"/>
      <c r="B216" s="66"/>
      <c r="C216" s="67"/>
      <c r="D216" s="68"/>
      <c r="E216" s="69"/>
      <c r="F216" s="94" t="s">
        <v>95</v>
      </c>
      <c r="G216" s="95" t="s">
        <v>96</v>
      </c>
      <c r="H216" s="71">
        <f>SUM(H215:H215)</f>
        <v>2</v>
      </c>
      <c r="I216" s="72"/>
      <c r="J216" s="73"/>
      <c r="K216" s="74"/>
      <c r="L216" s="74"/>
      <c r="M216" s="72"/>
      <c r="N216" s="74"/>
      <c r="O216" s="74"/>
      <c r="P216" s="74"/>
      <c r="Q216" s="74"/>
      <c r="R216" s="73"/>
      <c r="S216" s="75"/>
    </row>
    <row r="217" spans="1:19" s="76" customFormat="1" ht="13.5" customHeight="1">
      <c r="A217" s="65"/>
      <c r="B217" s="66"/>
      <c r="C217" s="67"/>
      <c r="D217" s="68"/>
      <c r="E217" s="69"/>
      <c r="F217" s="70"/>
      <c r="G217" s="70" t="s">
        <v>97</v>
      </c>
      <c r="H217" s="71">
        <f>ROUND(H216,1)</f>
        <v>2</v>
      </c>
      <c r="I217" s="72"/>
      <c r="J217" s="73"/>
      <c r="K217" s="74"/>
      <c r="L217" s="74"/>
      <c r="M217" s="72"/>
      <c r="N217" s="74"/>
      <c r="O217" s="74"/>
      <c r="P217" s="74"/>
      <c r="Q217" s="74"/>
      <c r="R217" s="73"/>
      <c r="S217" s="75"/>
    </row>
    <row r="218" spans="1:19" s="76" customFormat="1" ht="13.5" customHeight="1">
      <c r="A218" s="65"/>
      <c r="B218" s="66"/>
      <c r="C218" s="67"/>
      <c r="D218" s="68"/>
      <c r="E218" s="69"/>
      <c r="F218" s="70"/>
      <c r="G218" s="70"/>
      <c r="H218" s="71"/>
      <c r="I218" s="72"/>
      <c r="J218" s="73"/>
      <c r="K218" s="74"/>
      <c r="L218" s="74"/>
      <c r="M218" s="72"/>
      <c r="N218" s="74"/>
      <c r="O218" s="74"/>
      <c r="P218" s="74"/>
      <c r="Q218" s="74"/>
      <c r="R218" s="73"/>
      <c r="S218" s="75"/>
    </row>
    <row r="219" spans="1:19" s="76" customFormat="1" ht="13.5" customHeight="1">
      <c r="A219" s="65" t="s">
        <v>214</v>
      </c>
      <c r="B219" s="66" t="s">
        <v>215</v>
      </c>
      <c r="C219" s="67"/>
      <c r="D219" s="68"/>
      <c r="E219" s="69"/>
      <c r="F219" s="70"/>
      <c r="G219" s="70"/>
      <c r="H219" s="71"/>
      <c r="I219" s="72"/>
      <c r="J219" s="73"/>
      <c r="K219" s="74"/>
      <c r="L219" s="74"/>
      <c r="M219" s="72"/>
      <c r="N219" s="74"/>
      <c r="O219" s="74"/>
      <c r="P219" s="74"/>
      <c r="Q219" s="74"/>
      <c r="R219" s="73"/>
      <c r="S219" s="75"/>
    </row>
    <row r="220" spans="1:19" s="76" customFormat="1" ht="13.5" customHeight="1">
      <c r="A220" s="65" t="s">
        <v>159</v>
      </c>
      <c r="B220" s="90" t="s">
        <v>216</v>
      </c>
      <c r="C220" s="67" t="s">
        <v>217</v>
      </c>
      <c r="D220" s="68" t="s">
        <v>108</v>
      </c>
      <c r="E220" s="69">
        <f>H223</f>
        <v>1.5</v>
      </c>
      <c r="F220" s="70"/>
      <c r="G220" s="70"/>
      <c r="H220" s="71"/>
      <c r="I220" s="72"/>
      <c r="J220" s="73"/>
      <c r="K220" s="74"/>
      <c r="L220" s="74"/>
      <c r="M220" s="72"/>
      <c r="N220" s="74"/>
      <c r="O220" s="74"/>
      <c r="P220" s="74"/>
      <c r="Q220" s="74"/>
      <c r="R220" s="73"/>
      <c r="S220" s="75" t="s">
        <v>103</v>
      </c>
    </row>
    <row r="221" spans="1:19" s="76" customFormat="1" ht="13.5" customHeight="1">
      <c r="A221" s="65"/>
      <c r="B221" s="66"/>
      <c r="C221" s="67"/>
      <c r="D221" s="68"/>
      <c r="E221" s="69"/>
      <c r="F221" s="96" t="s">
        <v>90</v>
      </c>
      <c r="G221" s="70"/>
      <c r="H221" s="71">
        <v>1.5</v>
      </c>
      <c r="I221" s="72"/>
      <c r="J221" s="73"/>
      <c r="K221" s="74"/>
      <c r="L221" s="74"/>
      <c r="M221" s="72"/>
      <c r="N221" s="74"/>
      <c r="O221" s="74"/>
      <c r="P221" s="74"/>
      <c r="Q221" s="74" t="s">
        <v>104</v>
      </c>
      <c r="R221" s="73">
        <f>SUM(H221:P221)</f>
        <v>1.5</v>
      </c>
      <c r="S221" s="75" t="s">
        <v>218</v>
      </c>
    </row>
    <row r="222" spans="1:19" s="76" customFormat="1" ht="13.5" customHeight="1">
      <c r="A222" s="65"/>
      <c r="B222" s="66"/>
      <c r="C222" s="67"/>
      <c r="D222" s="68"/>
      <c r="E222" s="69"/>
      <c r="F222" s="94" t="s">
        <v>95</v>
      </c>
      <c r="G222" s="95" t="s">
        <v>96</v>
      </c>
      <c r="H222" s="71">
        <f>R221</f>
        <v>1.5</v>
      </c>
      <c r="I222" s="72"/>
      <c r="J222" s="73"/>
      <c r="K222" s="74"/>
      <c r="L222" s="74"/>
      <c r="M222" s="72"/>
      <c r="N222" s="74"/>
      <c r="O222" s="74"/>
      <c r="P222" s="74"/>
      <c r="Q222" s="74"/>
      <c r="R222" s="73"/>
      <c r="S222" s="75"/>
    </row>
    <row r="223" spans="1:19" s="76" customFormat="1" ht="13.5" customHeight="1">
      <c r="A223" s="65"/>
      <c r="B223" s="66"/>
      <c r="C223" s="67"/>
      <c r="D223" s="68"/>
      <c r="E223" s="69"/>
      <c r="F223" s="70"/>
      <c r="G223" s="70" t="s">
        <v>105</v>
      </c>
      <c r="H223" s="71">
        <f>ROUND(H222,1)</f>
        <v>1.5</v>
      </c>
      <c r="I223" s="72"/>
      <c r="J223" s="73"/>
      <c r="K223" s="74"/>
      <c r="L223" s="74"/>
      <c r="M223" s="72"/>
      <c r="N223" s="74"/>
      <c r="O223" s="74"/>
      <c r="P223" s="74"/>
      <c r="Q223" s="74"/>
      <c r="R223" s="73"/>
      <c r="S223" s="75"/>
    </row>
    <row r="224" spans="1:19" s="76" customFormat="1" ht="13.5" customHeight="1">
      <c r="A224" s="65"/>
      <c r="B224" s="66"/>
      <c r="C224" s="67"/>
      <c r="D224" s="68"/>
      <c r="E224" s="69"/>
      <c r="F224" s="70"/>
      <c r="G224" s="70"/>
      <c r="H224" s="71"/>
      <c r="I224" s="72"/>
      <c r="J224" s="73"/>
      <c r="K224" s="74"/>
      <c r="L224" s="74"/>
      <c r="M224" s="72"/>
      <c r="N224" s="74"/>
      <c r="O224" s="74"/>
      <c r="P224" s="74"/>
      <c r="Q224" s="74"/>
      <c r="R224" s="73"/>
      <c r="S224" s="75"/>
    </row>
    <row r="225" spans="1:19" s="76" customFormat="1" ht="13.5" customHeight="1">
      <c r="A225" s="65" t="s">
        <v>206</v>
      </c>
      <c r="B225" s="90" t="s">
        <v>216</v>
      </c>
      <c r="C225" s="67" t="s">
        <v>219</v>
      </c>
      <c r="D225" s="68" t="s">
        <v>167</v>
      </c>
      <c r="E225" s="69">
        <f>H228</f>
        <v>3</v>
      </c>
      <c r="F225" s="70"/>
      <c r="G225" s="70"/>
      <c r="H225" s="71"/>
      <c r="I225" s="72"/>
      <c r="J225" s="73"/>
      <c r="K225" s="74"/>
      <c r="L225" s="74"/>
      <c r="M225" s="72"/>
      <c r="N225" s="74"/>
      <c r="O225" s="74"/>
      <c r="P225" s="74"/>
      <c r="Q225" s="74"/>
      <c r="R225" s="73"/>
      <c r="S225" s="75" t="s">
        <v>103</v>
      </c>
    </row>
    <row r="226" spans="1:19" s="76" customFormat="1" ht="13.5" customHeight="1">
      <c r="A226" s="65"/>
      <c r="B226" s="66"/>
      <c r="C226" s="67"/>
      <c r="D226" s="68"/>
      <c r="E226" s="69"/>
      <c r="F226" s="96" t="s">
        <v>109</v>
      </c>
      <c r="G226" s="70"/>
      <c r="H226" s="71">
        <v>3</v>
      </c>
      <c r="I226" s="72"/>
      <c r="J226" s="73"/>
      <c r="K226" s="74"/>
      <c r="L226" s="74"/>
      <c r="M226" s="72"/>
      <c r="N226" s="74"/>
      <c r="O226" s="74"/>
      <c r="P226" s="74"/>
      <c r="Q226" s="74" t="s">
        <v>104</v>
      </c>
      <c r="R226" s="73">
        <f>SUM(H226:P226)</f>
        <v>3</v>
      </c>
      <c r="S226" s="75" t="s">
        <v>218</v>
      </c>
    </row>
    <row r="227" spans="1:19" s="76" customFormat="1" ht="13.5" customHeight="1">
      <c r="A227" s="65"/>
      <c r="B227" s="66"/>
      <c r="C227" s="67"/>
      <c r="D227" s="68"/>
      <c r="E227" s="69"/>
      <c r="F227" s="94" t="s">
        <v>95</v>
      </c>
      <c r="G227" s="95" t="s">
        <v>96</v>
      </c>
      <c r="H227" s="71">
        <f>R226</f>
        <v>3</v>
      </c>
      <c r="I227" s="72"/>
      <c r="J227" s="73"/>
      <c r="K227" s="74"/>
      <c r="L227" s="74"/>
      <c r="M227" s="72"/>
      <c r="N227" s="74"/>
      <c r="O227" s="74"/>
      <c r="P227" s="74"/>
      <c r="Q227" s="74"/>
      <c r="R227" s="73"/>
      <c r="S227" s="75"/>
    </row>
    <row r="228" spans="1:19" s="76" customFormat="1" ht="13.5" customHeight="1">
      <c r="A228" s="65"/>
      <c r="B228" s="66"/>
      <c r="C228" s="67"/>
      <c r="D228" s="68"/>
      <c r="E228" s="69"/>
      <c r="F228" s="70"/>
      <c r="G228" s="70" t="s">
        <v>105</v>
      </c>
      <c r="H228" s="71">
        <f>ROUND(H227,1)</f>
        <v>3</v>
      </c>
      <c r="I228" s="72"/>
      <c r="J228" s="73"/>
      <c r="K228" s="74"/>
      <c r="L228" s="74"/>
      <c r="M228" s="72"/>
      <c r="N228" s="74"/>
      <c r="O228" s="74"/>
      <c r="P228" s="74"/>
      <c r="Q228" s="74"/>
      <c r="R228" s="73"/>
      <c r="S228" s="75"/>
    </row>
    <row r="229" spans="1:19" s="76" customFormat="1" ht="13.5" customHeight="1">
      <c r="A229" s="65"/>
      <c r="B229" s="66"/>
      <c r="C229" s="67"/>
      <c r="D229" s="68"/>
      <c r="E229" s="69"/>
      <c r="F229" s="70"/>
      <c r="G229" s="70"/>
      <c r="H229" s="71"/>
      <c r="I229" s="72"/>
      <c r="J229" s="73"/>
      <c r="K229" s="74"/>
      <c r="L229" s="74"/>
      <c r="M229" s="72"/>
      <c r="N229" s="74"/>
      <c r="O229" s="74"/>
      <c r="P229" s="74"/>
      <c r="Q229" s="74"/>
      <c r="R229" s="73"/>
      <c r="S229" s="75"/>
    </row>
    <row r="230" spans="1:19" s="76" customFormat="1" ht="13.5" customHeight="1">
      <c r="A230" s="65" t="s">
        <v>112</v>
      </c>
      <c r="B230" s="90" t="s">
        <v>216</v>
      </c>
      <c r="C230" s="67" t="s">
        <v>220</v>
      </c>
      <c r="D230" s="68" t="s">
        <v>108</v>
      </c>
      <c r="E230" s="69">
        <f>H233</f>
        <v>6.7</v>
      </c>
      <c r="F230" s="70"/>
      <c r="G230" s="70"/>
      <c r="H230" s="71"/>
      <c r="I230" s="72"/>
      <c r="J230" s="73"/>
      <c r="K230" s="74"/>
      <c r="L230" s="74"/>
      <c r="M230" s="72"/>
      <c r="N230" s="74"/>
      <c r="O230" s="74"/>
      <c r="P230" s="74"/>
      <c r="Q230" s="74"/>
      <c r="R230" s="73"/>
      <c r="S230" s="75" t="s">
        <v>103</v>
      </c>
    </row>
    <row r="231" spans="1:19" s="76" customFormat="1" ht="13.5" customHeight="1">
      <c r="A231" s="65"/>
      <c r="B231" s="66"/>
      <c r="C231" s="67"/>
      <c r="D231" s="68"/>
      <c r="E231" s="69"/>
      <c r="F231" s="96" t="s">
        <v>114</v>
      </c>
      <c r="G231" s="70"/>
      <c r="H231" s="71">
        <v>4.7</v>
      </c>
      <c r="I231" s="72"/>
      <c r="J231" s="73">
        <v>2</v>
      </c>
      <c r="K231" s="74"/>
      <c r="L231" s="74"/>
      <c r="M231" s="72"/>
      <c r="N231" s="74"/>
      <c r="O231" s="74"/>
      <c r="P231" s="74"/>
      <c r="Q231" s="74" t="s">
        <v>104</v>
      </c>
      <c r="R231" s="73">
        <f>SUM(H231:P231)</f>
        <v>6.7</v>
      </c>
      <c r="S231" s="75" t="s">
        <v>218</v>
      </c>
    </row>
    <row r="232" spans="1:19" s="76" customFormat="1" ht="13.5" customHeight="1">
      <c r="A232" s="65"/>
      <c r="B232" s="66"/>
      <c r="C232" s="67"/>
      <c r="D232" s="68"/>
      <c r="E232" s="69"/>
      <c r="F232" s="94" t="s">
        <v>95</v>
      </c>
      <c r="G232" s="95" t="s">
        <v>96</v>
      </c>
      <c r="H232" s="71">
        <f>SUM(R231:R231)</f>
        <v>6.7</v>
      </c>
      <c r="I232" s="72"/>
      <c r="J232" s="73"/>
      <c r="K232" s="74"/>
      <c r="L232" s="74"/>
      <c r="M232" s="72"/>
      <c r="N232" s="74"/>
      <c r="O232" s="74"/>
      <c r="P232" s="74"/>
      <c r="Q232" s="74"/>
      <c r="R232" s="73"/>
      <c r="S232" s="75"/>
    </row>
    <row r="233" spans="1:19" s="76" customFormat="1" ht="13.5" customHeight="1">
      <c r="A233" s="65"/>
      <c r="B233" s="66"/>
      <c r="C233" s="67"/>
      <c r="D233" s="68"/>
      <c r="E233" s="69"/>
      <c r="F233" s="70"/>
      <c r="G233" s="70" t="s">
        <v>97</v>
      </c>
      <c r="H233" s="71">
        <f>ROUND(H232,1)</f>
        <v>6.7</v>
      </c>
      <c r="I233" s="72"/>
      <c r="J233" s="73"/>
      <c r="K233" s="74"/>
      <c r="L233" s="74"/>
      <c r="M233" s="72"/>
      <c r="N233" s="74"/>
      <c r="O233" s="74"/>
      <c r="P233" s="74"/>
      <c r="Q233" s="74"/>
      <c r="R233" s="73"/>
      <c r="S233" s="75"/>
    </row>
    <row r="234" spans="1:19" s="76" customFormat="1" ht="13.5" customHeight="1">
      <c r="A234" s="65"/>
      <c r="B234" s="66"/>
      <c r="C234" s="67"/>
      <c r="D234" s="68"/>
      <c r="E234" s="69"/>
      <c r="F234" s="70"/>
      <c r="G234" s="70"/>
      <c r="H234" s="71"/>
      <c r="I234" s="72"/>
      <c r="J234" s="73"/>
      <c r="K234" s="74"/>
      <c r="L234" s="74"/>
      <c r="M234" s="72"/>
      <c r="N234" s="74"/>
      <c r="O234" s="74"/>
      <c r="P234" s="74"/>
      <c r="Q234" s="74"/>
      <c r="R234" s="73"/>
      <c r="S234" s="75"/>
    </row>
    <row r="235" spans="1:19" s="76" customFormat="1" ht="13.5" customHeight="1">
      <c r="A235" s="65" t="s">
        <v>221</v>
      </c>
      <c r="B235" s="90" t="s">
        <v>222</v>
      </c>
      <c r="C235" s="67" t="s">
        <v>223</v>
      </c>
      <c r="D235" s="68" t="s">
        <v>167</v>
      </c>
      <c r="E235" s="69">
        <f>H238</f>
        <v>3</v>
      </c>
      <c r="F235" s="70"/>
      <c r="G235" s="70"/>
      <c r="H235" s="71"/>
      <c r="I235" s="72"/>
      <c r="J235" s="73"/>
      <c r="K235" s="74"/>
      <c r="L235" s="74"/>
      <c r="M235" s="72"/>
      <c r="N235" s="74"/>
      <c r="O235" s="74"/>
      <c r="P235" s="74"/>
      <c r="Q235" s="74"/>
      <c r="R235" s="73"/>
      <c r="S235" s="75" t="s">
        <v>103</v>
      </c>
    </row>
    <row r="236" spans="1:19" s="76" customFormat="1" ht="13.5" customHeight="1">
      <c r="A236" s="65"/>
      <c r="B236" s="66"/>
      <c r="C236" s="67"/>
      <c r="D236" s="68"/>
      <c r="E236" s="69"/>
      <c r="F236" s="96" t="s">
        <v>114</v>
      </c>
      <c r="G236" s="70"/>
      <c r="H236" s="71">
        <v>3</v>
      </c>
      <c r="I236" s="72"/>
      <c r="J236" s="73"/>
      <c r="K236" s="74"/>
      <c r="L236" s="74"/>
      <c r="M236" s="72"/>
      <c r="N236" s="74"/>
      <c r="O236" s="74"/>
      <c r="P236" s="74"/>
      <c r="Q236" s="74" t="s">
        <v>224</v>
      </c>
      <c r="R236" s="73">
        <f>SUM(H236:P236)</f>
        <v>3</v>
      </c>
      <c r="S236" s="75" t="s">
        <v>218</v>
      </c>
    </row>
    <row r="237" spans="1:19" s="76" customFormat="1" ht="13.5" customHeight="1">
      <c r="A237" s="65"/>
      <c r="B237" s="66"/>
      <c r="C237" s="67"/>
      <c r="D237" s="68"/>
      <c r="E237" s="69"/>
      <c r="F237" s="94" t="s">
        <v>95</v>
      </c>
      <c r="G237" s="95" t="s">
        <v>96</v>
      </c>
      <c r="H237" s="71">
        <f>SUM(R236:R236)</f>
        <v>3</v>
      </c>
      <c r="I237" s="72"/>
      <c r="J237" s="73"/>
      <c r="K237" s="74"/>
      <c r="L237" s="74"/>
      <c r="M237" s="72"/>
      <c r="N237" s="74"/>
      <c r="O237" s="74"/>
      <c r="P237" s="74"/>
      <c r="Q237" s="74"/>
      <c r="R237" s="73"/>
      <c r="S237" s="75"/>
    </row>
    <row r="238" spans="1:19" s="76" customFormat="1" ht="13.5" customHeight="1">
      <c r="A238" s="65"/>
      <c r="B238" s="66"/>
      <c r="C238" s="67"/>
      <c r="D238" s="68"/>
      <c r="E238" s="69"/>
      <c r="F238" s="70"/>
      <c r="G238" s="70" t="s">
        <v>97</v>
      </c>
      <c r="H238" s="71">
        <f>ROUND(H237,1)</f>
        <v>3</v>
      </c>
      <c r="I238" s="72"/>
      <c r="J238" s="73"/>
      <c r="K238" s="74"/>
      <c r="L238" s="74"/>
      <c r="M238" s="72"/>
      <c r="N238" s="74"/>
      <c r="O238" s="74"/>
      <c r="P238" s="74"/>
      <c r="Q238" s="74"/>
      <c r="R238" s="73"/>
      <c r="S238" s="75"/>
    </row>
    <row r="239" spans="1:19" s="76" customFormat="1" ht="13.5" customHeight="1">
      <c r="A239" s="65"/>
      <c r="B239" s="66"/>
      <c r="C239" s="67"/>
      <c r="D239" s="68"/>
      <c r="E239" s="69"/>
      <c r="F239" s="70"/>
      <c r="G239" s="70"/>
      <c r="H239" s="71"/>
      <c r="I239" s="72"/>
      <c r="J239" s="73"/>
      <c r="K239" s="74"/>
      <c r="L239" s="74"/>
      <c r="M239" s="72"/>
      <c r="N239" s="74"/>
      <c r="O239" s="74"/>
      <c r="P239" s="74"/>
      <c r="Q239" s="74"/>
      <c r="R239" s="73"/>
      <c r="S239" s="75"/>
    </row>
    <row r="240" spans="1:19" s="76" customFormat="1" ht="13.5" customHeight="1">
      <c r="A240" s="65" t="s">
        <v>117</v>
      </c>
      <c r="B240" s="90" t="s">
        <v>225</v>
      </c>
      <c r="C240" s="67" t="s">
        <v>226</v>
      </c>
      <c r="D240" s="68" t="s">
        <v>108</v>
      </c>
      <c r="E240" s="69">
        <f>H243</f>
        <v>3.2</v>
      </c>
      <c r="F240" s="70"/>
      <c r="G240" s="70"/>
      <c r="H240" s="71"/>
      <c r="I240" s="72"/>
      <c r="J240" s="73"/>
      <c r="K240" s="74"/>
      <c r="L240" s="74"/>
      <c r="M240" s="72"/>
      <c r="N240" s="74"/>
      <c r="O240" s="74"/>
      <c r="P240" s="74"/>
      <c r="Q240" s="74"/>
      <c r="R240" s="73"/>
      <c r="S240" s="75" t="s">
        <v>120</v>
      </c>
    </row>
    <row r="241" spans="1:19" s="76" customFormat="1" ht="13.5" customHeight="1">
      <c r="A241" s="65"/>
      <c r="B241" s="66"/>
      <c r="C241" s="67"/>
      <c r="D241" s="68"/>
      <c r="E241" s="69"/>
      <c r="F241" s="96" t="s">
        <v>109</v>
      </c>
      <c r="G241" s="70"/>
      <c r="H241" s="71">
        <v>3.2</v>
      </c>
      <c r="I241" s="72"/>
      <c r="J241" s="73"/>
      <c r="K241" s="74"/>
      <c r="L241" s="74"/>
      <c r="M241" s="72"/>
      <c r="N241" s="74"/>
      <c r="O241" s="74"/>
      <c r="P241" s="74"/>
      <c r="Q241" s="74" t="s">
        <v>104</v>
      </c>
      <c r="R241" s="73">
        <f>SUM(H241:P241)</f>
        <v>3.2</v>
      </c>
      <c r="S241" s="75" t="s">
        <v>218</v>
      </c>
    </row>
    <row r="242" spans="1:19" s="76" customFormat="1" ht="13.5" customHeight="1">
      <c r="A242" s="65"/>
      <c r="B242" s="66"/>
      <c r="C242" s="67"/>
      <c r="D242" s="68"/>
      <c r="E242" s="69"/>
      <c r="F242" s="94" t="s">
        <v>95</v>
      </c>
      <c r="G242" s="95" t="s">
        <v>96</v>
      </c>
      <c r="H242" s="71">
        <f>SUM(R241:R241)</f>
        <v>3.2</v>
      </c>
      <c r="I242" s="72"/>
      <c r="J242" s="73"/>
      <c r="K242" s="74"/>
      <c r="L242" s="74"/>
      <c r="M242" s="72"/>
      <c r="N242" s="74"/>
      <c r="O242" s="74"/>
      <c r="P242" s="74"/>
      <c r="Q242" s="74"/>
      <c r="R242" s="73"/>
      <c r="S242" s="75"/>
    </row>
    <row r="243" spans="1:19" s="76" customFormat="1" ht="13.5" customHeight="1">
      <c r="A243" s="65"/>
      <c r="B243" s="66"/>
      <c r="C243" s="67"/>
      <c r="D243" s="68"/>
      <c r="E243" s="69"/>
      <c r="F243" s="70"/>
      <c r="G243" s="70" t="s">
        <v>97</v>
      </c>
      <c r="H243" s="71">
        <f>ROUND(H242,1)</f>
        <v>3.2</v>
      </c>
      <c r="I243" s="72"/>
      <c r="J243" s="73"/>
      <c r="K243" s="74"/>
      <c r="L243" s="74"/>
      <c r="M243" s="72"/>
      <c r="N243" s="74"/>
      <c r="O243" s="74"/>
      <c r="P243" s="74"/>
      <c r="Q243" s="74"/>
      <c r="R243" s="73"/>
      <c r="S243" s="75"/>
    </row>
    <row r="244" spans="1:19" s="76" customFormat="1" ht="13.5" customHeight="1">
      <c r="A244" s="65"/>
      <c r="B244" s="66"/>
      <c r="C244" s="67"/>
      <c r="D244" s="68"/>
      <c r="E244" s="69"/>
      <c r="F244" s="70"/>
      <c r="G244" s="70"/>
      <c r="H244" s="71"/>
      <c r="I244" s="72"/>
      <c r="J244" s="73"/>
      <c r="K244" s="74"/>
      <c r="L244" s="74"/>
      <c r="M244" s="72"/>
      <c r="N244" s="74"/>
      <c r="O244" s="74"/>
      <c r="P244" s="74"/>
      <c r="Q244" s="74"/>
      <c r="R244" s="73"/>
      <c r="S244" s="75"/>
    </row>
    <row r="245" spans="1:19" s="76" customFormat="1" ht="13.5" customHeight="1">
      <c r="A245" s="65" t="s">
        <v>121</v>
      </c>
      <c r="B245" s="90" t="s">
        <v>225</v>
      </c>
      <c r="C245" s="67" t="s">
        <v>227</v>
      </c>
      <c r="D245" s="68" t="s">
        <v>108</v>
      </c>
      <c r="E245" s="69">
        <f>H248</f>
        <v>3</v>
      </c>
      <c r="F245" s="70"/>
      <c r="G245" s="70"/>
      <c r="H245" s="71"/>
      <c r="I245" s="72"/>
      <c r="J245" s="73"/>
      <c r="K245" s="74"/>
      <c r="L245" s="74"/>
      <c r="M245" s="72"/>
      <c r="N245" s="74"/>
      <c r="O245" s="74"/>
      <c r="P245" s="74"/>
      <c r="Q245" s="74"/>
      <c r="R245" s="73"/>
      <c r="S245" s="75" t="s">
        <v>120</v>
      </c>
    </row>
    <row r="246" spans="1:19" s="76" customFormat="1" ht="13.5" customHeight="1">
      <c r="A246" s="65"/>
      <c r="B246" s="66"/>
      <c r="C246" s="67"/>
      <c r="D246" s="68"/>
      <c r="E246" s="69"/>
      <c r="F246" s="96" t="s">
        <v>228</v>
      </c>
      <c r="G246" s="70"/>
      <c r="H246" s="71">
        <v>3</v>
      </c>
      <c r="I246" s="72"/>
      <c r="J246" s="73"/>
      <c r="K246" s="74"/>
      <c r="L246" s="74"/>
      <c r="M246" s="72"/>
      <c r="N246" s="74"/>
      <c r="O246" s="74"/>
      <c r="P246" s="74"/>
      <c r="Q246" s="74" t="s">
        <v>229</v>
      </c>
      <c r="R246" s="73">
        <f>SUM(H246:P246)</f>
        <v>3</v>
      </c>
      <c r="S246" s="75" t="s">
        <v>218</v>
      </c>
    </row>
    <row r="247" spans="1:19" s="76" customFormat="1" ht="13.5" customHeight="1">
      <c r="A247" s="65"/>
      <c r="B247" s="66"/>
      <c r="C247" s="67"/>
      <c r="D247" s="68"/>
      <c r="E247" s="69"/>
      <c r="F247" s="94" t="s">
        <v>95</v>
      </c>
      <c r="G247" s="95" t="s">
        <v>96</v>
      </c>
      <c r="H247" s="71">
        <f>SUM(R246:R246)</f>
        <v>3</v>
      </c>
      <c r="I247" s="72"/>
      <c r="J247" s="73"/>
      <c r="K247" s="74"/>
      <c r="L247" s="74"/>
      <c r="M247" s="72"/>
      <c r="N247" s="74"/>
      <c r="O247" s="74"/>
      <c r="P247" s="74"/>
      <c r="Q247" s="74"/>
      <c r="R247" s="73"/>
      <c r="S247" s="75"/>
    </row>
    <row r="248" spans="1:19" s="76" customFormat="1" ht="13.5" customHeight="1">
      <c r="A248" s="65"/>
      <c r="B248" s="66"/>
      <c r="C248" s="67"/>
      <c r="D248" s="68"/>
      <c r="E248" s="69"/>
      <c r="F248" s="70"/>
      <c r="G248" s="70" t="s">
        <v>97</v>
      </c>
      <c r="H248" s="71">
        <f>ROUND(H247,1)</f>
        <v>3</v>
      </c>
      <c r="I248" s="72"/>
      <c r="J248" s="73"/>
      <c r="K248" s="74"/>
      <c r="L248" s="74"/>
      <c r="M248" s="72"/>
      <c r="N248" s="74"/>
      <c r="O248" s="74"/>
      <c r="P248" s="74"/>
      <c r="Q248" s="74"/>
      <c r="R248" s="73"/>
      <c r="S248" s="75"/>
    </row>
    <row r="249" spans="1:19" s="76" customFormat="1" ht="13.5" customHeight="1">
      <c r="A249" s="65"/>
      <c r="B249" s="66"/>
      <c r="C249" s="67"/>
      <c r="D249" s="68"/>
      <c r="E249" s="69"/>
      <c r="F249" s="70"/>
      <c r="G249" s="70"/>
      <c r="H249" s="71"/>
      <c r="I249" s="72"/>
      <c r="J249" s="73"/>
      <c r="K249" s="74"/>
      <c r="L249" s="74"/>
      <c r="M249" s="72"/>
      <c r="N249" s="74"/>
      <c r="O249" s="74"/>
      <c r="P249" s="74"/>
      <c r="Q249" s="74"/>
      <c r="R249" s="73"/>
      <c r="S249" s="75"/>
    </row>
    <row r="250" spans="1:19" s="76" customFormat="1" ht="13.5" customHeight="1">
      <c r="A250" s="65" t="s">
        <v>230</v>
      </c>
      <c r="B250" s="66" t="s">
        <v>231</v>
      </c>
      <c r="C250" s="67" t="s">
        <v>232</v>
      </c>
      <c r="D250" s="68" t="s">
        <v>128</v>
      </c>
      <c r="E250" s="69">
        <f>H253</f>
        <v>4</v>
      </c>
      <c r="F250" s="70"/>
      <c r="G250" s="70"/>
      <c r="H250" s="71"/>
      <c r="I250" s="72"/>
      <c r="J250" s="73"/>
      <c r="K250" s="74"/>
      <c r="L250" s="74"/>
      <c r="M250" s="72"/>
      <c r="N250" s="74"/>
      <c r="O250" s="74"/>
      <c r="P250" s="74"/>
      <c r="Q250" s="74"/>
      <c r="R250" s="73"/>
      <c r="S250" s="75" t="s">
        <v>129</v>
      </c>
    </row>
    <row r="251" spans="1:19" s="76" customFormat="1" ht="13.5" customHeight="1">
      <c r="A251" s="65"/>
      <c r="B251" s="66"/>
      <c r="C251" s="67"/>
      <c r="D251" s="68"/>
      <c r="E251" s="69"/>
      <c r="F251" s="70" t="s">
        <v>114</v>
      </c>
      <c r="G251" s="70"/>
      <c r="H251" s="71">
        <v>4</v>
      </c>
      <c r="I251" s="72"/>
      <c r="J251" s="73"/>
      <c r="K251" s="74"/>
      <c r="L251" s="74"/>
      <c r="M251" s="72"/>
      <c r="N251" s="74"/>
      <c r="O251" s="74"/>
      <c r="P251" s="74"/>
      <c r="Q251" s="74"/>
      <c r="R251" s="73"/>
      <c r="S251" s="75" t="s">
        <v>218</v>
      </c>
    </row>
    <row r="252" spans="1:19" s="76" customFormat="1" ht="13.5" customHeight="1">
      <c r="A252" s="65"/>
      <c r="B252" s="66"/>
      <c r="C252" s="67"/>
      <c r="D252" s="68"/>
      <c r="E252" s="69"/>
      <c r="F252" s="94" t="s">
        <v>95</v>
      </c>
      <c r="G252" s="95" t="s">
        <v>96</v>
      </c>
      <c r="H252" s="71">
        <f>SUM(H251:H251)</f>
        <v>4</v>
      </c>
      <c r="I252" s="72"/>
      <c r="J252" s="73"/>
      <c r="K252" s="74"/>
      <c r="L252" s="74"/>
      <c r="M252" s="72"/>
      <c r="N252" s="74"/>
      <c r="O252" s="74"/>
      <c r="P252" s="74"/>
      <c r="Q252" s="74"/>
      <c r="R252" s="73"/>
      <c r="S252" s="75"/>
    </row>
    <row r="253" spans="1:19" s="76" customFormat="1" ht="13.5" customHeight="1">
      <c r="A253" s="65"/>
      <c r="B253" s="66"/>
      <c r="C253" s="67"/>
      <c r="D253" s="68"/>
      <c r="E253" s="69"/>
      <c r="F253" s="70"/>
      <c r="G253" s="70" t="s">
        <v>97</v>
      </c>
      <c r="H253" s="71">
        <f>ROUND(H252,1)</f>
        <v>4</v>
      </c>
      <c r="I253" s="72"/>
      <c r="J253" s="73"/>
      <c r="K253" s="74"/>
      <c r="L253" s="74"/>
      <c r="M253" s="72"/>
      <c r="N253" s="74"/>
      <c r="O253" s="74"/>
      <c r="P253" s="74"/>
      <c r="Q253" s="74"/>
      <c r="R253" s="73"/>
      <c r="S253" s="75"/>
    </row>
    <row r="254" spans="1:19" s="76" customFormat="1" ht="13.5" customHeight="1">
      <c r="A254" s="65"/>
      <c r="B254" s="66"/>
      <c r="C254" s="67"/>
      <c r="D254" s="68"/>
      <c r="E254" s="69"/>
      <c r="F254" s="70"/>
      <c r="G254" s="70"/>
      <c r="H254" s="71"/>
      <c r="I254" s="72"/>
      <c r="J254" s="73"/>
      <c r="K254" s="74"/>
      <c r="L254" s="74"/>
      <c r="M254" s="72"/>
      <c r="N254" s="74"/>
      <c r="O254" s="74"/>
      <c r="P254" s="74"/>
      <c r="Q254" s="74"/>
      <c r="R254" s="73"/>
      <c r="S254" s="75"/>
    </row>
    <row r="255" spans="1:19" s="76" customFormat="1" ht="13.5" customHeight="1">
      <c r="A255" s="65" t="s">
        <v>145</v>
      </c>
      <c r="B255" s="66" t="s">
        <v>233</v>
      </c>
      <c r="C255" s="67" t="s">
        <v>234</v>
      </c>
      <c r="D255" s="68" t="s">
        <v>128</v>
      </c>
      <c r="E255" s="69">
        <f>H258</f>
        <v>1</v>
      </c>
      <c r="F255" s="70"/>
      <c r="G255" s="70"/>
      <c r="H255" s="71"/>
      <c r="I255" s="72"/>
      <c r="J255" s="73"/>
      <c r="K255" s="74"/>
      <c r="L255" s="74"/>
      <c r="M255" s="72"/>
      <c r="N255" s="74"/>
      <c r="O255" s="74"/>
      <c r="P255" s="74"/>
      <c r="Q255" s="74"/>
      <c r="R255" s="73"/>
      <c r="S255" s="75" t="s">
        <v>129</v>
      </c>
    </row>
    <row r="256" spans="1:19" s="76" customFormat="1" ht="13.5" customHeight="1">
      <c r="A256" s="65"/>
      <c r="B256" s="66"/>
      <c r="C256" s="67"/>
      <c r="D256" s="68"/>
      <c r="E256" s="69"/>
      <c r="F256" s="70" t="s">
        <v>114</v>
      </c>
      <c r="G256" s="70"/>
      <c r="H256" s="71">
        <v>1</v>
      </c>
      <c r="I256" s="72"/>
      <c r="J256" s="73"/>
      <c r="K256" s="74"/>
      <c r="L256" s="74"/>
      <c r="M256" s="72"/>
      <c r="N256" s="74"/>
      <c r="O256" s="74"/>
      <c r="P256" s="74"/>
      <c r="Q256" s="74"/>
      <c r="R256" s="73"/>
      <c r="S256" s="75" t="s">
        <v>218</v>
      </c>
    </row>
    <row r="257" spans="1:19" s="76" customFormat="1" ht="13.5" customHeight="1">
      <c r="A257" s="65"/>
      <c r="B257" s="66"/>
      <c r="C257" s="67"/>
      <c r="D257" s="68"/>
      <c r="E257" s="69"/>
      <c r="F257" s="94" t="s">
        <v>95</v>
      </c>
      <c r="G257" s="95" t="s">
        <v>96</v>
      </c>
      <c r="H257" s="71">
        <f>SUM(H256:H256)</f>
        <v>1</v>
      </c>
      <c r="I257" s="72"/>
      <c r="J257" s="73"/>
      <c r="K257" s="74"/>
      <c r="L257" s="74"/>
      <c r="M257" s="72"/>
      <c r="N257" s="74"/>
      <c r="O257" s="74"/>
      <c r="P257" s="74"/>
      <c r="Q257" s="74"/>
      <c r="R257" s="73"/>
      <c r="S257" s="75"/>
    </row>
    <row r="258" spans="1:19" s="76" customFormat="1" ht="13.5" customHeight="1">
      <c r="A258" s="65"/>
      <c r="B258" s="66"/>
      <c r="C258" s="67"/>
      <c r="D258" s="68"/>
      <c r="E258" s="69"/>
      <c r="F258" s="70"/>
      <c r="G258" s="70" t="s">
        <v>97</v>
      </c>
      <c r="H258" s="71">
        <f>ROUND(H257,1)</f>
        <v>1</v>
      </c>
      <c r="I258" s="72"/>
      <c r="J258" s="73"/>
      <c r="K258" s="74"/>
      <c r="L258" s="74"/>
      <c r="M258" s="72"/>
      <c r="N258" s="74"/>
      <c r="O258" s="74"/>
      <c r="P258" s="74"/>
      <c r="Q258" s="74"/>
      <c r="R258" s="73"/>
      <c r="S258" s="75"/>
    </row>
    <row r="259" spans="1:19" s="76" customFormat="1" ht="13.5" customHeight="1">
      <c r="A259" s="65"/>
      <c r="B259" s="66"/>
      <c r="C259" s="67"/>
      <c r="D259" s="68"/>
      <c r="E259" s="69"/>
      <c r="F259" s="70"/>
      <c r="G259" s="70"/>
      <c r="H259" s="71"/>
      <c r="I259" s="72"/>
      <c r="J259" s="73"/>
      <c r="K259" s="74"/>
      <c r="L259" s="74"/>
      <c r="M259" s="72"/>
      <c r="N259" s="74"/>
      <c r="O259" s="74"/>
      <c r="P259" s="74"/>
      <c r="Q259" s="74"/>
      <c r="R259" s="73"/>
      <c r="S259" s="75"/>
    </row>
    <row r="260" spans="1:19" s="76" customFormat="1" ht="13.5" customHeight="1">
      <c r="A260" s="65" t="s">
        <v>235</v>
      </c>
      <c r="B260" s="66" t="s">
        <v>236</v>
      </c>
      <c r="C260" s="67" t="s">
        <v>237</v>
      </c>
      <c r="D260" s="68" t="s">
        <v>193</v>
      </c>
      <c r="E260" s="69">
        <f>H263</f>
        <v>1</v>
      </c>
      <c r="F260" s="70"/>
      <c r="G260" s="70"/>
      <c r="H260" s="71"/>
      <c r="I260" s="72"/>
      <c r="J260" s="73"/>
      <c r="K260" s="74"/>
      <c r="L260" s="74"/>
      <c r="M260" s="72"/>
      <c r="N260" s="74"/>
      <c r="O260" s="74"/>
      <c r="P260" s="74"/>
      <c r="Q260" s="74"/>
      <c r="R260" s="73"/>
      <c r="S260" s="75" t="s">
        <v>194</v>
      </c>
    </row>
    <row r="261" spans="1:19" s="76" customFormat="1" ht="13.5" customHeight="1">
      <c r="A261" s="65"/>
      <c r="B261" s="66"/>
      <c r="C261" s="67"/>
      <c r="D261" s="68"/>
      <c r="E261" s="69"/>
      <c r="F261" s="70" t="s">
        <v>114</v>
      </c>
      <c r="G261" s="70"/>
      <c r="H261" s="71">
        <v>1</v>
      </c>
      <c r="I261" s="72"/>
      <c r="J261" s="73"/>
      <c r="K261" s="74"/>
      <c r="L261" s="74"/>
      <c r="M261" s="72"/>
      <c r="N261" s="74"/>
      <c r="O261" s="74"/>
      <c r="P261" s="74"/>
      <c r="Q261" s="74"/>
      <c r="R261" s="73"/>
      <c r="S261" s="75" t="s">
        <v>218</v>
      </c>
    </row>
    <row r="262" spans="1:19" s="76" customFormat="1" ht="13.5" customHeight="1">
      <c r="A262" s="65"/>
      <c r="B262" s="66"/>
      <c r="C262" s="67"/>
      <c r="D262" s="68"/>
      <c r="E262" s="69"/>
      <c r="F262" s="94" t="s">
        <v>95</v>
      </c>
      <c r="G262" s="95" t="s">
        <v>96</v>
      </c>
      <c r="H262" s="71">
        <f>SUM(H261:H261)</f>
        <v>1</v>
      </c>
      <c r="I262" s="72"/>
      <c r="J262" s="73"/>
      <c r="K262" s="74"/>
      <c r="L262" s="74"/>
      <c r="M262" s="72"/>
      <c r="N262" s="74"/>
      <c r="O262" s="74"/>
      <c r="P262" s="74"/>
      <c r="Q262" s="74"/>
      <c r="R262" s="73"/>
      <c r="S262" s="75"/>
    </row>
    <row r="263" spans="1:19" s="76" customFormat="1" ht="13.5" customHeight="1">
      <c r="A263" s="65"/>
      <c r="B263" s="66"/>
      <c r="C263" s="67"/>
      <c r="D263" s="68"/>
      <c r="E263" s="69"/>
      <c r="F263" s="70"/>
      <c r="G263" s="70" t="s">
        <v>97</v>
      </c>
      <c r="H263" s="71">
        <f>ROUND(H262,1)</f>
        <v>1</v>
      </c>
      <c r="I263" s="72"/>
      <c r="J263" s="73"/>
      <c r="K263" s="74"/>
      <c r="L263" s="74"/>
      <c r="M263" s="72"/>
      <c r="N263" s="74"/>
      <c r="O263" s="74"/>
      <c r="P263" s="74"/>
      <c r="Q263" s="74"/>
      <c r="R263" s="73"/>
      <c r="S263" s="75"/>
    </row>
    <row r="264" spans="1:19" s="76" customFormat="1" ht="13.5" customHeight="1">
      <c r="A264" s="65"/>
      <c r="B264" s="66"/>
      <c r="C264" s="67"/>
      <c r="D264" s="68"/>
      <c r="E264" s="69"/>
      <c r="F264" s="70" t="s">
        <v>195</v>
      </c>
      <c r="G264" s="70"/>
      <c r="H264" s="71"/>
      <c r="I264" s="72"/>
      <c r="J264" s="73"/>
      <c r="K264" s="74"/>
      <c r="L264" s="74"/>
      <c r="M264" s="72"/>
      <c r="N264" s="74"/>
      <c r="O264" s="74"/>
      <c r="P264" s="74"/>
      <c r="Q264" s="74"/>
      <c r="R264" s="73"/>
      <c r="S264" s="75"/>
    </row>
    <row r="265" spans="1:19" s="76" customFormat="1" ht="13.5" customHeight="1">
      <c r="A265" s="65"/>
      <c r="B265" s="66"/>
      <c r="C265" s="67"/>
      <c r="D265" s="68"/>
      <c r="E265" s="69"/>
      <c r="F265" s="70" t="s">
        <v>196</v>
      </c>
      <c r="G265" s="70"/>
      <c r="H265" s="71">
        <v>1.2</v>
      </c>
      <c r="I265" s="72" t="s">
        <v>238</v>
      </c>
      <c r="J265" s="73">
        <v>0.3</v>
      </c>
      <c r="K265" s="72" t="s">
        <v>238</v>
      </c>
      <c r="L265" s="74">
        <v>0.3</v>
      </c>
      <c r="M265" s="72" t="s">
        <v>238</v>
      </c>
      <c r="N265" s="74">
        <v>0.3</v>
      </c>
      <c r="O265" s="72" t="s">
        <v>238</v>
      </c>
      <c r="P265" s="74">
        <v>0.9</v>
      </c>
      <c r="Q265" s="74" t="s">
        <v>104</v>
      </c>
      <c r="R265" s="73">
        <f>SUM(H265:P265)</f>
        <v>3</v>
      </c>
      <c r="S265" s="75"/>
    </row>
    <row r="266" spans="1:19" s="76" customFormat="1" ht="13.5" customHeight="1">
      <c r="A266" s="65"/>
      <c r="B266" s="66"/>
      <c r="C266" s="67"/>
      <c r="D266" s="68"/>
      <c r="E266" s="69"/>
      <c r="F266" s="70" t="s">
        <v>197</v>
      </c>
      <c r="G266" s="70"/>
      <c r="H266" s="71"/>
      <c r="I266" s="72"/>
      <c r="J266" s="73"/>
      <c r="K266" s="74"/>
      <c r="L266" s="74"/>
      <c r="M266" s="72"/>
      <c r="N266" s="74"/>
      <c r="O266" s="74"/>
      <c r="P266" s="74"/>
      <c r="Q266" s="74" t="s">
        <v>104</v>
      </c>
      <c r="R266" s="73">
        <v>1</v>
      </c>
      <c r="S266" s="75"/>
    </row>
    <row r="267" spans="1:19" s="76" customFormat="1" ht="13.5" customHeight="1">
      <c r="A267" s="65"/>
      <c r="B267" s="66"/>
      <c r="C267" s="67"/>
      <c r="D267" s="68"/>
      <c r="E267" s="69"/>
      <c r="F267" s="70" t="s">
        <v>198</v>
      </c>
      <c r="G267" s="70"/>
      <c r="H267" s="71"/>
      <c r="I267" s="72"/>
      <c r="J267" s="73"/>
      <c r="K267" s="74"/>
      <c r="L267" s="74"/>
      <c r="M267" s="72"/>
      <c r="N267" s="74"/>
      <c r="O267" s="74"/>
      <c r="P267" s="74"/>
      <c r="Q267" s="74" t="s">
        <v>104</v>
      </c>
      <c r="R267" s="73">
        <v>1</v>
      </c>
      <c r="S267" s="75"/>
    </row>
    <row r="268" spans="1:19" s="76" customFormat="1" ht="13.5" customHeight="1">
      <c r="A268" s="65"/>
      <c r="B268" s="66"/>
      <c r="C268" s="67"/>
      <c r="D268" s="68"/>
      <c r="E268" s="69"/>
      <c r="F268" s="70" t="s">
        <v>199</v>
      </c>
      <c r="G268" s="70"/>
      <c r="H268" s="71"/>
      <c r="I268" s="72"/>
      <c r="J268" s="73"/>
      <c r="K268" s="74"/>
      <c r="L268" s="74"/>
      <c r="M268" s="72"/>
      <c r="N268" s="74"/>
      <c r="O268" s="74"/>
      <c r="P268" s="74"/>
      <c r="Q268" s="74" t="s">
        <v>104</v>
      </c>
      <c r="R268" s="73">
        <v>2</v>
      </c>
      <c r="S268" s="75"/>
    </row>
    <row r="269" spans="1:19" s="76" customFormat="1" ht="13.5" customHeight="1">
      <c r="A269" s="65"/>
      <c r="B269" s="66"/>
      <c r="C269" s="67"/>
      <c r="D269" s="68"/>
      <c r="E269" s="69"/>
      <c r="F269" s="70" t="s">
        <v>200</v>
      </c>
      <c r="G269" s="70"/>
      <c r="H269" s="71"/>
      <c r="I269" s="72"/>
      <c r="J269" s="73"/>
      <c r="K269" s="74"/>
      <c r="L269" s="74"/>
      <c r="M269" s="72"/>
      <c r="N269" s="74"/>
      <c r="O269" s="74"/>
      <c r="P269" s="74"/>
      <c r="Q269" s="74" t="s">
        <v>104</v>
      </c>
      <c r="R269" s="73">
        <v>2</v>
      </c>
      <c r="S269" s="75"/>
    </row>
    <row r="270" spans="1:19" s="76" customFormat="1" ht="13.5" customHeight="1">
      <c r="A270" s="65"/>
      <c r="B270" s="66"/>
      <c r="C270" s="67"/>
      <c r="D270" s="68"/>
      <c r="E270" s="69"/>
      <c r="F270" s="70" t="s">
        <v>239</v>
      </c>
      <c r="G270" s="70"/>
      <c r="H270" s="71"/>
      <c r="I270" s="72"/>
      <c r="J270" s="73"/>
      <c r="K270" s="74"/>
      <c r="L270" s="74"/>
      <c r="M270" s="72"/>
      <c r="N270" s="74"/>
      <c r="O270" s="74"/>
      <c r="P270" s="74"/>
      <c r="Q270" s="74" t="s">
        <v>104</v>
      </c>
      <c r="R270" s="73">
        <v>8</v>
      </c>
      <c r="S270" s="75"/>
    </row>
    <row r="271" spans="1:19" s="76" customFormat="1" ht="13.5" customHeight="1">
      <c r="A271" s="65"/>
      <c r="B271" s="66"/>
      <c r="C271" s="67"/>
      <c r="D271" s="68"/>
      <c r="E271" s="69"/>
      <c r="F271" s="70"/>
      <c r="G271" s="70"/>
      <c r="H271" s="71"/>
      <c r="I271" s="72"/>
      <c r="J271" s="73"/>
      <c r="K271" s="74"/>
      <c r="L271" s="74"/>
      <c r="M271" s="72"/>
      <c r="N271" s="74"/>
      <c r="O271" s="74"/>
      <c r="P271" s="74"/>
      <c r="Q271" s="74"/>
      <c r="R271" s="73"/>
      <c r="S271" s="75"/>
    </row>
    <row r="272" spans="1:19" s="76" customFormat="1" ht="13.5" customHeight="1">
      <c r="A272" s="65" t="s">
        <v>240</v>
      </c>
      <c r="B272" s="66" t="s">
        <v>241</v>
      </c>
      <c r="C272" s="67" t="s">
        <v>161</v>
      </c>
      <c r="D272" s="68" t="s">
        <v>108</v>
      </c>
      <c r="E272" s="69">
        <f>SUM(H275)</f>
        <v>2</v>
      </c>
      <c r="F272" s="70" t="s">
        <v>242</v>
      </c>
      <c r="G272" s="70"/>
      <c r="H272" s="71"/>
      <c r="I272" s="72"/>
      <c r="J272" s="73"/>
      <c r="K272" s="74"/>
      <c r="L272" s="74"/>
      <c r="M272" s="72"/>
      <c r="N272" s="74"/>
      <c r="O272" s="74"/>
      <c r="P272" s="74"/>
      <c r="Q272" s="74"/>
      <c r="R272" s="73"/>
      <c r="S272" s="75" t="s">
        <v>243</v>
      </c>
    </row>
    <row r="273" spans="1:19" s="76" customFormat="1" ht="13.5" customHeight="1">
      <c r="A273" s="65"/>
      <c r="B273" s="66"/>
      <c r="C273" s="67"/>
      <c r="D273" s="68"/>
      <c r="E273" s="69"/>
      <c r="F273" s="70" t="s">
        <v>114</v>
      </c>
      <c r="G273" s="70"/>
      <c r="H273" s="71">
        <v>2</v>
      </c>
      <c r="I273" s="72"/>
      <c r="J273" s="73"/>
      <c r="K273" s="74"/>
      <c r="L273" s="74"/>
      <c r="M273" s="72"/>
      <c r="N273" s="74"/>
      <c r="O273" s="74"/>
      <c r="P273" s="74"/>
      <c r="Q273" s="74"/>
      <c r="R273" s="73"/>
      <c r="S273" s="75"/>
    </row>
    <row r="274" spans="1:19" s="76" customFormat="1" ht="13.5" customHeight="1">
      <c r="A274" s="65"/>
      <c r="B274" s="66"/>
      <c r="C274" s="67"/>
      <c r="D274" s="68"/>
      <c r="E274" s="69"/>
      <c r="F274" s="94" t="s">
        <v>95</v>
      </c>
      <c r="G274" s="95" t="s">
        <v>96</v>
      </c>
      <c r="H274" s="71">
        <f>SUM(H273:H273)</f>
        <v>2</v>
      </c>
      <c r="I274" s="72"/>
      <c r="J274" s="73"/>
      <c r="K274" s="74"/>
      <c r="L274" s="74"/>
      <c r="M274" s="72"/>
      <c r="N274" s="74"/>
      <c r="O274" s="74"/>
      <c r="P274" s="74"/>
      <c r="Q274" s="74"/>
      <c r="R274" s="73"/>
      <c r="S274" s="75"/>
    </row>
    <row r="275" spans="1:19" s="76" customFormat="1" ht="13.5" customHeight="1">
      <c r="A275" s="65"/>
      <c r="B275" s="66"/>
      <c r="C275" s="67"/>
      <c r="D275" s="68"/>
      <c r="E275" s="69"/>
      <c r="F275" s="70"/>
      <c r="G275" s="70" t="s">
        <v>97</v>
      </c>
      <c r="H275" s="71">
        <f>ROUND(H274,1)</f>
        <v>2</v>
      </c>
      <c r="I275" s="72"/>
      <c r="J275" s="73"/>
      <c r="K275" s="74"/>
      <c r="L275" s="74"/>
      <c r="M275" s="72"/>
      <c r="N275" s="74"/>
      <c r="O275" s="74"/>
      <c r="P275" s="74"/>
      <c r="Q275" s="74"/>
      <c r="R275" s="73"/>
      <c r="S275" s="75"/>
    </row>
    <row r="276" spans="1:19" s="76" customFormat="1" ht="13.5" customHeight="1">
      <c r="A276" s="65"/>
      <c r="B276" s="66"/>
      <c r="C276" s="67"/>
      <c r="D276" s="68"/>
      <c r="E276" s="69"/>
      <c r="F276" s="70"/>
      <c r="G276" s="70"/>
      <c r="H276" s="71"/>
      <c r="I276" s="72"/>
      <c r="J276" s="73"/>
      <c r="K276" s="74"/>
      <c r="L276" s="74"/>
      <c r="M276" s="72"/>
      <c r="N276" s="74"/>
      <c r="O276" s="74"/>
      <c r="P276" s="74"/>
      <c r="Q276" s="74"/>
      <c r="R276" s="73"/>
      <c r="S276" s="75"/>
    </row>
    <row r="277" spans="1:19" s="76" customFormat="1" ht="13.5" customHeight="1">
      <c r="A277" s="65" t="s">
        <v>154</v>
      </c>
      <c r="B277" s="66" t="s">
        <v>241</v>
      </c>
      <c r="C277" s="67" t="s">
        <v>164</v>
      </c>
      <c r="D277" s="68" t="s">
        <v>108</v>
      </c>
      <c r="E277" s="69">
        <f>SUM(H281)</f>
        <v>6</v>
      </c>
      <c r="F277" s="70" t="s">
        <v>242</v>
      </c>
      <c r="G277" s="70"/>
      <c r="H277" s="71"/>
      <c r="I277" s="72"/>
      <c r="J277" s="73"/>
      <c r="K277" s="74"/>
      <c r="L277" s="74"/>
      <c r="M277" s="72"/>
      <c r="N277" s="74"/>
      <c r="O277" s="74"/>
      <c r="P277" s="74"/>
      <c r="Q277" s="74"/>
      <c r="R277" s="73"/>
      <c r="S277" s="75" t="s">
        <v>243</v>
      </c>
    </row>
    <row r="278" spans="1:19" s="76" customFormat="1" ht="13.5" customHeight="1">
      <c r="A278" s="65"/>
      <c r="B278" s="66"/>
      <c r="C278" s="67"/>
      <c r="D278" s="68"/>
      <c r="E278" s="69"/>
      <c r="F278" s="70" t="s">
        <v>114</v>
      </c>
      <c r="G278" s="70"/>
      <c r="H278" s="71">
        <v>3</v>
      </c>
      <c r="I278" s="72"/>
      <c r="J278" s="73"/>
      <c r="K278" s="74"/>
      <c r="L278" s="74"/>
      <c r="M278" s="72"/>
      <c r="N278" s="74"/>
      <c r="O278" s="74"/>
      <c r="P278" s="74"/>
      <c r="Q278" s="74"/>
      <c r="R278" s="73"/>
      <c r="S278" s="75"/>
    </row>
    <row r="279" spans="1:19" s="76" customFormat="1" ht="13.5" customHeight="1">
      <c r="A279" s="65"/>
      <c r="B279" s="66"/>
      <c r="C279" s="67"/>
      <c r="D279" s="68"/>
      <c r="E279" s="69"/>
      <c r="F279" s="70" t="s">
        <v>109</v>
      </c>
      <c r="G279" s="70"/>
      <c r="H279" s="71">
        <v>3</v>
      </c>
      <c r="I279" s="72"/>
      <c r="J279" s="73"/>
      <c r="K279" s="74"/>
      <c r="L279" s="74"/>
      <c r="M279" s="72"/>
      <c r="N279" s="74"/>
      <c r="O279" s="74"/>
      <c r="P279" s="74"/>
      <c r="Q279" s="74"/>
      <c r="R279" s="73"/>
      <c r="S279" s="75"/>
    </row>
    <row r="280" spans="1:19" s="76" customFormat="1" ht="13.5" customHeight="1">
      <c r="A280" s="65"/>
      <c r="B280" s="66"/>
      <c r="C280" s="67"/>
      <c r="D280" s="68"/>
      <c r="E280" s="69"/>
      <c r="F280" s="94" t="s">
        <v>95</v>
      </c>
      <c r="G280" s="95" t="s">
        <v>96</v>
      </c>
      <c r="H280" s="71">
        <f>SUM(H278:H279)</f>
        <v>6</v>
      </c>
      <c r="I280" s="72"/>
      <c r="J280" s="73"/>
      <c r="K280" s="74"/>
      <c r="L280" s="74"/>
      <c r="M280" s="72"/>
      <c r="N280" s="74"/>
      <c r="O280" s="74"/>
      <c r="P280" s="74"/>
      <c r="Q280" s="74"/>
      <c r="R280" s="73"/>
      <c r="S280" s="75"/>
    </row>
    <row r="281" spans="1:19" s="76" customFormat="1" ht="13.5" customHeight="1">
      <c r="A281" s="65"/>
      <c r="B281" s="66"/>
      <c r="C281" s="67"/>
      <c r="D281" s="68"/>
      <c r="E281" s="69"/>
      <c r="F281" s="70"/>
      <c r="G281" s="70" t="s">
        <v>97</v>
      </c>
      <c r="H281" s="71">
        <f>ROUND(H280,1)</f>
        <v>6</v>
      </c>
      <c r="I281" s="72"/>
      <c r="J281" s="73"/>
      <c r="K281" s="74"/>
      <c r="L281" s="74"/>
      <c r="M281" s="72"/>
      <c r="N281" s="74"/>
      <c r="O281" s="74"/>
      <c r="P281" s="74"/>
      <c r="Q281" s="74"/>
      <c r="R281" s="73"/>
      <c r="S281" s="75"/>
    </row>
    <row r="282" spans="1:19" s="76" customFormat="1" ht="13.5" customHeight="1">
      <c r="A282" s="65"/>
      <c r="B282" s="66"/>
      <c r="C282" s="67"/>
      <c r="D282" s="68"/>
      <c r="E282" s="69"/>
      <c r="F282" s="70"/>
      <c r="G282" s="70"/>
      <c r="H282" s="71"/>
      <c r="I282" s="72"/>
      <c r="J282" s="73"/>
      <c r="K282" s="74"/>
      <c r="L282" s="74"/>
      <c r="M282" s="72"/>
      <c r="N282" s="74"/>
      <c r="O282" s="74"/>
      <c r="P282" s="74"/>
      <c r="Q282" s="74"/>
      <c r="R282" s="73"/>
      <c r="S282" s="75"/>
    </row>
    <row r="283" spans="1:19" s="76" customFormat="1" ht="13.5" customHeight="1">
      <c r="A283" s="65" t="s">
        <v>156</v>
      </c>
      <c r="B283" s="66" t="s">
        <v>241</v>
      </c>
      <c r="C283" s="67" t="s">
        <v>244</v>
      </c>
      <c r="D283" s="68" t="s">
        <v>108</v>
      </c>
      <c r="E283" s="69">
        <f>SUM(H287)</f>
        <v>6.2</v>
      </c>
      <c r="F283" s="70" t="s">
        <v>242</v>
      </c>
      <c r="G283" s="70"/>
      <c r="H283" s="71"/>
      <c r="I283" s="72"/>
      <c r="J283" s="73"/>
      <c r="K283" s="74"/>
      <c r="L283" s="74"/>
      <c r="M283" s="72"/>
      <c r="N283" s="74"/>
      <c r="O283" s="74"/>
      <c r="P283" s="74"/>
      <c r="Q283" s="74"/>
      <c r="R283" s="73"/>
      <c r="S283" s="75" t="s">
        <v>243</v>
      </c>
    </row>
    <row r="284" spans="1:19" s="76" customFormat="1" ht="13.5" customHeight="1">
      <c r="A284" s="65"/>
      <c r="B284" s="66"/>
      <c r="C284" s="67"/>
      <c r="D284" s="68"/>
      <c r="E284" s="69"/>
      <c r="F284" s="70" t="s">
        <v>114</v>
      </c>
      <c r="G284" s="70"/>
      <c r="H284" s="71">
        <v>3</v>
      </c>
      <c r="I284" s="72"/>
      <c r="J284" s="73"/>
      <c r="K284" s="74"/>
      <c r="L284" s="74"/>
      <c r="M284" s="72"/>
      <c r="N284" s="74"/>
      <c r="O284" s="74"/>
      <c r="P284" s="74"/>
      <c r="Q284" s="74"/>
      <c r="R284" s="73"/>
      <c r="S284" s="75"/>
    </row>
    <row r="285" spans="1:19" s="76" customFormat="1" ht="13.5" customHeight="1">
      <c r="A285" s="65"/>
      <c r="B285" s="66"/>
      <c r="C285" s="67"/>
      <c r="D285" s="68"/>
      <c r="E285" s="69"/>
      <c r="F285" s="70" t="s">
        <v>109</v>
      </c>
      <c r="G285" s="70"/>
      <c r="H285" s="71">
        <v>3.2</v>
      </c>
      <c r="I285" s="72"/>
      <c r="J285" s="73"/>
      <c r="K285" s="74"/>
      <c r="L285" s="74"/>
      <c r="M285" s="72"/>
      <c r="N285" s="74"/>
      <c r="O285" s="74"/>
      <c r="P285" s="74"/>
      <c r="Q285" s="74"/>
      <c r="R285" s="73"/>
      <c r="S285" s="75"/>
    </row>
    <row r="286" spans="1:19" s="76" customFormat="1" ht="13.5" customHeight="1">
      <c r="A286" s="65"/>
      <c r="B286" s="66"/>
      <c r="C286" s="67"/>
      <c r="D286" s="68"/>
      <c r="E286" s="69"/>
      <c r="F286" s="94" t="s">
        <v>95</v>
      </c>
      <c r="G286" s="95" t="s">
        <v>96</v>
      </c>
      <c r="H286" s="71">
        <f>SUM(H284:H285)</f>
        <v>6.2</v>
      </c>
      <c r="I286" s="72"/>
      <c r="J286" s="73"/>
      <c r="K286" s="74"/>
      <c r="L286" s="74"/>
      <c r="M286" s="72"/>
      <c r="N286" s="74"/>
      <c r="O286" s="74"/>
      <c r="P286" s="74"/>
      <c r="Q286" s="74"/>
      <c r="R286" s="73"/>
      <c r="S286" s="75"/>
    </row>
    <row r="287" spans="1:19" s="76" customFormat="1" ht="13.5" customHeight="1">
      <c r="A287" s="65"/>
      <c r="B287" s="66"/>
      <c r="C287" s="67"/>
      <c r="D287" s="68"/>
      <c r="E287" s="69"/>
      <c r="F287" s="70"/>
      <c r="G287" s="70" t="s">
        <v>97</v>
      </c>
      <c r="H287" s="71">
        <f>ROUND(H286,1)</f>
        <v>6.2</v>
      </c>
      <c r="I287" s="72"/>
      <c r="J287" s="73"/>
      <c r="K287" s="74"/>
      <c r="L287" s="74"/>
      <c r="M287" s="72"/>
      <c r="N287" s="74"/>
      <c r="O287" s="74"/>
      <c r="P287" s="74"/>
      <c r="Q287" s="74"/>
      <c r="R287" s="73"/>
      <c r="S287" s="75"/>
    </row>
    <row r="288" spans="1:19" s="76" customFormat="1" ht="13.5" customHeight="1">
      <c r="A288" s="65"/>
      <c r="B288" s="66"/>
      <c r="C288" s="67"/>
      <c r="D288" s="68"/>
      <c r="E288" s="69"/>
      <c r="F288" s="70"/>
      <c r="G288" s="70"/>
      <c r="H288" s="71"/>
      <c r="I288" s="72"/>
      <c r="J288" s="73"/>
      <c r="K288" s="74"/>
      <c r="L288" s="74"/>
      <c r="M288" s="72"/>
      <c r="N288" s="74"/>
      <c r="O288" s="74"/>
      <c r="P288" s="74"/>
      <c r="Q288" s="74"/>
      <c r="R288" s="73"/>
      <c r="S288" s="75"/>
    </row>
    <row r="289" spans="1:19" s="76" customFormat="1" ht="13.5" customHeight="1">
      <c r="A289" s="65"/>
      <c r="B289" s="66"/>
      <c r="C289" s="67"/>
      <c r="D289" s="68"/>
      <c r="E289" s="69"/>
      <c r="F289" s="70"/>
      <c r="G289" s="70"/>
      <c r="H289" s="71"/>
      <c r="I289" s="72"/>
      <c r="J289" s="73"/>
      <c r="K289" s="74"/>
      <c r="L289" s="74"/>
      <c r="M289" s="72"/>
      <c r="N289" s="74"/>
      <c r="O289" s="74"/>
      <c r="P289" s="74"/>
      <c r="Q289" s="74"/>
      <c r="R289" s="73"/>
      <c r="S289" s="75"/>
    </row>
    <row r="290" spans="1:19" s="76" customFormat="1" ht="13.5" customHeight="1">
      <c r="A290" s="65"/>
      <c r="B290" s="66"/>
      <c r="C290" s="67"/>
      <c r="D290" s="68"/>
      <c r="E290" s="69"/>
      <c r="F290" s="70"/>
      <c r="G290" s="70"/>
      <c r="H290" s="71"/>
      <c r="I290" s="72"/>
      <c r="J290" s="73"/>
      <c r="K290" s="74"/>
      <c r="L290" s="74"/>
      <c r="M290" s="72"/>
      <c r="N290" s="74"/>
      <c r="O290" s="74"/>
      <c r="P290" s="74"/>
      <c r="Q290" s="74"/>
      <c r="R290" s="73"/>
      <c r="S290" s="75"/>
    </row>
    <row r="291" spans="1:19" s="76" customFormat="1" ht="13.5" customHeight="1">
      <c r="A291" s="65"/>
      <c r="B291" s="66"/>
      <c r="C291" s="67"/>
      <c r="D291" s="68"/>
      <c r="E291" s="69"/>
      <c r="F291" s="70"/>
      <c r="G291" s="70"/>
      <c r="H291" s="71"/>
      <c r="I291" s="72"/>
      <c r="J291" s="73"/>
      <c r="K291" s="74"/>
      <c r="L291" s="74"/>
      <c r="M291" s="72"/>
      <c r="N291" s="74"/>
      <c r="O291" s="74"/>
      <c r="P291" s="74"/>
      <c r="Q291" s="74"/>
      <c r="R291" s="73"/>
      <c r="S291" s="75"/>
    </row>
    <row r="292" spans="1:19" s="76" customFormat="1" ht="13.5" customHeight="1">
      <c r="A292" s="65"/>
      <c r="B292" s="66"/>
      <c r="C292" s="67"/>
      <c r="D292" s="68"/>
      <c r="E292" s="69"/>
      <c r="F292" s="70"/>
      <c r="G292" s="70"/>
      <c r="H292" s="71"/>
      <c r="I292" s="72"/>
      <c r="J292" s="73"/>
      <c r="K292" s="74"/>
      <c r="L292" s="74"/>
      <c r="M292" s="72"/>
      <c r="N292" s="74"/>
      <c r="O292" s="74"/>
      <c r="P292" s="74"/>
      <c r="Q292" s="74"/>
      <c r="R292" s="73"/>
      <c r="S292" s="75"/>
    </row>
    <row r="293" spans="1:19" s="76" customFormat="1" ht="13.5" customHeight="1">
      <c r="A293" s="65"/>
      <c r="B293" s="66"/>
      <c r="C293" s="67"/>
      <c r="D293" s="68"/>
      <c r="E293" s="69"/>
      <c r="F293" s="70"/>
      <c r="G293" s="70"/>
      <c r="H293" s="71"/>
      <c r="I293" s="72"/>
      <c r="J293" s="73"/>
      <c r="K293" s="74"/>
      <c r="L293" s="74"/>
      <c r="M293" s="72"/>
      <c r="N293" s="74"/>
      <c r="O293" s="74"/>
      <c r="P293" s="74"/>
      <c r="Q293" s="74"/>
      <c r="R293" s="73"/>
      <c r="S293" s="75"/>
    </row>
    <row r="294" spans="1:19" s="76" customFormat="1" ht="13.5" customHeight="1">
      <c r="A294" s="65"/>
      <c r="B294" s="66"/>
      <c r="C294" s="67"/>
      <c r="D294" s="68"/>
      <c r="E294" s="69"/>
      <c r="F294" s="70"/>
      <c r="G294" s="70"/>
      <c r="H294" s="71"/>
      <c r="I294" s="72"/>
      <c r="J294" s="73"/>
      <c r="K294" s="74"/>
      <c r="L294" s="74"/>
      <c r="M294" s="72"/>
      <c r="N294" s="74"/>
      <c r="O294" s="74"/>
      <c r="P294" s="74"/>
      <c r="Q294" s="74"/>
      <c r="R294" s="73"/>
      <c r="S294" s="75"/>
    </row>
    <row r="295" spans="1:19" s="76" customFormat="1" ht="13.5" customHeight="1">
      <c r="A295" s="65"/>
      <c r="B295" s="66"/>
      <c r="C295" s="67"/>
      <c r="D295" s="68"/>
      <c r="E295" s="69"/>
      <c r="F295" s="70"/>
      <c r="G295" s="70"/>
      <c r="H295" s="71"/>
      <c r="I295" s="72"/>
      <c r="J295" s="73"/>
      <c r="K295" s="74"/>
      <c r="L295" s="74"/>
      <c r="M295" s="72"/>
      <c r="N295" s="74"/>
      <c r="O295" s="74"/>
      <c r="P295" s="74"/>
      <c r="Q295" s="74"/>
      <c r="R295" s="73"/>
      <c r="S295" s="75"/>
    </row>
    <row r="296" spans="1:19" s="76" customFormat="1" ht="13.5" customHeight="1">
      <c r="A296" s="65"/>
      <c r="B296" s="66"/>
      <c r="C296" s="67"/>
      <c r="D296" s="68"/>
      <c r="E296" s="69"/>
      <c r="F296" s="70"/>
      <c r="G296" s="70"/>
      <c r="H296" s="71"/>
      <c r="I296" s="72"/>
      <c r="J296" s="73"/>
      <c r="K296" s="74"/>
      <c r="L296" s="74"/>
      <c r="M296" s="72"/>
      <c r="N296" s="74"/>
      <c r="O296" s="74"/>
      <c r="P296" s="74"/>
      <c r="Q296" s="74"/>
      <c r="R296" s="73"/>
      <c r="S296" s="75"/>
    </row>
    <row r="297" spans="1:19" s="76" customFormat="1" ht="13.5" customHeight="1">
      <c r="A297" s="65"/>
      <c r="B297" s="66"/>
      <c r="C297" s="67"/>
      <c r="D297" s="68"/>
      <c r="E297" s="69"/>
      <c r="F297" s="70"/>
      <c r="G297" s="70"/>
      <c r="H297" s="71"/>
      <c r="I297" s="72"/>
      <c r="J297" s="73"/>
      <c r="K297" s="74"/>
      <c r="L297" s="74"/>
      <c r="M297" s="72"/>
      <c r="N297" s="74"/>
      <c r="O297" s="74"/>
      <c r="P297" s="74"/>
      <c r="Q297" s="74"/>
      <c r="R297" s="73"/>
      <c r="S297" s="75"/>
    </row>
    <row r="298" spans="1:19" s="76" customFormat="1" ht="13.5" customHeight="1">
      <c r="A298" s="65"/>
      <c r="B298" s="66"/>
      <c r="C298" s="67"/>
      <c r="D298" s="68"/>
      <c r="E298" s="69"/>
      <c r="F298" s="70"/>
      <c r="G298" s="70"/>
      <c r="H298" s="71"/>
      <c r="I298" s="72"/>
      <c r="J298" s="73"/>
      <c r="K298" s="74"/>
      <c r="L298" s="74"/>
      <c r="M298" s="72"/>
      <c r="N298" s="74"/>
      <c r="O298" s="74"/>
      <c r="P298" s="74"/>
      <c r="Q298" s="74"/>
      <c r="R298" s="73"/>
      <c r="S298" s="75"/>
    </row>
    <row r="299" spans="1:19" s="76" customFormat="1" ht="13.5" customHeight="1">
      <c r="A299" s="65"/>
      <c r="B299" s="66"/>
      <c r="C299" s="67"/>
      <c r="D299" s="68"/>
      <c r="E299" s="69"/>
      <c r="F299" s="70"/>
      <c r="G299" s="70"/>
      <c r="H299" s="71"/>
      <c r="I299" s="72"/>
      <c r="J299" s="73"/>
      <c r="K299" s="74"/>
      <c r="L299" s="74"/>
      <c r="M299" s="72"/>
      <c r="N299" s="74"/>
      <c r="O299" s="74"/>
      <c r="P299" s="74"/>
      <c r="Q299" s="74"/>
      <c r="R299" s="73"/>
      <c r="S299" s="75"/>
    </row>
    <row r="300" spans="1:19" s="76" customFormat="1" ht="13.5" customHeight="1">
      <c r="A300" s="65"/>
      <c r="B300" s="66"/>
      <c r="C300" s="67"/>
      <c r="D300" s="68"/>
      <c r="E300" s="69"/>
      <c r="F300" s="70"/>
      <c r="G300" s="70"/>
      <c r="H300" s="71"/>
      <c r="I300" s="72"/>
      <c r="J300" s="73"/>
      <c r="K300" s="74"/>
      <c r="L300" s="74"/>
      <c r="M300" s="72"/>
      <c r="N300" s="74"/>
      <c r="O300" s="74"/>
      <c r="P300" s="74"/>
      <c r="Q300" s="74"/>
      <c r="R300" s="73"/>
      <c r="S300" s="75"/>
    </row>
    <row r="301" spans="1:19" s="76" customFormat="1" ht="13.5" customHeight="1">
      <c r="A301" s="65"/>
      <c r="B301" s="66"/>
      <c r="C301" s="67"/>
      <c r="D301" s="68"/>
      <c r="E301" s="69"/>
      <c r="F301" s="70"/>
      <c r="G301" s="70"/>
      <c r="H301" s="71"/>
      <c r="I301" s="72"/>
      <c r="J301" s="73"/>
      <c r="K301" s="74"/>
      <c r="L301" s="74"/>
      <c r="M301" s="72"/>
      <c r="N301" s="74"/>
      <c r="O301" s="74"/>
      <c r="P301" s="74"/>
      <c r="Q301" s="74"/>
      <c r="R301" s="73"/>
      <c r="S301" s="75"/>
    </row>
    <row r="302" spans="1:19" s="76" customFormat="1" ht="13.5" customHeight="1">
      <c r="A302" s="65"/>
      <c r="B302" s="66"/>
      <c r="C302" s="67"/>
      <c r="D302" s="68"/>
      <c r="E302" s="69"/>
      <c r="F302" s="70"/>
      <c r="G302" s="70"/>
      <c r="H302" s="71"/>
      <c r="I302" s="72"/>
      <c r="J302" s="73"/>
      <c r="K302" s="74"/>
      <c r="L302" s="74"/>
      <c r="M302" s="72"/>
      <c r="N302" s="74"/>
      <c r="O302" s="74"/>
      <c r="P302" s="74"/>
      <c r="Q302" s="74"/>
      <c r="R302" s="73"/>
      <c r="S302" s="75"/>
    </row>
    <row r="303" spans="1:19" s="76" customFormat="1" ht="13.5" customHeight="1">
      <c r="A303" s="65"/>
      <c r="B303" s="66"/>
      <c r="C303" s="67"/>
      <c r="D303" s="68"/>
      <c r="E303" s="69"/>
      <c r="F303" s="70"/>
      <c r="G303" s="70"/>
      <c r="H303" s="71"/>
      <c r="I303" s="72"/>
      <c r="J303" s="73"/>
      <c r="K303" s="74"/>
      <c r="L303" s="74"/>
      <c r="M303" s="72"/>
      <c r="N303" s="74"/>
      <c r="O303" s="74"/>
      <c r="P303" s="74"/>
      <c r="Q303" s="74"/>
      <c r="R303" s="73"/>
      <c r="S303" s="75"/>
    </row>
    <row r="304" spans="1:19" s="76" customFormat="1" ht="13.5" customHeight="1">
      <c r="A304" s="65"/>
      <c r="B304" s="66"/>
      <c r="C304" s="67"/>
      <c r="D304" s="68"/>
      <c r="E304" s="69"/>
      <c r="F304" s="70"/>
      <c r="G304" s="70"/>
      <c r="H304" s="71"/>
      <c r="I304" s="72"/>
      <c r="J304" s="73"/>
      <c r="K304" s="74"/>
      <c r="L304" s="74"/>
      <c r="M304" s="72"/>
      <c r="N304" s="74"/>
      <c r="O304" s="74"/>
      <c r="P304" s="74"/>
      <c r="Q304" s="74"/>
      <c r="R304" s="73"/>
      <c r="S304" s="75"/>
    </row>
    <row r="305" spans="1:19" s="76" customFormat="1" ht="13.5" customHeight="1">
      <c r="A305" s="65"/>
      <c r="B305" s="66"/>
      <c r="C305" s="67"/>
      <c r="D305" s="68"/>
      <c r="E305" s="69"/>
      <c r="F305" s="70"/>
      <c r="G305" s="70"/>
      <c r="H305" s="71"/>
      <c r="I305" s="72"/>
      <c r="J305" s="73"/>
      <c r="K305" s="74"/>
      <c r="L305" s="74"/>
      <c r="M305" s="72"/>
      <c r="N305" s="74"/>
      <c r="O305" s="74"/>
      <c r="P305" s="74"/>
      <c r="Q305" s="74"/>
      <c r="R305" s="73"/>
      <c r="S305" s="75"/>
    </row>
    <row r="306" spans="1:19" s="76" customFormat="1" ht="13.5" customHeight="1">
      <c r="A306" s="65"/>
      <c r="B306" s="66"/>
      <c r="C306" s="67"/>
      <c r="D306" s="68"/>
      <c r="E306" s="69"/>
      <c r="F306" s="70"/>
      <c r="G306" s="70"/>
      <c r="H306" s="71"/>
      <c r="I306" s="72"/>
      <c r="J306" s="73"/>
      <c r="K306" s="74"/>
      <c r="L306" s="74"/>
      <c r="M306" s="72"/>
      <c r="N306" s="74"/>
      <c r="O306" s="74"/>
      <c r="P306" s="74"/>
      <c r="Q306" s="74"/>
      <c r="R306" s="73"/>
      <c r="S306" s="75"/>
    </row>
    <row r="307" spans="1:19" s="76" customFormat="1" ht="13.5" customHeight="1">
      <c r="A307" s="65"/>
      <c r="B307" s="66"/>
      <c r="C307" s="67"/>
      <c r="D307" s="68"/>
      <c r="E307" s="69"/>
      <c r="F307" s="70"/>
      <c r="G307" s="70"/>
      <c r="H307" s="71"/>
      <c r="I307" s="72"/>
      <c r="J307" s="73"/>
      <c r="K307" s="74"/>
      <c r="L307" s="74"/>
      <c r="M307" s="72"/>
      <c r="N307" s="74"/>
      <c r="O307" s="74"/>
      <c r="P307" s="74"/>
      <c r="Q307" s="74"/>
      <c r="R307" s="73"/>
      <c r="S307" s="75"/>
    </row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</sheetData>
  <sheetProtection/>
  <mergeCells count="3">
    <mergeCell ref="A1:S1"/>
    <mergeCell ref="A2:C2"/>
    <mergeCell ref="F3:R3"/>
  </mergeCells>
  <printOptions/>
  <pageMargins left="1.1811023622047245" right="0.1968503937007874" top="1.1811023622047245" bottom="0.5905511811023623" header="0.5905511811023623" footer="0"/>
  <pageSetup horizontalDpi="300" verticalDpi="300" orientation="landscape" paperSize="9" scale="93" r:id="rId2"/>
  <headerFooter alignWithMargins="0">
    <oddHeader>&amp;R&amp;10&amp;P/&amp;N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S47"/>
  <sheetViews>
    <sheetView view="pageBreakPreview" zoomScaleSheetLayoutView="100" zoomScalePageLayoutView="0" workbookViewId="0" topLeftCell="A1">
      <selection activeCell="A71" sqref="A71:IV82"/>
    </sheetView>
  </sheetViews>
  <sheetFormatPr defaultColWidth="9.00390625" defaultRowHeight="13.5"/>
  <cols>
    <col min="1" max="1" width="4.625" style="100" customWidth="1"/>
    <col min="2" max="2" width="23.375" style="52" customWidth="1"/>
    <col min="3" max="3" width="19.625" style="101" customWidth="1"/>
    <col min="4" max="4" width="4.625" style="64" customWidth="1"/>
    <col min="5" max="5" width="10.875" style="102" customWidth="1"/>
    <col min="6" max="6" width="9.625" style="52" customWidth="1"/>
    <col min="7" max="7" width="3.375" style="52" customWidth="1"/>
    <col min="8" max="8" width="7.125" style="64" customWidth="1"/>
    <col min="9" max="9" width="3.375" style="104" customWidth="1"/>
    <col min="10" max="10" width="7.125" style="106" customWidth="1"/>
    <col min="11" max="11" width="3.375" style="106" customWidth="1"/>
    <col min="12" max="12" width="7.125" style="106" customWidth="1"/>
    <col min="13" max="13" width="3.375" style="104" customWidth="1"/>
    <col min="14" max="14" width="7.125" style="106" customWidth="1"/>
    <col min="15" max="15" width="3.375" style="106" customWidth="1"/>
    <col min="16" max="16" width="7.125" style="106" customWidth="1"/>
    <col min="17" max="17" width="3.375" style="106" customWidth="1"/>
    <col min="18" max="19" width="7.125" style="106" customWidth="1"/>
    <col min="20" max="22" width="9.00390625" style="52" customWidth="1"/>
    <col min="23" max="23" width="19.25390625" style="52" customWidth="1"/>
    <col min="24" max="16384" width="9.00390625" style="52" customWidth="1"/>
  </cols>
  <sheetData>
    <row r="1" spans="1:19" ht="13.5" customHeight="1">
      <c r="A1" s="142" t="s">
        <v>73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19" ht="13.5" customHeight="1">
      <c r="A2" s="144" t="s">
        <v>245</v>
      </c>
      <c r="B2" s="144"/>
      <c r="C2" s="144"/>
      <c r="D2" s="53"/>
      <c r="E2" s="54"/>
      <c r="F2" s="55"/>
      <c r="G2" s="55"/>
      <c r="H2" s="107"/>
      <c r="I2" s="57"/>
      <c r="J2" s="59"/>
      <c r="K2" s="59"/>
      <c r="L2" s="59"/>
      <c r="M2" s="57"/>
      <c r="N2" s="59"/>
      <c r="O2" s="59"/>
      <c r="P2" s="59"/>
      <c r="Q2" s="59"/>
      <c r="R2" s="59"/>
      <c r="S2" s="59"/>
    </row>
    <row r="3" spans="1:19" s="64" customFormat="1" ht="13.5" customHeight="1">
      <c r="A3" s="60" t="s">
        <v>246</v>
      </c>
      <c r="B3" s="61" t="s">
        <v>76</v>
      </c>
      <c r="C3" s="62" t="s">
        <v>77</v>
      </c>
      <c r="D3" s="61" t="s">
        <v>78</v>
      </c>
      <c r="E3" s="63" t="s">
        <v>79</v>
      </c>
      <c r="F3" s="145" t="s">
        <v>80</v>
      </c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61" t="s">
        <v>81</v>
      </c>
    </row>
    <row r="4" spans="1:19" s="76" customFormat="1" ht="13.5" customHeight="1">
      <c r="A4" s="65"/>
      <c r="B4" s="66" t="s">
        <v>247</v>
      </c>
      <c r="C4" s="67"/>
      <c r="D4" s="68"/>
      <c r="E4" s="69"/>
      <c r="F4" s="70"/>
      <c r="G4" s="70"/>
      <c r="H4" s="96"/>
      <c r="I4" s="72"/>
      <c r="J4" s="74"/>
      <c r="K4" s="74"/>
      <c r="L4" s="74"/>
      <c r="M4" s="72"/>
      <c r="N4" s="74"/>
      <c r="O4" s="74"/>
      <c r="P4" s="74"/>
      <c r="Q4" s="74"/>
      <c r="R4" s="74"/>
      <c r="S4" s="75"/>
    </row>
    <row r="5" spans="1:19" s="76" customFormat="1" ht="13.5" customHeight="1">
      <c r="A5" s="65" t="s">
        <v>82</v>
      </c>
      <c r="B5" s="66" t="s">
        <v>248</v>
      </c>
      <c r="C5" s="67"/>
      <c r="D5" s="68"/>
      <c r="E5" s="69"/>
      <c r="F5" s="70"/>
      <c r="G5" s="70"/>
      <c r="H5" s="96"/>
      <c r="I5" s="72"/>
      <c r="J5" s="74"/>
      <c r="K5" s="74"/>
      <c r="L5" s="74"/>
      <c r="M5" s="72"/>
      <c r="N5" s="74"/>
      <c r="O5" s="74"/>
      <c r="P5" s="74"/>
      <c r="Q5" s="74"/>
      <c r="R5" s="74"/>
      <c r="S5" s="75"/>
    </row>
    <row r="6" spans="1:19" s="76" customFormat="1" ht="13.5" customHeight="1">
      <c r="A6" s="65" t="s">
        <v>249</v>
      </c>
      <c r="B6" s="66" t="s">
        <v>248</v>
      </c>
      <c r="C6" s="67" t="s">
        <v>250</v>
      </c>
      <c r="D6" s="68" t="s">
        <v>251</v>
      </c>
      <c r="E6" s="69">
        <f>H13</f>
        <v>40.853029799999995</v>
      </c>
      <c r="F6" s="70" t="s">
        <v>252</v>
      </c>
      <c r="G6" s="70"/>
      <c r="H6" s="74"/>
      <c r="I6" s="92"/>
      <c r="J6" s="93"/>
      <c r="K6" s="93"/>
      <c r="L6" s="74"/>
      <c r="M6" s="74"/>
      <c r="N6" s="74"/>
      <c r="O6" s="74"/>
      <c r="P6" s="74"/>
      <c r="Q6" s="74"/>
      <c r="R6" s="74"/>
      <c r="S6" s="75" t="s">
        <v>253</v>
      </c>
    </row>
    <row r="7" spans="1:19" s="76" customFormat="1" ht="13.5" customHeight="1">
      <c r="A7" s="65"/>
      <c r="B7" s="67"/>
      <c r="C7" s="67"/>
      <c r="D7" s="68"/>
      <c r="E7" s="69"/>
      <c r="F7" s="108" t="s">
        <v>254</v>
      </c>
      <c r="G7" s="95"/>
      <c r="H7" s="94"/>
      <c r="I7" s="72"/>
      <c r="J7" s="74">
        <v>18.7</v>
      </c>
      <c r="K7" s="74" t="s">
        <v>108</v>
      </c>
      <c r="L7" s="74"/>
      <c r="M7" s="72"/>
      <c r="N7" s="72"/>
      <c r="O7" s="73"/>
      <c r="P7" s="73"/>
      <c r="Q7" s="73"/>
      <c r="R7" s="73"/>
      <c r="S7" s="75" t="s">
        <v>255</v>
      </c>
    </row>
    <row r="8" spans="1:19" s="76" customFormat="1" ht="13.5" customHeight="1">
      <c r="A8" s="65"/>
      <c r="B8" s="67"/>
      <c r="C8" s="67"/>
      <c r="D8" s="68"/>
      <c r="E8" s="69"/>
      <c r="F8" s="108" t="s">
        <v>256</v>
      </c>
      <c r="G8" s="95"/>
      <c r="H8" s="94"/>
      <c r="I8" s="72"/>
      <c r="J8" s="74">
        <v>184.07</v>
      </c>
      <c r="K8" s="74" t="s">
        <v>257</v>
      </c>
      <c r="L8" s="93" t="s">
        <v>258</v>
      </c>
      <c r="M8" s="72"/>
      <c r="N8" s="72"/>
      <c r="O8" s="73"/>
      <c r="P8" s="73"/>
      <c r="Q8" s="73"/>
      <c r="R8" s="73"/>
      <c r="S8" s="75"/>
    </row>
    <row r="9" spans="1:19" s="76" customFormat="1" ht="13.5" customHeight="1">
      <c r="A9" s="65"/>
      <c r="B9" s="67"/>
      <c r="C9" s="67"/>
      <c r="D9" s="68"/>
      <c r="E9" s="69"/>
      <c r="F9" s="108" t="s">
        <v>259</v>
      </c>
      <c r="G9" s="95"/>
      <c r="H9" s="94"/>
      <c r="I9" s="72"/>
      <c r="J9" s="74">
        <v>5</v>
      </c>
      <c r="K9" s="74" t="s">
        <v>257</v>
      </c>
      <c r="L9" s="93" t="s">
        <v>260</v>
      </c>
      <c r="M9" s="72"/>
      <c r="N9" s="72"/>
      <c r="O9" s="73"/>
      <c r="P9" s="73"/>
      <c r="Q9" s="73"/>
      <c r="R9" s="73"/>
      <c r="S9" s="75"/>
    </row>
    <row r="10" spans="1:19" s="76" customFormat="1" ht="13.5" customHeight="1">
      <c r="A10" s="65"/>
      <c r="B10" s="67"/>
      <c r="C10" s="67"/>
      <c r="D10" s="68"/>
      <c r="E10" s="69"/>
      <c r="F10" s="108" t="s">
        <v>261</v>
      </c>
      <c r="G10" s="95"/>
      <c r="H10" s="94"/>
      <c r="I10" s="72"/>
      <c r="J10" s="74" t="s">
        <v>262</v>
      </c>
      <c r="K10" s="74"/>
      <c r="L10" s="93" t="s">
        <v>263</v>
      </c>
      <c r="M10" s="72"/>
      <c r="N10" s="72"/>
      <c r="O10" s="73"/>
      <c r="P10" s="73"/>
      <c r="Q10" s="73"/>
      <c r="R10" s="73"/>
      <c r="S10" s="75"/>
    </row>
    <row r="11" spans="1:19" s="76" customFormat="1" ht="13.5" customHeight="1">
      <c r="A11" s="65"/>
      <c r="B11" s="67"/>
      <c r="C11" s="67"/>
      <c r="D11" s="68"/>
      <c r="E11" s="69"/>
      <c r="F11" s="94"/>
      <c r="G11" s="95"/>
      <c r="H11" s="94" t="s">
        <v>264</v>
      </c>
      <c r="I11" s="72"/>
      <c r="J11" s="74" t="s">
        <v>265</v>
      </c>
      <c r="K11" s="74"/>
      <c r="L11" s="74" t="s">
        <v>266</v>
      </c>
      <c r="M11" s="72"/>
      <c r="N11" s="109" t="s">
        <v>267</v>
      </c>
      <c r="O11" s="73"/>
      <c r="P11" s="73"/>
      <c r="Q11" s="73"/>
      <c r="R11" s="73"/>
      <c r="S11" s="75"/>
    </row>
    <row r="12" spans="1:19" s="76" customFormat="1" ht="13.5" customHeight="1">
      <c r="A12" s="65"/>
      <c r="B12" s="67"/>
      <c r="C12" s="67"/>
      <c r="D12" s="68"/>
      <c r="E12" s="69"/>
      <c r="F12" s="94" t="s">
        <v>268</v>
      </c>
      <c r="G12" s="110" t="s">
        <v>269</v>
      </c>
      <c r="H12" s="94">
        <f>J7</f>
        <v>18.7</v>
      </c>
      <c r="I12" s="74" t="s">
        <v>270</v>
      </c>
      <c r="J12" s="111">
        <f>12.2*10^-3</f>
        <v>0.012199999999999999</v>
      </c>
      <c r="K12" s="74" t="s">
        <v>271</v>
      </c>
      <c r="L12" s="74">
        <f>J8</f>
        <v>184.07</v>
      </c>
      <c r="M12" s="72" t="s">
        <v>272</v>
      </c>
      <c r="N12" s="73">
        <f>J9</f>
        <v>5</v>
      </c>
      <c r="O12" s="73" t="s">
        <v>273</v>
      </c>
      <c r="P12" s="73"/>
      <c r="Q12" s="73"/>
      <c r="R12" s="73"/>
      <c r="S12" s="75"/>
    </row>
    <row r="13" spans="1:19" s="76" customFormat="1" ht="13.5" customHeight="1">
      <c r="A13" s="65"/>
      <c r="B13" s="67"/>
      <c r="C13" s="67"/>
      <c r="D13" s="68"/>
      <c r="E13" s="69"/>
      <c r="F13" s="94" t="s">
        <v>274</v>
      </c>
      <c r="G13" s="110" t="s">
        <v>104</v>
      </c>
      <c r="H13" s="94">
        <f>SUM(H12*J12*(L12-N12))</f>
        <v>40.853029799999995</v>
      </c>
      <c r="I13" s="72" t="s">
        <v>275</v>
      </c>
      <c r="J13" s="111"/>
      <c r="K13" s="74"/>
      <c r="L13" s="74"/>
      <c r="M13" s="72"/>
      <c r="N13" s="72"/>
      <c r="O13" s="73"/>
      <c r="P13" s="73"/>
      <c r="Q13" s="73"/>
      <c r="R13" s="73"/>
      <c r="S13" s="75"/>
    </row>
    <row r="14" spans="1:19" s="76" customFormat="1" ht="13.5" customHeight="1">
      <c r="A14" s="65"/>
      <c r="B14" s="67"/>
      <c r="C14" s="67"/>
      <c r="D14" s="68"/>
      <c r="E14" s="69"/>
      <c r="F14" s="94"/>
      <c r="G14" s="95"/>
      <c r="H14" s="94"/>
      <c r="I14" s="72"/>
      <c r="J14" s="74"/>
      <c r="K14" s="74"/>
      <c r="L14" s="74"/>
      <c r="M14" s="72"/>
      <c r="N14" s="72"/>
      <c r="O14" s="73"/>
      <c r="P14" s="73"/>
      <c r="Q14" s="73"/>
      <c r="R14" s="73"/>
      <c r="S14" s="75"/>
    </row>
    <row r="15" spans="1:19" s="76" customFormat="1" ht="13.5" customHeight="1">
      <c r="A15" s="65" t="s">
        <v>276</v>
      </c>
      <c r="B15" s="66" t="s">
        <v>277</v>
      </c>
      <c r="C15" s="67" t="s">
        <v>250</v>
      </c>
      <c r="D15" s="68" t="s">
        <v>275</v>
      </c>
      <c r="E15" s="69">
        <f>H22</f>
        <v>18.7</v>
      </c>
      <c r="F15" s="70" t="s">
        <v>252</v>
      </c>
      <c r="G15" s="70"/>
      <c r="H15" s="74"/>
      <c r="I15" s="92"/>
      <c r="J15" s="93"/>
      <c r="K15" s="93"/>
      <c r="L15" s="74"/>
      <c r="M15" s="74"/>
      <c r="N15" s="74"/>
      <c r="O15" s="74"/>
      <c r="P15" s="74"/>
      <c r="Q15" s="74"/>
      <c r="R15" s="74"/>
      <c r="S15" s="75"/>
    </row>
    <row r="16" spans="1:19" s="76" customFormat="1" ht="13.5" customHeight="1">
      <c r="A16" s="65"/>
      <c r="B16" s="67"/>
      <c r="C16" s="67"/>
      <c r="D16" s="68"/>
      <c r="E16" s="69"/>
      <c r="F16" s="108" t="s">
        <v>254</v>
      </c>
      <c r="G16" s="95"/>
      <c r="H16" s="94"/>
      <c r="I16" s="72"/>
      <c r="J16" s="74">
        <v>18.7</v>
      </c>
      <c r="K16" s="74" t="s">
        <v>167</v>
      </c>
      <c r="L16" s="74"/>
      <c r="M16" s="72"/>
      <c r="N16" s="72"/>
      <c r="O16" s="73"/>
      <c r="P16" s="73"/>
      <c r="Q16" s="73"/>
      <c r="R16" s="73"/>
      <c r="S16" s="75"/>
    </row>
    <row r="17" spans="1:19" s="76" customFormat="1" ht="13.5" customHeight="1">
      <c r="A17" s="65"/>
      <c r="B17" s="66"/>
      <c r="C17" s="67"/>
      <c r="D17" s="68"/>
      <c r="E17" s="69"/>
      <c r="F17" s="108" t="s">
        <v>256</v>
      </c>
      <c r="G17" s="95"/>
      <c r="H17" s="94"/>
      <c r="I17" s="72"/>
      <c r="J17" s="74">
        <v>184.07</v>
      </c>
      <c r="K17" s="74" t="s">
        <v>278</v>
      </c>
      <c r="L17" s="93" t="s">
        <v>258</v>
      </c>
      <c r="M17" s="72"/>
      <c r="N17" s="72"/>
      <c r="O17" s="73"/>
      <c r="P17" s="73"/>
      <c r="Q17" s="73"/>
      <c r="R17" s="73"/>
      <c r="S17" s="75"/>
    </row>
    <row r="18" spans="1:19" s="76" customFormat="1" ht="13.5" customHeight="1">
      <c r="A18" s="65"/>
      <c r="B18" s="66"/>
      <c r="C18" s="67"/>
      <c r="D18" s="68"/>
      <c r="E18" s="69"/>
      <c r="F18" s="108" t="s">
        <v>259</v>
      </c>
      <c r="G18" s="95"/>
      <c r="H18" s="94"/>
      <c r="I18" s="72"/>
      <c r="J18" s="74">
        <v>5</v>
      </c>
      <c r="K18" s="74" t="s">
        <v>278</v>
      </c>
      <c r="L18" s="93" t="s">
        <v>260</v>
      </c>
      <c r="M18" s="72"/>
      <c r="N18" s="72"/>
      <c r="O18" s="73"/>
      <c r="P18" s="73"/>
      <c r="Q18" s="73"/>
      <c r="R18" s="73"/>
      <c r="S18" s="75"/>
    </row>
    <row r="19" spans="1:19" s="76" customFormat="1" ht="13.5" customHeight="1">
      <c r="A19" s="65"/>
      <c r="B19" s="66"/>
      <c r="C19" s="67"/>
      <c r="D19" s="68"/>
      <c r="E19" s="69"/>
      <c r="F19" s="108" t="s">
        <v>279</v>
      </c>
      <c r="G19" s="95"/>
      <c r="H19" s="94"/>
      <c r="I19" s="72"/>
      <c r="J19" s="74">
        <v>-2</v>
      </c>
      <c r="K19" s="74" t="s">
        <v>278</v>
      </c>
      <c r="L19" s="93" t="s">
        <v>280</v>
      </c>
      <c r="M19" s="72"/>
      <c r="N19" s="72"/>
      <c r="O19" s="73"/>
      <c r="P19" s="73"/>
      <c r="Q19" s="73"/>
      <c r="R19" s="73"/>
      <c r="S19" s="75"/>
    </row>
    <row r="20" spans="1:19" s="76" customFormat="1" ht="13.5" customHeight="1">
      <c r="A20" s="65"/>
      <c r="B20" s="66"/>
      <c r="C20" s="67"/>
      <c r="D20" s="68"/>
      <c r="E20" s="69"/>
      <c r="F20" s="108" t="s">
        <v>261</v>
      </c>
      <c r="G20" s="95"/>
      <c r="H20" s="94"/>
      <c r="I20" s="72"/>
      <c r="J20" s="74" t="s">
        <v>281</v>
      </c>
      <c r="K20" s="74"/>
      <c r="L20" s="93" t="s">
        <v>282</v>
      </c>
      <c r="M20" s="72"/>
      <c r="N20" s="72"/>
      <c r="O20" s="73"/>
      <c r="P20" s="73"/>
      <c r="Q20" s="73"/>
      <c r="R20" s="73"/>
      <c r="S20" s="75"/>
    </row>
    <row r="21" spans="1:19" s="76" customFormat="1" ht="13.5" customHeight="1">
      <c r="A21" s="65"/>
      <c r="B21" s="90"/>
      <c r="C21" s="67"/>
      <c r="D21" s="68"/>
      <c r="E21" s="69"/>
      <c r="F21" s="94"/>
      <c r="G21" s="95"/>
      <c r="H21" s="94" t="s">
        <v>283</v>
      </c>
      <c r="I21" s="72"/>
      <c r="J21" s="74" t="s">
        <v>284</v>
      </c>
      <c r="K21" s="74"/>
      <c r="L21" s="74" t="s">
        <v>285</v>
      </c>
      <c r="M21" s="72"/>
      <c r="N21" s="109" t="s">
        <v>286</v>
      </c>
      <c r="O21" s="73"/>
      <c r="P21" s="73"/>
      <c r="Q21" s="73"/>
      <c r="R21" s="73"/>
      <c r="S21" s="75"/>
    </row>
    <row r="22" spans="1:19" s="76" customFormat="1" ht="13.5" customHeight="1">
      <c r="A22" s="65"/>
      <c r="B22" s="66"/>
      <c r="C22" s="67"/>
      <c r="D22" s="68"/>
      <c r="E22" s="69"/>
      <c r="F22" s="94" t="s">
        <v>268</v>
      </c>
      <c r="G22" s="110" t="s">
        <v>287</v>
      </c>
      <c r="H22" s="94">
        <f>J16</f>
        <v>18.7</v>
      </c>
      <c r="I22" s="74" t="s">
        <v>270</v>
      </c>
      <c r="J22" s="111">
        <f>12.2*10^-3</f>
        <v>0.012199999999999999</v>
      </c>
      <c r="K22" s="74" t="s">
        <v>271</v>
      </c>
      <c r="L22" s="74">
        <f>J18</f>
        <v>5</v>
      </c>
      <c r="M22" s="72" t="s">
        <v>272</v>
      </c>
      <c r="N22" s="73">
        <f>J19</f>
        <v>-2</v>
      </c>
      <c r="O22" s="73" t="s">
        <v>273</v>
      </c>
      <c r="P22" s="73"/>
      <c r="Q22" s="73"/>
      <c r="R22" s="73"/>
      <c r="S22" s="75"/>
    </row>
    <row r="23" spans="1:19" s="76" customFormat="1" ht="13.5" customHeight="1">
      <c r="A23" s="65"/>
      <c r="B23" s="66"/>
      <c r="C23" s="67"/>
      <c r="D23" s="68"/>
      <c r="E23" s="69"/>
      <c r="F23" s="94" t="s">
        <v>274</v>
      </c>
      <c r="G23" s="110" t="s">
        <v>104</v>
      </c>
      <c r="H23" s="94">
        <f>SUM(H22*J22*(L22-N22))</f>
        <v>1.5969799999999998</v>
      </c>
      <c r="I23" s="72" t="s">
        <v>275</v>
      </c>
      <c r="J23" s="111"/>
      <c r="K23" s="74"/>
      <c r="L23" s="74"/>
      <c r="M23" s="72"/>
      <c r="N23" s="72"/>
      <c r="O23" s="73"/>
      <c r="P23" s="73"/>
      <c r="Q23" s="73"/>
      <c r="R23" s="73"/>
      <c r="S23" s="75"/>
    </row>
    <row r="24" spans="1:19" s="76" customFormat="1" ht="13.5" customHeight="1">
      <c r="A24" s="65"/>
      <c r="B24" s="66"/>
      <c r="C24" s="67"/>
      <c r="D24" s="68"/>
      <c r="E24" s="69"/>
      <c r="F24" s="70"/>
      <c r="G24" s="70"/>
      <c r="H24" s="94"/>
      <c r="I24" s="72"/>
      <c r="J24" s="74"/>
      <c r="K24" s="74"/>
      <c r="L24" s="74"/>
      <c r="M24" s="72"/>
      <c r="N24" s="72"/>
      <c r="O24" s="73"/>
      <c r="P24" s="73"/>
      <c r="Q24" s="73"/>
      <c r="R24" s="73"/>
      <c r="S24" s="75"/>
    </row>
    <row r="25" spans="1:19" s="76" customFormat="1" ht="13.5" customHeight="1">
      <c r="A25" s="65" t="s">
        <v>288</v>
      </c>
      <c r="B25" s="66" t="s">
        <v>248</v>
      </c>
      <c r="C25" s="67" t="s">
        <v>289</v>
      </c>
      <c r="D25" s="68" t="s">
        <v>275</v>
      </c>
      <c r="E25" s="69">
        <f>H32</f>
        <v>21.588888199999996</v>
      </c>
      <c r="F25" s="70" t="s">
        <v>252</v>
      </c>
      <c r="G25" s="70"/>
      <c r="H25" s="74"/>
      <c r="I25" s="92"/>
      <c r="J25" s="93"/>
      <c r="K25" s="93"/>
      <c r="L25" s="74"/>
      <c r="M25" s="74"/>
      <c r="N25" s="74"/>
      <c r="O25" s="74"/>
      <c r="P25" s="74"/>
      <c r="Q25" s="74"/>
      <c r="R25" s="74"/>
      <c r="S25" s="75"/>
    </row>
    <row r="26" spans="1:19" s="76" customFormat="1" ht="13.5" customHeight="1">
      <c r="A26" s="65"/>
      <c r="B26" s="67"/>
      <c r="C26" s="67"/>
      <c r="D26" s="68"/>
      <c r="E26" s="69"/>
      <c r="F26" s="108" t="s">
        <v>254</v>
      </c>
      <c r="G26" s="95"/>
      <c r="H26" s="94"/>
      <c r="I26" s="72"/>
      <c r="J26" s="74">
        <v>18.7</v>
      </c>
      <c r="K26" s="74" t="s">
        <v>108</v>
      </c>
      <c r="L26" s="74"/>
      <c r="M26" s="72"/>
      <c r="N26" s="72"/>
      <c r="O26" s="73"/>
      <c r="P26" s="73"/>
      <c r="Q26" s="73"/>
      <c r="R26" s="73"/>
      <c r="S26" s="75"/>
    </row>
    <row r="27" spans="1:19" s="76" customFormat="1" ht="13.5" customHeight="1">
      <c r="A27" s="65"/>
      <c r="B27" s="67"/>
      <c r="C27" s="67"/>
      <c r="D27" s="68"/>
      <c r="E27" s="69"/>
      <c r="F27" s="108" t="s">
        <v>256</v>
      </c>
      <c r="G27" s="95"/>
      <c r="H27" s="94"/>
      <c r="I27" s="72"/>
      <c r="J27" s="74">
        <v>99.63</v>
      </c>
      <c r="K27" s="74" t="s">
        <v>257</v>
      </c>
      <c r="L27" s="93" t="s">
        <v>290</v>
      </c>
      <c r="M27" s="72"/>
      <c r="N27" s="72"/>
      <c r="O27" s="73"/>
      <c r="P27" s="73"/>
      <c r="Q27" s="73"/>
      <c r="R27" s="73"/>
      <c r="S27" s="75"/>
    </row>
    <row r="28" spans="1:19" s="76" customFormat="1" ht="13.5" customHeight="1">
      <c r="A28" s="65"/>
      <c r="B28" s="67"/>
      <c r="C28" s="67"/>
      <c r="D28" s="68"/>
      <c r="E28" s="69"/>
      <c r="F28" s="108" t="s">
        <v>259</v>
      </c>
      <c r="G28" s="95"/>
      <c r="H28" s="94"/>
      <c r="I28" s="72"/>
      <c r="J28" s="74">
        <v>5</v>
      </c>
      <c r="K28" s="74" t="s">
        <v>257</v>
      </c>
      <c r="L28" s="93" t="s">
        <v>260</v>
      </c>
      <c r="M28" s="72"/>
      <c r="N28" s="72"/>
      <c r="O28" s="73"/>
      <c r="P28" s="73"/>
      <c r="Q28" s="73"/>
      <c r="R28" s="73"/>
      <c r="S28" s="75"/>
    </row>
    <row r="29" spans="1:19" s="76" customFormat="1" ht="13.5" customHeight="1">
      <c r="A29" s="65"/>
      <c r="B29" s="67"/>
      <c r="C29" s="67"/>
      <c r="D29" s="68"/>
      <c r="E29" s="69"/>
      <c r="F29" s="108" t="s">
        <v>261</v>
      </c>
      <c r="G29" s="95"/>
      <c r="H29" s="94"/>
      <c r="I29" s="72"/>
      <c r="J29" s="74" t="s">
        <v>262</v>
      </c>
      <c r="K29" s="74"/>
      <c r="L29" s="93" t="s">
        <v>263</v>
      </c>
      <c r="M29" s="72"/>
      <c r="N29" s="72"/>
      <c r="O29" s="73"/>
      <c r="P29" s="73"/>
      <c r="Q29" s="73"/>
      <c r="R29" s="73"/>
      <c r="S29" s="75"/>
    </row>
    <row r="30" spans="1:19" s="76" customFormat="1" ht="13.5" customHeight="1">
      <c r="A30" s="65"/>
      <c r="B30" s="67"/>
      <c r="C30" s="67"/>
      <c r="D30" s="68"/>
      <c r="E30" s="69"/>
      <c r="F30" s="94"/>
      <c r="G30" s="95"/>
      <c r="H30" s="94" t="s">
        <v>264</v>
      </c>
      <c r="I30" s="72"/>
      <c r="J30" s="74" t="s">
        <v>265</v>
      </c>
      <c r="K30" s="74"/>
      <c r="L30" s="74" t="s">
        <v>266</v>
      </c>
      <c r="M30" s="72"/>
      <c r="N30" s="109" t="s">
        <v>267</v>
      </c>
      <c r="O30" s="73"/>
      <c r="P30" s="73"/>
      <c r="Q30" s="73"/>
      <c r="R30" s="73"/>
      <c r="S30" s="75"/>
    </row>
    <row r="31" spans="1:19" s="76" customFormat="1" ht="13.5" customHeight="1">
      <c r="A31" s="65"/>
      <c r="B31" s="67"/>
      <c r="C31" s="67"/>
      <c r="D31" s="68"/>
      <c r="E31" s="69"/>
      <c r="F31" s="94" t="s">
        <v>268</v>
      </c>
      <c r="G31" s="110" t="s">
        <v>269</v>
      </c>
      <c r="H31" s="94">
        <f>J26</f>
        <v>18.7</v>
      </c>
      <c r="I31" s="74" t="s">
        <v>270</v>
      </c>
      <c r="J31" s="111">
        <f>12.2*10^-3</f>
        <v>0.012199999999999999</v>
      </c>
      <c r="K31" s="74" t="s">
        <v>271</v>
      </c>
      <c r="L31" s="74">
        <f>J27</f>
        <v>99.63</v>
      </c>
      <c r="M31" s="72" t="s">
        <v>272</v>
      </c>
      <c r="N31" s="73">
        <f>J28</f>
        <v>5</v>
      </c>
      <c r="O31" s="73" t="s">
        <v>291</v>
      </c>
      <c r="P31" s="73"/>
      <c r="Q31" s="73"/>
      <c r="R31" s="73"/>
      <c r="S31" s="75"/>
    </row>
    <row r="32" spans="1:19" s="76" customFormat="1" ht="13.5" customHeight="1">
      <c r="A32" s="65"/>
      <c r="B32" s="67"/>
      <c r="C32" s="67"/>
      <c r="D32" s="68"/>
      <c r="E32" s="69"/>
      <c r="F32" s="94" t="s">
        <v>292</v>
      </c>
      <c r="G32" s="110" t="s">
        <v>293</v>
      </c>
      <c r="H32" s="94">
        <f>SUM(H31*J31*(L31-N31))</f>
        <v>21.588888199999996</v>
      </c>
      <c r="I32" s="72" t="s">
        <v>294</v>
      </c>
      <c r="J32" s="111"/>
      <c r="K32" s="74"/>
      <c r="L32" s="74"/>
      <c r="M32" s="72"/>
      <c r="N32" s="72"/>
      <c r="O32" s="73"/>
      <c r="P32" s="73"/>
      <c r="Q32" s="73"/>
      <c r="R32" s="73"/>
      <c r="S32" s="75"/>
    </row>
    <row r="33" spans="1:19" s="76" customFormat="1" ht="13.5" customHeight="1">
      <c r="A33" s="65"/>
      <c r="B33" s="67"/>
      <c r="C33" s="67"/>
      <c r="D33" s="68"/>
      <c r="E33" s="69"/>
      <c r="F33" s="94"/>
      <c r="G33" s="95"/>
      <c r="H33" s="94"/>
      <c r="I33" s="72"/>
      <c r="J33" s="74"/>
      <c r="K33" s="74"/>
      <c r="L33" s="74"/>
      <c r="M33" s="72"/>
      <c r="N33" s="72"/>
      <c r="O33" s="73"/>
      <c r="P33" s="73"/>
      <c r="Q33" s="73"/>
      <c r="R33" s="73"/>
      <c r="S33" s="75"/>
    </row>
    <row r="34" spans="1:19" s="76" customFormat="1" ht="13.5" customHeight="1">
      <c r="A34" s="65" t="s">
        <v>295</v>
      </c>
      <c r="B34" s="66" t="s">
        <v>277</v>
      </c>
      <c r="C34" s="67" t="s">
        <v>289</v>
      </c>
      <c r="D34" s="68" t="s">
        <v>294</v>
      </c>
      <c r="E34" s="69">
        <f>H41</f>
        <v>18.7</v>
      </c>
      <c r="F34" s="70" t="s">
        <v>252</v>
      </c>
      <c r="G34" s="70"/>
      <c r="H34" s="74"/>
      <c r="I34" s="92"/>
      <c r="J34" s="93"/>
      <c r="K34" s="93"/>
      <c r="L34" s="74"/>
      <c r="M34" s="74"/>
      <c r="N34" s="74"/>
      <c r="O34" s="74"/>
      <c r="P34" s="74"/>
      <c r="Q34" s="74"/>
      <c r="R34" s="74"/>
      <c r="S34" s="75"/>
    </row>
    <row r="35" spans="1:19" s="76" customFormat="1" ht="13.5" customHeight="1">
      <c r="A35" s="65"/>
      <c r="B35" s="67"/>
      <c r="C35" s="67"/>
      <c r="D35" s="68"/>
      <c r="E35" s="69"/>
      <c r="F35" s="108" t="s">
        <v>254</v>
      </c>
      <c r="G35" s="95"/>
      <c r="H35" s="94"/>
      <c r="I35" s="72"/>
      <c r="J35" s="74">
        <v>18.7</v>
      </c>
      <c r="K35" s="74" t="s">
        <v>296</v>
      </c>
      <c r="L35" s="74"/>
      <c r="M35" s="72"/>
      <c r="N35" s="72"/>
      <c r="O35" s="73"/>
      <c r="P35" s="73"/>
      <c r="Q35" s="73"/>
      <c r="R35" s="73"/>
      <c r="S35" s="75"/>
    </row>
    <row r="36" spans="1:19" s="76" customFormat="1" ht="13.5" customHeight="1">
      <c r="A36" s="65"/>
      <c r="B36" s="66"/>
      <c r="C36" s="67"/>
      <c r="D36" s="68"/>
      <c r="E36" s="69"/>
      <c r="F36" s="108" t="s">
        <v>256</v>
      </c>
      <c r="G36" s="95"/>
      <c r="H36" s="94"/>
      <c r="I36" s="72"/>
      <c r="J36" s="74">
        <v>184.07</v>
      </c>
      <c r="K36" s="74" t="s">
        <v>297</v>
      </c>
      <c r="L36" s="93" t="s">
        <v>258</v>
      </c>
      <c r="M36" s="72"/>
      <c r="N36" s="72"/>
      <c r="O36" s="73"/>
      <c r="P36" s="73"/>
      <c r="Q36" s="73"/>
      <c r="R36" s="73"/>
      <c r="S36" s="75"/>
    </row>
    <row r="37" spans="1:19" s="76" customFormat="1" ht="13.5" customHeight="1">
      <c r="A37" s="65"/>
      <c r="B37" s="66"/>
      <c r="C37" s="67"/>
      <c r="D37" s="68"/>
      <c r="E37" s="69"/>
      <c r="F37" s="108" t="s">
        <v>259</v>
      </c>
      <c r="G37" s="95"/>
      <c r="H37" s="94"/>
      <c r="I37" s="72"/>
      <c r="J37" s="74">
        <v>5</v>
      </c>
      <c r="K37" s="74" t="s">
        <v>297</v>
      </c>
      <c r="L37" s="93" t="s">
        <v>260</v>
      </c>
      <c r="M37" s="72"/>
      <c r="N37" s="72"/>
      <c r="O37" s="73"/>
      <c r="P37" s="73"/>
      <c r="Q37" s="73"/>
      <c r="R37" s="73"/>
      <c r="S37" s="75"/>
    </row>
    <row r="38" spans="1:19" s="76" customFormat="1" ht="13.5" customHeight="1">
      <c r="A38" s="65"/>
      <c r="B38" s="66"/>
      <c r="C38" s="67"/>
      <c r="D38" s="68"/>
      <c r="E38" s="69"/>
      <c r="F38" s="108" t="s">
        <v>279</v>
      </c>
      <c r="G38" s="95"/>
      <c r="H38" s="94"/>
      <c r="I38" s="72"/>
      <c r="J38" s="74">
        <v>-2</v>
      </c>
      <c r="K38" s="74" t="s">
        <v>297</v>
      </c>
      <c r="L38" s="93" t="s">
        <v>280</v>
      </c>
      <c r="M38" s="72"/>
      <c r="N38" s="72"/>
      <c r="O38" s="73"/>
      <c r="P38" s="73"/>
      <c r="Q38" s="73"/>
      <c r="R38" s="73"/>
      <c r="S38" s="75"/>
    </row>
    <row r="39" spans="1:19" s="76" customFormat="1" ht="13.5" customHeight="1">
      <c r="A39" s="65"/>
      <c r="B39" s="66"/>
      <c r="C39" s="67"/>
      <c r="D39" s="68"/>
      <c r="E39" s="69"/>
      <c r="F39" s="108" t="s">
        <v>261</v>
      </c>
      <c r="G39" s="95"/>
      <c r="H39" s="94"/>
      <c r="I39" s="72"/>
      <c r="J39" s="74" t="s">
        <v>298</v>
      </c>
      <c r="K39" s="74"/>
      <c r="L39" s="93" t="s">
        <v>299</v>
      </c>
      <c r="M39" s="72"/>
      <c r="N39" s="72"/>
      <c r="O39" s="73"/>
      <c r="P39" s="73"/>
      <c r="Q39" s="73"/>
      <c r="R39" s="73"/>
      <c r="S39" s="75"/>
    </row>
    <row r="40" spans="1:19" s="76" customFormat="1" ht="13.5" customHeight="1">
      <c r="A40" s="65"/>
      <c r="B40" s="90"/>
      <c r="C40" s="67"/>
      <c r="D40" s="68"/>
      <c r="E40" s="69"/>
      <c r="F40" s="94"/>
      <c r="G40" s="95"/>
      <c r="H40" s="94" t="s">
        <v>300</v>
      </c>
      <c r="I40" s="72"/>
      <c r="J40" s="74" t="s">
        <v>301</v>
      </c>
      <c r="K40" s="74"/>
      <c r="L40" s="74" t="s">
        <v>302</v>
      </c>
      <c r="M40" s="72"/>
      <c r="N40" s="109" t="s">
        <v>303</v>
      </c>
      <c r="O40" s="73"/>
      <c r="P40" s="73"/>
      <c r="Q40" s="73"/>
      <c r="R40" s="73"/>
      <c r="S40" s="75"/>
    </row>
    <row r="41" spans="1:19" s="76" customFormat="1" ht="13.5" customHeight="1">
      <c r="A41" s="65"/>
      <c r="B41" s="66"/>
      <c r="C41" s="67"/>
      <c r="D41" s="68"/>
      <c r="E41" s="69"/>
      <c r="F41" s="94" t="s">
        <v>268</v>
      </c>
      <c r="G41" s="110" t="s">
        <v>304</v>
      </c>
      <c r="H41" s="94">
        <f>J35</f>
        <v>18.7</v>
      </c>
      <c r="I41" s="74" t="s">
        <v>270</v>
      </c>
      <c r="J41" s="111">
        <f>12.2*10^-3</f>
        <v>0.012199999999999999</v>
      </c>
      <c r="K41" s="74" t="s">
        <v>271</v>
      </c>
      <c r="L41" s="74">
        <f>J37</f>
        <v>5</v>
      </c>
      <c r="M41" s="72" t="s">
        <v>305</v>
      </c>
      <c r="N41" s="73">
        <f>J38</f>
        <v>-2</v>
      </c>
      <c r="O41" s="73" t="s">
        <v>273</v>
      </c>
      <c r="P41" s="73"/>
      <c r="Q41" s="73"/>
      <c r="R41" s="73"/>
      <c r="S41" s="75"/>
    </row>
    <row r="42" spans="1:19" s="76" customFormat="1" ht="13.5" customHeight="1">
      <c r="A42" s="65"/>
      <c r="B42" s="66"/>
      <c r="C42" s="67"/>
      <c r="D42" s="68"/>
      <c r="E42" s="69"/>
      <c r="F42" s="94" t="s">
        <v>274</v>
      </c>
      <c r="G42" s="110" t="s">
        <v>104</v>
      </c>
      <c r="H42" s="94">
        <f>SUM(H41*J41*(L41-N41))</f>
        <v>1.5969799999999998</v>
      </c>
      <c r="I42" s="72" t="s">
        <v>275</v>
      </c>
      <c r="J42" s="111"/>
      <c r="K42" s="74"/>
      <c r="L42" s="74"/>
      <c r="M42" s="72"/>
      <c r="N42" s="72"/>
      <c r="O42" s="73"/>
      <c r="P42" s="73"/>
      <c r="Q42" s="73"/>
      <c r="R42" s="73"/>
      <c r="S42" s="75"/>
    </row>
    <row r="43" spans="1:19" s="76" customFormat="1" ht="13.5" customHeight="1">
      <c r="A43" s="65"/>
      <c r="B43" s="66"/>
      <c r="C43" s="67"/>
      <c r="D43" s="68"/>
      <c r="E43" s="69"/>
      <c r="F43" s="94"/>
      <c r="G43" s="95"/>
      <c r="H43" s="94"/>
      <c r="I43" s="72"/>
      <c r="J43" s="74"/>
      <c r="K43" s="74"/>
      <c r="L43" s="74"/>
      <c r="M43" s="72"/>
      <c r="N43" s="72"/>
      <c r="O43" s="73"/>
      <c r="P43" s="73"/>
      <c r="Q43" s="73"/>
      <c r="R43" s="73"/>
      <c r="S43" s="75"/>
    </row>
    <row r="44" spans="1:19" s="76" customFormat="1" ht="13.5" customHeight="1">
      <c r="A44" s="65"/>
      <c r="B44" s="66"/>
      <c r="C44" s="67"/>
      <c r="D44" s="68"/>
      <c r="E44" s="69"/>
      <c r="F44" s="94"/>
      <c r="G44" s="95"/>
      <c r="H44" s="94"/>
      <c r="I44" s="72"/>
      <c r="J44" s="74"/>
      <c r="K44" s="74"/>
      <c r="L44" s="74"/>
      <c r="M44" s="72"/>
      <c r="N44" s="72"/>
      <c r="O44" s="73"/>
      <c r="P44" s="73"/>
      <c r="Q44" s="73"/>
      <c r="R44" s="73"/>
      <c r="S44" s="75"/>
    </row>
    <row r="45" spans="1:19" s="76" customFormat="1" ht="13.5" customHeight="1">
      <c r="A45" s="65"/>
      <c r="B45" s="66"/>
      <c r="C45" s="67"/>
      <c r="D45" s="68"/>
      <c r="E45" s="69"/>
      <c r="F45" s="94"/>
      <c r="G45" s="95"/>
      <c r="H45" s="94"/>
      <c r="I45" s="72"/>
      <c r="J45" s="74"/>
      <c r="K45" s="74"/>
      <c r="L45" s="74"/>
      <c r="M45" s="72"/>
      <c r="N45" s="72"/>
      <c r="O45" s="73"/>
      <c r="P45" s="73"/>
      <c r="Q45" s="73"/>
      <c r="R45" s="73"/>
      <c r="S45" s="75"/>
    </row>
    <row r="46" spans="1:19" s="76" customFormat="1" ht="13.5" customHeight="1">
      <c r="A46" s="65"/>
      <c r="B46" s="66"/>
      <c r="C46" s="67"/>
      <c r="D46" s="68"/>
      <c r="E46" s="69"/>
      <c r="F46" s="94"/>
      <c r="G46" s="95"/>
      <c r="H46" s="94"/>
      <c r="I46" s="72"/>
      <c r="J46" s="74"/>
      <c r="K46" s="74"/>
      <c r="L46" s="74"/>
      <c r="M46" s="72"/>
      <c r="N46" s="72"/>
      <c r="O46" s="73"/>
      <c r="P46" s="73"/>
      <c r="Q46" s="73"/>
      <c r="R46" s="73"/>
      <c r="S46" s="75"/>
    </row>
    <row r="47" spans="1:19" s="76" customFormat="1" ht="13.5" customHeight="1">
      <c r="A47" s="65"/>
      <c r="B47" s="66"/>
      <c r="C47" s="67"/>
      <c r="D47" s="68"/>
      <c r="E47" s="69"/>
      <c r="F47" s="94"/>
      <c r="G47" s="95"/>
      <c r="H47" s="94"/>
      <c r="I47" s="72"/>
      <c r="J47" s="74"/>
      <c r="K47" s="74"/>
      <c r="L47" s="74"/>
      <c r="M47" s="72"/>
      <c r="N47" s="72"/>
      <c r="O47" s="73"/>
      <c r="P47" s="73"/>
      <c r="Q47" s="73"/>
      <c r="R47" s="73"/>
      <c r="S47" s="75"/>
    </row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</sheetData>
  <sheetProtection/>
  <mergeCells count="3">
    <mergeCell ref="A1:S1"/>
    <mergeCell ref="A2:C2"/>
    <mergeCell ref="F3:R3"/>
  </mergeCells>
  <printOptions/>
  <pageMargins left="0.5905511811023623" right="0.5905511811023623" top="1.1811023622047245" bottom="0.5905511811023623" header="0.5905511811023623" footer="0"/>
  <pageSetup horizontalDpi="300" verticalDpi="300" orientation="landscape" paperSize="9" scale="93" r:id="rId1"/>
  <headerFooter alignWithMargins="0">
    <oddHeader>&amp;R&amp;10&amp;P/&amp;N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="75" zoomScaleSheetLayoutView="75" zoomScalePageLayoutView="0" workbookViewId="0" topLeftCell="A3">
      <selection activeCell="A5" sqref="A5:E15"/>
    </sheetView>
  </sheetViews>
  <sheetFormatPr defaultColWidth="24.875" defaultRowHeight="13.5"/>
  <cols>
    <col min="1" max="1" width="5.50390625" style="20" customWidth="1"/>
    <col min="2" max="2" width="17.125" style="20" customWidth="1"/>
    <col min="3" max="3" width="12.00390625" style="20" customWidth="1"/>
    <col min="4" max="4" width="6.25390625" style="20" customWidth="1"/>
    <col min="5" max="5" width="5.50390625" style="20" customWidth="1"/>
    <col min="6" max="6" width="10.00390625" style="20" customWidth="1"/>
    <col min="7" max="7" width="14.375" style="20" customWidth="1"/>
    <col min="8" max="8" width="9.875" style="20" customWidth="1"/>
    <col min="9" max="16384" width="24.875" style="20" customWidth="1"/>
  </cols>
  <sheetData>
    <row r="1" spans="1:8" ht="45.75" customHeight="1">
      <c r="A1" s="146" t="s">
        <v>21</v>
      </c>
      <c r="B1" s="146"/>
      <c r="C1" s="146"/>
      <c r="D1" s="146"/>
      <c r="E1" s="146"/>
      <c r="F1" s="146"/>
      <c r="G1" s="146"/>
      <c r="H1" s="146"/>
    </row>
    <row r="2" spans="1:8" ht="30.75" customHeight="1">
      <c r="A2" s="21" t="s">
        <v>22</v>
      </c>
      <c r="B2" s="147" t="s">
        <v>23</v>
      </c>
      <c r="C2" s="147"/>
      <c r="D2" s="147"/>
      <c r="E2" s="147"/>
      <c r="F2" s="22"/>
      <c r="G2" s="23"/>
      <c r="H2" s="24"/>
    </row>
    <row r="3" spans="1:8" ht="30.75" customHeight="1">
      <c r="A3" s="21"/>
      <c r="B3" s="22"/>
      <c r="C3" s="22"/>
      <c r="D3" s="22"/>
      <c r="E3" s="22"/>
      <c r="F3" s="22"/>
      <c r="G3" s="23"/>
      <c r="H3" s="24"/>
    </row>
    <row r="4" spans="1:10" s="28" customFormat="1" ht="30" customHeight="1">
      <c r="A4" s="25" t="s">
        <v>24</v>
      </c>
      <c r="B4" s="25" t="s">
        <v>25</v>
      </c>
      <c r="C4" s="25" t="s">
        <v>26</v>
      </c>
      <c r="D4" s="25" t="s">
        <v>27</v>
      </c>
      <c r="E4" s="25" t="s">
        <v>28</v>
      </c>
      <c r="F4" s="25" t="s">
        <v>29</v>
      </c>
      <c r="G4" s="26" t="s">
        <v>30</v>
      </c>
      <c r="H4" s="25" t="s">
        <v>31</v>
      </c>
      <c r="I4" s="27"/>
      <c r="J4" s="27"/>
    </row>
    <row r="5" spans="1:10" s="37" customFormat="1" ht="35.25" customHeight="1">
      <c r="A5" s="29" t="s">
        <v>32</v>
      </c>
      <c r="B5" s="30" t="s">
        <v>33</v>
      </c>
      <c r="C5" s="31" t="s">
        <v>34</v>
      </c>
      <c r="D5" s="32">
        <v>3</v>
      </c>
      <c r="E5" s="32" t="s">
        <v>35</v>
      </c>
      <c r="F5" s="33"/>
      <c r="G5" s="33"/>
      <c r="H5" s="34"/>
      <c r="I5" s="35"/>
      <c r="J5" s="36"/>
    </row>
    <row r="6" spans="1:10" s="37" customFormat="1" ht="35.25" customHeight="1">
      <c r="A6" s="29" t="s">
        <v>36</v>
      </c>
      <c r="B6" s="38" t="s">
        <v>37</v>
      </c>
      <c r="C6" s="39" t="s">
        <v>38</v>
      </c>
      <c r="D6" s="32">
        <v>9</v>
      </c>
      <c r="E6" s="32" t="s">
        <v>39</v>
      </c>
      <c r="F6" s="33"/>
      <c r="G6" s="33"/>
      <c r="H6" s="34"/>
      <c r="I6" s="35"/>
      <c r="J6" s="36"/>
    </row>
    <row r="7" spans="1:10" s="37" customFormat="1" ht="35.25" customHeight="1">
      <c r="A7" s="29" t="s">
        <v>40</v>
      </c>
      <c r="B7" s="38" t="s">
        <v>37</v>
      </c>
      <c r="C7" s="39" t="s">
        <v>41</v>
      </c>
      <c r="D7" s="32">
        <v>1</v>
      </c>
      <c r="E7" s="32" t="s">
        <v>39</v>
      </c>
      <c r="F7" s="33"/>
      <c r="G7" s="33"/>
      <c r="H7" s="34"/>
      <c r="I7" s="35"/>
      <c r="J7" s="36"/>
    </row>
    <row r="8" spans="1:10" s="37" customFormat="1" ht="35.25" customHeight="1">
      <c r="A8" s="29" t="s">
        <v>42</v>
      </c>
      <c r="B8" s="38" t="s">
        <v>37</v>
      </c>
      <c r="C8" s="39" t="s">
        <v>43</v>
      </c>
      <c r="D8" s="32">
        <v>4</v>
      </c>
      <c r="E8" s="32" t="s">
        <v>39</v>
      </c>
      <c r="F8" s="33"/>
      <c r="G8" s="33"/>
      <c r="H8" s="40"/>
      <c r="I8" s="35"/>
      <c r="J8" s="36"/>
    </row>
    <row r="9" spans="1:10" s="37" customFormat="1" ht="35.25" customHeight="1">
      <c r="A9" s="29" t="s">
        <v>44</v>
      </c>
      <c r="B9" s="38" t="s">
        <v>37</v>
      </c>
      <c r="C9" s="39" t="s">
        <v>45</v>
      </c>
      <c r="D9" s="32">
        <v>1</v>
      </c>
      <c r="E9" s="32" t="s">
        <v>39</v>
      </c>
      <c r="F9" s="33"/>
      <c r="G9" s="33"/>
      <c r="H9" s="40"/>
      <c r="I9" s="35"/>
      <c r="J9" s="36"/>
    </row>
    <row r="10" spans="1:10" s="28" customFormat="1" ht="35.25" customHeight="1">
      <c r="A10" s="29" t="s">
        <v>46</v>
      </c>
      <c r="B10" s="38" t="s">
        <v>47</v>
      </c>
      <c r="C10" s="39" t="s">
        <v>48</v>
      </c>
      <c r="D10" s="32">
        <v>2</v>
      </c>
      <c r="E10" s="32" t="s">
        <v>49</v>
      </c>
      <c r="F10" s="33"/>
      <c r="G10" s="33"/>
      <c r="H10" s="40"/>
      <c r="I10" s="27"/>
      <c r="J10" s="36"/>
    </row>
    <row r="11" spans="1:10" s="28" customFormat="1" ht="35.25" customHeight="1">
      <c r="A11" s="29" t="s">
        <v>50</v>
      </c>
      <c r="B11" s="38" t="s">
        <v>47</v>
      </c>
      <c r="C11" s="39" t="s">
        <v>51</v>
      </c>
      <c r="D11" s="32">
        <v>11.5</v>
      </c>
      <c r="E11" s="32" t="s">
        <v>49</v>
      </c>
      <c r="F11" s="33"/>
      <c r="G11" s="33"/>
      <c r="H11" s="40"/>
      <c r="I11" s="27"/>
      <c r="J11" s="36"/>
    </row>
    <row r="12" spans="1:10" s="28" customFormat="1" ht="35.25" customHeight="1">
      <c r="A12" s="29" t="s">
        <v>52</v>
      </c>
      <c r="B12" s="38" t="s">
        <v>47</v>
      </c>
      <c r="C12" s="39" t="s">
        <v>53</v>
      </c>
      <c r="D12" s="32">
        <v>11.5</v>
      </c>
      <c r="E12" s="32" t="s">
        <v>49</v>
      </c>
      <c r="F12" s="33"/>
      <c r="G12" s="33"/>
      <c r="H12" s="40"/>
      <c r="I12" s="27"/>
      <c r="J12" s="36"/>
    </row>
    <row r="13" spans="1:10" s="28" customFormat="1" ht="35.25" customHeight="1">
      <c r="A13" s="29" t="s">
        <v>54</v>
      </c>
      <c r="B13" s="38" t="s">
        <v>47</v>
      </c>
      <c r="C13" s="39" t="s">
        <v>55</v>
      </c>
      <c r="D13" s="32">
        <v>23.5</v>
      </c>
      <c r="E13" s="32" t="s">
        <v>49</v>
      </c>
      <c r="F13" s="33"/>
      <c r="G13" s="33"/>
      <c r="H13" s="40"/>
      <c r="I13" s="27"/>
      <c r="J13" s="36"/>
    </row>
    <row r="14" spans="1:10" s="28" customFormat="1" ht="35.25" customHeight="1">
      <c r="A14" s="29" t="s">
        <v>56</v>
      </c>
      <c r="B14" s="38" t="s">
        <v>47</v>
      </c>
      <c r="C14" s="39" t="s">
        <v>57</v>
      </c>
      <c r="D14" s="32">
        <v>23.5</v>
      </c>
      <c r="E14" s="32" t="s">
        <v>49</v>
      </c>
      <c r="F14" s="33"/>
      <c r="G14" s="33"/>
      <c r="H14" s="40"/>
      <c r="I14" s="27"/>
      <c r="J14" s="36"/>
    </row>
    <row r="15" spans="1:10" s="28" customFormat="1" ht="35.25" customHeight="1">
      <c r="A15" s="29" t="s">
        <v>58</v>
      </c>
      <c r="B15" s="38" t="s">
        <v>59</v>
      </c>
      <c r="C15" s="39" t="s">
        <v>60</v>
      </c>
      <c r="D15" s="32">
        <v>1</v>
      </c>
      <c r="E15" s="32" t="s">
        <v>61</v>
      </c>
      <c r="F15" s="33"/>
      <c r="G15" s="33"/>
      <c r="H15" s="40"/>
      <c r="I15" s="27"/>
      <c r="J15" s="36"/>
    </row>
    <row r="16" spans="1:9" s="28" customFormat="1" ht="45" customHeight="1">
      <c r="A16" s="41"/>
      <c r="B16" s="42"/>
      <c r="C16" s="43"/>
      <c r="D16" s="44"/>
      <c r="E16" s="45"/>
      <c r="F16" s="27"/>
      <c r="G16" s="27"/>
      <c r="H16" s="46"/>
      <c r="I16" s="27"/>
    </row>
    <row r="17" spans="1:7" ht="18" customHeight="1">
      <c r="A17" s="24"/>
      <c r="B17" s="47" t="s">
        <v>62</v>
      </c>
      <c r="C17" s="48"/>
      <c r="D17" s="48"/>
      <c r="E17" s="48"/>
      <c r="F17" s="48"/>
      <c r="G17" s="48"/>
    </row>
    <row r="18" spans="1:8" ht="24" customHeight="1">
      <c r="A18" s="49" t="s">
        <v>63</v>
      </c>
      <c r="B18" s="148" t="s">
        <v>64</v>
      </c>
      <c r="C18" s="148"/>
      <c r="D18" s="148"/>
      <c r="E18" s="148"/>
      <c r="F18" s="148"/>
      <c r="G18" s="148"/>
      <c r="H18" s="148"/>
    </row>
    <row r="19" spans="1:8" ht="24" customHeight="1">
      <c r="A19" s="49" t="s">
        <v>65</v>
      </c>
      <c r="B19" s="148" t="s">
        <v>66</v>
      </c>
      <c r="C19" s="148"/>
      <c r="D19" s="148"/>
      <c r="E19" s="148"/>
      <c r="F19" s="148"/>
      <c r="G19" s="148"/>
      <c r="H19" s="148"/>
    </row>
    <row r="20" spans="1:7" ht="24" customHeight="1">
      <c r="A20" s="49" t="s">
        <v>67</v>
      </c>
      <c r="B20" s="47" t="s">
        <v>68</v>
      </c>
      <c r="C20" s="48"/>
      <c r="D20" s="48"/>
      <c r="E20" s="48"/>
      <c r="F20" s="48"/>
      <c r="G20" s="48"/>
    </row>
    <row r="21" spans="1:7" ht="24" customHeight="1">
      <c r="A21" s="24"/>
      <c r="B21" s="47" t="s">
        <v>69</v>
      </c>
      <c r="C21" s="48"/>
      <c r="D21" s="48"/>
      <c r="E21" s="48"/>
      <c r="F21" s="48"/>
      <c r="G21" s="48"/>
    </row>
    <row r="22" spans="1:7" ht="24" customHeight="1">
      <c r="A22" s="24"/>
      <c r="B22" s="47"/>
      <c r="C22" s="48"/>
      <c r="D22" s="48"/>
      <c r="E22" s="48"/>
      <c r="F22" s="48"/>
      <c r="G22" s="48"/>
    </row>
    <row r="23" spans="2:7" ht="39.75" customHeight="1">
      <c r="B23" s="50"/>
      <c r="C23" s="51" t="s">
        <v>70</v>
      </c>
      <c r="D23" s="50"/>
      <c r="E23" s="50"/>
      <c r="F23" s="50"/>
      <c r="G23" s="50"/>
    </row>
    <row r="24" spans="2:7" ht="39.75" customHeight="1">
      <c r="B24" s="47"/>
      <c r="C24" s="51" t="s">
        <v>71</v>
      </c>
      <c r="D24" s="47"/>
      <c r="E24" s="47"/>
      <c r="F24" s="47"/>
      <c r="G24" s="47"/>
    </row>
    <row r="25" spans="3:7" ht="39.75" customHeight="1">
      <c r="C25" s="51" t="s">
        <v>72</v>
      </c>
      <c r="D25" s="47"/>
      <c r="E25" s="47"/>
      <c r="F25" s="47"/>
      <c r="G25" s="47"/>
    </row>
  </sheetData>
  <sheetProtection/>
  <mergeCells count="4">
    <mergeCell ref="A1:H1"/>
    <mergeCell ref="B2:E2"/>
    <mergeCell ref="B18:H18"/>
    <mergeCell ref="B19:H19"/>
  </mergeCells>
  <printOptions/>
  <pageMargins left="0.984251968503937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防衛庁</dc:creator>
  <cp:keywords/>
  <dc:description/>
  <cp:lastModifiedBy>小川 太山</cp:lastModifiedBy>
  <cp:lastPrinted>2022-04-14T06:01:19Z</cp:lastPrinted>
  <dcterms:created xsi:type="dcterms:W3CDTF">2013-04-05T05:56:43Z</dcterms:created>
  <dcterms:modified xsi:type="dcterms:W3CDTF">2022-09-14T01:11:51Z</dcterms:modified>
  <cp:category/>
  <cp:version/>
  <cp:contentType/>
  <cp:contentStatus/>
</cp:coreProperties>
</file>