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入札書" sheetId="1" r:id="rId1"/>
    <sheet name="入札書別紙内訳書（その１）" sheetId="2" r:id="rId2"/>
    <sheet name="入札書別紙内訳書（その２）" sheetId="3" r:id="rId3"/>
    <sheet name="入札書付紙航空賃内訳書" sheetId="4" r:id="rId4"/>
    <sheet name="市場価格調査" sheetId="5" r:id="rId5"/>
    <sheet name="市場価格調査別紙内訳書（その１）" sheetId="6" r:id="rId6"/>
    <sheet name="市場価格調査別紙内訳書（その２）" sheetId="7" r:id="rId7"/>
    <sheet name="市場価格調査付紙航空賃内訳書" sheetId="8" r:id="rId8"/>
    <sheet name="応札（見積）予定の概要申請書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「シ」「電」" localSheetId="8">#REF!</definedName>
    <definedName name="「シ」「電」" localSheetId="7">#REF!</definedName>
    <definedName name="「シ」「電」" localSheetId="5">#REF!</definedName>
    <definedName name="「シ」「電」" localSheetId="6">#REF!</definedName>
    <definedName name="「シ」「電」" localSheetId="3">#REF!</definedName>
    <definedName name="「シ」「電」" localSheetId="1">#REF!</definedName>
    <definedName name="「シ」「電」" localSheetId="2">#REF!</definedName>
    <definedName name="「シ」「電」">#REF!</definedName>
    <definedName name="_xlnm.Print_Area" localSheetId="8">'応札（見積）予定の概要申請書'!$A$1:$BB$46</definedName>
    <definedName name="_xlnm.Print_Area" localSheetId="4">'市場価格調査'!$A$1:$I$47</definedName>
    <definedName name="_xlnm.Print_Area" localSheetId="0">'入札書'!$A$1:$H$35</definedName>
    <definedName name="PRINT_AREA_MI" localSheetId="8">#REF!</definedName>
    <definedName name="PRINT_AREA_MI" localSheetId="7">#REF!</definedName>
    <definedName name="PRINT_AREA_MI" localSheetId="5">#REF!</definedName>
    <definedName name="PRINT_AREA_MI" localSheetId="6">#REF!</definedName>
    <definedName name="PRINT_AREA_MI" localSheetId="3">#REF!</definedName>
    <definedName name="PRINT_AREA_MI" localSheetId="1">#REF!</definedName>
    <definedName name="PRINT_AREA_MI" localSheetId="2">#REF!</definedName>
    <definedName name="PRINT_AREA_MI">#REF!</definedName>
    <definedName name="ｑ" localSheetId="7">#REF!</definedName>
    <definedName name="ｑ" localSheetId="5">#REF!</definedName>
    <definedName name="ｑ" localSheetId="6">#REF!</definedName>
    <definedName name="ｑ">#REF!</definedName>
    <definedName name="一位" localSheetId="8">#REF!</definedName>
    <definedName name="一位" localSheetId="7">#REF!</definedName>
    <definedName name="一位" localSheetId="5">#REF!</definedName>
    <definedName name="一位" localSheetId="6">#REF!</definedName>
    <definedName name="一位" localSheetId="3">#REF!</definedName>
    <definedName name="一位" localSheetId="1">#REF!</definedName>
    <definedName name="一位" localSheetId="2">#REF!</definedName>
    <definedName name="一位">#REF!</definedName>
    <definedName name="一位代価" localSheetId="8">#REF!</definedName>
    <definedName name="一位代価" localSheetId="7">#REF!</definedName>
    <definedName name="一位代価" localSheetId="5">#REF!</definedName>
    <definedName name="一位代価" localSheetId="6">#REF!</definedName>
    <definedName name="一位代価" localSheetId="3">#REF!</definedName>
    <definedName name="一位代価" localSheetId="1">#REF!</definedName>
    <definedName name="一位代価" localSheetId="2">#REF!</definedName>
    <definedName name="一位代価">#REF!</definedName>
    <definedName name="一位代価１" localSheetId="8">#REF!</definedName>
    <definedName name="一位代価１" localSheetId="7">#REF!</definedName>
    <definedName name="一位代価１" localSheetId="5">#REF!</definedName>
    <definedName name="一位代価１" localSheetId="6">#REF!</definedName>
    <definedName name="一位代価１" localSheetId="3">#REF!</definedName>
    <definedName name="一位代価１" localSheetId="1">#REF!</definedName>
    <definedName name="一位代価１" localSheetId="2">#REF!</definedName>
    <definedName name="一位代価１">#REF!</definedName>
    <definedName name="一位代価２">'[1]業務原価'!$A$1:$F$65410</definedName>
    <definedName name="一位代価３">'[2]一位'!$A:$F</definedName>
    <definedName name="一位代価４">'[2]一位'!$A:$F</definedName>
    <definedName name="一位代価計" localSheetId="8">#REF!</definedName>
    <definedName name="一位代価計" localSheetId="7">#REF!</definedName>
    <definedName name="一位代価計" localSheetId="5">#REF!</definedName>
    <definedName name="一位代価計" localSheetId="6">#REF!</definedName>
    <definedName name="一位代価計" localSheetId="3">#REF!</definedName>
    <definedName name="一位代価計" localSheetId="1">#REF!</definedName>
    <definedName name="一位代価計" localSheetId="2">#REF!</definedName>
    <definedName name="一位代価計">#REF!</definedName>
    <definedName name="一位代価統計" localSheetId="8">#REF!</definedName>
    <definedName name="一位代価統計" localSheetId="7">#REF!</definedName>
    <definedName name="一位代価統計" localSheetId="5">#REF!</definedName>
    <definedName name="一位代価統計" localSheetId="6">#REF!</definedName>
    <definedName name="一位代価統計" localSheetId="3">#REF!</definedName>
    <definedName name="一位代価統計" localSheetId="1">#REF!</definedName>
    <definedName name="一位代価統計" localSheetId="2">#REF!</definedName>
    <definedName name="一位代価統計">#REF!</definedName>
    <definedName name="一位代価統計１" localSheetId="8">#REF!</definedName>
    <definedName name="一位代価統計１" localSheetId="7">#REF!</definedName>
    <definedName name="一位代価統計１" localSheetId="5">#REF!</definedName>
    <definedName name="一位代価統計１" localSheetId="6">#REF!</definedName>
    <definedName name="一位代価統計１" localSheetId="3">#REF!</definedName>
    <definedName name="一位代価統計１" localSheetId="1">#REF!</definedName>
    <definedName name="一位代価統計１" localSheetId="2">#REF!</definedName>
    <definedName name="一位代価統計１">#REF!</definedName>
    <definedName name="一位代価統計２">'[1]業務原価'!$P$1:$R$65410</definedName>
    <definedName name="一位代価統計３" localSheetId="8">#REF!</definedName>
    <definedName name="一位代価統計３" localSheetId="7">#REF!</definedName>
    <definedName name="一位代価統計３" localSheetId="5">#REF!</definedName>
    <definedName name="一位代価統計３" localSheetId="6">#REF!</definedName>
    <definedName name="一位代価統計３" localSheetId="3">#REF!</definedName>
    <definedName name="一位代価統計３" localSheetId="1">#REF!</definedName>
    <definedName name="一位代価統計３" localSheetId="2">#REF!</definedName>
    <definedName name="一位代価統計３">#REF!</definedName>
    <definedName name="一位代価統計４" localSheetId="8">#REF!</definedName>
    <definedName name="一位代価統計４" localSheetId="7">#REF!</definedName>
    <definedName name="一位代価統計４" localSheetId="5">#REF!</definedName>
    <definedName name="一位代価統計４" localSheetId="6">#REF!</definedName>
    <definedName name="一位代価統計４" localSheetId="3">#REF!</definedName>
    <definedName name="一位代価統計４" localSheetId="1">#REF!</definedName>
    <definedName name="一位代価統計４" localSheetId="2">#REF!</definedName>
    <definedName name="一位代価統計４">#REF!</definedName>
    <definedName name="科目" localSheetId="8">#REF!</definedName>
    <definedName name="科目" localSheetId="7">#REF!</definedName>
    <definedName name="科目" localSheetId="5">#REF!</definedName>
    <definedName name="科目" localSheetId="6">#REF!</definedName>
    <definedName name="科目" localSheetId="3">#REF!</definedName>
    <definedName name="科目" localSheetId="1">#REF!</definedName>
    <definedName name="科目" localSheetId="2">#REF!</definedName>
    <definedName name="科目">#REF!</definedName>
    <definedName name="会社名" localSheetId="8">#REF!</definedName>
    <definedName name="会社名" localSheetId="7">#REF!</definedName>
    <definedName name="会社名" localSheetId="5">#REF!</definedName>
    <definedName name="会社名" localSheetId="6">#REF!</definedName>
    <definedName name="会社名" localSheetId="3">#REF!</definedName>
    <definedName name="会社名" localSheetId="1">#REF!</definedName>
    <definedName name="会社名" localSheetId="2">#REF!</definedName>
    <definedName name="会社名">#REF!</definedName>
    <definedName name="管理区分" localSheetId="8">#REF!</definedName>
    <definedName name="管理区分" localSheetId="7">#REF!</definedName>
    <definedName name="管理区分" localSheetId="5">#REF!</definedName>
    <definedName name="管理区分" localSheetId="6">#REF!</definedName>
    <definedName name="管理区分" localSheetId="3">#REF!</definedName>
    <definedName name="管理区分" localSheetId="1">#REF!</definedName>
    <definedName name="管理区分" localSheetId="2">#REF!</definedName>
    <definedName name="管理区分">#REF!</definedName>
    <definedName name="基礎数" localSheetId="8">#REF!</definedName>
    <definedName name="基礎数" localSheetId="7">#REF!</definedName>
    <definedName name="基礎数" localSheetId="5">#REF!</definedName>
    <definedName name="基礎数" localSheetId="6">#REF!</definedName>
    <definedName name="基礎数" localSheetId="3">#REF!</definedName>
    <definedName name="基礎数" localSheetId="1">#REF!</definedName>
    <definedName name="基礎数" localSheetId="2">#REF!</definedName>
    <definedName name="基礎数">#REF!</definedName>
    <definedName name="基礎数値" localSheetId="8">#REF!</definedName>
    <definedName name="基礎数値" localSheetId="7">#REF!</definedName>
    <definedName name="基礎数値" localSheetId="5">#REF!</definedName>
    <definedName name="基礎数値" localSheetId="6">#REF!</definedName>
    <definedName name="基礎数値" localSheetId="3">#REF!</definedName>
    <definedName name="基礎数値" localSheetId="1">#REF!</definedName>
    <definedName name="基礎数値" localSheetId="2">#REF!</definedName>
    <definedName name="基礎数値">#REF!</definedName>
    <definedName name="基礎数値１" localSheetId="8">#REF!</definedName>
    <definedName name="基礎数値１" localSheetId="7">#REF!</definedName>
    <definedName name="基礎数値１" localSheetId="5">#REF!</definedName>
    <definedName name="基礎数値１" localSheetId="6">#REF!</definedName>
    <definedName name="基礎数値１" localSheetId="3">#REF!</definedName>
    <definedName name="基礎数値１" localSheetId="1">#REF!</definedName>
    <definedName name="基礎数値１" localSheetId="2">#REF!</definedName>
    <definedName name="基礎数値１">#REF!</definedName>
    <definedName name="基礎数値２">'[3]基礎'!$A:$F</definedName>
    <definedName name="基礎数値３" localSheetId="8">#REF!</definedName>
    <definedName name="基礎数値３" localSheetId="7">#REF!</definedName>
    <definedName name="基礎数値３" localSheetId="5">#REF!</definedName>
    <definedName name="基礎数値３" localSheetId="6">#REF!</definedName>
    <definedName name="基礎数値３" localSheetId="3">#REF!</definedName>
    <definedName name="基礎数値３" localSheetId="1">#REF!</definedName>
    <definedName name="基礎数値３" localSheetId="2">#REF!</definedName>
    <definedName name="基礎数値３">#REF!</definedName>
    <definedName name="基礎数値４" localSheetId="8">#REF!</definedName>
    <definedName name="基礎数値４" localSheetId="7">#REF!</definedName>
    <definedName name="基礎数値４" localSheetId="5">#REF!</definedName>
    <definedName name="基礎数値４" localSheetId="6">#REF!</definedName>
    <definedName name="基礎数値４" localSheetId="3">#REF!</definedName>
    <definedName name="基礎数値４" localSheetId="1">#REF!</definedName>
    <definedName name="基礎数値４" localSheetId="2">#REF!</definedName>
    <definedName name="基礎数値４">#REF!</definedName>
    <definedName name="機械経費" localSheetId="8">#REF!</definedName>
    <definedName name="機械経費" localSheetId="7">#REF!</definedName>
    <definedName name="機械経費" localSheetId="5">#REF!</definedName>
    <definedName name="機械経費" localSheetId="6">#REF!</definedName>
    <definedName name="機械経費" localSheetId="3">#REF!</definedName>
    <definedName name="機械経費" localSheetId="1">#REF!</definedName>
    <definedName name="機械経費" localSheetId="2">#REF!</definedName>
    <definedName name="機械経費">#REF!</definedName>
    <definedName name="業者一覧" localSheetId="8">#REF!</definedName>
    <definedName name="業者一覧" localSheetId="7">#REF!</definedName>
    <definedName name="業者一覧" localSheetId="5">#REF!</definedName>
    <definedName name="業者一覧" localSheetId="6">#REF!</definedName>
    <definedName name="業者一覧" localSheetId="3">#REF!</definedName>
    <definedName name="業者一覧" localSheetId="1">#REF!</definedName>
    <definedName name="業者一覧" localSheetId="2">#REF!</definedName>
    <definedName name="業者一覧">#REF!</definedName>
    <definedName name="業者名" localSheetId="8">#REF!</definedName>
    <definedName name="業者名" localSheetId="7">#REF!</definedName>
    <definedName name="業者名" localSheetId="5">#REF!</definedName>
    <definedName name="業者名" localSheetId="6">#REF!</definedName>
    <definedName name="業者名" localSheetId="3">#REF!</definedName>
    <definedName name="業者名" localSheetId="1">#REF!</definedName>
    <definedName name="業者名" localSheetId="2">#REF!</definedName>
    <definedName name="業者名">#REF!</definedName>
    <definedName name="契約書" localSheetId="8">#REF!</definedName>
    <definedName name="契約書" localSheetId="7">#REF!</definedName>
    <definedName name="契約書" localSheetId="5">#REF!</definedName>
    <definedName name="契約書" localSheetId="6">#REF!</definedName>
    <definedName name="契約書" localSheetId="3">#REF!</definedName>
    <definedName name="契約書" localSheetId="1">#REF!</definedName>
    <definedName name="契約書" localSheetId="2">#REF!</definedName>
    <definedName name="契約書">#REF!</definedName>
    <definedName name="契約方式" localSheetId="8">#REF!</definedName>
    <definedName name="契約方式" localSheetId="7">#REF!</definedName>
    <definedName name="契約方式" localSheetId="5">#REF!</definedName>
    <definedName name="契約方式" localSheetId="6">#REF!</definedName>
    <definedName name="契約方式" localSheetId="3">#REF!</definedName>
    <definedName name="契約方式" localSheetId="1">#REF!</definedName>
    <definedName name="契約方式" localSheetId="2">#REF!</definedName>
    <definedName name="契約方式">#REF!</definedName>
    <definedName name="経費率" localSheetId="8">#REF!</definedName>
    <definedName name="経費率" localSheetId="7">#REF!</definedName>
    <definedName name="経費率" localSheetId="5">#REF!</definedName>
    <definedName name="経費率" localSheetId="6">#REF!</definedName>
    <definedName name="経費率" localSheetId="3">#REF!</definedName>
    <definedName name="経費率" localSheetId="1">#REF!</definedName>
    <definedName name="経費率" localSheetId="2">#REF!</definedName>
    <definedName name="経費率">#REF!</definedName>
    <definedName name="決済区分１" localSheetId="8">#REF!</definedName>
    <definedName name="決済区分１" localSheetId="7">#REF!</definedName>
    <definedName name="決済区分１" localSheetId="5">#REF!</definedName>
    <definedName name="決済区分１" localSheetId="6">#REF!</definedName>
    <definedName name="決済区分１" localSheetId="3">#REF!</definedName>
    <definedName name="決済区分１" localSheetId="1">#REF!</definedName>
    <definedName name="決済区分１" localSheetId="2">#REF!</definedName>
    <definedName name="決済区分１">#REF!</definedName>
    <definedName name="決裁区分" localSheetId="8">#REF!</definedName>
    <definedName name="決裁区分" localSheetId="7">#REF!</definedName>
    <definedName name="決裁区分" localSheetId="5">#REF!</definedName>
    <definedName name="決裁区分" localSheetId="6">#REF!</definedName>
    <definedName name="決裁区分" localSheetId="3">#REF!</definedName>
    <definedName name="決裁区分" localSheetId="1">#REF!</definedName>
    <definedName name="決裁区分" localSheetId="2">#REF!</definedName>
    <definedName name="決裁区分">#REF!</definedName>
    <definedName name="月数値" localSheetId="8">#REF!</definedName>
    <definedName name="月数値" localSheetId="7">#REF!</definedName>
    <definedName name="月数値" localSheetId="5">#REF!</definedName>
    <definedName name="月数値" localSheetId="6">#REF!</definedName>
    <definedName name="月数値" localSheetId="3">#REF!</definedName>
    <definedName name="月数値" localSheetId="1">#REF!</definedName>
    <definedName name="月数値" localSheetId="2">#REF!</definedName>
    <definedName name="月数値">#REF!</definedName>
    <definedName name="見積査定" localSheetId="8">#REF!</definedName>
    <definedName name="見積査定" localSheetId="7">#REF!</definedName>
    <definedName name="見積査定" localSheetId="5">#REF!</definedName>
    <definedName name="見積査定" localSheetId="6">#REF!</definedName>
    <definedName name="見積査定" localSheetId="3">#REF!</definedName>
    <definedName name="見積査定" localSheetId="1">#REF!</definedName>
    <definedName name="見積査定" localSheetId="2">#REF!</definedName>
    <definedName name="見積査定">#REF!</definedName>
    <definedName name="公告" localSheetId="8">#REF!</definedName>
    <definedName name="公告" localSheetId="7">#REF!</definedName>
    <definedName name="公告" localSheetId="5">#REF!</definedName>
    <definedName name="公告" localSheetId="6">#REF!</definedName>
    <definedName name="公告" localSheetId="3">#REF!</definedName>
    <definedName name="公告" localSheetId="1">#REF!</definedName>
    <definedName name="公告" localSheetId="2">#REF!</definedName>
    <definedName name="公告">#REF!</definedName>
    <definedName name="済通" localSheetId="8">#REF!</definedName>
    <definedName name="済通" localSheetId="7">#REF!</definedName>
    <definedName name="済通" localSheetId="5">#REF!</definedName>
    <definedName name="済通" localSheetId="6">#REF!</definedName>
    <definedName name="済通" localSheetId="3">#REF!</definedName>
    <definedName name="済通" localSheetId="1">#REF!</definedName>
    <definedName name="済通" localSheetId="2">#REF!</definedName>
    <definedName name="済通">#REF!</definedName>
    <definedName name="済通内訳" localSheetId="8">#REF!</definedName>
    <definedName name="済通内訳" localSheetId="7">#REF!</definedName>
    <definedName name="済通内訳" localSheetId="5">#REF!</definedName>
    <definedName name="済通内訳" localSheetId="6">#REF!</definedName>
    <definedName name="済通内訳" localSheetId="3">#REF!</definedName>
    <definedName name="済通内訳" localSheetId="1">#REF!</definedName>
    <definedName name="済通内訳" localSheetId="2">#REF!</definedName>
    <definedName name="済通内訳">#REF!</definedName>
    <definedName name="材料数量" localSheetId="8">#REF!</definedName>
    <definedName name="材料数量" localSheetId="7">#REF!</definedName>
    <definedName name="材料数量" localSheetId="5">#REF!</definedName>
    <definedName name="材料数量" localSheetId="6">#REF!</definedName>
    <definedName name="材料数量" localSheetId="3">#REF!</definedName>
    <definedName name="材料数量" localSheetId="1">#REF!</definedName>
    <definedName name="材料数量" localSheetId="2">#REF!</definedName>
    <definedName name="材料数量">#REF!</definedName>
    <definedName name="材料単価" localSheetId="8">#REF!</definedName>
    <definedName name="材料単価" localSheetId="7">#REF!</definedName>
    <definedName name="材料単価" localSheetId="5">#REF!</definedName>
    <definedName name="材料単価" localSheetId="6">#REF!</definedName>
    <definedName name="材料単価" localSheetId="3">#REF!</definedName>
    <definedName name="材料単価" localSheetId="1">#REF!</definedName>
    <definedName name="材料単価" localSheetId="2">#REF!</definedName>
    <definedName name="材料単価">#REF!</definedName>
    <definedName name="算出根拠">'[4]予調内訳'!$O$3:$O$14</definedName>
    <definedName name="算定基礎" localSheetId="8">#REF!</definedName>
    <definedName name="算定基礎" localSheetId="7">#REF!</definedName>
    <definedName name="算定基礎" localSheetId="5">#REF!</definedName>
    <definedName name="算定基礎" localSheetId="6">#REF!</definedName>
    <definedName name="算定基礎" localSheetId="3">#REF!</definedName>
    <definedName name="算定基礎" localSheetId="1">#REF!</definedName>
    <definedName name="算定基礎" localSheetId="2">#REF!</definedName>
    <definedName name="算定基礎">#REF!</definedName>
    <definedName name="伺文" localSheetId="8">#REF!</definedName>
    <definedName name="伺文" localSheetId="7">#REF!</definedName>
    <definedName name="伺文" localSheetId="5">#REF!</definedName>
    <definedName name="伺文" localSheetId="6">#REF!</definedName>
    <definedName name="伺文" localSheetId="3">#REF!</definedName>
    <definedName name="伺文" localSheetId="1">#REF!</definedName>
    <definedName name="伺文" localSheetId="2">#REF!</definedName>
    <definedName name="伺文">#REF!</definedName>
    <definedName name="指揮システム" localSheetId="8">#REF!</definedName>
    <definedName name="指揮システム" localSheetId="7">#REF!</definedName>
    <definedName name="指揮システム" localSheetId="5">#REF!</definedName>
    <definedName name="指揮システム" localSheetId="6">#REF!</definedName>
    <definedName name="指揮システム" localSheetId="3">#REF!</definedName>
    <definedName name="指揮システム" localSheetId="1">#REF!</definedName>
    <definedName name="指揮システム" localSheetId="2">#REF!</definedName>
    <definedName name="指揮システム">#REF!</definedName>
    <definedName name="条項" localSheetId="8">#REF!</definedName>
    <definedName name="条項" localSheetId="7">#REF!</definedName>
    <definedName name="条項" localSheetId="5">#REF!</definedName>
    <definedName name="条項" localSheetId="6">#REF!</definedName>
    <definedName name="条項" localSheetId="3">#REF!</definedName>
    <definedName name="条項" localSheetId="1">#REF!</definedName>
    <definedName name="条項" localSheetId="2">#REF!</definedName>
    <definedName name="条項">#REF!</definedName>
    <definedName name="説明会" localSheetId="8">#REF!</definedName>
    <definedName name="説明会" localSheetId="7">#REF!</definedName>
    <definedName name="説明会" localSheetId="5">#REF!</definedName>
    <definedName name="説明会" localSheetId="6">#REF!</definedName>
    <definedName name="説明会" localSheetId="3">#REF!</definedName>
    <definedName name="説明会" localSheetId="1">#REF!</definedName>
    <definedName name="説明会" localSheetId="2">#REF!</definedName>
    <definedName name="説明会">#REF!</definedName>
    <definedName name="通達・般命・日命選択" localSheetId="8">#REF!</definedName>
    <definedName name="通達・般命・日命選択" localSheetId="7">#REF!</definedName>
    <definedName name="通達・般命・日命選択" localSheetId="5">#REF!</definedName>
    <definedName name="通達・般命・日命選択" localSheetId="6">#REF!</definedName>
    <definedName name="通達・般命・日命選択" localSheetId="3">#REF!</definedName>
    <definedName name="通達・般命・日命選択" localSheetId="1">#REF!</definedName>
    <definedName name="通達・般命・日命選択" localSheetId="2">#REF!</definedName>
    <definedName name="通達・般命・日命選択">#REF!</definedName>
    <definedName name="東商文具" localSheetId="8">#REF!</definedName>
    <definedName name="東商文具" localSheetId="7">#REF!</definedName>
    <definedName name="東商文具" localSheetId="5">#REF!</definedName>
    <definedName name="東商文具" localSheetId="6">#REF!</definedName>
    <definedName name="東商文具" localSheetId="3">#REF!</definedName>
    <definedName name="東商文具" localSheetId="1">#REF!</definedName>
    <definedName name="東商文具" localSheetId="2">#REF!</definedName>
    <definedName name="東商文具">#REF!</definedName>
    <definedName name="内訳" localSheetId="7">#REF!</definedName>
    <definedName name="内訳" localSheetId="5">#REF!</definedName>
    <definedName name="内訳" localSheetId="6">#REF!</definedName>
    <definedName name="内訳">#REF!</definedName>
    <definedName name="二位代価" localSheetId="8">#REF!</definedName>
    <definedName name="二位代価" localSheetId="7">#REF!</definedName>
    <definedName name="二位代価" localSheetId="5">#REF!</definedName>
    <definedName name="二位代価" localSheetId="6">#REF!</definedName>
    <definedName name="二位代価" localSheetId="3">#REF!</definedName>
    <definedName name="二位代価" localSheetId="1">#REF!</definedName>
    <definedName name="二位代価" localSheetId="2">#REF!</definedName>
    <definedName name="二位代価">#REF!</definedName>
    <definedName name="日数値" localSheetId="8">#REF!</definedName>
    <definedName name="日数値" localSheetId="7">#REF!</definedName>
    <definedName name="日数値" localSheetId="5">#REF!</definedName>
    <definedName name="日数値" localSheetId="6">#REF!</definedName>
    <definedName name="日数値" localSheetId="3">#REF!</definedName>
    <definedName name="日数値" localSheetId="1">#REF!</definedName>
    <definedName name="日数値" localSheetId="2">#REF!</definedName>
    <definedName name="日数値">#REF!</definedName>
    <definedName name="日数地１" localSheetId="8">#REF!</definedName>
    <definedName name="日数地１" localSheetId="7">#REF!</definedName>
    <definedName name="日数地１" localSheetId="5">#REF!</definedName>
    <definedName name="日数地１" localSheetId="6">#REF!</definedName>
    <definedName name="日数地１" localSheetId="3">#REF!</definedName>
    <definedName name="日数地１" localSheetId="1">#REF!</definedName>
    <definedName name="日数地１" localSheetId="2">#REF!</definedName>
    <definedName name="日数地１">#REF!</definedName>
    <definedName name="入札" localSheetId="8">#REF!</definedName>
    <definedName name="入札" localSheetId="7">#REF!</definedName>
    <definedName name="入札" localSheetId="5">#REF!</definedName>
    <definedName name="入札" localSheetId="6">#REF!</definedName>
    <definedName name="入札" localSheetId="3">#REF!</definedName>
    <definedName name="入札" localSheetId="1">#REF!</definedName>
    <definedName name="入札" localSheetId="2">#REF!</definedName>
    <definedName name="入札">#REF!</definedName>
    <definedName name="入札書15" localSheetId="7">#REF!</definedName>
    <definedName name="入札書15" localSheetId="5">#REF!</definedName>
    <definedName name="入札書15" localSheetId="6">#REF!</definedName>
    <definedName name="入札書15">#REF!</definedName>
    <definedName name="入札書内訳" localSheetId="7">#REF!</definedName>
    <definedName name="入札書内訳" localSheetId="5">#REF!</definedName>
    <definedName name="入札書内訳" localSheetId="6">#REF!</definedName>
    <definedName name="入札書内訳">#REF!</definedName>
    <definedName name="入札書内訳１０" localSheetId="7">#REF!</definedName>
    <definedName name="入札書内訳１０" localSheetId="5">#REF!</definedName>
    <definedName name="入札書内訳１０" localSheetId="6">#REF!</definedName>
    <definedName name="入札書内訳１０">#REF!</definedName>
    <definedName name="入札書内訳１１" localSheetId="7">#REF!</definedName>
    <definedName name="入札書内訳１１" localSheetId="5">#REF!</definedName>
    <definedName name="入札書内訳１１" localSheetId="6">#REF!</definedName>
    <definedName name="入札書内訳１１">#REF!</definedName>
    <definedName name="入札書内訳１２" localSheetId="7">#REF!</definedName>
    <definedName name="入札書内訳１２" localSheetId="5">#REF!</definedName>
    <definedName name="入札書内訳１２" localSheetId="6">#REF!</definedName>
    <definedName name="入札書内訳１２">#REF!</definedName>
    <definedName name="入札書内訳１３" localSheetId="7">#REF!</definedName>
    <definedName name="入札書内訳１３" localSheetId="5">#REF!</definedName>
    <definedName name="入札書内訳１３" localSheetId="6">#REF!</definedName>
    <definedName name="入札書内訳１３">#REF!</definedName>
    <definedName name="入札書内訳１４" localSheetId="7">#REF!</definedName>
    <definedName name="入札書内訳１４" localSheetId="5">#REF!</definedName>
    <definedName name="入札書内訳１４" localSheetId="6">#REF!</definedName>
    <definedName name="入札書内訳１４">#REF!</definedName>
    <definedName name="入札書内訳１５" localSheetId="7">#REF!</definedName>
    <definedName name="入札書内訳１５" localSheetId="5">#REF!</definedName>
    <definedName name="入札書内訳１５" localSheetId="6">#REF!</definedName>
    <definedName name="入札書内訳１５">#REF!</definedName>
    <definedName name="入札書内訳１６" localSheetId="7">#REF!</definedName>
    <definedName name="入札書内訳１６" localSheetId="5">#REF!</definedName>
    <definedName name="入札書内訳１６" localSheetId="6">#REF!</definedName>
    <definedName name="入札書内訳１６">#REF!</definedName>
    <definedName name="入札書内訳１７" localSheetId="7">#REF!</definedName>
    <definedName name="入札書内訳１７" localSheetId="5">#REF!</definedName>
    <definedName name="入札書内訳１７" localSheetId="6">#REF!</definedName>
    <definedName name="入札書内訳１７">#REF!</definedName>
    <definedName name="入札書内訳１８" localSheetId="7">#REF!</definedName>
    <definedName name="入札書内訳１８" localSheetId="5">#REF!</definedName>
    <definedName name="入札書内訳１８" localSheetId="6">#REF!</definedName>
    <definedName name="入札書内訳１８">#REF!</definedName>
    <definedName name="入札書内訳１９" localSheetId="7">#REF!</definedName>
    <definedName name="入札書内訳１９" localSheetId="5">#REF!</definedName>
    <definedName name="入札書内訳１９" localSheetId="6">#REF!</definedName>
    <definedName name="入札書内訳１９">#REF!</definedName>
    <definedName name="入札書内訳２" localSheetId="7">#REF!</definedName>
    <definedName name="入札書内訳２" localSheetId="5">#REF!</definedName>
    <definedName name="入札書内訳２" localSheetId="6">#REF!</definedName>
    <definedName name="入札書内訳２">#REF!</definedName>
    <definedName name="入札書内訳２０" localSheetId="7">#REF!</definedName>
    <definedName name="入札書内訳２０" localSheetId="5">#REF!</definedName>
    <definedName name="入札書内訳２０" localSheetId="6">#REF!</definedName>
    <definedName name="入札書内訳２０">#REF!</definedName>
    <definedName name="入札書内訳２１" localSheetId="7">#REF!</definedName>
    <definedName name="入札書内訳２１" localSheetId="5">#REF!</definedName>
    <definedName name="入札書内訳２１" localSheetId="6">#REF!</definedName>
    <definedName name="入札書内訳２１">#REF!</definedName>
    <definedName name="入札書内訳２２" localSheetId="7">#REF!</definedName>
    <definedName name="入札書内訳２２" localSheetId="5">#REF!</definedName>
    <definedName name="入札書内訳２２" localSheetId="6">#REF!</definedName>
    <definedName name="入札書内訳２２">#REF!</definedName>
    <definedName name="入札書内訳２３" localSheetId="7">#REF!</definedName>
    <definedName name="入札書内訳２３" localSheetId="5">#REF!</definedName>
    <definedName name="入札書内訳２３" localSheetId="6">#REF!</definedName>
    <definedName name="入札書内訳２３">#REF!</definedName>
    <definedName name="入札書内訳２４" localSheetId="7">#REF!</definedName>
    <definedName name="入札書内訳２４" localSheetId="5">#REF!</definedName>
    <definedName name="入札書内訳２４" localSheetId="6">#REF!</definedName>
    <definedName name="入札書内訳２４">#REF!</definedName>
    <definedName name="入札書内訳２５" localSheetId="7">#REF!</definedName>
    <definedName name="入札書内訳２５" localSheetId="5">#REF!</definedName>
    <definedName name="入札書内訳２５" localSheetId="6">#REF!</definedName>
    <definedName name="入札書内訳２５">#REF!</definedName>
    <definedName name="入札書内訳２６" localSheetId="7">#REF!</definedName>
    <definedName name="入札書内訳２６" localSheetId="5">#REF!</definedName>
    <definedName name="入札書内訳２６" localSheetId="6">#REF!</definedName>
    <definedName name="入札書内訳２６">#REF!</definedName>
    <definedName name="入札書内訳２７" localSheetId="7">#REF!</definedName>
    <definedName name="入札書内訳２７" localSheetId="5">#REF!</definedName>
    <definedName name="入札書内訳２７" localSheetId="6">#REF!</definedName>
    <definedName name="入札書内訳２７">#REF!</definedName>
    <definedName name="入札書内訳２８" localSheetId="7">#REF!</definedName>
    <definedName name="入札書内訳２８" localSheetId="5">#REF!</definedName>
    <definedName name="入札書内訳２８" localSheetId="6">#REF!</definedName>
    <definedName name="入札書内訳２８">#REF!</definedName>
    <definedName name="入札書内訳２９" localSheetId="7">#REF!</definedName>
    <definedName name="入札書内訳２９" localSheetId="5">#REF!</definedName>
    <definedName name="入札書内訳２９" localSheetId="6">#REF!</definedName>
    <definedName name="入札書内訳２９">#REF!</definedName>
    <definedName name="入札書内訳３" localSheetId="7">#REF!</definedName>
    <definedName name="入札書内訳３" localSheetId="5">#REF!</definedName>
    <definedName name="入札書内訳３" localSheetId="6">#REF!</definedName>
    <definedName name="入札書内訳３">#REF!</definedName>
    <definedName name="入札書内訳３０" localSheetId="7">#REF!</definedName>
    <definedName name="入札書内訳３０" localSheetId="5">#REF!</definedName>
    <definedName name="入札書内訳３０" localSheetId="6">#REF!</definedName>
    <definedName name="入札書内訳３０">#REF!</definedName>
    <definedName name="入札書内訳３１" localSheetId="7">#REF!</definedName>
    <definedName name="入札書内訳３１" localSheetId="5">#REF!</definedName>
    <definedName name="入札書内訳３１" localSheetId="6">#REF!</definedName>
    <definedName name="入札書内訳３１">#REF!</definedName>
    <definedName name="入札書内訳３２" localSheetId="7">#REF!</definedName>
    <definedName name="入札書内訳３２" localSheetId="5">#REF!</definedName>
    <definedName name="入札書内訳３２" localSheetId="6">#REF!</definedName>
    <definedName name="入札書内訳３２">#REF!</definedName>
    <definedName name="入札書内訳３３" localSheetId="7">#REF!</definedName>
    <definedName name="入札書内訳３３" localSheetId="5">#REF!</definedName>
    <definedName name="入札書内訳３３" localSheetId="6">#REF!</definedName>
    <definedName name="入札書内訳３３">#REF!</definedName>
    <definedName name="入札書内訳３４" localSheetId="7">#REF!</definedName>
    <definedName name="入札書内訳３４" localSheetId="5">#REF!</definedName>
    <definedName name="入札書内訳３４" localSheetId="6">#REF!</definedName>
    <definedName name="入札書内訳３４">#REF!</definedName>
    <definedName name="入札書内訳３５" localSheetId="7">#REF!</definedName>
    <definedName name="入札書内訳３５" localSheetId="5">#REF!</definedName>
    <definedName name="入札書内訳３５" localSheetId="6">#REF!</definedName>
    <definedName name="入札書内訳３５">#REF!</definedName>
    <definedName name="入札書内訳３６" localSheetId="7">#REF!</definedName>
    <definedName name="入札書内訳３６" localSheetId="5">#REF!</definedName>
    <definedName name="入札書内訳３６" localSheetId="6">#REF!</definedName>
    <definedName name="入札書内訳３６">#REF!</definedName>
    <definedName name="入札書内訳３７" localSheetId="7">#REF!</definedName>
    <definedName name="入札書内訳３７" localSheetId="5">#REF!</definedName>
    <definedName name="入札書内訳３７" localSheetId="6">#REF!</definedName>
    <definedName name="入札書内訳３７">#REF!</definedName>
    <definedName name="入札書内訳３８" localSheetId="7">#REF!</definedName>
    <definedName name="入札書内訳３８" localSheetId="5">#REF!</definedName>
    <definedName name="入札書内訳３８" localSheetId="6">#REF!</definedName>
    <definedName name="入札書内訳３８">#REF!</definedName>
    <definedName name="入札書内訳３９" localSheetId="7">#REF!</definedName>
    <definedName name="入札書内訳３９" localSheetId="5">#REF!</definedName>
    <definedName name="入札書内訳３９" localSheetId="6">#REF!</definedName>
    <definedName name="入札書内訳３９">#REF!</definedName>
    <definedName name="入札書内訳４" localSheetId="7">#REF!</definedName>
    <definedName name="入札書内訳４" localSheetId="5">#REF!</definedName>
    <definedName name="入札書内訳４" localSheetId="6">#REF!</definedName>
    <definedName name="入札書内訳４">#REF!</definedName>
    <definedName name="入札書内訳４０" localSheetId="7">#REF!</definedName>
    <definedName name="入札書内訳４０" localSheetId="5">#REF!</definedName>
    <definedName name="入札書内訳４０" localSheetId="6">#REF!</definedName>
    <definedName name="入札書内訳４０">#REF!</definedName>
    <definedName name="入札書内訳４１" localSheetId="7">#REF!</definedName>
    <definedName name="入札書内訳４１" localSheetId="5">#REF!</definedName>
    <definedName name="入札書内訳４１" localSheetId="6">#REF!</definedName>
    <definedName name="入札書内訳４１">#REF!</definedName>
    <definedName name="入札書内訳４２" localSheetId="7">#REF!</definedName>
    <definedName name="入札書内訳４２" localSheetId="5">#REF!</definedName>
    <definedName name="入札書内訳４２" localSheetId="6">#REF!</definedName>
    <definedName name="入札書内訳４２">#REF!</definedName>
    <definedName name="入札書内訳４３" localSheetId="7">#REF!</definedName>
    <definedName name="入札書内訳４３" localSheetId="5">#REF!</definedName>
    <definedName name="入札書内訳４３" localSheetId="6">#REF!</definedName>
    <definedName name="入札書内訳４３">#REF!</definedName>
    <definedName name="入札書内訳４４" localSheetId="7">#REF!</definedName>
    <definedName name="入札書内訳４４" localSheetId="5">#REF!</definedName>
    <definedName name="入札書内訳４４" localSheetId="6">#REF!</definedName>
    <definedName name="入札書内訳４４">#REF!</definedName>
    <definedName name="入札書内訳４５" localSheetId="7">#REF!</definedName>
    <definedName name="入札書内訳４５" localSheetId="5">#REF!</definedName>
    <definedName name="入札書内訳４５" localSheetId="6">#REF!</definedName>
    <definedName name="入札書内訳４５">#REF!</definedName>
    <definedName name="入札書内訳４６" localSheetId="7">#REF!</definedName>
    <definedName name="入札書内訳４６" localSheetId="5">#REF!</definedName>
    <definedName name="入札書内訳４６" localSheetId="6">#REF!</definedName>
    <definedName name="入札書内訳４６">#REF!</definedName>
    <definedName name="入札書内訳４７" localSheetId="7">#REF!</definedName>
    <definedName name="入札書内訳４７" localSheetId="5">#REF!</definedName>
    <definedName name="入札書内訳４７" localSheetId="6">#REF!</definedName>
    <definedName name="入札書内訳４７">#REF!</definedName>
    <definedName name="入札書内訳４８" localSheetId="7">#REF!</definedName>
    <definedName name="入札書内訳４８" localSheetId="5">#REF!</definedName>
    <definedName name="入札書内訳４８" localSheetId="6">#REF!</definedName>
    <definedName name="入札書内訳４８">#REF!</definedName>
    <definedName name="入札書内訳４９" localSheetId="7">#REF!</definedName>
    <definedName name="入札書内訳４９" localSheetId="5">#REF!</definedName>
    <definedName name="入札書内訳４９" localSheetId="6">#REF!</definedName>
    <definedName name="入札書内訳４９">#REF!</definedName>
    <definedName name="入札書内訳５０" localSheetId="7">#REF!</definedName>
    <definedName name="入札書内訳５０" localSheetId="5">#REF!</definedName>
    <definedName name="入札書内訳５０" localSheetId="6">#REF!</definedName>
    <definedName name="入札書内訳５０">#REF!</definedName>
    <definedName name="入札書内訳５１" localSheetId="7">#REF!</definedName>
    <definedName name="入札書内訳５１" localSheetId="5">#REF!</definedName>
    <definedName name="入札書内訳５１" localSheetId="6">#REF!</definedName>
    <definedName name="入札書内訳５１">#REF!</definedName>
    <definedName name="入札書内訳５２" localSheetId="7">#REF!</definedName>
    <definedName name="入札書内訳５２" localSheetId="5">#REF!</definedName>
    <definedName name="入札書内訳５２" localSheetId="6">#REF!</definedName>
    <definedName name="入札書内訳５２">#REF!</definedName>
    <definedName name="入札書内訳６" localSheetId="7">#REF!</definedName>
    <definedName name="入札書内訳６" localSheetId="5">#REF!</definedName>
    <definedName name="入札書内訳６" localSheetId="6">#REF!</definedName>
    <definedName name="入札書内訳６">#REF!</definedName>
    <definedName name="入札書内訳７" localSheetId="7">#REF!</definedName>
    <definedName name="入札書内訳７" localSheetId="5">#REF!</definedName>
    <definedName name="入札書内訳７" localSheetId="6">#REF!</definedName>
    <definedName name="入札書内訳７">#REF!</definedName>
    <definedName name="入札書内訳８" localSheetId="7">#REF!</definedName>
    <definedName name="入札書内訳８" localSheetId="5">#REF!</definedName>
    <definedName name="入札書内訳８" localSheetId="6">#REF!</definedName>
    <definedName name="入札書内訳８">#REF!</definedName>
    <definedName name="入札書内訳９" localSheetId="7">#REF!</definedName>
    <definedName name="入札書内訳９" localSheetId="5">#REF!</definedName>
    <definedName name="入札書内訳９" localSheetId="6">#REF!</definedName>
    <definedName name="入札書内訳９">#REF!</definedName>
    <definedName name="入力" localSheetId="8">#REF!</definedName>
    <definedName name="入力" localSheetId="7">#REF!</definedName>
    <definedName name="入力" localSheetId="5">#REF!</definedName>
    <definedName name="入力" localSheetId="6">#REF!</definedName>
    <definedName name="入力" localSheetId="3">#REF!</definedName>
    <definedName name="入力" localSheetId="1">#REF!</definedName>
    <definedName name="入力" localSheetId="2">#REF!</definedName>
    <definedName name="入力">#REF!</definedName>
    <definedName name="年数値" localSheetId="8">#REF!</definedName>
    <definedName name="年数値" localSheetId="7">#REF!</definedName>
    <definedName name="年数値" localSheetId="5">#REF!</definedName>
    <definedName name="年数値" localSheetId="6">#REF!</definedName>
    <definedName name="年数値" localSheetId="3">#REF!</definedName>
    <definedName name="年数値" localSheetId="1">#REF!</definedName>
    <definedName name="年数値" localSheetId="2">#REF!</definedName>
    <definedName name="年数値">#REF!</definedName>
    <definedName name="納地">'[5]ごみ処理手数料'!$B$2:$C$5</definedName>
    <definedName name="発簡者階級" localSheetId="8">#REF!</definedName>
    <definedName name="発簡者階級" localSheetId="7">#REF!</definedName>
    <definedName name="発簡者階級" localSheetId="5">#REF!</definedName>
    <definedName name="発簡者階級" localSheetId="6">#REF!</definedName>
    <definedName name="発簡者階級" localSheetId="3">#REF!</definedName>
    <definedName name="発簡者階級" localSheetId="1">#REF!</definedName>
    <definedName name="発簡者階級" localSheetId="2">#REF!</definedName>
    <definedName name="発簡者階級">#REF!</definedName>
    <definedName name="発簡者職名" localSheetId="8">#REF!</definedName>
    <definedName name="発簡者職名" localSheetId="7">#REF!</definedName>
    <definedName name="発簡者職名" localSheetId="5">#REF!</definedName>
    <definedName name="発簡者職名" localSheetId="6">#REF!</definedName>
    <definedName name="発簡者職名" localSheetId="3">#REF!</definedName>
    <definedName name="発簡者職名" localSheetId="1">#REF!</definedName>
    <definedName name="発簡者職名" localSheetId="2">#REF!</definedName>
    <definedName name="発簡者職名">#REF!</definedName>
    <definedName name="発簡者名" localSheetId="8">#REF!</definedName>
    <definedName name="発簡者名" localSheetId="7">#REF!</definedName>
    <definedName name="発簡者名" localSheetId="5">#REF!</definedName>
    <definedName name="発簡者名" localSheetId="6">#REF!</definedName>
    <definedName name="発簡者名" localSheetId="3">#REF!</definedName>
    <definedName name="発簡者名" localSheetId="1">#REF!</definedName>
    <definedName name="発簡者名" localSheetId="2">#REF!</definedName>
    <definedName name="発簡者名">#REF!</definedName>
    <definedName name="品名内訳">'[6]Sheet1'!$A$1:$K$300</definedName>
    <definedName name="部隊名" localSheetId="8">#REF!</definedName>
    <definedName name="部隊名" localSheetId="7">#REF!</definedName>
    <definedName name="部隊名" localSheetId="5">#REF!</definedName>
    <definedName name="部隊名" localSheetId="6">#REF!</definedName>
    <definedName name="部隊名" localSheetId="3">#REF!</definedName>
    <definedName name="部隊名" localSheetId="1">#REF!</definedName>
    <definedName name="部隊名" localSheetId="2">#REF!</definedName>
    <definedName name="部隊名">#REF!</definedName>
    <definedName name="別紙内訳書" localSheetId="7">#REF!</definedName>
    <definedName name="別紙内訳書" localSheetId="5">#REF!</definedName>
    <definedName name="別紙内訳書" localSheetId="6">#REF!</definedName>
    <definedName name="別紙内訳書">#REF!</definedName>
    <definedName name="労務単価" localSheetId="8">#REF!</definedName>
    <definedName name="労務単価" localSheetId="7">#REF!</definedName>
    <definedName name="労務単価" localSheetId="5">#REF!</definedName>
    <definedName name="労務単価" localSheetId="6">#REF!</definedName>
    <definedName name="労務単価" localSheetId="3">#REF!</definedName>
    <definedName name="労務単価" localSheetId="1">#REF!</definedName>
    <definedName name="労務単価" localSheetId="2">#REF!</definedName>
    <definedName name="労務単価">#REF!</definedName>
    <definedName name="労務単価表" localSheetId="8">#REF!</definedName>
    <definedName name="労務単価表" localSheetId="7">#REF!</definedName>
    <definedName name="労務単価表" localSheetId="5">#REF!</definedName>
    <definedName name="労務単価表" localSheetId="6">#REF!</definedName>
    <definedName name="労務単価表" localSheetId="3">#REF!</definedName>
    <definedName name="労務単価表" localSheetId="1">#REF!</definedName>
    <definedName name="労務単価表" localSheetId="2">#REF!</definedName>
    <definedName name="労務単価表">#REF!</definedName>
    <definedName name="労務単価表１" localSheetId="8">#REF!</definedName>
    <definedName name="労務単価表１" localSheetId="7">#REF!</definedName>
    <definedName name="労務単価表１" localSheetId="5">#REF!</definedName>
    <definedName name="労務単価表１" localSheetId="6">#REF!</definedName>
    <definedName name="労務単価表１" localSheetId="3">#REF!</definedName>
    <definedName name="労務単価表１" localSheetId="1">#REF!</definedName>
    <definedName name="労務単価表１" localSheetId="2">#REF!</definedName>
    <definedName name="労務単価表１">#REF!</definedName>
    <definedName name="労務単価表２">'[3]労務'!$B$5:$C$77</definedName>
    <definedName name="労務単価表３" localSheetId="8">#REF!</definedName>
    <definedName name="労務単価表３" localSheetId="7">#REF!</definedName>
    <definedName name="労務単価表３" localSheetId="5">#REF!</definedName>
    <definedName name="労務単価表３" localSheetId="6">#REF!</definedName>
    <definedName name="労務単価表３" localSheetId="3">#REF!</definedName>
    <definedName name="労務単価表３" localSheetId="1">#REF!</definedName>
    <definedName name="労務単価表３" localSheetId="2">#REF!</definedName>
    <definedName name="労務単価表３">#REF!</definedName>
    <definedName name="労務単価表４" localSheetId="8">#REF!</definedName>
    <definedName name="労務単価表４" localSheetId="7">#REF!</definedName>
    <definedName name="労務単価表４" localSheetId="5">#REF!</definedName>
    <definedName name="労務単価表４" localSheetId="6">#REF!</definedName>
    <definedName name="労務単価表４" localSheetId="3">#REF!</definedName>
    <definedName name="労務単価表４" localSheetId="1">#REF!</definedName>
    <definedName name="労務単価表４" localSheetId="2">#REF!</definedName>
    <definedName name="労務単価表４">#REF!</definedName>
  </definedNames>
  <calcPr fullCalcOnLoad="1"/>
</workbook>
</file>

<file path=xl/sharedStrings.xml><?xml version="1.0" encoding="utf-8"?>
<sst xmlns="http://schemas.openxmlformats.org/spreadsheetml/2006/main" count="412" uniqueCount="165">
  <si>
    <t>市場価格調査</t>
  </si>
  <si>
    <t>金　額　￥</t>
  </si>
  <si>
    <t>（税抜）</t>
  </si>
  <si>
    <t>納入場所</t>
  </si>
  <si>
    <t>現地</t>
  </si>
  <si>
    <t>品　　　　　名</t>
  </si>
  <si>
    <t>規　　　格</t>
  </si>
  <si>
    <t>単位</t>
  </si>
  <si>
    <t>数量</t>
  </si>
  <si>
    <t>単　価</t>
  </si>
  <si>
    <t>金　　額</t>
  </si>
  <si>
    <t>　貴通知・公告に対し、入札心得・契約条項等承諾の上、上記のとおり提出します。</t>
  </si>
  <si>
    <t>　当社（私（個人の場合）、当団体（団体の場合））は「入札及び契約心得」に示された</t>
  </si>
  <si>
    <t>＊市場価格調査書の提出期限</t>
  </si>
  <si>
    <t>自衛隊の納入価格ではなく、一般的な市場価格の記載をお願いいたします。ＦＡＸ可</t>
  </si>
  <si>
    <t>契約担当官</t>
  </si>
  <si>
    <t>陸上自衛隊教育訓練研究本部</t>
  </si>
  <si>
    <t>令和　　　年　　　月　　　日</t>
  </si>
  <si>
    <t>住　　所　　</t>
  </si>
  <si>
    <t>会 社 名　　　</t>
  </si>
  <si>
    <t>代表者名　　　</t>
  </si>
  <si>
    <t>担当者名</t>
  </si>
  <si>
    <t>連 絡 先</t>
  </si>
  <si>
    <t>入　札　書</t>
  </si>
  <si>
    <t>見　積　書</t>
  </si>
  <si>
    <t>納      期</t>
  </si>
  <si>
    <t>入札（契約）保証金</t>
  </si>
  <si>
    <t>免　　除</t>
  </si>
  <si>
    <t>入札（見積）書有効期間</t>
  </si>
  <si>
    <t>　上記の公告又は通知に対して「入札及び契約心得」及び「標準契約書等」の契約条項等を承諾</t>
  </si>
  <si>
    <t>　また、当社（私（個人の場合）、当団体（団体の場合））は「入札及び契約心得」に示された</t>
  </si>
  <si>
    <t>暴力団排除に関する誓約事項について誓約いたします。</t>
  </si>
  <si>
    <t>令和　　年　　月　　日</t>
  </si>
  <si>
    <t>仕様書のとおり</t>
  </si>
  <si>
    <t>MD</t>
  </si>
  <si>
    <t>ST</t>
  </si>
  <si>
    <t>令和　　年　　月　　日</t>
  </si>
  <si>
    <t>応札（見積）予定の概要申請書</t>
  </si>
  <si>
    <t>契約担当官</t>
  </si>
  <si>
    <t>陸上自衛隊教育訓練研究本部</t>
  </si>
  <si>
    <t>住所</t>
  </si>
  <si>
    <t>会社名</t>
  </si>
  <si>
    <t>代表者名</t>
  </si>
  <si>
    <t>担当者</t>
  </si>
  <si>
    <t>連絡先</t>
  </si>
  <si>
    <t>　下記の応札（見積)予定の概要について申請します。</t>
  </si>
  <si>
    <t>記</t>
  </si>
  <si>
    <t>調達要求番号</t>
  </si>
  <si>
    <t>品名</t>
  </si>
  <si>
    <t>規格</t>
  </si>
  <si>
    <t>単位</t>
  </si>
  <si>
    <t>数量</t>
  </si>
  <si>
    <t>備考</t>
  </si>
  <si>
    <t>応札（見積）予定の概要申請結果通知書</t>
  </si>
  <si>
    <t>殿</t>
  </si>
  <si>
    <t>　上記の応札（見積)予定の概要について、次のとおり判定する。</t>
  </si>
  <si>
    <t>　　判定：　承認する。</t>
  </si>
  <si>
    <t>　　　　　　承認しない。</t>
  </si>
  <si>
    <t>　上記申請について、次のとおり確認した。</t>
  </si>
  <si>
    <t>分任物品管理官記入欄</t>
  </si>
  <si>
    <t>要求元記入欄</t>
  </si>
  <si>
    <t>要求元の所見を確認した。</t>
  </si>
  <si>
    <t>仕様との適合を確認した結果、　認める　・　認めない</t>
  </si>
  <si>
    <t>確認年月日：令和　年　月　日</t>
  </si>
  <si>
    <t>認めない場合の理由：</t>
  </si>
  <si>
    <t>確認者所属・階級・氏名：</t>
  </si>
  <si>
    <t>確認年月日：令和　　年　　月　　日</t>
  </si>
  <si>
    <t>納      期</t>
  </si>
  <si>
    <t>※宿舎借上の金額には食事代及び諸費用を含みます。</t>
  </si>
  <si>
    <t>暴力団排除に関する誓約事項について誓約いたします。</t>
  </si>
  <si>
    <t>（ＦＡＸ　０３－５７２２－０３０５）</t>
  </si>
  <si>
    <t>の上、入札見積りいたします。</t>
  </si>
  <si>
    <t>別　紙</t>
  </si>
  <si>
    <t>内　訳　書</t>
  </si>
  <si>
    <t>合　　　　計</t>
  </si>
  <si>
    <t>ST</t>
  </si>
  <si>
    <t>（ＴＥＬ　０３－５７２１－７００９　内線７６２６）</t>
  </si>
  <si>
    <t>（担当　  板　垣）</t>
  </si>
  <si>
    <t>会計課長  舘　　市　　  等   殿</t>
  </si>
  <si>
    <t>会計課長　　　舘　市　　等</t>
  </si>
  <si>
    <t>別紙内訳書のとおり</t>
  </si>
  <si>
    <t>以下余白</t>
  </si>
  <si>
    <t>会 計 課 長   舘　市　　等　殿</t>
  </si>
  <si>
    <t>会 計 課 長   舘　市　　等　    殿</t>
  </si>
  <si>
    <t>（担当者名）
（連絡先）</t>
  </si>
  <si>
    <t>ST</t>
  </si>
  <si>
    <t>仕様書のとおり</t>
  </si>
  <si>
    <t>宿舎借上ほか</t>
  </si>
  <si>
    <t>現　　地</t>
  </si>
  <si>
    <t>宿舎借上ほか</t>
  </si>
  <si>
    <r>
      <t>添付書類：別紙</t>
    </r>
    <r>
      <rPr>
        <sz val="8"/>
        <color indexed="8"/>
        <rFont val="ＭＳ 明朝"/>
        <family val="1"/>
      </rPr>
      <t>（</t>
    </r>
    <r>
      <rPr>
        <b/>
        <sz val="8"/>
        <color indexed="8"/>
        <rFont val="ＭＳ 明朝"/>
        <family val="1"/>
      </rPr>
      <t>利用航空機、バス運行、</t>
    </r>
    <r>
      <rPr>
        <b/>
        <sz val="8"/>
        <color indexed="8"/>
        <rFont val="ＭＳ 明朝"/>
        <family val="1"/>
      </rPr>
      <t>宿泊施設、駐車場、その他関係する内容</t>
    </r>
    <r>
      <rPr>
        <sz val="8"/>
        <color indexed="8"/>
        <rFont val="ＭＳ 明朝"/>
        <family val="1"/>
      </rPr>
      <t>について記載）</t>
    </r>
  </si>
  <si>
    <t>付　紙</t>
  </si>
  <si>
    <t>航　空　賃　内　訳　書</t>
  </si>
  <si>
    <t>※本様式は、利用予定航空便に合わせて適宜変更して使用すること。</t>
  </si>
  <si>
    <t>(火）</t>
  </si>
  <si>
    <t>令和4年11月6日～
令和4年11月12日</t>
  </si>
  <si>
    <t>令和4年11月6日
～
令和4年11月12日</t>
  </si>
  <si>
    <t>シングル（熊本11/6-7）</t>
  </si>
  <si>
    <t>ツイン（熊本11/6-7）</t>
  </si>
  <si>
    <t>シングル（佐世保11/7-8）</t>
  </si>
  <si>
    <t>ツイン（佐世保11/7-8）</t>
  </si>
  <si>
    <t>ツイン（那覇11/6-10）</t>
  </si>
  <si>
    <t>シングル（那覇11/6-10）</t>
  </si>
  <si>
    <t>仕様書のとおり
※場所：首里城近傍</t>
  </si>
  <si>
    <t>ツイン（那覇11/8-10）</t>
  </si>
  <si>
    <t>シングル（那覇11/8-10）</t>
  </si>
  <si>
    <t>シングル（宮古11/10-11）</t>
  </si>
  <si>
    <t>ツイン（宮古11/10-11）</t>
  </si>
  <si>
    <t>シングル（宮古11/11-12）</t>
  </si>
  <si>
    <t>ツイン（宮古11/11-12）</t>
  </si>
  <si>
    <t>ツイン（石垣11/10-11）</t>
  </si>
  <si>
    <t>シングル（石垣11/10-11）</t>
  </si>
  <si>
    <t>ツイン（石垣11/11-12）</t>
  </si>
  <si>
    <t>シングル（石垣11/11-12）</t>
  </si>
  <si>
    <t>駐車場１</t>
  </si>
  <si>
    <t>駐車場２</t>
  </si>
  <si>
    <t>駐車場３</t>
  </si>
  <si>
    <t>駐車場４</t>
  </si>
  <si>
    <t>駐車場５</t>
  </si>
  <si>
    <t>駐車場６</t>
  </si>
  <si>
    <t>ST</t>
  </si>
  <si>
    <t>（熊本：11/6-7）
乗用車１台</t>
  </si>
  <si>
    <t>※宿泊料の価格には食事代（夕・朝・翌日昼）及び諸費用を含む。</t>
  </si>
  <si>
    <t>（那覇：11/6-8）
乗用車１台</t>
  </si>
  <si>
    <t>（那覇（首里城近傍）：11/6-10）、乗用車１台</t>
  </si>
  <si>
    <t>（佐世保：11/7-8）
乗用車１台</t>
  </si>
  <si>
    <t>（宮古：11/10-12）
乗用車１台</t>
  </si>
  <si>
    <t>（石垣：11/10-12）
乗用車１台</t>
  </si>
  <si>
    <t>番号</t>
  </si>
  <si>
    <t>駐車場７</t>
  </si>
  <si>
    <t>借上バス駐車場代</t>
  </si>
  <si>
    <t>バス借上（東京）</t>
  </si>
  <si>
    <t>バス借上（熊本）</t>
  </si>
  <si>
    <t>バス借上（那覇）</t>
  </si>
  <si>
    <t>バス借上（宮古）</t>
  </si>
  <si>
    <t>バス借上（石垣）</t>
  </si>
  <si>
    <t>以下余白</t>
  </si>
  <si>
    <t>航空券
（羽田～那覇11/6）</t>
  </si>
  <si>
    <t>枚</t>
  </si>
  <si>
    <t>航空券
（羽田～熊本11/6）</t>
  </si>
  <si>
    <t>航空券
（福岡～那覇11/8）</t>
  </si>
  <si>
    <t>航空券
（那覇～羽田11/10）</t>
  </si>
  <si>
    <t>航空券
（那覇～石垣11/10）</t>
  </si>
  <si>
    <t>航空券
（那覇～宮古11/10）</t>
  </si>
  <si>
    <t>航空券
（石垣～宮古11/11）</t>
  </si>
  <si>
    <t>航空券
（宮古～石垣11/11）</t>
  </si>
  <si>
    <t>航空券
（石垣～羽田11/12）</t>
  </si>
  <si>
    <t>航空券
（宮古～羽田11/12）</t>
  </si>
  <si>
    <t>羽田発：0805
那覇着：1050</t>
  </si>
  <si>
    <t>番号</t>
  </si>
  <si>
    <r>
      <rPr>
        <sz val="12"/>
        <rFont val="ＭＳ 明朝"/>
        <family val="1"/>
      </rPr>
      <t>規　　　格</t>
    </r>
    <r>
      <rPr>
        <sz val="9"/>
        <rFont val="ＭＳ 明朝"/>
        <family val="1"/>
      </rPr>
      <t xml:space="preserve">
</t>
    </r>
    <r>
      <rPr>
        <sz val="10"/>
        <rFont val="ＭＳ 明朝"/>
        <family val="1"/>
      </rPr>
      <t>（出発及び到着
基準時間）</t>
    </r>
  </si>
  <si>
    <t>４」</t>
  </si>
  <si>
    <t>羽田発：1130
熊本着：1320</t>
  </si>
  <si>
    <t>福岡発：0940
那覇着：1120</t>
  </si>
  <si>
    <t>那覇発：1010
羽田着：1225</t>
  </si>
  <si>
    <t>那覇発：1040
石垣着：1140</t>
  </si>
  <si>
    <t>那覇発：1025
宮古着：1115</t>
  </si>
  <si>
    <t>石垣発：1235
宮古着：1305</t>
  </si>
  <si>
    <t>宮古発：1135
石垣着：1205</t>
  </si>
  <si>
    <t>石垣発：1155
羽田着：1435</t>
  </si>
  <si>
    <t>宮古発：1205
羽田着：1450</t>
  </si>
  <si>
    <t>付紙航空賃内訳書
のとおり</t>
  </si>
  <si>
    <t>航空賃</t>
  </si>
  <si>
    <t>※宿泊料の価格には食事代（夕・朝・翌日昼）及び諸費用を含む。</t>
  </si>
  <si>
    <t>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</si>
</sst>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.-&quot;"/>
    <numFmt numFmtId="177" formatCode="[$-411]ggge&quot;年&quot;m&quot;月&quot;d&quot;日&quot;;@"/>
    <numFmt numFmtId="178" formatCode="#,##0_ "/>
  </numFmts>
  <fonts count="6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2"/>
      <name val="ＭＳ Ｐゴシック"/>
      <family val="3"/>
    </font>
    <font>
      <sz val="20"/>
      <name val="ＭＳ 明朝"/>
      <family val="1"/>
    </font>
    <font>
      <sz val="6"/>
      <name val="游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ゴシック"/>
      <family val="3"/>
    </font>
    <font>
      <sz val="8"/>
      <color indexed="8"/>
      <name val="ＭＳ 明朝"/>
      <family val="1"/>
    </font>
    <font>
      <b/>
      <sz val="8"/>
      <color indexed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6"/>
      <color indexed="9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6"/>
      <color theme="0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dashDot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10" fillId="0" borderId="0">
      <alignment vertical="center"/>
      <protection/>
    </xf>
    <xf numFmtId="0" fontId="54" fillId="32" borderId="0" applyNumberFormat="0" applyBorder="0" applyAlignment="0" applyProtection="0"/>
  </cellStyleXfs>
  <cellXfs count="133">
    <xf numFmtId="0" fontId="0" fillId="0" borderId="0" xfId="0" applyFont="1" applyAlignment="1">
      <alignment vertical="center"/>
    </xf>
    <xf numFmtId="0" fontId="5" fillId="0" borderId="0" xfId="62" applyFont="1">
      <alignment/>
      <protection/>
    </xf>
    <xf numFmtId="0" fontId="7" fillId="0" borderId="0" xfId="62" applyFont="1">
      <alignment/>
      <protection/>
    </xf>
    <xf numFmtId="0" fontId="7" fillId="0" borderId="10" xfId="62" applyFont="1" applyBorder="1" applyAlignment="1">
      <alignment horizontal="right"/>
      <protection/>
    </xf>
    <xf numFmtId="0" fontId="8" fillId="0" borderId="0" xfId="62" applyFont="1">
      <alignment/>
      <protection/>
    </xf>
    <xf numFmtId="0" fontId="5" fillId="0" borderId="11" xfId="62" applyFont="1" applyBorder="1" applyAlignment="1">
      <alignment horizontal="center" vertical="center" wrapText="1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vertical="center" wrapText="1"/>
      <protection/>
    </xf>
    <xf numFmtId="38" fontId="5" fillId="0" borderId="12" xfId="62" applyNumberFormat="1" applyFont="1" applyBorder="1" applyAlignment="1">
      <alignment horizontal="right" vertical="center"/>
      <protection/>
    </xf>
    <xf numFmtId="38" fontId="5" fillId="0" borderId="12" xfId="50" applyFont="1" applyBorder="1" applyAlignment="1">
      <alignment horizontal="right" vertical="center" wrapText="1"/>
    </xf>
    <xf numFmtId="0" fontId="5" fillId="0" borderId="0" xfId="62" applyFont="1" applyAlignment="1">
      <alignment horizontal="right"/>
      <protection/>
    </xf>
    <xf numFmtId="0" fontId="5" fillId="0" borderId="12" xfId="62" applyFont="1" applyBorder="1" applyAlignment="1">
      <alignment horizontal="right" vertical="center"/>
      <protection/>
    </xf>
    <xf numFmtId="38" fontId="5" fillId="0" borderId="12" xfId="50" applyFont="1" applyBorder="1" applyAlignment="1">
      <alignment horizontal="left" vertical="center" shrinkToFit="1"/>
    </xf>
    <xf numFmtId="38" fontId="5" fillId="0" borderId="0" xfId="50" applyFont="1" applyBorder="1" applyAlignment="1">
      <alignment horizontal="left" vertical="center" shrinkToFit="1"/>
    </xf>
    <xf numFmtId="0" fontId="5" fillId="0" borderId="0" xfId="62" applyFont="1" applyAlignment="1">
      <alignment/>
      <protection/>
    </xf>
    <xf numFmtId="0" fontId="9" fillId="0" borderId="0" xfId="62" applyFont="1">
      <alignment/>
      <protection/>
    </xf>
    <xf numFmtId="0" fontId="9" fillId="0" borderId="0" xfId="62" applyFont="1" applyAlignment="1">
      <alignment horizontal="left"/>
      <protection/>
    </xf>
    <xf numFmtId="58" fontId="8" fillId="0" borderId="10" xfId="63" applyNumberFormat="1" applyFont="1" applyBorder="1" applyAlignment="1">
      <alignment horizontal="center" vertical="center" shrinkToFit="1"/>
      <protection/>
    </xf>
    <xf numFmtId="32" fontId="8" fillId="0" borderId="10" xfId="63" applyNumberFormat="1" applyFont="1" applyBorder="1" applyAlignment="1">
      <alignment horizontal="left" vertical="center" shrinkToFit="1"/>
      <protection/>
    </xf>
    <xf numFmtId="0" fontId="7" fillId="0" borderId="0" xfId="62" applyFont="1" applyBorder="1" applyAlignment="1">
      <alignment horizontal="center"/>
      <protection/>
    </xf>
    <xf numFmtId="58" fontId="8" fillId="0" borderId="0" xfId="63" applyNumberFormat="1" applyFont="1" applyBorder="1" applyAlignment="1">
      <alignment horizontal="right" vertical="center"/>
      <protection/>
    </xf>
    <xf numFmtId="58" fontId="8" fillId="0" borderId="0" xfId="63" applyNumberFormat="1" applyFont="1" applyBorder="1" applyAlignment="1">
      <alignment horizontal="center" vertical="center"/>
      <protection/>
    </xf>
    <xf numFmtId="32" fontId="8" fillId="0" borderId="0" xfId="63" applyNumberFormat="1" applyFont="1" applyBorder="1" applyAlignment="1">
      <alignment horizontal="left" vertical="center"/>
      <protection/>
    </xf>
    <xf numFmtId="0" fontId="5" fillId="0" borderId="0" xfId="62" applyFont="1" applyBorder="1">
      <alignment/>
      <protection/>
    </xf>
    <xf numFmtId="0" fontId="9" fillId="0" borderId="0" xfId="62" applyFont="1" applyBorder="1">
      <alignment/>
      <protection/>
    </xf>
    <xf numFmtId="58" fontId="5" fillId="0" borderId="0" xfId="62" applyNumberFormat="1" applyFont="1" applyBorder="1" applyAlignment="1">
      <alignment horizontal="left"/>
      <protection/>
    </xf>
    <xf numFmtId="0" fontId="5" fillId="0" borderId="0" xfId="62" applyFont="1" applyBorder="1" applyAlignment="1">
      <alignment horizontal="left"/>
      <protection/>
    </xf>
    <xf numFmtId="0" fontId="5" fillId="0" borderId="0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 shrinkToFit="1"/>
      <protection/>
    </xf>
    <xf numFmtId="0" fontId="7" fillId="0" borderId="10" xfId="62" applyFont="1" applyBorder="1" applyAlignment="1">
      <alignment horizontal="left" indent="1"/>
      <protection/>
    </xf>
    <xf numFmtId="0" fontId="9" fillId="0" borderId="12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left" vertical="center" wrapText="1"/>
      <protection/>
    </xf>
    <xf numFmtId="38" fontId="55" fillId="0" borderId="12" xfId="50" applyFont="1" applyBorder="1" applyAlignment="1">
      <alignment horizontal="right" vertical="center" wrapText="1"/>
    </xf>
    <xf numFmtId="0" fontId="5" fillId="0" borderId="0" xfId="62" applyFont="1" applyAlignment="1">
      <alignment wrapText="1"/>
      <protection/>
    </xf>
    <xf numFmtId="0" fontId="9" fillId="0" borderId="12" xfId="62" applyFont="1" applyBorder="1" applyAlignment="1">
      <alignment vertical="center"/>
      <protection/>
    </xf>
    <xf numFmtId="0" fontId="9" fillId="0" borderId="0" xfId="62" applyFont="1" applyAlignment="1">
      <alignment/>
      <protection/>
    </xf>
    <xf numFmtId="0" fontId="5" fillId="0" borderId="0" xfId="62" applyFont="1" applyAlignment="1">
      <alignment horizontal="left"/>
      <protection/>
    </xf>
    <xf numFmtId="0" fontId="56" fillId="0" borderId="0" xfId="61" applyFont="1">
      <alignment vertical="center"/>
      <protection/>
    </xf>
    <xf numFmtId="0" fontId="57" fillId="0" borderId="0" xfId="61" applyFont="1">
      <alignment vertical="center"/>
      <protection/>
    </xf>
    <xf numFmtId="0" fontId="56" fillId="0" borderId="0" xfId="61" applyFont="1" applyAlignment="1">
      <alignment vertical="center"/>
      <protection/>
    </xf>
    <xf numFmtId="0" fontId="56" fillId="0" borderId="13" xfId="61" applyFont="1" applyBorder="1" applyAlignment="1">
      <alignment vertical="center"/>
      <protection/>
    </xf>
    <xf numFmtId="0" fontId="56" fillId="0" borderId="0" xfId="61" applyFont="1" applyBorder="1" applyAlignment="1">
      <alignment vertical="center"/>
      <protection/>
    </xf>
    <xf numFmtId="0" fontId="56" fillId="0" borderId="14" xfId="61" applyFont="1" applyBorder="1" applyAlignment="1">
      <alignment vertical="center"/>
      <protection/>
    </xf>
    <xf numFmtId="0" fontId="56" fillId="0" borderId="15" xfId="61" applyFont="1" applyBorder="1">
      <alignment vertical="center"/>
      <protection/>
    </xf>
    <xf numFmtId="0" fontId="56" fillId="0" borderId="16" xfId="61" applyFont="1" applyBorder="1" applyAlignment="1">
      <alignment vertical="center"/>
      <protection/>
    </xf>
    <xf numFmtId="0" fontId="56" fillId="0" borderId="17" xfId="61" applyFont="1" applyBorder="1" applyAlignment="1">
      <alignment vertical="center"/>
      <protection/>
    </xf>
    <xf numFmtId="0" fontId="56" fillId="0" borderId="18" xfId="61" applyFont="1" applyBorder="1" applyAlignment="1">
      <alignment vertical="center"/>
      <protection/>
    </xf>
    <xf numFmtId="0" fontId="56" fillId="0" borderId="19" xfId="61" applyFont="1" applyBorder="1" applyAlignment="1">
      <alignment vertical="center"/>
      <protection/>
    </xf>
    <xf numFmtId="0" fontId="56" fillId="0" borderId="18" xfId="61" applyFont="1" applyBorder="1">
      <alignment vertical="center"/>
      <protection/>
    </xf>
    <xf numFmtId="0" fontId="56" fillId="0" borderId="20" xfId="61" applyFont="1" applyBorder="1">
      <alignment vertical="center"/>
      <protection/>
    </xf>
    <xf numFmtId="0" fontId="56" fillId="0" borderId="21" xfId="61" applyFont="1" applyBorder="1">
      <alignment vertical="center"/>
      <protection/>
    </xf>
    <xf numFmtId="0" fontId="56" fillId="0" borderId="22" xfId="61" applyFont="1" applyBorder="1">
      <alignment vertical="center"/>
      <protection/>
    </xf>
    <xf numFmtId="0" fontId="57" fillId="0" borderId="0" xfId="0" applyFont="1" applyAlignment="1">
      <alignment horizontal="right" vertical="center"/>
    </xf>
    <xf numFmtId="0" fontId="5" fillId="0" borderId="0" xfId="62" applyFont="1" applyAlignment="1">
      <alignment vertical="top"/>
      <protection/>
    </xf>
    <xf numFmtId="0" fontId="56" fillId="0" borderId="0" xfId="61" applyFont="1" applyAlignment="1">
      <alignment vertical="center"/>
      <protection/>
    </xf>
    <xf numFmtId="0" fontId="5" fillId="0" borderId="12" xfId="62" applyFont="1" applyBorder="1" applyAlignment="1">
      <alignment horizontal="left" vertical="center" wrapText="1" shrinkToFit="1"/>
      <protection/>
    </xf>
    <xf numFmtId="0" fontId="5" fillId="0" borderId="12" xfId="62" applyFont="1" applyBorder="1" applyAlignment="1">
      <alignment horizontal="center" vertical="center" wrapText="1"/>
      <protection/>
    </xf>
    <xf numFmtId="0" fontId="14" fillId="0" borderId="12" xfId="62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center" vertical="center"/>
    </xf>
    <xf numFmtId="38" fontId="5" fillId="0" borderId="12" xfId="62" applyNumberFormat="1" applyFont="1" applyBorder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0" fontId="15" fillId="0" borderId="12" xfId="62" applyFont="1" applyBorder="1" applyAlignment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58" fillId="0" borderId="12" xfId="0" applyFont="1" applyBorder="1" applyAlignment="1">
      <alignment horizontal="center" vertical="center"/>
    </xf>
    <xf numFmtId="0" fontId="16" fillId="0" borderId="0" xfId="62" applyFont="1">
      <alignment/>
      <protection/>
    </xf>
    <xf numFmtId="0" fontId="9" fillId="0" borderId="0" xfId="62" applyFont="1" applyAlignment="1" quotePrefix="1">
      <alignment horizontal="right" vertical="center"/>
      <protection/>
    </xf>
    <xf numFmtId="0" fontId="3" fillId="0" borderId="0" xfId="62" applyFont="1" applyAlignment="1">
      <alignment horizont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 shrinkToFit="1"/>
      <protection/>
    </xf>
    <xf numFmtId="0" fontId="5" fillId="0" borderId="11" xfId="62" applyFont="1" applyBorder="1" applyAlignment="1">
      <alignment horizontal="left" vertical="center" shrinkToFit="1"/>
      <protection/>
    </xf>
    <xf numFmtId="0" fontId="5" fillId="0" borderId="23" xfId="62" applyFont="1" applyBorder="1" applyAlignment="1">
      <alignment horizontal="left" vertical="center" shrinkToFit="1"/>
      <protection/>
    </xf>
    <xf numFmtId="176" fontId="59" fillId="0" borderId="10" xfId="62" applyNumberFormat="1" applyFont="1" applyBorder="1" applyAlignment="1">
      <alignment horizontal="left"/>
      <protection/>
    </xf>
    <xf numFmtId="0" fontId="9" fillId="0" borderId="12" xfId="62" applyFont="1" applyBorder="1" applyAlignment="1">
      <alignment horizontal="center" vertical="center"/>
      <protection/>
    </xf>
    <xf numFmtId="0" fontId="5" fillId="0" borderId="11" xfId="62" applyFont="1" applyBorder="1" applyAlignment="1">
      <alignment horizontal="center" vertical="center" shrinkToFit="1"/>
      <protection/>
    </xf>
    <xf numFmtId="0" fontId="5" fillId="0" borderId="23" xfId="62" applyFont="1" applyBorder="1" applyAlignment="1">
      <alignment horizontal="center" vertical="center" shrinkToFit="1"/>
      <protection/>
    </xf>
    <xf numFmtId="0" fontId="5" fillId="0" borderId="0" xfId="62" applyFont="1" applyAlignment="1">
      <alignment wrapText="1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177" fontId="5" fillId="0" borderId="11" xfId="50" applyNumberFormat="1" applyFont="1" applyBorder="1" applyAlignment="1">
      <alignment horizontal="center" vertical="center" wrapText="1"/>
    </xf>
    <xf numFmtId="177" fontId="5" fillId="0" borderId="23" xfId="50" applyNumberFormat="1" applyFont="1" applyBorder="1" applyAlignment="1">
      <alignment horizontal="center" vertical="center" wrapText="1"/>
    </xf>
    <xf numFmtId="0" fontId="5" fillId="0" borderId="0" xfId="62" applyFont="1" applyAlignment="1">
      <alignment horizontal="left" vertical="top" wrapText="1"/>
      <protection/>
    </xf>
    <xf numFmtId="0" fontId="5" fillId="0" borderId="0" xfId="62" applyFont="1" applyBorder="1" applyAlignment="1">
      <alignment horizontal="left"/>
      <protection/>
    </xf>
    <xf numFmtId="0" fontId="9" fillId="0" borderId="14" xfId="62" applyFont="1" applyBorder="1" applyAlignment="1">
      <alignment horizontal="left" vertical="center"/>
      <protection/>
    </xf>
    <xf numFmtId="58" fontId="57" fillId="0" borderId="0" xfId="62" applyNumberFormat="1" applyFont="1" applyAlignment="1">
      <alignment horizontal="left"/>
      <protection/>
    </xf>
    <xf numFmtId="0" fontId="5" fillId="0" borderId="0" xfId="62" applyFont="1" applyAlignment="1">
      <alignment horizontal="left"/>
      <protection/>
    </xf>
    <xf numFmtId="0" fontId="60" fillId="0" borderId="0" xfId="0" applyFont="1" applyAlignment="1">
      <alignment horizontal="center" vertical="center"/>
    </xf>
    <xf numFmtId="0" fontId="57" fillId="0" borderId="14" xfId="0" applyFont="1" applyBorder="1" applyAlignment="1">
      <alignment horizontal="left" vertical="center"/>
    </xf>
    <xf numFmtId="0" fontId="5" fillId="0" borderId="13" xfId="62" applyFont="1" applyBorder="1" applyAlignment="1">
      <alignment horizontal="center" vertical="center" shrinkToFit="1"/>
      <protection/>
    </xf>
    <xf numFmtId="0" fontId="5" fillId="0" borderId="11" xfId="62" applyFont="1" applyBorder="1" applyAlignment="1">
      <alignment horizontal="left" vertical="center" wrapText="1" shrinkToFit="1"/>
      <protection/>
    </xf>
    <xf numFmtId="0" fontId="5" fillId="0" borderId="23" xfId="62" applyFont="1" applyBorder="1" applyAlignment="1">
      <alignment horizontal="left" vertical="center" wrapText="1" shrinkToFit="1"/>
      <protection/>
    </xf>
    <xf numFmtId="38" fontId="5" fillId="0" borderId="11" xfId="50" applyFont="1" applyBorder="1" applyAlignment="1">
      <alignment horizontal="right" vertical="center" wrapText="1"/>
    </xf>
    <xf numFmtId="38" fontId="5" fillId="0" borderId="23" xfId="50" applyFont="1" applyBorder="1" applyAlignment="1">
      <alignment horizontal="right" vertical="center" wrapText="1"/>
    </xf>
    <xf numFmtId="0" fontId="5" fillId="0" borderId="12" xfId="62" applyFont="1" applyBorder="1" applyAlignment="1">
      <alignment horizontal="center"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23" xfId="62" applyFont="1" applyBorder="1" applyAlignment="1">
      <alignment horizontal="center" vertical="center"/>
      <protection/>
    </xf>
    <xf numFmtId="176" fontId="7" fillId="0" borderId="10" xfId="62" applyNumberFormat="1" applyFont="1" applyBorder="1" applyAlignment="1">
      <alignment horizontal="left"/>
      <protection/>
    </xf>
    <xf numFmtId="58" fontId="5" fillId="0" borderId="11" xfId="50" applyNumberFormat="1" applyFont="1" applyBorder="1" applyAlignment="1">
      <alignment horizontal="center" vertical="center"/>
    </xf>
    <xf numFmtId="58" fontId="5" fillId="0" borderId="13" xfId="50" applyNumberFormat="1" applyFont="1" applyBorder="1" applyAlignment="1">
      <alignment horizontal="center" vertical="center"/>
    </xf>
    <xf numFmtId="58" fontId="5" fillId="0" borderId="23" xfId="50" applyNumberFormat="1" applyFont="1" applyBorder="1" applyAlignment="1">
      <alignment horizontal="center" vertical="center"/>
    </xf>
    <xf numFmtId="0" fontId="8" fillId="0" borderId="0" xfId="62" applyFont="1" applyAlignment="1">
      <alignment horizontal="center"/>
      <protection/>
    </xf>
    <xf numFmtId="58" fontId="8" fillId="0" borderId="10" xfId="63" applyNumberFormat="1" applyFont="1" applyBorder="1" applyAlignment="1">
      <alignment horizontal="center" vertical="center" shrinkToFit="1"/>
      <protection/>
    </xf>
    <xf numFmtId="58" fontId="5" fillId="0" borderId="0" xfId="62" applyNumberFormat="1" applyFont="1" applyBorder="1" applyAlignment="1">
      <alignment horizontal="left"/>
      <protection/>
    </xf>
    <xf numFmtId="0" fontId="5" fillId="0" borderId="11" xfId="62" applyFont="1" applyBorder="1" applyAlignment="1">
      <alignment horizontal="left" vertical="center" wrapText="1"/>
      <protection/>
    </xf>
    <xf numFmtId="0" fontId="5" fillId="0" borderId="23" xfId="62" applyFont="1" applyBorder="1" applyAlignment="1">
      <alignment horizontal="left" vertical="center" wrapText="1"/>
      <protection/>
    </xf>
    <xf numFmtId="0" fontId="5" fillId="0" borderId="14" xfId="62" applyFont="1" applyBorder="1" applyAlignment="1">
      <alignment horizontal="left" vertical="center" wrapText="1"/>
      <protection/>
    </xf>
    <xf numFmtId="0" fontId="56" fillId="0" borderId="20" xfId="61" applyFont="1" applyBorder="1" applyAlignment="1">
      <alignment horizontal="left" vertical="center"/>
      <protection/>
    </xf>
    <xf numFmtId="0" fontId="56" fillId="0" borderId="21" xfId="61" applyFont="1" applyBorder="1" applyAlignment="1">
      <alignment horizontal="left" vertical="center"/>
      <protection/>
    </xf>
    <xf numFmtId="0" fontId="56" fillId="0" borderId="22" xfId="61" applyFont="1" applyBorder="1" applyAlignment="1">
      <alignment horizontal="left" vertical="center"/>
      <protection/>
    </xf>
    <xf numFmtId="0" fontId="56" fillId="0" borderId="0" xfId="61" applyFont="1" applyAlignment="1">
      <alignment vertical="center"/>
      <protection/>
    </xf>
    <xf numFmtId="0" fontId="56" fillId="0" borderId="11" xfId="61" applyFont="1" applyBorder="1" applyAlignment="1">
      <alignment horizontal="center" vertical="center"/>
      <protection/>
    </xf>
    <xf numFmtId="0" fontId="56" fillId="0" borderId="13" xfId="61" applyFont="1" applyBorder="1" applyAlignment="1">
      <alignment horizontal="center" vertical="center"/>
      <protection/>
    </xf>
    <xf numFmtId="0" fontId="56" fillId="0" borderId="23" xfId="61" applyFont="1" applyBorder="1" applyAlignment="1">
      <alignment horizontal="center" vertical="center"/>
      <protection/>
    </xf>
    <xf numFmtId="0" fontId="56" fillId="0" borderId="12" xfId="61" applyFont="1" applyBorder="1" applyAlignment="1">
      <alignment horizontal="center" vertical="center"/>
      <protection/>
    </xf>
    <xf numFmtId="0" fontId="56" fillId="0" borderId="16" xfId="61" applyFont="1" applyBorder="1" applyAlignment="1">
      <alignment horizontal="left" vertical="center"/>
      <protection/>
    </xf>
    <xf numFmtId="0" fontId="56" fillId="0" borderId="14" xfId="61" applyFont="1" applyBorder="1" applyAlignment="1">
      <alignment horizontal="left" vertical="center"/>
      <protection/>
    </xf>
    <xf numFmtId="0" fontId="56" fillId="0" borderId="17" xfId="61" applyFont="1" applyBorder="1" applyAlignment="1">
      <alignment horizontal="left" vertical="center"/>
      <protection/>
    </xf>
    <xf numFmtId="0" fontId="56" fillId="0" borderId="18" xfId="61" applyFont="1" applyBorder="1" applyAlignment="1">
      <alignment horizontal="left" vertical="center"/>
      <protection/>
    </xf>
    <xf numFmtId="0" fontId="56" fillId="0" borderId="0" xfId="61" applyFont="1" applyBorder="1" applyAlignment="1">
      <alignment horizontal="left" vertical="center"/>
      <protection/>
    </xf>
    <xf numFmtId="0" fontId="56" fillId="0" borderId="19" xfId="61" applyFont="1" applyBorder="1" applyAlignment="1">
      <alignment horizontal="left" vertical="center"/>
      <protection/>
    </xf>
    <xf numFmtId="0" fontId="56" fillId="0" borderId="11" xfId="61" applyFont="1" applyBorder="1" applyAlignment="1">
      <alignment horizontal="left" vertical="center" shrinkToFit="1"/>
      <protection/>
    </xf>
    <xf numFmtId="0" fontId="56" fillId="0" borderId="13" xfId="61" applyFont="1" applyBorder="1" applyAlignment="1">
      <alignment horizontal="left" vertical="center" shrinkToFit="1"/>
      <protection/>
    </xf>
    <xf numFmtId="0" fontId="56" fillId="0" borderId="23" xfId="61" applyFont="1" applyBorder="1" applyAlignment="1">
      <alignment horizontal="left" vertical="center" shrinkToFit="1"/>
      <protection/>
    </xf>
    <xf numFmtId="0" fontId="5" fillId="0" borderId="13" xfId="62" applyFont="1" applyBorder="1" applyAlignment="1">
      <alignment horizontal="left" vertical="center" shrinkToFit="1"/>
      <protection/>
    </xf>
    <xf numFmtId="0" fontId="56" fillId="0" borderId="12" xfId="61" applyFont="1" applyBorder="1" applyAlignment="1">
      <alignment horizontal="left" vertical="center"/>
      <protection/>
    </xf>
    <xf numFmtId="178" fontId="56" fillId="0" borderId="12" xfId="61" applyNumberFormat="1" applyFont="1" applyBorder="1" applyAlignment="1">
      <alignment vertical="center"/>
      <protection/>
    </xf>
    <xf numFmtId="0" fontId="56" fillId="0" borderId="0" xfId="61" applyFont="1" applyAlignment="1">
      <alignment horizontal="right" vertical="center"/>
      <protection/>
    </xf>
    <xf numFmtId="0" fontId="57" fillId="0" borderId="0" xfId="61" applyFont="1" applyAlignment="1">
      <alignment horizontal="center" vertical="center"/>
      <protection/>
    </xf>
    <xf numFmtId="0" fontId="56" fillId="0" borderId="0" xfId="61" applyFont="1" applyAlignment="1">
      <alignment horizontal="distributed" vertical="center" wrapText="1"/>
      <protection/>
    </xf>
    <xf numFmtId="0" fontId="56" fillId="0" borderId="0" xfId="61" applyFont="1" applyAlignment="1">
      <alignment horizontal="center" vertical="center"/>
      <protection/>
    </xf>
    <xf numFmtId="0" fontId="56" fillId="0" borderId="11" xfId="61" applyFont="1" applyBorder="1" applyAlignment="1">
      <alignment horizontal="center" vertical="center" wrapText="1"/>
      <protection/>
    </xf>
    <xf numFmtId="0" fontId="56" fillId="0" borderId="13" xfId="61" applyFont="1" applyBorder="1" applyAlignment="1">
      <alignment horizontal="center" vertical="center" wrapText="1"/>
      <protection/>
    </xf>
    <xf numFmtId="0" fontId="56" fillId="0" borderId="23" xfId="61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3" xfId="62"/>
    <cellStyle name="標準_公告(試験解答用紙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18</xdr:row>
      <xdr:rowOff>9525</xdr:rowOff>
    </xdr:from>
    <xdr:to>
      <xdr:col>7</xdr:col>
      <xdr:colOff>904875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743450" y="4943475"/>
          <a:ext cx="904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31</xdr:row>
      <xdr:rowOff>19050</xdr:rowOff>
    </xdr:from>
    <xdr:to>
      <xdr:col>3</xdr:col>
      <xdr:colOff>1066800</xdr:colOff>
      <xdr:row>31</xdr:row>
      <xdr:rowOff>19050</xdr:rowOff>
    </xdr:to>
    <xdr:sp>
      <xdr:nvSpPr>
        <xdr:cNvPr id="2" name="直線コネクタ 3"/>
        <xdr:cNvSpPr>
          <a:spLocks/>
        </xdr:cNvSpPr>
      </xdr:nvSpPr>
      <xdr:spPr>
        <a:xfrm>
          <a:off x="266700" y="7629525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542925</xdr:colOff>
      <xdr:row>2</xdr:row>
      <xdr:rowOff>161925</xdr:rowOff>
    </xdr:from>
    <xdr:to>
      <xdr:col>5</xdr:col>
      <xdr:colOff>47625</xdr:colOff>
      <xdr:row>2</xdr:row>
      <xdr:rowOff>161925</xdr:rowOff>
    </xdr:to>
    <xdr:sp>
      <xdr:nvSpPr>
        <xdr:cNvPr id="3" name="直線コネクタ 4"/>
        <xdr:cNvSpPr>
          <a:spLocks/>
        </xdr:cNvSpPr>
      </xdr:nvSpPr>
      <xdr:spPr>
        <a:xfrm>
          <a:off x="2200275" y="723900"/>
          <a:ext cx="1314450" cy="0"/>
        </a:xfrm>
        <a:prstGeom prst="line">
          <a:avLst/>
        </a:prstGeom>
        <a:noFill/>
        <a:ln w="5715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657225</xdr:colOff>
      <xdr:row>22</xdr:row>
      <xdr:rowOff>133350</xdr:rowOff>
    </xdr:from>
    <xdr:to>
      <xdr:col>1</xdr:col>
      <xdr:colOff>981075</xdr:colOff>
      <xdr:row>22</xdr:row>
      <xdr:rowOff>133350</xdr:rowOff>
    </xdr:to>
    <xdr:sp>
      <xdr:nvSpPr>
        <xdr:cNvPr id="4" name="直線コネクタ 5"/>
        <xdr:cNvSpPr>
          <a:spLocks/>
        </xdr:cNvSpPr>
      </xdr:nvSpPr>
      <xdr:spPr>
        <a:xfrm>
          <a:off x="904875" y="5934075"/>
          <a:ext cx="323850" cy="0"/>
        </a:xfrm>
        <a:prstGeom prst="line">
          <a:avLst/>
        </a:prstGeom>
        <a:noFill/>
        <a:ln w="5715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&#12300;&#20491;&#20154;&#24773;&#22577;&#12301;&#22865;&#32004;&#29677;&#38263;\&#12304;&#22865;&#32004;&#26989;&#21209;&#12305;\&#65320;&#65298;&#65297;&#12288;&#22865;&#32004;\&#24441;&#21209;&#65288;&#65298;&#65297;&#24180;&#24230;&#65289;\&#24441;&#21209;&#65288;&#65298;&#65298;&#24180;&#24230;&#65289;\22.03.30%20&#12304;&#19968;&#33324;&#12305;&#12503;&#12525;&#12497;&#12531;&#12460;&#12473;\22.03.29%20&#12304;&#19968;&#33324;&#12305;&#12463;&#12521;&#12454;&#12531;&#12411;&#12363;70&#20214;&#12288;&#9312;&#20837;&#26413;&#21069;&#12288;&#20316;&#25104;&#26360;&#390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250;&#35336;&#29677;\&#20250;&#35336;&#29677;&#38263;\&#65332;&#65313;&#65338;\407Fin\2&#12288;&#22865;&#32004;&#29677;\19.07.17&#12288;&#28020;&#22580;&#35036;&#20462;&#24037;&#20107;\&#31309;&#31639;&#263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&#22865;&#32004;&#29677;&#38263;\&#65332;&#65313;&#65338;\TAZ&#12288;&#22865;&#32004;\406F%20&#22865;&#32004;&#26989;&#21209;&#12288;H18&#24180;&#24230;\&#65320;&#65297;&#65304;&#12288;&#24441;&#21209;\18.06.21&#12288;&#31354;&#35519;&#27231;&#28857;&#26908;&#24441;&#21209;\&#31354;&#35519;&#27231;&#28857;&#26908;&#24441;&#21209;&#12288;&#9312;&#20837;&#26413;&#21069;&#19968;&#20214;&#26360;&#3900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a.gbase.gsdf.mod.go.jp/&#26989;&#21209;&#31185;/100&#22865;&#32004;&#29677;&#20849;&#36890;/&#26494;&#23822;&#65298;&#26361;/&#65301;&#65296;&#19975;&#20197;&#19978;&#28168;&#36890;/&#65288;&#26666;&#65289;&#12450;&#12469;&#12511;/&#30058;&#21495;&#26413;&#12411;&#1236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0330;&#27880;&#26360;\&#30330;&#278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406fsv001\work\05&#12288;&#22865;&#32004;\03&#12288;&#22865;&#32004;&#20418;&#65288;&#29289;&#20214;&#65289;\&#22865;&#32004;&#23455;&#26045;&#35336;&#30011;&#31561;&#65288;16&#65374;18&#24180;&#24230;&#65289;(&#20491;&#20154;&#24773;&#22577;&#65289;\&#65297;&#65304;&#24180;&#24230;&#65288;&#20491;&#20154;&#24773;&#22577;&#65289;\&#65298;&#26376;\&#9312;&#12288;&#25991;&#20855;&#20837;&#26413;\&#12468;&#12512;&#21360;\&#31649;1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一般競争入札公告"/>
      <sheetName val="掲示依頼"/>
      <sheetName val="新聞掲載依頼"/>
      <sheetName val="参加申込"/>
      <sheetName val="入札参加状況表"/>
      <sheetName val="配布書類一覧"/>
      <sheetName val="入札書"/>
      <sheetName val="委任状"/>
      <sheetName val="説明会議事録"/>
      <sheetName val="FAX送付書"/>
      <sheetName val="市価調査票"/>
      <sheetName val="見積比較表"/>
      <sheetName val="予定価格調書"/>
      <sheetName val="積算価格内訳書"/>
      <sheetName val="業務原価"/>
      <sheetName val="封筒表紙"/>
      <sheetName val="コード表"/>
    </sheetNames>
    <sheetDataSet>
      <sheetData sheetId="16">
        <row r="1">
          <cell r="B1" t="str">
            <v>１　温熱源機器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  <cell r="P2" t="str">
            <v>番号</v>
          </cell>
          <cell r="Q2" t="str">
            <v>総計用単位</v>
          </cell>
          <cell r="R2" t="str">
            <v>総計用　　合計</v>
          </cell>
        </row>
        <row r="4">
          <cell r="A4">
            <v>1</v>
          </cell>
          <cell r="B4">
            <v>-1</v>
          </cell>
          <cell r="C4" t="str">
            <v>炉筒煙缶ボイラー</v>
          </cell>
          <cell r="D4" t="str">
            <v>性能点検</v>
          </cell>
          <cell r="E4" t="str">
            <v>伝熱面積　45.1m3</v>
          </cell>
          <cell r="F4" t="str">
            <v>回/基</v>
          </cell>
          <cell r="P4">
            <v>1</v>
          </cell>
          <cell r="Q4" t="str">
            <v>回/基</v>
          </cell>
          <cell r="R4">
            <v>173430</v>
          </cell>
        </row>
        <row r="5">
          <cell r="D5" t="str">
            <v>保全技師補</v>
          </cell>
          <cell r="E5" t="str">
            <v>伝熱面積　50m3以下</v>
          </cell>
          <cell r="F5" t="str">
            <v>人</v>
          </cell>
        </row>
        <row r="6">
          <cell r="D6" t="str">
            <v>保全技術員</v>
          </cell>
          <cell r="E6" t="str">
            <v>伝熱面積　50m3以下</v>
          </cell>
          <cell r="F6" t="str">
            <v>人</v>
          </cell>
        </row>
        <row r="7">
          <cell r="D7" t="str">
            <v>保全技術員補</v>
          </cell>
          <cell r="E7" t="str">
            <v>伝熱面積　50m3以下</v>
          </cell>
          <cell r="F7" t="str">
            <v>人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回/基</v>
          </cell>
        </row>
        <row r="13">
          <cell r="A13">
            <v>2</v>
          </cell>
          <cell r="B13">
            <v>-2</v>
          </cell>
          <cell r="C13" t="str">
            <v>炉筒煙缶ボイラー</v>
          </cell>
          <cell r="D13" t="str">
            <v>性能点検</v>
          </cell>
          <cell r="E13" t="str">
            <v>伝熱面積　66.9m3</v>
          </cell>
          <cell r="F13" t="str">
            <v>回/基</v>
          </cell>
          <cell r="P13">
            <v>2</v>
          </cell>
          <cell r="Q13" t="str">
            <v>回/基</v>
          </cell>
          <cell r="R13">
            <v>208260</v>
          </cell>
        </row>
        <row r="14">
          <cell r="D14" t="str">
            <v>保全技師補</v>
          </cell>
          <cell r="E14" t="str">
            <v>伝熱面積　70m3以下</v>
          </cell>
          <cell r="F14" t="str">
            <v>人</v>
          </cell>
        </row>
        <row r="15">
          <cell r="D15" t="str">
            <v>保全技術員</v>
          </cell>
          <cell r="E15" t="str">
            <v>伝熱面積　70m3以下</v>
          </cell>
          <cell r="F15" t="str">
            <v>人</v>
          </cell>
        </row>
        <row r="16">
          <cell r="D16" t="str">
            <v>保全技術員補</v>
          </cell>
          <cell r="E16" t="str">
            <v>伝熱面積　70m3以下</v>
          </cell>
          <cell r="F16" t="str">
            <v>人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>回/基</v>
          </cell>
        </row>
        <row r="22">
          <cell r="A22">
            <v>3</v>
          </cell>
          <cell r="B22">
            <v>-3</v>
          </cell>
          <cell r="C22" t="str">
            <v>連続ブロー装置</v>
          </cell>
          <cell r="D22" t="str">
            <v>連続ブロー装置整備</v>
          </cell>
          <cell r="F22" t="str">
            <v>台</v>
          </cell>
          <cell r="P22">
            <v>3</v>
          </cell>
          <cell r="Q22" t="str">
            <v>台</v>
          </cell>
          <cell r="R22">
            <v>35000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>台</v>
          </cell>
        </row>
        <row r="31">
          <cell r="A31">
            <v>4</v>
          </cell>
          <cell r="B31">
            <v>-4</v>
          </cell>
          <cell r="C31" t="str">
            <v>中間弁</v>
          </cell>
          <cell r="D31" t="str">
            <v>中間弁整備</v>
          </cell>
          <cell r="E31" t="str">
            <v>125A</v>
          </cell>
          <cell r="F31" t="str">
            <v>台</v>
          </cell>
          <cell r="P31">
            <v>4</v>
          </cell>
          <cell r="Q31" t="str">
            <v>台</v>
          </cell>
          <cell r="R31">
            <v>10000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>台</v>
          </cell>
        </row>
        <row r="40">
          <cell r="A40">
            <v>5</v>
          </cell>
          <cell r="P40">
            <v>5</v>
          </cell>
          <cell r="Q40">
            <v>0</v>
          </cell>
          <cell r="R40">
            <v>0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19</v>
          </cell>
          <cell r="P49">
            <v>19</v>
          </cell>
          <cell r="Q49">
            <v>0</v>
          </cell>
          <cell r="R49">
            <v>0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20</v>
          </cell>
          <cell r="P58">
            <v>20</v>
          </cell>
          <cell r="Q58">
            <v>0</v>
          </cell>
          <cell r="R58">
            <v>0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一般競争入札公告"/>
      <sheetName val="入札参加状況表"/>
      <sheetName val="参加申込"/>
      <sheetName val="新聞掲載依頼"/>
      <sheetName val="配布書類一覧"/>
      <sheetName val="入札書"/>
      <sheetName val="委任状"/>
      <sheetName val="市価調査票"/>
      <sheetName val="市価調査比較"/>
      <sheetName val="予定価格調書"/>
      <sheetName val="積算価格内訳書"/>
      <sheetName val="一位"/>
      <sheetName val="基礎"/>
      <sheetName val="労務"/>
      <sheetName val="封筒表紙"/>
    </sheetNames>
    <sheetDataSet>
      <sheetData sheetId="14"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B3">
            <v>1</v>
          </cell>
          <cell r="C3" t="str">
            <v>冷熱源機器</v>
          </cell>
        </row>
        <row r="4">
          <cell r="A4">
            <v>1</v>
          </cell>
          <cell r="B4">
            <v>-1</v>
          </cell>
          <cell r="C4" t="str">
            <v>吸収冷凍機</v>
          </cell>
          <cell r="D4" t="str">
            <v>ｼｰｽﾞﾝｲﾝ点検</v>
          </cell>
          <cell r="E4" t="str">
            <v>回/基</v>
          </cell>
          <cell r="F4">
            <v>4</v>
          </cell>
        </row>
        <row r="8">
          <cell r="A8">
            <v>2</v>
          </cell>
          <cell r="B8">
            <v>-2</v>
          </cell>
          <cell r="C8" t="str">
            <v>吸収冷凍機</v>
          </cell>
          <cell r="D8" t="str">
            <v>ｼｰｽﾞﾝｵﾌ点検</v>
          </cell>
          <cell r="E8" t="str">
            <v>回/基</v>
          </cell>
          <cell r="F8">
            <v>4</v>
          </cell>
        </row>
        <row r="12">
          <cell r="A12">
            <v>3</v>
          </cell>
          <cell r="B12">
            <v>-3</v>
          </cell>
          <cell r="C12" t="str">
            <v>チリングユニット</v>
          </cell>
          <cell r="D12" t="str">
            <v>ｼｰｽﾞﾝｲﾝ点検</v>
          </cell>
          <cell r="E12" t="str">
            <v>回/基</v>
          </cell>
          <cell r="F12">
            <v>3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>
            <v>6</v>
          </cell>
          <cell r="B15">
            <v>-4</v>
          </cell>
          <cell r="C15" t="str">
            <v>ﾊﾟｯｹｰｼﾞ形空気調整機</v>
          </cell>
          <cell r="D15" t="str">
            <v>ｼｰｽﾞﾝｲﾝ点検 冷凍能力3ﾄﾝ以上</v>
          </cell>
          <cell r="E15" t="str">
            <v>回/基</v>
          </cell>
          <cell r="F15">
            <v>1</v>
          </cell>
        </row>
        <row r="16">
          <cell r="A16">
            <v>7</v>
          </cell>
          <cell r="B16">
            <v>-5</v>
          </cell>
          <cell r="C16" t="str">
            <v>ﾊﾟｯｹｰｼﾞ形空気調整機</v>
          </cell>
          <cell r="D16" t="str">
            <v>ｼｰｽﾞﾝｲﾝ点検 冷凍能力20ﾄﾝ以上</v>
          </cell>
          <cell r="E16" t="str">
            <v>回/基</v>
          </cell>
          <cell r="F16">
            <v>1</v>
          </cell>
        </row>
        <row r="17">
          <cell r="A17">
            <v>8</v>
          </cell>
          <cell r="B17">
            <v>-6</v>
          </cell>
          <cell r="C17" t="str">
            <v>ﾊﾟｯｹｰｼﾞ形空気調整機</v>
          </cell>
          <cell r="D17" t="str">
            <v>ｼｰｽﾞﾝｵﾌ点検 冷凍能力3ﾄﾝ以上</v>
          </cell>
          <cell r="E17" t="str">
            <v>回/基</v>
          </cell>
          <cell r="F17">
            <v>1</v>
          </cell>
        </row>
        <row r="18">
          <cell r="A18">
            <v>9</v>
          </cell>
          <cell r="B18">
            <v>-7</v>
          </cell>
          <cell r="C18" t="str">
            <v>ﾊﾟｯｹｰｼﾞ形空気調整機</v>
          </cell>
          <cell r="D18" t="str">
            <v>ｼｰｽﾞﾝｵﾌ点検 冷凍能力20ﾄﾝ以上</v>
          </cell>
          <cell r="E18" t="str">
            <v>回/基</v>
          </cell>
          <cell r="F18">
            <v>1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2</v>
          </cell>
          <cell r="C20" t="str">
            <v>空気調和等関連機器</v>
          </cell>
          <cell r="D20" t="str">
            <v/>
          </cell>
          <cell r="E20" t="str">
            <v/>
          </cell>
        </row>
        <row r="21">
          <cell r="A21">
            <v>11</v>
          </cell>
          <cell r="B21">
            <v>-1</v>
          </cell>
          <cell r="C21" t="str">
            <v>冷却塔</v>
          </cell>
          <cell r="D21" t="str">
            <v>ｼｰｽﾞﾝｲﾝ点検 211KW以下 開放型</v>
          </cell>
          <cell r="E21" t="str">
            <v>回/基</v>
          </cell>
          <cell r="F21">
            <v>4</v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>
            <v>12</v>
          </cell>
          <cell r="B25">
            <v>-2</v>
          </cell>
          <cell r="C25" t="str">
            <v>冷却塔</v>
          </cell>
          <cell r="D25" t="str">
            <v>ｼｰｽﾞﾝｲﾝ点検 211KW超792KW以下 開放型</v>
          </cell>
          <cell r="E25" t="str">
            <v>回/基</v>
          </cell>
          <cell r="F25">
            <v>5</v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>
            <v>13</v>
          </cell>
          <cell r="B30">
            <v>-3</v>
          </cell>
          <cell r="C30" t="str">
            <v>冷却塔</v>
          </cell>
          <cell r="D30" t="str">
            <v>ｼｰｽﾞﾝｵﾌ点検 176KW以下 開放型</v>
          </cell>
          <cell r="E30" t="str">
            <v>回/基</v>
          </cell>
          <cell r="F30">
            <v>4</v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>
            <v>14</v>
          </cell>
          <cell r="B34">
            <v>-4</v>
          </cell>
          <cell r="C34" t="str">
            <v>冷却塔</v>
          </cell>
          <cell r="D34" t="str">
            <v>ｼｰｽﾞﾝｵﾌ点検 211KW超792KW以下 開放型</v>
          </cell>
          <cell r="E34" t="str">
            <v>回/基</v>
          </cell>
          <cell r="F34">
            <v>5</v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40">
          <cell r="B40" t="str">
            <v>ＮＯ</v>
          </cell>
          <cell r="C40" t="str">
            <v>項　　　　　目</v>
          </cell>
          <cell r="D40" t="str">
            <v>規格・寸法</v>
          </cell>
          <cell r="E40" t="str">
            <v>単位</v>
          </cell>
          <cell r="F40" t="str">
            <v>数　量</v>
          </cell>
        </row>
        <row r="41">
          <cell r="B41">
            <v>3</v>
          </cell>
          <cell r="C41" t="str">
            <v>水質検査</v>
          </cell>
          <cell r="D41" t="str">
            <v/>
          </cell>
          <cell r="E41" t="str">
            <v/>
          </cell>
        </row>
        <row r="42">
          <cell r="A42">
            <v>15</v>
          </cell>
          <cell r="B42">
            <v>-1</v>
          </cell>
          <cell r="C42" t="str">
            <v>レジオネラ属菌検査</v>
          </cell>
          <cell r="D42" t="str">
            <v>採水検査</v>
          </cell>
          <cell r="E42" t="str">
            <v>検体</v>
          </cell>
          <cell r="F42">
            <v>9</v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D50" t="str">
            <v/>
          </cell>
          <cell r="E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9">
          <cell r="B79" t="str">
            <v>ＮＯ</v>
          </cell>
          <cell r="C79" t="str">
            <v>項　　　　　目</v>
          </cell>
          <cell r="D79" t="str">
            <v>規格・寸法</v>
          </cell>
          <cell r="E79" t="str">
            <v>単位</v>
          </cell>
          <cell r="F79" t="str">
            <v>数　量</v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D89" t="str">
            <v/>
          </cell>
          <cell r="E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</row>
      </sheetData>
      <sheetData sheetId="15">
        <row r="5">
          <cell r="B5" t="str">
            <v>特殊作業員</v>
          </cell>
        </row>
        <row r="6">
          <cell r="B6" t="str">
            <v>普通作業員</v>
          </cell>
        </row>
        <row r="7">
          <cell r="B7" t="str">
            <v>軽作業員</v>
          </cell>
        </row>
        <row r="8">
          <cell r="B8" t="str">
            <v>造園工</v>
          </cell>
        </row>
        <row r="9">
          <cell r="B9" t="str">
            <v>法面工</v>
          </cell>
        </row>
        <row r="10">
          <cell r="B10" t="str">
            <v>とび工</v>
          </cell>
        </row>
        <row r="11">
          <cell r="B11" t="str">
            <v>石工</v>
          </cell>
        </row>
        <row r="12">
          <cell r="B12" t="str">
            <v>ブロック工</v>
          </cell>
        </row>
        <row r="13">
          <cell r="B13" t="str">
            <v>電工</v>
          </cell>
        </row>
        <row r="14">
          <cell r="B14" t="str">
            <v>鉄筋工</v>
          </cell>
        </row>
        <row r="15">
          <cell r="B15" t="str">
            <v>鉄骨工</v>
          </cell>
        </row>
        <row r="16">
          <cell r="B16" t="str">
            <v>塗装工</v>
          </cell>
        </row>
        <row r="17">
          <cell r="B17" t="str">
            <v>溶接工</v>
          </cell>
        </row>
        <row r="18">
          <cell r="B18" t="str">
            <v>運転手（特殊）</v>
          </cell>
        </row>
        <row r="19">
          <cell r="B19" t="str">
            <v>運転手（一般）</v>
          </cell>
        </row>
        <row r="20">
          <cell r="B20" t="str">
            <v>潜かん工</v>
          </cell>
        </row>
        <row r="21">
          <cell r="B21" t="str">
            <v>潜かん世話役</v>
          </cell>
        </row>
        <row r="22">
          <cell r="B22" t="str">
            <v>さく岩工</v>
          </cell>
        </row>
        <row r="23">
          <cell r="B23" t="str">
            <v>トンネル特殊工</v>
          </cell>
        </row>
        <row r="24">
          <cell r="B24" t="str">
            <v>トンネル作業員</v>
          </cell>
        </row>
        <row r="25">
          <cell r="B25" t="str">
            <v>トンネル世話役</v>
          </cell>
        </row>
        <row r="26">
          <cell r="B26" t="str">
            <v>橋りょう特殊工</v>
          </cell>
        </row>
        <row r="27">
          <cell r="B27" t="str">
            <v>橋りょう塗装工</v>
          </cell>
        </row>
        <row r="28">
          <cell r="B28" t="str">
            <v>橋りょう世話役</v>
          </cell>
        </row>
        <row r="29">
          <cell r="B29" t="str">
            <v>土木一般世話役</v>
          </cell>
        </row>
        <row r="30">
          <cell r="B30" t="str">
            <v>高級船員</v>
          </cell>
        </row>
        <row r="31">
          <cell r="B31" t="str">
            <v>普通船員</v>
          </cell>
        </row>
        <row r="32">
          <cell r="B32" t="str">
            <v>潜水士</v>
          </cell>
        </row>
        <row r="33">
          <cell r="B33" t="str">
            <v>潜水連絡員</v>
          </cell>
        </row>
        <row r="34">
          <cell r="B34" t="str">
            <v>潜水送気員</v>
          </cell>
        </row>
        <row r="35">
          <cell r="B35" t="str">
            <v>山林砂防工</v>
          </cell>
        </row>
        <row r="36">
          <cell r="B36" t="str">
            <v>軌道工</v>
          </cell>
        </row>
        <row r="37">
          <cell r="B37" t="str">
            <v>型枠工</v>
          </cell>
        </row>
        <row r="38">
          <cell r="B38" t="str">
            <v>大工</v>
          </cell>
        </row>
        <row r="39">
          <cell r="B39" t="str">
            <v>左官</v>
          </cell>
        </row>
        <row r="40">
          <cell r="B40" t="str">
            <v>配管工</v>
          </cell>
        </row>
        <row r="41">
          <cell r="B41" t="str">
            <v>はつり工</v>
          </cell>
        </row>
        <row r="42">
          <cell r="B42" t="str">
            <v>防水工</v>
          </cell>
        </row>
        <row r="43">
          <cell r="B43" t="str">
            <v>板金工</v>
          </cell>
        </row>
        <row r="44">
          <cell r="B44" t="str">
            <v>タイル工</v>
          </cell>
        </row>
        <row r="45">
          <cell r="B45" t="str">
            <v>サッシ工</v>
          </cell>
        </row>
        <row r="46">
          <cell r="B46" t="str">
            <v>屋根ふき工</v>
          </cell>
        </row>
        <row r="47">
          <cell r="B47" t="str">
            <v>内装工</v>
          </cell>
        </row>
        <row r="48">
          <cell r="B48" t="str">
            <v>ガラス工</v>
          </cell>
        </row>
        <row r="49">
          <cell r="B49" t="str">
            <v>交通整理員</v>
          </cell>
        </row>
        <row r="50">
          <cell r="B50" t="str">
            <v>建具工</v>
          </cell>
        </row>
        <row r="51">
          <cell r="B51" t="str">
            <v>ダクト工</v>
          </cell>
        </row>
        <row r="52">
          <cell r="B52" t="str">
            <v>保温工</v>
          </cell>
        </row>
        <row r="53">
          <cell r="B53" t="str">
            <v>建築ブロック工</v>
          </cell>
        </row>
        <row r="54">
          <cell r="B54" t="str">
            <v>設備機械工</v>
          </cell>
        </row>
        <row r="55">
          <cell r="B55" t="str">
            <v>通信技術員（甲）</v>
          </cell>
        </row>
        <row r="56">
          <cell r="B56" t="str">
            <v>通信技術員（乙）</v>
          </cell>
        </row>
        <row r="57">
          <cell r="B57" t="str">
            <v>通信工</v>
          </cell>
        </row>
        <row r="58">
          <cell r="B58" t="str">
            <v>船舶製作工</v>
          </cell>
        </row>
        <row r="59">
          <cell r="B59" t="str">
            <v>機械設備製作工</v>
          </cell>
        </row>
        <row r="60">
          <cell r="B60" t="str">
            <v>機械設備据付工</v>
          </cell>
        </row>
        <row r="61">
          <cell r="B61" t="str">
            <v>技師Ａ</v>
          </cell>
          <cell r="C61">
            <v>26900</v>
          </cell>
        </row>
        <row r="62">
          <cell r="B62" t="str">
            <v>技師Ｂ</v>
          </cell>
          <cell r="C62">
            <v>25400</v>
          </cell>
        </row>
        <row r="63">
          <cell r="B63" t="str">
            <v>技師Ｃ</v>
          </cell>
          <cell r="C63">
            <v>23800</v>
          </cell>
        </row>
        <row r="64">
          <cell r="B64" t="str">
            <v>技師補</v>
          </cell>
          <cell r="C64">
            <v>20700</v>
          </cell>
        </row>
        <row r="65">
          <cell r="B65" t="str">
            <v>技術員</v>
          </cell>
          <cell r="C65">
            <v>17500</v>
          </cell>
        </row>
        <row r="66">
          <cell r="B66" t="str">
            <v>技術員補</v>
          </cell>
          <cell r="C66">
            <v>14100</v>
          </cell>
        </row>
        <row r="67">
          <cell r="B67" t="str">
            <v>清掃員Ａ</v>
          </cell>
          <cell r="C67">
            <v>14100</v>
          </cell>
        </row>
        <row r="68">
          <cell r="B68" t="str">
            <v>清掃員Ｂ</v>
          </cell>
          <cell r="C68">
            <v>10700</v>
          </cell>
        </row>
        <row r="69">
          <cell r="B69" t="str">
            <v>清掃員Ｃ</v>
          </cell>
          <cell r="C69">
            <v>9100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実施計画"/>
      <sheetName val="予定価格"/>
      <sheetName val="予調内訳"/>
      <sheetName val="済通内訳書"/>
      <sheetName val="済通"/>
      <sheetName val="端数調整表"/>
      <sheetName val="契約書"/>
      <sheetName val="契約書内訳"/>
      <sheetName val="ﾃﾞｰﾀ"/>
    </sheetNames>
    <sheetDataSet>
      <sheetData sheetId="2">
        <row r="3">
          <cell r="O3">
            <v>1</v>
          </cell>
        </row>
        <row r="4">
          <cell r="O4">
            <v>5</v>
          </cell>
        </row>
        <row r="5">
          <cell r="O5">
            <v>10</v>
          </cell>
        </row>
        <row r="6">
          <cell r="O6">
            <v>15</v>
          </cell>
        </row>
        <row r="7">
          <cell r="O7">
            <v>20</v>
          </cell>
        </row>
        <row r="8">
          <cell r="O8">
            <v>25</v>
          </cell>
        </row>
        <row r="9">
          <cell r="O9">
            <v>30</v>
          </cell>
        </row>
        <row r="10">
          <cell r="O10" t="str">
            <v>open</v>
          </cell>
        </row>
        <row r="11">
          <cell r="O11" t="str">
            <v>業者調べ</v>
          </cell>
        </row>
        <row r="12">
          <cell r="O12" t="str">
            <v> </v>
          </cell>
        </row>
        <row r="13">
          <cell r="O13" t="str">
            <v> </v>
          </cell>
        </row>
        <row r="14">
          <cell r="O14" t="str">
            <v>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ｴﾅﾒﾙｽﾌﾟﾚｰ"/>
      <sheetName val="防塵ﾏｽｸ"/>
      <sheetName val="ﾗｽﾄﾛｻﾝﾄﾞｷｰﾊﾟｰ"/>
      <sheetName val="エレベーター"/>
      <sheetName val="ごみ処理手数料"/>
      <sheetName val="時刻表"/>
      <sheetName val="読売新聞"/>
      <sheetName val="航空情報"/>
      <sheetName val="長崎新聞"/>
      <sheetName val="プロパンガス"/>
      <sheetName val="酵素剤液"/>
      <sheetName val="内訳"/>
      <sheetName val="単品目"/>
      <sheetName val="○○書"/>
      <sheetName val="入力"/>
      <sheetName val="科目ｺｰﾄﾞ"/>
      <sheetName val="印刷"/>
      <sheetName val="管理区分"/>
      <sheetName val="納地"/>
    </sheetNames>
    <sheetDataSet>
      <sheetData sheetId="4">
        <row r="2">
          <cell r="B2" t="str">
            <v>契約発注日　　　　　　</v>
          </cell>
          <cell r="C2" t="str">
            <v>１５．　４．　１</v>
          </cell>
        </row>
        <row r="5">
          <cell r="B5" t="str">
            <v>発　注　先　　　　  住所</v>
          </cell>
          <cell r="C5" t="str">
            <v>大村市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1</v>
          </cell>
          <cell r="C1" t="str">
            <v>管143</v>
          </cell>
          <cell r="D1" t="str">
            <v>ｺﾞﾑ印</v>
          </cell>
          <cell r="E1" t="str">
            <v>仕様書のとおり</v>
          </cell>
          <cell r="F1">
            <v>1</v>
          </cell>
          <cell r="G1" t="str">
            <v>個</v>
          </cell>
          <cell r="H1" t="str">
            <v>三和商会</v>
          </cell>
          <cell r="I1">
            <v>1</v>
          </cell>
        </row>
        <row r="2">
          <cell r="A2">
            <v>2</v>
          </cell>
          <cell r="D2" t="str">
            <v>ｺﾞﾑ印</v>
          </cell>
          <cell r="E2" t="str">
            <v>仕様書のとおり</v>
          </cell>
          <cell r="F2">
            <v>1</v>
          </cell>
          <cell r="G2" t="str">
            <v>個</v>
          </cell>
          <cell r="H2" t="str">
            <v>三和商会</v>
          </cell>
          <cell r="I2">
            <v>1</v>
          </cell>
        </row>
        <row r="3">
          <cell r="A3">
            <v>3</v>
          </cell>
          <cell r="D3" t="str">
            <v>ｺﾞﾑ印</v>
          </cell>
          <cell r="E3" t="str">
            <v>仕様書のとおり</v>
          </cell>
          <cell r="F3">
            <v>1</v>
          </cell>
          <cell r="G3" t="str">
            <v>個</v>
          </cell>
          <cell r="H3" t="str">
            <v>三和商会</v>
          </cell>
          <cell r="I3">
            <v>1</v>
          </cell>
        </row>
        <row r="4">
          <cell r="A4">
            <v>4</v>
          </cell>
          <cell r="D4" t="str">
            <v>ｺﾞﾑ印</v>
          </cell>
          <cell r="E4" t="str">
            <v>仕様書のとおり</v>
          </cell>
          <cell r="F4">
            <v>1</v>
          </cell>
          <cell r="G4" t="str">
            <v>個</v>
          </cell>
          <cell r="H4" t="str">
            <v>三和商会</v>
          </cell>
          <cell r="I4">
            <v>1</v>
          </cell>
        </row>
        <row r="5">
          <cell r="A5">
            <v>5</v>
          </cell>
          <cell r="D5" t="str">
            <v>ｺﾞﾑ印</v>
          </cell>
          <cell r="E5" t="str">
            <v>仕様書のとおり</v>
          </cell>
          <cell r="F5">
            <v>1</v>
          </cell>
          <cell r="G5" t="str">
            <v>個</v>
          </cell>
          <cell r="H5" t="str">
            <v>三和商会</v>
          </cell>
          <cell r="I5">
            <v>1</v>
          </cell>
        </row>
        <row r="6">
          <cell r="A6">
            <v>6</v>
          </cell>
          <cell r="D6" t="str">
            <v>ｺﾞﾑ印</v>
          </cell>
          <cell r="E6" t="str">
            <v>仕様書のとおり</v>
          </cell>
          <cell r="F6">
            <v>1</v>
          </cell>
          <cell r="G6" t="str">
            <v>個</v>
          </cell>
          <cell r="H6" t="str">
            <v>三和商会</v>
          </cell>
          <cell r="I6">
            <v>1</v>
          </cell>
        </row>
        <row r="7">
          <cell r="A7">
            <v>7</v>
          </cell>
          <cell r="D7" t="str">
            <v>ｺﾞﾑ印</v>
          </cell>
          <cell r="E7" t="str">
            <v>仕様書のとおり</v>
          </cell>
          <cell r="F7">
            <v>1</v>
          </cell>
          <cell r="G7" t="str">
            <v>個</v>
          </cell>
          <cell r="H7" t="str">
            <v>三和商会</v>
          </cell>
          <cell r="I7">
            <v>1</v>
          </cell>
        </row>
        <row r="8">
          <cell r="A8">
            <v>8</v>
          </cell>
          <cell r="D8" t="str">
            <v>ｺﾞﾑ印</v>
          </cell>
          <cell r="E8" t="str">
            <v>仕様書のとおり</v>
          </cell>
          <cell r="F8">
            <v>1</v>
          </cell>
          <cell r="G8" t="str">
            <v>個</v>
          </cell>
          <cell r="H8" t="str">
            <v>三和商会</v>
          </cell>
          <cell r="I8">
            <v>1</v>
          </cell>
        </row>
        <row r="9">
          <cell r="A9">
            <v>9</v>
          </cell>
          <cell r="D9" t="str">
            <v>ｺﾞﾑ印</v>
          </cell>
          <cell r="E9" t="str">
            <v>仕様書のとおり</v>
          </cell>
          <cell r="F9">
            <v>1</v>
          </cell>
          <cell r="G9" t="str">
            <v>個</v>
          </cell>
          <cell r="H9" t="str">
            <v>三和商会</v>
          </cell>
          <cell r="I9">
            <v>1</v>
          </cell>
        </row>
        <row r="10">
          <cell r="A10">
            <v>10</v>
          </cell>
          <cell r="D10" t="str">
            <v>ｺﾞﾑ印</v>
          </cell>
          <cell r="E10" t="str">
            <v>仕様書のとおり</v>
          </cell>
          <cell r="F10">
            <v>1</v>
          </cell>
          <cell r="G10" t="str">
            <v>個</v>
          </cell>
          <cell r="H10" t="str">
            <v>三和商会</v>
          </cell>
          <cell r="I10">
            <v>1</v>
          </cell>
        </row>
        <row r="11">
          <cell r="A11">
            <v>11</v>
          </cell>
          <cell r="D11" t="str">
            <v>ｺﾞﾑ印</v>
          </cell>
          <cell r="E11" t="str">
            <v>仕様書のとおり</v>
          </cell>
          <cell r="F11">
            <v>1</v>
          </cell>
          <cell r="G11" t="str">
            <v>個</v>
          </cell>
          <cell r="H11" t="str">
            <v>三和商会</v>
          </cell>
          <cell r="I11">
            <v>1</v>
          </cell>
        </row>
        <row r="12">
          <cell r="A12">
            <v>12</v>
          </cell>
          <cell r="D12" t="str">
            <v>ｺﾞﾑ印</v>
          </cell>
          <cell r="E12" t="str">
            <v>仕様書のとおり</v>
          </cell>
          <cell r="F12">
            <v>1</v>
          </cell>
          <cell r="G12" t="str">
            <v>個</v>
          </cell>
          <cell r="H12" t="str">
            <v>三和商会</v>
          </cell>
          <cell r="I12">
            <v>1</v>
          </cell>
        </row>
        <row r="13">
          <cell r="A13">
            <v>13</v>
          </cell>
          <cell r="D13" t="str">
            <v>ｺﾞﾑ印</v>
          </cell>
          <cell r="E13" t="str">
            <v>仕様書のとおり</v>
          </cell>
          <cell r="F13">
            <v>1</v>
          </cell>
          <cell r="G13" t="str">
            <v>個</v>
          </cell>
          <cell r="H13" t="str">
            <v>三和商会</v>
          </cell>
          <cell r="I13">
            <v>1</v>
          </cell>
        </row>
        <row r="14">
          <cell r="A14">
            <v>14</v>
          </cell>
          <cell r="E14" t="str">
            <v>以下余白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35"/>
  <sheetViews>
    <sheetView showGridLines="0" showZeros="0" tabSelected="1" view="pageBreakPreview" zoomScaleSheetLayoutView="100" zoomScalePageLayoutView="0" workbookViewId="0" topLeftCell="A1">
      <selection activeCell="A2" sqref="A2:H2"/>
    </sheetView>
  </sheetViews>
  <sheetFormatPr defaultColWidth="9.140625" defaultRowHeight="15"/>
  <cols>
    <col min="1" max="1" width="3.7109375" style="1" customWidth="1"/>
    <col min="2" max="2" width="15.57421875" style="1" customWidth="1"/>
    <col min="3" max="3" width="5.57421875" style="1" customWidth="1"/>
    <col min="4" max="4" width="20.57421875" style="1" customWidth="1"/>
    <col min="5" max="5" width="6.57421875" style="1" customWidth="1"/>
    <col min="6" max="6" width="8.57421875" style="1" customWidth="1"/>
    <col min="7" max="7" width="10.57421875" style="1" customWidth="1"/>
    <col min="8" max="8" width="13.57421875" style="1" customWidth="1"/>
    <col min="9" max="16384" width="9.00390625" style="1" customWidth="1"/>
  </cols>
  <sheetData>
    <row r="1" ht="20.25" customHeight="1">
      <c r="H1" s="64">
        <v>1</v>
      </c>
    </row>
    <row r="2" spans="1:8" ht="24">
      <c r="A2" s="66" t="s">
        <v>23</v>
      </c>
      <c r="B2" s="66"/>
      <c r="C2" s="66"/>
      <c r="D2" s="66"/>
      <c r="E2" s="66"/>
      <c r="F2" s="66"/>
      <c r="G2" s="66"/>
      <c r="H2" s="66"/>
    </row>
    <row r="3" spans="1:8" ht="24">
      <c r="A3" s="66" t="s">
        <v>24</v>
      </c>
      <c r="B3" s="66"/>
      <c r="C3" s="66"/>
      <c r="D3" s="66"/>
      <c r="E3" s="66"/>
      <c r="F3" s="66"/>
      <c r="G3" s="66"/>
      <c r="H3" s="66"/>
    </row>
    <row r="4" ht="34.5" customHeight="1" hidden="1"/>
    <row r="5" spans="2:8" ht="42" customHeight="1">
      <c r="B5" s="67"/>
      <c r="C5" s="67"/>
      <c r="D5" s="68"/>
      <c r="E5" s="68"/>
      <c r="F5" s="67"/>
      <c r="G5" s="67"/>
      <c r="H5" s="28"/>
    </row>
    <row r="7" spans="3:8" ht="29.25" customHeight="1" thickBot="1">
      <c r="C7" s="2"/>
      <c r="D7" s="29" t="s">
        <v>1</v>
      </c>
      <c r="E7" s="71"/>
      <c r="F7" s="71"/>
      <c r="G7" s="71"/>
      <c r="H7" s="4" t="s">
        <v>2</v>
      </c>
    </row>
    <row r="8" ht="14.25" thickTop="1"/>
    <row r="9" spans="2:8" ht="30" customHeight="1">
      <c r="B9" s="72" t="s">
        <v>5</v>
      </c>
      <c r="C9" s="72"/>
      <c r="D9" s="30" t="s">
        <v>6</v>
      </c>
      <c r="E9" s="30" t="s">
        <v>7</v>
      </c>
      <c r="F9" s="30" t="s">
        <v>8</v>
      </c>
      <c r="G9" s="30" t="s">
        <v>9</v>
      </c>
      <c r="H9" s="30" t="s">
        <v>10</v>
      </c>
    </row>
    <row r="10" spans="2:8" ht="18" customHeight="1">
      <c r="B10" s="73" t="s">
        <v>87</v>
      </c>
      <c r="C10" s="74"/>
      <c r="D10" s="56" t="s">
        <v>80</v>
      </c>
      <c r="E10" s="6" t="s">
        <v>75</v>
      </c>
      <c r="F10" s="59">
        <v>1</v>
      </c>
      <c r="G10" s="32"/>
      <c r="H10" s="32" t="e">
        <f>#REF!</f>
        <v>#REF!</v>
      </c>
    </row>
    <row r="11" spans="2:8" ht="18" customHeight="1">
      <c r="B11" s="73"/>
      <c r="C11" s="74"/>
      <c r="D11" s="56" t="s">
        <v>81</v>
      </c>
      <c r="E11" s="6"/>
      <c r="F11" s="8"/>
      <c r="G11" s="9"/>
      <c r="H11" s="9"/>
    </row>
    <row r="12" spans="2:8" ht="18" customHeight="1">
      <c r="B12" s="69"/>
      <c r="C12" s="70"/>
      <c r="D12" s="31"/>
      <c r="E12" s="6"/>
      <c r="F12" s="8"/>
      <c r="G12" s="9"/>
      <c r="H12" s="9"/>
    </row>
    <row r="13" spans="2:8" ht="18" customHeight="1">
      <c r="B13" s="69"/>
      <c r="C13" s="70"/>
      <c r="D13" s="31"/>
      <c r="E13" s="6"/>
      <c r="F13" s="8"/>
      <c r="G13" s="9"/>
      <c r="H13" s="9"/>
    </row>
    <row r="14" spans="2:8" ht="18" customHeight="1">
      <c r="B14" s="69"/>
      <c r="C14" s="70"/>
      <c r="D14" s="31"/>
      <c r="E14" s="6"/>
      <c r="F14" s="8"/>
      <c r="G14" s="9"/>
      <c r="H14" s="9"/>
    </row>
    <row r="15" spans="2:8" ht="18" customHeight="1">
      <c r="B15" s="69"/>
      <c r="C15" s="70"/>
      <c r="D15" s="31"/>
      <c r="E15" s="6"/>
      <c r="F15" s="8"/>
      <c r="G15" s="9"/>
      <c r="H15" s="9"/>
    </row>
    <row r="16" spans="2:8" ht="18" customHeight="1">
      <c r="B16" s="69"/>
      <c r="C16" s="70"/>
      <c r="D16" s="31"/>
      <c r="E16" s="6"/>
      <c r="F16" s="8"/>
      <c r="G16" s="9"/>
      <c r="H16" s="9"/>
    </row>
    <row r="17" spans="2:30" ht="18" customHeight="1">
      <c r="B17" s="69"/>
      <c r="C17" s="70"/>
      <c r="D17" s="31"/>
      <c r="E17" s="6"/>
      <c r="F17" s="8"/>
      <c r="G17" s="9"/>
      <c r="H17" s="9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33"/>
      <c r="X17" s="33"/>
      <c r="Y17" s="33"/>
      <c r="Z17" s="33"/>
      <c r="AA17" s="33"/>
      <c r="AB17" s="33"/>
      <c r="AC17" s="33"/>
      <c r="AD17" s="33"/>
    </row>
    <row r="18" spans="2:8" ht="45.75" customHeight="1">
      <c r="B18" s="76" t="s">
        <v>3</v>
      </c>
      <c r="C18" s="77"/>
      <c r="D18" s="30" t="s">
        <v>88</v>
      </c>
      <c r="E18" s="76" t="s">
        <v>25</v>
      </c>
      <c r="F18" s="78"/>
      <c r="G18" s="79" t="s">
        <v>96</v>
      </c>
      <c r="H18" s="80"/>
    </row>
    <row r="19" spans="2:8" ht="24.75" customHeight="1">
      <c r="B19" s="76" t="s">
        <v>26</v>
      </c>
      <c r="C19" s="77"/>
      <c r="D19" s="30" t="s">
        <v>27</v>
      </c>
      <c r="E19" s="76" t="s">
        <v>28</v>
      </c>
      <c r="F19" s="78"/>
      <c r="G19" s="77"/>
      <c r="H19" s="34"/>
    </row>
    <row r="20" spans="2:8" ht="19.5" customHeight="1">
      <c r="B20" s="83" t="s">
        <v>163</v>
      </c>
      <c r="C20" s="83"/>
      <c r="D20" s="83"/>
      <c r="E20" s="83"/>
      <c r="F20" s="83"/>
      <c r="G20" s="83"/>
      <c r="H20" s="83"/>
    </row>
    <row r="21" spans="2:22" ht="8.25" customHeight="1">
      <c r="B21" s="35"/>
      <c r="C21" s="35"/>
      <c r="D21" s="35"/>
      <c r="E21" s="35"/>
      <c r="F21" s="35"/>
      <c r="G21" s="35"/>
      <c r="H21" s="3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</row>
    <row r="22" spans="2:8" ht="15.75" customHeight="1">
      <c r="B22" s="1" t="s">
        <v>29</v>
      </c>
      <c r="C22" s="33"/>
      <c r="D22" s="33"/>
      <c r="E22" s="33"/>
      <c r="F22" s="33"/>
      <c r="G22" s="33"/>
      <c r="H22" s="33"/>
    </row>
    <row r="23" ht="15.75" customHeight="1">
      <c r="B23" s="36" t="s">
        <v>71</v>
      </c>
    </row>
    <row r="24" ht="15.75" customHeight="1">
      <c r="B24" s="36" t="s">
        <v>30</v>
      </c>
    </row>
    <row r="25" ht="15.75" customHeight="1">
      <c r="B25" s="36" t="s">
        <v>31</v>
      </c>
    </row>
    <row r="27" spans="2:4" ht="13.5">
      <c r="B27" s="84" t="s">
        <v>32</v>
      </c>
      <c r="C27" s="84"/>
      <c r="D27" s="84"/>
    </row>
    <row r="29" spans="2:3" ht="17.25" customHeight="1">
      <c r="B29" s="85" t="s">
        <v>15</v>
      </c>
      <c r="C29" s="85"/>
    </row>
    <row r="30" ht="17.25" customHeight="1">
      <c r="B30" s="1" t="s">
        <v>16</v>
      </c>
    </row>
    <row r="31" spans="2:4" ht="17.25" customHeight="1">
      <c r="B31" s="82" t="s">
        <v>83</v>
      </c>
      <c r="C31" s="82"/>
      <c r="D31" s="82"/>
    </row>
    <row r="32" ht="36" customHeight="1">
      <c r="E32" s="53" t="s">
        <v>18</v>
      </c>
    </row>
    <row r="33" ht="21.75" customHeight="1">
      <c r="E33" s="53" t="s">
        <v>19</v>
      </c>
    </row>
    <row r="34" spans="5:8" ht="21.75" customHeight="1">
      <c r="E34" s="53" t="s">
        <v>20</v>
      </c>
      <c r="H34" s="36"/>
    </row>
    <row r="35" spans="2:8" ht="33.75" customHeight="1">
      <c r="B35" s="15"/>
      <c r="C35" s="15"/>
      <c r="D35" s="15"/>
      <c r="E35" s="81" t="s">
        <v>84</v>
      </c>
      <c r="F35" s="81"/>
      <c r="G35" s="15"/>
      <c r="H35" s="15"/>
    </row>
    <row r="36" ht="21.75" customHeight="1"/>
  </sheetData>
  <sheetProtection/>
  <mergeCells count="27">
    <mergeCell ref="E35:F35"/>
    <mergeCell ref="B31:D31"/>
    <mergeCell ref="B19:C19"/>
    <mergeCell ref="E19:G19"/>
    <mergeCell ref="B20:H20"/>
    <mergeCell ref="B27:D27"/>
    <mergeCell ref="B29:C29"/>
    <mergeCell ref="B12:C12"/>
    <mergeCell ref="B13:C13"/>
    <mergeCell ref="B14:C14"/>
    <mergeCell ref="I21:V21"/>
    <mergeCell ref="B16:C16"/>
    <mergeCell ref="B17:C17"/>
    <mergeCell ref="I17:V17"/>
    <mergeCell ref="B18:C18"/>
    <mergeCell ref="E18:F18"/>
    <mergeCell ref="G18:H18"/>
    <mergeCell ref="A2:H2"/>
    <mergeCell ref="A3:H3"/>
    <mergeCell ref="B5:C5"/>
    <mergeCell ref="D5:E5"/>
    <mergeCell ref="F5:G5"/>
    <mergeCell ref="B15:C15"/>
    <mergeCell ref="E7:G7"/>
    <mergeCell ref="B9:C9"/>
    <mergeCell ref="B10:C10"/>
    <mergeCell ref="B11:C11"/>
  </mergeCells>
  <printOptions/>
  <pageMargins left="0.7874015748031497" right="0.3937007874015748" top="0.984251968503937" bottom="0.984251968503937" header="0.5118110236220472" footer="0.5118110236220472"/>
  <pageSetup fitToHeight="0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29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5.57421875" style="0" customWidth="1"/>
    <col min="3" max="3" width="10.28125" style="0" customWidth="1"/>
    <col min="4" max="4" width="21.421875" style="0" customWidth="1"/>
    <col min="5" max="5" width="6.00390625" style="0" customWidth="1"/>
    <col min="6" max="6" width="5.421875" style="0" customWidth="1"/>
    <col min="7" max="7" width="9.57421875" style="0" customWidth="1"/>
    <col min="8" max="8" width="13.00390625" style="0" customWidth="1"/>
  </cols>
  <sheetData>
    <row r="1" ht="18.75">
      <c r="H1">
        <v>2</v>
      </c>
    </row>
    <row r="2" ht="18.75">
      <c r="H2" s="52" t="s">
        <v>72</v>
      </c>
    </row>
    <row r="3" spans="1:8" ht="18.75">
      <c r="A3" s="86" t="s">
        <v>73</v>
      </c>
      <c r="B3" s="86"/>
      <c r="C3" s="86"/>
      <c r="D3" s="86"/>
      <c r="E3" s="86"/>
      <c r="F3" s="86"/>
      <c r="G3" s="86"/>
      <c r="H3" s="86"/>
    </row>
    <row r="5" spans="1:8" ht="27" customHeight="1">
      <c r="A5" s="58" t="s">
        <v>128</v>
      </c>
      <c r="B5" s="72" t="s">
        <v>5</v>
      </c>
      <c r="C5" s="72"/>
      <c r="D5" s="30" t="s">
        <v>6</v>
      </c>
      <c r="E5" s="30" t="s">
        <v>7</v>
      </c>
      <c r="F5" s="30" t="s">
        <v>8</v>
      </c>
      <c r="G5" s="30" t="s">
        <v>9</v>
      </c>
      <c r="H5" s="30" t="s">
        <v>10</v>
      </c>
    </row>
    <row r="6" spans="1:8" ht="27" customHeight="1">
      <c r="A6" s="58">
        <v>1</v>
      </c>
      <c r="B6" s="69" t="s">
        <v>97</v>
      </c>
      <c r="C6" s="70"/>
      <c r="D6" s="31" t="s">
        <v>33</v>
      </c>
      <c r="E6" s="6" t="s">
        <v>34</v>
      </c>
      <c r="F6" s="8">
        <v>6</v>
      </c>
      <c r="G6" s="32"/>
      <c r="H6" s="32"/>
    </row>
    <row r="7" spans="1:8" ht="27" customHeight="1">
      <c r="A7" s="58">
        <v>2</v>
      </c>
      <c r="B7" s="69" t="s">
        <v>98</v>
      </c>
      <c r="C7" s="70"/>
      <c r="D7" s="31" t="s">
        <v>33</v>
      </c>
      <c r="E7" s="6" t="s">
        <v>34</v>
      </c>
      <c r="F7" s="8">
        <v>46</v>
      </c>
      <c r="G7" s="32"/>
      <c r="H7" s="32"/>
    </row>
    <row r="8" spans="1:8" ht="27" customHeight="1">
      <c r="A8" s="58">
        <v>3</v>
      </c>
      <c r="B8" s="69" t="s">
        <v>99</v>
      </c>
      <c r="C8" s="70"/>
      <c r="D8" s="31" t="s">
        <v>33</v>
      </c>
      <c r="E8" s="6" t="s">
        <v>34</v>
      </c>
      <c r="F8" s="8">
        <v>6</v>
      </c>
      <c r="G8" s="32"/>
      <c r="H8" s="32"/>
    </row>
    <row r="9" spans="1:8" ht="27" customHeight="1">
      <c r="A9" s="58">
        <v>4</v>
      </c>
      <c r="B9" s="69" t="s">
        <v>100</v>
      </c>
      <c r="C9" s="70"/>
      <c r="D9" s="31" t="s">
        <v>33</v>
      </c>
      <c r="E9" s="6" t="s">
        <v>34</v>
      </c>
      <c r="F9" s="8">
        <v>46</v>
      </c>
      <c r="G9" s="32"/>
      <c r="H9" s="32"/>
    </row>
    <row r="10" spans="1:8" ht="27" customHeight="1">
      <c r="A10" s="58">
        <v>5</v>
      </c>
      <c r="B10" s="69" t="s">
        <v>101</v>
      </c>
      <c r="C10" s="70"/>
      <c r="D10" s="57" t="s">
        <v>103</v>
      </c>
      <c r="E10" s="6" t="s">
        <v>34</v>
      </c>
      <c r="F10" s="8">
        <v>12</v>
      </c>
      <c r="G10" s="32"/>
      <c r="H10" s="32"/>
    </row>
    <row r="11" spans="1:8" ht="27" customHeight="1">
      <c r="A11" s="58">
        <v>6</v>
      </c>
      <c r="B11" s="69" t="s">
        <v>102</v>
      </c>
      <c r="C11" s="70"/>
      <c r="D11" s="57" t="s">
        <v>103</v>
      </c>
      <c r="E11" s="6" t="s">
        <v>34</v>
      </c>
      <c r="F11" s="8">
        <v>4</v>
      </c>
      <c r="G11" s="32"/>
      <c r="H11" s="32"/>
    </row>
    <row r="12" spans="1:8" ht="27" customHeight="1">
      <c r="A12" s="58">
        <v>7</v>
      </c>
      <c r="B12" s="69" t="s">
        <v>105</v>
      </c>
      <c r="C12" s="70"/>
      <c r="D12" s="31" t="s">
        <v>33</v>
      </c>
      <c r="E12" s="6" t="s">
        <v>34</v>
      </c>
      <c r="F12" s="8">
        <v>6</v>
      </c>
      <c r="G12" s="32"/>
      <c r="H12" s="32"/>
    </row>
    <row r="13" spans="1:8" ht="27" customHeight="1">
      <c r="A13" s="58">
        <v>8</v>
      </c>
      <c r="B13" s="69" t="s">
        <v>104</v>
      </c>
      <c r="C13" s="70"/>
      <c r="D13" s="31" t="s">
        <v>33</v>
      </c>
      <c r="E13" s="6" t="s">
        <v>34</v>
      </c>
      <c r="F13" s="8">
        <v>92</v>
      </c>
      <c r="G13" s="32"/>
      <c r="H13" s="32"/>
    </row>
    <row r="14" spans="1:8" ht="27" customHeight="1">
      <c r="A14" s="58">
        <v>9</v>
      </c>
      <c r="B14" s="69" t="s">
        <v>106</v>
      </c>
      <c r="C14" s="70"/>
      <c r="D14" s="31" t="s">
        <v>33</v>
      </c>
      <c r="E14" s="6" t="s">
        <v>34</v>
      </c>
      <c r="F14" s="8">
        <v>2</v>
      </c>
      <c r="G14" s="32"/>
      <c r="H14" s="32"/>
    </row>
    <row r="15" spans="1:8" ht="27" customHeight="1">
      <c r="A15" s="58">
        <v>10</v>
      </c>
      <c r="B15" s="69" t="s">
        <v>107</v>
      </c>
      <c r="C15" s="70"/>
      <c r="D15" s="31" t="s">
        <v>33</v>
      </c>
      <c r="E15" s="6" t="s">
        <v>34</v>
      </c>
      <c r="F15" s="8">
        <v>23</v>
      </c>
      <c r="G15" s="32"/>
      <c r="H15" s="32"/>
    </row>
    <row r="16" spans="1:8" ht="27" customHeight="1">
      <c r="A16" s="58">
        <v>11</v>
      </c>
      <c r="B16" s="69" t="s">
        <v>108</v>
      </c>
      <c r="C16" s="70"/>
      <c r="D16" s="31" t="s">
        <v>33</v>
      </c>
      <c r="E16" s="6" t="s">
        <v>34</v>
      </c>
      <c r="F16" s="8">
        <v>4</v>
      </c>
      <c r="G16" s="32"/>
      <c r="H16" s="32"/>
    </row>
    <row r="17" spans="1:8" ht="27" customHeight="1">
      <c r="A17" s="58">
        <v>12</v>
      </c>
      <c r="B17" s="69" t="s">
        <v>109</v>
      </c>
      <c r="C17" s="70"/>
      <c r="D17" s="31" t="s">
        <v>33</v>
      </c>
      <c r="E17" s="6" t="s">
        <v>34</v>
      </c>
      <c r="F17" s="8">
        <v>23</v>
      </c>
      <c r="G17" s="32"/>
      <c r="H17" s="32"/>
    </row>
    <row r="18" spans="1:8" ht="27" customHeight="1">
      <c r="A18" s="58">
        <v>13</v>
      </c>
      <c r="B18" s="69" t="s">
        <v>110</v>
      </c>
      <c r="C18" s="70"/>
      <c r="D18" s="31" t="s">
        <v>33</v>
      </c>
      <c r="E18" s="6" t="s">
        <v>34</v>
      </c>
      <c r="F18" s="8">
        <v>4</v>
      </c>
      <c r="G18" s="32"/>
      <c r="H18" s="32"/>
    </row>
    <row r="19" spans="1:8" ht="27" customHeight="1">
      <c r="A19" s="58">
        <v>14</v>
      </c>
      <c r="B19" s="69" t="s">
        <v>111</v>
      </c>
      <c r="C19" s="70"/>
      <c r="D19" s="31" t="s">
        <v>33</v>
      </c>
      <c r="E19" s="6" t="s">
        <v>34</v>
      </c>
      <c r="F19" s="8">
        <v>23</v>
      </c>
      <c r="G19" s="32"/>
      <c r="H19" s="32"/>
    </row>
    <row r="20" spans="1:8" ht="27" customHeight="1">
      <c r="A20" s="58">
        <v>15</v>
      </c>
      <c r="B20" s="69" t="s">
        <v>112</v>
      </c>
      <c r="C20" s="70"/>
      <c r="D20" s="31" t="s">
        <v>33</v>
      </c>
      <c r="E20" s="6" t="s">
        <v>34</v>
      </c>
      <c r="F20" s="8">
        <v>2</v>
      </c>
      <c r="G20" s="32"/>
      <c r="H20" s="32"/>
    </row>
    <row r="21" spans="1:8" ht="27" customHeight="1">
      <c r="A21" s="58">
        <v>16</v>
      </c>
      <c r="B21" s="69" t="s">
        <v>113</v>
      </c>
      <c r="C21" s="70"/>
      <c r="D21" s="31" t="s">
        <v>33</v>
      </c>
      <c r="E21" s="6" t="s">
        <v>34</v>
      </c>
      <c r="F21" s="8">
        <v>23</v>
      </c>
      <c r="G21" s="32"/>
      <c r="H21" s="32"/>
    </row>
    <row r="22" spans="1:8" ht="27" customHeight="1">
      <c r="A22" s="58">
        <v>17</v>
      </c>
      <c r="B22" s="69" t="s">
        <v>114</v>
      </c>
      <c r="C22" s="70"/>
      <c r="D22" s="31" t="s">
        <v>121</v>
      </c>
      <c r="E22" s="6" t="s">
        <v>120</v>
      </c>
      <c r="F22" s="8">
        <v>1</v>
      </c>
      <c r="G22" s="32"/>
      <c r="H22" s="32"/>
    </row>
    <row r="23" spans="1:8" ht="27" customHeight="1">
      <c r="A23" s="58">
        <v>18</v>
      </c>
      <c r="B23" s="69" t="s">
        <v>115</v>
      </c>
      <c r="C23" s="70"/>
      <c r="D23" s="31" t="s">
        <v>125</v>
      </c>
      <c r="E23" s="6" t="s">
        <v>120</v>
      </c>
      <c r="F23" s="8">
        <v>1</v>
      </c>
      <c r="G23" s="32"/>
      <c r="H23" s="32"/>
    </row>
    <row r="24" spans="1:8" ht="27" customHeight="1">
      <c r="A24" s="58">
        <v>19</v>
      </c>
      <c r="B24" s="69" t="s">
        <v>116</v>
      </c>
      <c r="C24" s="70"/>
      <c r="D24" s="57" t="s">
        <v>124</v>
      </c>
      <c r="E24" s="6" t="s">
        <v>120</v>
      </c>
      <c r="F24" s="8">
        <v>1</v>
      </c>
      <c r="G24" s="32"/>
      <c r="H24" s="32"/>
    </row>
    <row r="25" spans="1:8" ht="27" customHeight="1">
      <c r="A25" s="58">
        <v>20</v>
      </c>
      <c r="B25" s="69" t="s">
        <v>117</v>
      </c>
      <c r="C25" s="70"/>
      <c r="D25" s="57" t="s">
        <v>123</v>
      </c>
      <c r="E25" s="6" t="s">
        <v>120</v>
      </c>
      <c r="F25" s="8">
        <v>1</v>
      </c>
      <c r="G25" s="32"/>
      <c r="H25" s="32"/>
    </row>
    <row r="26" spans="1:8" ht="27" customHeight="1">
      <c r="A26" s="58">
        <v>21</v>
      </c>
      <c r="B26" s="69" t="s">
        <v>118</v>
      </c>
      <c r="C26" s="70"/>
      <c r="D26" s="31" t="s">
        <v>126</v>
      </c>
      <c r="E26" s="6" t="s">
        <v>120</v>
      </c>
      <c r="F26" s="8">
        <v>1</v>
      </c>
      <c r="G26" s="32"/>
      <c r="H26" s="32"/>
    </row>
    <row r="27" spans="1:8" ht="27" customHeight="1">
      <c r="A27" s="58">
        <v>22</v>
      </c>
      <c r="B27" s="69" t="s">
        <v>119</v>
      </c>
      <c r="C27" s="70"/>
      <c r="D27" s="31" t="s">
        <v>127</v>
      </c>
      <c r="E27" s="6" t="s">
        <v>120</v>
      </c>
      <c r="F27" s="8">
        <v>1</v>
      </c>
      <c r="G27" s="32"/>
      <c r="H27" s="32"/>
    </row>
    <row r="28" spans="1:8" ht="27" customHeight="1">
      <c r="A28" s="58">
        <v>23</v>
      </c>
      <c r="B28" s="69" t="s">
        <v>129</v>
      </c>
      <c r="C28" s="70"/>
      <c r="D28" s="31" t="s">
        <v>130</v>
      </c>
      <c r="E28" s="6" t="s">
        <v>120</v>
      </c>
      <c r="F28" s="8">
        <v>1</v>
      </c>
      <c r="G28" s="32"/>
      <c r="H28" s="32"/>
    </row>
    <row r="29" spans="1:8" ht="18.75">
      <c r="A29" s="87" t="s">
        <v>122</v>
      </c>
      <c r="B29" s="87"/>
      <c r="C29" s="87"/>
      <c r="D29" s="87"/>
      <c r="E29" s="87"/>
      <c r="F29" s="87"/>
      <c r="G29" s="87"/>
      <c r="H29" s="87"/>
    </row>
  </sheetData>
  <sheetProtection/>
  <mergeCells count="26">
    <mergeCell ref="B28:C28"/>
    <mergeCell ref="B15:C15"/>
    <mergeCell ref="B5:C5"/>
    <mergeCell ref="B6:C6"/>
    <mergeCell ref="B7:C7"/>
    <mergeCell ref="B8:C8"/>
    <mergeCell ref="B9:C9"/>
    <mergeCell ref="B17:C17"/>
    <mergeCell ref="B18:C18"/>
    <mergeCell ref="B19:C19"/>
    <mergeCell ref="B21:C21"/>
    <mergeCell ref="B10:C10"/>
    <mergeCell ref="B11:C11"/>
    <mergeCell ref="B12:C12"/>
    <mergeCell ref="B13:C13"/>
    <mergeCell ref="B14:C14"/>
    <mergeCell ref="A3:H3"/>
    <mergeCell ref="A29:H29"/>
    <mergeCell ref="B22:C22"/>
    <mergeCell ref="B23:C23"/>
    <mergeCell ref="B24:C24"/>
    <mergeCell ref="B25:C25"/>
    <mergeCell ref="B26:C26"/>
    <mergeCell ref="B27:C27"/>
    <mergeCell ref="B16:C16"/>
    <mergeCell ref="B20:C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29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5.57421875" style="0" customWidth="1"/>
    <col min="3" max="3" width="10.28125" style="0" customWidth="1"/>
    <col min="4" max="4" width="21.421875" style="0" customWidth="1"/>
    <col min="5" max="5" width="6.00390625" style="0" customWidth="1"/>
    <col min="6" max="6" width="5.421875" style="0" customWidth="1"/>
    <col min="7" max="7" width="9.57421875" style="0" customWidth="1"/>
    <col min="8" max="8" width="13.00390625" style="0" customWidth="1"/>
  </cols>
  <sheetData>
    <row r="1" ht="18.75">
      <c r="H1" s="60">
        <v>3</v>
      </c>
    </row>
    <row r="2" ht="18.75">
      <c r="H2" s="52"/>
    </row>
    <row r="3" spans="1:8" ht="18.75">
      <c r="A3" s="86" t="s">
        <v>73</v>
      </c>
      <c r="B3" s="86"/>
      <c r="C3" s="86"/>
      <c r="D3" s="86"/>
      <c r="E3" s="86"/>
      <c r="F3" s="86"/>
      <c r="G3" s="86"/>
      <c r="H3" s="86"/>
    </row>
    <row r="5" spans="1:8" ht="27" customHeight="1">
      <c r="A5" s="58" t="s">
        <v>128</v>
      </c>
      <c r="B5" s="72" t="s">
        <v>5</v>
      </c>
      <c r="C5" s="72"/>
      <c r="D5" s="30" t="s">
        <v>6</v>
      </c>
      <c r="E5" s="30" t="s">
        <v>7</v>
      </c>
      <c r="F5" s="30" t="s">
        <v>8</v>
      </c>
      <c r="G5" s="30" t="s">
        <v>9</v>
      </c>
      <c r="H5" s="30" t="s">
        <v>10</v>
      </c>
    </row>
    <row r="6" spans="1:8" ht="27" customHeight="1">
      <c r="A6" s="58">
        <v>24</v>
      </c>
      <c r="B6" s="69" t="s">
        <v>131</v>
      </c>
      <c r="C6" s="70"/>
      <c r="D6" s="31" t="s">
        <v>33</v>
      </c>
      <c r="E6" s="6" t="s">
        <v>120</v>
      </c>
      <c r="F6" s="8">
        <v>1</v>
      </c>
      <c r="G6" s="32"/>
      <c r="H6" s="32"/>
    </row>
    <row r="7" spans="1:8" ht="27" customHeight="1">
      <c r="A7" s="58">
        <v>25</v>
      </c>
      <c r="B7" s="69" t="s">
        <v>132</v>
      </c>
      <c r="C7" s="70"/>
      <c r="D7" s="31" t="s">
        <v>33</v>
      </c>
      <c r="E7" s="6" t="s">
        <v>120</v>
      </c>
      <c r="F7" s="8">
        <v>1</v>
      </c>
      <c r="G7" s="32"/>
      <c r="H7" s="32"/>
    </row>
    <row r="8" spans="1:8" ht="27" customHeight="1">
      <c r="A8" s="58">
        <v>26</v>
      </c>
      <c r="B8" s="69" t="s">
        <v>133</v>
      </c>
      <c r="C8" s="70"/>
      <c r="D8" s="31" t="s">
        <v>33</v>
      </c>
      <c r="E8" s="6" t="s">
        <v>120</v>
      </c>
      <c r="F8" s="8">
        <v>1</v>
      </c>
      <c r="G8" s="32"/>
      <c r="H8" s="32"/>
    </row>
    <row r="9" spans="1:8" ht="27" customHeight="1">
      <c r="A9" s="58">
        <v>27</v>
      </c>
      <c r="B9" s="69" t="s">
        <v>134</v>
      </c>
      <c r="C9" s="70"/>
      <c r="D9" s="31" t="s">
        <v>33</v>
      </c>
      <c r="E9" s="6" t="s">
        <v>120</v>
      </c>
      <c r="F9" s="8">
        <v>1</v>
      </c>
      <c r="G9" s="32"/>
      <c r="H9" s="32"/>
    </row>
    <row r="10" spans="1:8" ht="27" customHeight="1">
      <c r="A10" s="58">
        <v>28</v>
      </c>
      <c r="B10" s="69" t="s">
        <v>135</v>
      </c>
      <c r="C10" s="70"/>
      <c r="D10" s="31" t="s">
        <v>33</v>
      </c>
      <c r="E10" s="6" t="s">
        <v>120</v>
      </c>
      <c r="F10" s="8">
        <v>1</v>
      </c>
      <c r="G10" s="32"/>
      <c r="H10" s="32"/>
    </row>
    <row r="11" spans="1:8" ht="27" customHeight="1">
      <c r="A11" s="58">
        <v>29</v>
      </c>
      <c r="B11" s="69" t="s">
        <v>162</v>
      </c>
      <c r="C11" s="70"/>
      <c r="D11" s="31" t="s">
        <v>161</v>
      </c>
      <c r="E11" s="6" t="s">
        <v>120</v>
      </c>
      <c r="F11" s="8">
        <v>1</v>
      </c>
      <c r="G11" s="32"/>
      <c r="H11" s="32">
        <f>'入札書付紙航空賃内訳書'!H26</f>
        <v>0</v>
      </c>
    </row>
    <row r="12" spans="1:8" ht="27" customHeight="1">
      <c r="A12" s="58"/>
      <c r="B12" s="69"/>
      <c r="C12" s="70"/>
      <c r="D12" s="31" t="s">
        <v>136</v>
      </c>
      <c r="E12" s="6"/>
      <c r="F12" s="8"/>
      <c r="G12" s="32"/>
      <c r="H12" s="32"/>
    </row>
    <row r="13" spans="1:8" ht="27" customHeight="1">
      <c r="A13" s="58"/>
      <c r="B13" s="69"/>
      <c r="C13" s="70"/>
      <c r="D13" s="31"/>
      <c r="E13" s="6"/>
      <c r="F13" s="8"/>
      <c r="G13" s="32"/>
      <c r="H13" s="32"/>
    </row>
    <row r="14" spans="1:8" ht="27" customHeight="1">
      <c r="A14" s="58"/>
      <c r="B14" s="69"/>
      <c r="C14" s="70"/>
      <c r="D14" s="31"/>
      <c r="E14" s="6"/>
      <c r="F14" s="8"/>
      <c r="G14" s="32"/>
      <c r="H14" s="32"/>
    </row>
    <row r="15" spans="1:8" ht="27" customHeight="1">
      <c r="A15" s="58"/>
      <c r="B15" s="69"/>
      <c r="C15" s="70"/>
      <c r="D15" s="31"/>
      <c r="E15" s="6"/>
      <c r="F15" s="8"/>
      <c r="G15" s="32"/>
      <c r="H15" s="32"/>
    </row>
    <row r="16" spans="1:8" ht="27" customHeight="1">
      <c r="A16" s="58"/>
      <c r="B16" s="69"/>
      <c r="C16" s="70"/>
      <c r="D16" s="31"/>
      <c r="E16" s="6"/>
      <c r="F16" s="8"/>
      <c r="G16" s="32"/>
      <c r="H16" s="32"/>
    </row>
    <row r="17" spans="1:8" ht="27" customHeight="1">
      <c r="A17" s="58"/>
      <c r="B17" s="69"/>
      <c r="C17" s="70"/>
      <c r="D17" s="31"/>
      <c r="E17" s="6"/>
      <c r="F17" s="8"/>
      <c r="G17" s="32"/>
      <c r="H17" s="32"/>
    </row>
    <row r="18" spans="1:8" ht="27" customHeight="1">
      <c r="A18" s="58"/>
      <c r="B18" s="69"/>
      <c r="C18" s="70"/>
      <c r="D18" s="31"/>
      <c r="E18" s="6"/>
      <c r="F18" s="8"/>
      <c r="G18" s="32"/>
      <c r="H18" s="32"/>
    </row>
    <row r="19" spans="1:8" ht="27" customHeight="1">
      <c r="A19" s="58"/>
      <c r="B19" s="69"/>
      <c r="C19" s="70"/>
      <c r="D19" s="31"/>
      <c r="E19" s="6"/>
      <c r="F19" s="8"/>
      <c r="G19" s="32"/>
      <c r="H19" s="32"/>
    </row>
    <row r="20" spans="1:8" ht="27" customHeight="1">
      <c r="A20" s="58"/>
      <c r="B20" s="69"/>
      <c r="C20" s="70"/>
      <c r="D20" s="31"/>
      <c r="E20" s="6"/>
      <c r="F20" s="8"/>
      <c r="G20" s="32"/>
      <c r="H20" s="32"/>
    </row>
    <row r="21" spans="1:8" ht="27" customHeight="1">
      <c r="A21" s="58"/>
      <c r="B21" s="69"/>
      <c r="C21" s="70"/>
      <c r="D21" s="31"/>
      <c r="E21" s="6"/>
      <c r="F21" s="8"/>
      <c r="G21" s="32"/>
      <c r="H21" s="32"/>
    </row>
    <row r="22" spans="1:8" ht="27" customHeight="1">
      <c r="A22" s="58"/>
      <c r="B22" s="69"/>
      <c r="C22" s="70"/>
      <c r="D22" s="31"/>
      <c r="E22" s="6"/>
      <c r="F22" s="8"/>
      <c r="G22" s="32"/>
      <c r="H22" s="32"/>
    </row>
    <row r="23" spans="1:8" ht="27" customHeight="1">
      <c r="A23" s="58"/>
      <c r="B23" s="69"/>
      <c r="C23" s="70"/>
      <c r="D23" s="31"/>
      <c r="E23" s="6"/>
      <c r="F23" s="8"/>
      <c r="G23" s="32"/>
      <c r="H23" s="32"/>
    </row>
    <row r="24" spans="1:8" ht="27" customHeight="1">
      <c r="A24" s="58"/>
      <c r="B24" s="69"/>
      <c r="C24" s="70"/>
      <c r="D24" s="57"/>
      <c r="E24" s="6"/>
      <c r="F24" s="8"/>
      <c r="G24" s="32"/>
      <c r="H24" s="32"/>
    </row>
    <row r="25" spans="1:8" ht="27" customHeight="1">
      <c r="A25" s="58"/>
      <c r="B25" s="69"/>
      <c r="C25" s="70"/>
      <c r="D25" s="57"/>
      <c r="E25" s="6"/>
      <c r="F25" s="8"/>
      <c r="G25" s="32"/>
      <c r="H25" s="32"/>
    </row>
    <row r="26" spans="1:8" ht="27" customHeight="1">
      <c r="A26" s="58"/>
      <c r="B26" s="69"/>
      <c r="C26" s="70"/>
      <c r="D26" s="31"/>
      <c r="E26" s="6"/>
      <c r="F26" s="8"/>
      <c r="G26" s="32"/>
      <c r="H26" s="32"/>
    </row>
    <row r="27" spans="1:8" ht="27" customHeight="1">
      <c r="A27" s="58"/>
      <c r="B27" s="69"/>
      <c r="C27" s="70"/>
      <c r="D27" s="31"/>
      <c r="E27" s="6"/>
      <c r="F27" s="8"/>
      <c r="G27" s="32"/>
      <c r="H27" s="32"/>
    </row>
    <row r="28" spans="1:8" ht="27" customHeight="1">
      <c r="A28" s="73" t="s">
        <v>74</v>
      </c>
      <c r="B28" s="88"/>
      <c r="C28" s="88"/>
      <c r="D28" s="88"/>
      <c r="E28" s="88"/>
      <c r="F28" s="88"/>
      <c r="G28" s="74"/>
      <c r="H28" s="32" t="e">
        <f>'入札書別紙内訳書（その１）'!H6:H28+'入札書別紙内訳書（その２）'!H6:H11</f>
        <v>#VALUE!</v>
      </c>
    </row>
    <row r="29" spans="1:8" ht="18.75">
      <c r="A29" s="87"/>
      <c r="B29" s="87"/>
      <c r="C29" s="87"/>
      <c r="D29" s="87"/>
      <c r="E29" s="87"/>
      <c r="F29" s="87"/>
      <c r="G29" s="87"/>
      <c r="H29" s="87"/>
    </row>
  </sheetData>
  <sheetProtection/>
  <mergeCells count="26">
    <mergeCell ref="A3:H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9:H29"/>
    <mergeCell ref="B22:C22"/>
    <mergeCell ref="B23:C23"/>
    <mergeCell ref="B24:C24"/>
    <mergeCell ref="B25:C25"/>
    <mergeCell ref="B26:C26"/>
    <mergeCell ref="B27:C27"/>
    <mergeCell ref="A28:G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27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6.421875" style="0" customWidth="1"/>
    <col min="3" max="3" width="13.00390625" style="0" customWidth="1"/>
    <col min="4" max="4" width="17.140625" style="0" customWidth="1"/>
    <col min="5" max="6" width="5.421875" style="0" customWidth="1"/>
    <col min="7" max="7" width="11.00390625" style="0" customWidth="1"/>
    <col min="8" max="8" width="10.57421875" style="0" customWidth="1"/>
  </cols>
  <sheetData>
    <row r="1" ht="18.75">
      <c r="H1" s="60" t="s">
        <v>151</v>
      </c>
    </row>
    <row r="2" ht="18.75">
      <c r="H2" s="52" t="s">
        <v>91</v>
      </c>
    </row>
    <row r="3" spans="1:8" ht="18.75">
      <c r="A3" s="86" t="s">
        <v>92</v>
      </c>
      <c r="B3" s="86"/>
      <c r="C3" s="86"/>
      <c r="D3" s="86"/>
      <c r="E3" s="86"/>
      <c r="F3" s="86"/>
      <c r="G3" s="86"/>
      <c r="H3" s="86"/>
    </row>
    <row r="5" spans="1:8" ht="53.25" customHeight="1">
      <c r="A5" s="63" t="s">
        <v>149</v>
      </c>
      <c r="B5" s="72" t="s">
        <v>5</v>
      </c>
      <c r="C5" s="72"/>
      <c r="D5" s="61" t="s">
        <v>150</v>
      </c>
      <c r="E5" s="30" t="s">
        <v>7</v>
      </c>
      <c r="F5" s="30" t="s">
        <v>8</v>
      </c>
      <c r="G5" s="30" t="s">
        <v>9</v>
      </c>
      <c r="H5" s="30" t="s">
        <v>10</v>
      </c>
    </row>
    <row r="6" spans="1:8" ht="27" customHeight="1">
      <c r="A6" s="58">
        <v>1</v>
      </c>
      <c r="B6" s="89" t="s">
        <v>137</v>
      </c>
      <c r="C6" s="90"/>
      <c r="D6" s="31" t="s">
        <v>148</v>
      </c>
      <c r="E6" s="6" t="s">
        <v>138</v>
      </c>
      <c r="F6" s="8">
        <v>6</v>
      </c>
      <c r="G6" s="32"/>
      <c r="H6" s="32"/>
    </row>
    <row r="7" spans="1:8" ht="27" customHeight="1">
      <c r="A7" s="58">
        <v>2</v>
      </c>
      <c r="B7" s="89" t="s">
        <v>139</v>
      </c>
      <c r="C7" s="90"/>
      <c r="D7" s="31" t="s">
        <v>152</v>
      </c>
      <c r="E7" s="6" t="s">
        <v>138</v>
      </c>
      <c r="F7" s="8">
        <v>98</v>
      </c>
      <c r="G7" s="32"/>
      <c r="H7" s="32"/>
    </row>
    <row r="8" spans="1:8" ht="27" customHeight="1">
      <c r="A8" s="58">
        <v>3</v>
      </c>
      <c r="B8" s="89" t="s">
        <v>140</v>
      </c>
      <c r="C8" s="90"/>
      <c r="D8" s="31" t="s">
        <v>153</v>
      </c>
      <c r="E8" s="6" t="s">
        <v>138</v>
      </c>
      <c r="F8" s="8">
        <v>98</v>
      </c>
      <c r="G8" s="32"/>
      <c r="H8" s="32"/>
    </row>
    <row r="9" spans="1:8" ht="27" customHeight="1">
      <c r="A9" s="58">
        <v>4</v>
      </c>
      <c r="B9" s="89" t="s">
        <v>141</v>
      </c>
      <c r="C9" s="90"/>
      <c r="D9" s="31" t="s">
        <v>154</v>
      </c>
      <c r="E9" s="6" t="s">
        <v>138</v>
      </c>
      <c r="F9" s="8">
        <v>6</v>
      </c>
      <c r="G9" s="32"/>
      <c r="H9" s="32"/>
    </row>
    <row r="10" spans="1:8" ht="27" customHeight="1">
      <c r="A10" s="58">
        <v>5</v>
      </c>
      <c r="B10" s="89" t="s">
        <v>142</v>
      </c>
      <c r="C10" s="90"/>
      <c r="D10" s="31" t="s">
        <v>155</v>
      </c>
      <c r="E10" s="6" t="s">
        <v>138</v>
      </c>
      <c r="F10" s="8">
        <v>50</v>
      </c>
      <c r="G10" s="32"/>
      <c r="H10" s="32"/>
    </row>
    <row r="11" spans="1:8" ht="27" customHeight="1">
      <c r="A11" s="58">
        <v>6</v>
      </c>
      <c r="B11" s="89" t="s">
        <v>143</v>
      </c>
      <c r="C11" s="90"/>
      <c r="D11" s="31" t="s">
        <v>156</v>
      </c>
      <c r="E11" s="6" t="s">
        <v>138</v>
      </c>
      <c r="F11" s="8">
        <v>48</v>
      </c>
      <c r="G11" s="32"/>
      <c r="H11" s="32"/>
    </row>
    <row r="12" spans="1:8" ht="27" customHeight="1">
      <c r="A12" s="58">
        <v>7</v>
      </c>
      <c r="B12" s="89" t="s">
        <v>144</v>
      </c>
      <c r="C12" s="90"/>
      <c r="D12" s="31" t="s">
        <v>157</v>
      </c>
      <c r="E12" s="6" t="s">
        <v>138</v>
      </c>
      <c r="F12" s="8">
        <v>50</v>
      </c>
      <c r="G12" s="32"/>
      <c r="H12" s="32"/>
    </row>
    <row r="13" spans="1:8" ht="27" customHeight="1">
      <c r="A13" s="58">
        <v>8</v>
      </c>
      <c r="B13" s="89" t="s">
        <v>145</v>
      </c>
      <c r="C13" s="90"/>
      <c r="D13" s="31" t="s">
        <v>158</v>
      </c>
      <c r="E13" s="6" t="s">
        <v>138</v>
      </c>
      <c r="F13" s="8">
        <v>48</v>
      </c>
      <c r="G13" s="32"/>
      <c r="H13" s="32"/>
    </row>
    <row r="14" spans="1:8" ht="27" customHeight="1">
      <c r="A14" s="58">
        <v>9</v>
      </c>
      <c r="B14" s="89" t="s">
        <v>146</v>
      </c>
      <c r="C14" s="90"/>
      <c r="D14" s="31" t="s">
        <v>159</v>
      </c>
      <c r="E14" s="6" t="s">
        <v>138</v>
      </c>
      <c r="F14" s="8">
        <v>48</v>
      </c>
      <c r="G14" s="32"/>
      <c r="H14" s="32"/>
    </row>
    <row r="15" spans="1:8" ht="27" customHeight="1">
      <c r="A15" s="58">
        <v>10</v>
      </c>
      <c r="B15" s="89" t="s">
        <v>147</v>
      </c>
      <c r="C15" s="90"/>
      <c r="D15" s="31" t="s">
        <v>160</v>
      </c>
      <c r="E15" s="6" t="s">
        <v>138</v>
      </c>
      <c r="F15" s="8">
        <v>50</v>
      </c>
      <c r="G15" s="32"/>
      <c r="H15" s="32"/>
    </row>
    <row r="16" spans="1:8" ht="27" customHeight="1">
      <c r="A16" s="62"/>
      <c r="B16" s="89"/>
      <c r="C16" s="90"/>
      <c r="D16" s="55"/>
      <c r="E16" s="6"/>
      <c r="F16" s="8"/>
      <c r="G16" s="32"/>
      <c r="H16" s="32"/>
    </row>
    <row r="17" spans="1:8" ht="27" customHeight="1">
      <c r="A17" s="62"/>
      <c r="B17" s="89"/>
      <c r="C17" s="90"/>
      <c r="D17" s="55"/>
      <c r="E17" s="6"/>
      <c r="F17" s="8"/>
      <c r="G17" s="32"/>
      <c r="H17" s="32"/>
    </row>
    <row r="18" spans="1:8" ht="27" customHeight="1">
      <c r="A18" s="62"/>
      <c r="B18" s="89"/>
      <c r="C18" s="90"/>
      <c r="D18" s="55"/>
      <c r="E18" s="6"/>
      <c r="F18" s="8"/>
      <c r="G18" s="32"/>
      <c r="H18" s="32"/>
    </row>
    <row r="19" spans="1:8" ht="27" customHeight="1">
      <c r="A19" s="62"/>
      <c r="B19" s="89"/>
      <c r="C19" s="90"/>
      <c r="D19" s="55"/>
      <c r="E19" s="6"/>
      <c r="F19" s="8"/>
      <c r="G19" s="32"/>
      <c r="H19" s="32"/>
    </row>
    <row r="20" spans="1:8" ht="27" customHeight="1">
      <c r="A20" s="62"/>
      <c r="B20" s="89"/>
      <c r="C20" s="90"/>
      <c r="D20" s="55"/>
      <c r="E20" s="6"/>
      <c r="F20" s="8"/>
      <c r="G20" s="32"/>
      <c r="H20" s="32"/>
    </row>
    <row r="21" spans="1:8" ht="27" customHeight="1">
      <c r="A21" s="62"/>
      <c r="B21" s="69"/>
      <c r="C21" s="70"/>
      <c r="D21" s="31"/>
      <c r="E21" s="6"/>
      <c r="F21" s="8"/>
      <c r="G21" s="32"/>
      <c r="H21" s="32"/>
    </row>
    <row r="22" spans="1:8" ht="27" customHeight="1">
      <c r="A22" s="62"/>
      <c r="B22" s="69"/>
      <c r="C22" s="70"/>
      <c r="D22" s="31"/>
      <c r="E22" s="6"/>
      <c r="F22" s="8"/>
      <c r="G22" s="32"/>
      <c r="H22" s="32"/>
    </row>
    <row r="23" spans="1:8" ht="27" customHeight="1">
      <c r="A23" s="62"/>
      <c r="B23" s="69"/>
      <c r="C23" s="70"/>
      <c r="D23" s="31"/>
      <c r="E23" s="6"/>
      <c r="F23" s="8"/>
      <c r="G23" s="32"/>
      <c r="H23" s="32"/>
    </row>
    <row r="24" spans="1:8" ht="27" customHeight="1">
      <c r="A24" s="62"/>
      <c r="B24" s="69"/>
      <c r="C24" s="70"/>
      <c r="D24" s="31"/>
      <c r="E24" s="6"/>
      <c r="F24" s="8"/>
      <c r="G24" s="32"/>
      <c r="H24" s="32"/>
    </row>
    <row r="25" spans="1:8" ht="27" customHeight="1">
      <c r="A25" s="62"/>
      <c r="B25" s="69"/>
      <c r="C25" s="70"/>
      <c r="D25" s="31"/>
      <c r="E25" s="6"/>
      <c r="F25" s="8"/>
      <c r="G25" s="32"/>
      <c r="H25" s="32"/>
    </row>
    <row r="26" spans="1:8" ht="27" customHeight="1">
      <c r="A26" s="62"/>
      <c r="B26" s="73" t="s">
        <v>74</v>
      </c>
      <c r="C26" s="88"/>
      <c r="D26" s="88"/>
      <c r="E26" s="88"/>
      <c r="F26" s="88"/>
      <c r="G26" s="74"/>
      <c r="H26" s="32">
        <f>SUM(H6:H25)</f>
        <v>0</v>
      </c>
    </row>
    <row r="27" spans="1:8" ht="18.75">
      <c r="A27" s="87" t="s">
        <v>93</v>
      </c>
      <c r="B27" s="87"/>
      <c r="C27" s="87"/>
      <c r="D27" s="87"/>
      <c r="E27" s="87"/>
      <c r="F27" s="87"/>
      <c r="G27" s="87"/>
      <c r="H27" s="87"/>
    </row>
  </sheetData>
  <sheetProtection/>
  <mergeCells count="24">
    <mergeCell ref="A27:H27"/>
    <mergeCell ref="B26:G26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5:C5"/>
    <mergeCell ref="B6:C6"/>
    <mergeCell ref="B7:C7"/>
    <mergeCell ref="B8:C8"/>
    <mergeCell ref="B9:C9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47"/>
  <sheetViews>
    <sheetView showGridLines="0" showZeros="0" view="pageBreakPreview" zoomScaleSheetLayoutView="100" zoomScalePageLayoutView="0" workbookViewId="0" topLeftCell="A1">
      <selection activeCell="A2" sqref="A2:I2"/>
    </sheetView>
  </sheetViews>
  <sheetFormatPr defaultColWidth="9.140625" defaultRowHeight="15"/>
  <cols>
    <col min="1" max="1" width="3.7109375" style="1" customWidth="1"/>
    <col min="2" max="2" width="18.57421875" style="1" customWidth="1"/>
    <col min="3" max="3" width="3.57421875" style="1" customWidth="1"/>
    <col min="4" max="4" width="18.57421875" style="1" customWidth="1"/>
    <col min="5" max="5" width="6.8515625" style="1" customWidth="1"/>
    <col min="6" max="6" width="8.57421875" style="1" customWidth="1"/>
    <col min="7" max="7" width="10.57421875" style="1" customWidth="1"/>
    <col min="8" max="8" width="5.57421875" style="1" customWidth="1"/>
    <col min="9" max="9" width="8.57421875" style="1" customWidth="1"/>
    <col min="10" max="16384" width="9.00390625" style="1" customWidth="1"/>
  </cols>
  <sheetData>
    <row r="1" spans="1:9" ht="24">
      <c r="A1" s="66"/>
      <c r="B1" s="66"/>
      <c r="C1" s="66"/>
      <c r="D1" s="66"/>
      <c r="E1" s="66"/>
      <c r="F1" s="66"/>
      <c r="G1" s="66"/>
      <c r="H1" s="66"/>
      <c r="I1" s="65" t="s">
        <v>164</v>
      </c>
    </row>
    <row r="2" spans="1:9" ht="24">
      <c r="A2" s="66" t="s">
        <v>0</v>
      </c>
      <c r="B2" s="66"/>
      <c r="C2" s="66"/>
      <c r="D2" s="66"/>
      <c r="E2" s="66"/>
      <c r="F2" s="66"/>
      <c r="G2" s="66"/>
      <c r="H2" s="66"/>
      <c r="I2" s="66"/>
    </row>
    <row r="3" ht="34.5" customHeight="1"/>
    <row r="5" spans="3:8" ht="29.25" customHeight="1" thickBot="1">
      <c r="C5" s="2"/>
      <c r="D5" s="3" t="s">
        <v>1</v>
      </c>
      <c r="E5" s="96"/>
      <c r="F5" s="96"/>
      <c r="G5" s="96"/>
      <c r="H5" s="4" t="s">
        <v>2</v>
      </c>
    </row>
    <row r="6" ht="14.25" thickTop="1"/>
    <row r="7" spans="2:9" ht="30" customHeight="1">
      <c r="B7" s="94" t="s">
        <v>67</v>
      </c>
      <c r="C7" s="95"/>
      <c r="D7" s="5" t="s">
        <v>95</v>
      </c>
      <c r="E7" s="93" t="s">
        <v>3</v>
      </c>
      <c r="F7" s="93"/>
      <c r="G7" s="97" t="s">
        <v>4</v>
      </c>
      <c r="H7" s="98"/>
      <c r="I7" s="99"/>
    </row>
    <row r="8" spans="2:9" ht="24.75" customHeight="1">
      <c r="B8" s="93" t="s">
        <v>5</v>
      </c>
      <c r="C8" s="93"/>
      <c r="D8" s="6" t="s">
        <v>6</v>
      </c>
      <c r="E8" s="6" t="s">
        <v>7</v>
      </c>
      <c r="F8" s="6" t="s">
        <v>8</v>
      </c>
      <c r="G8" s="6" t="s">
        <v>9</v>
      </c>
      <c r="H8" s="94" t="s">
        <v>10</v>
      </c>
      <c r="I8" s="95"/>
    </row>
    <row r="9" spans="2:9" ht="19.5" customHeight="1">
      <c r="B9" s="73" t="s">
        <v>87</v>
      </c>
      <c r="C9" s="74"/>
      <c r="D9" s="56" t="s">
        <v>80</v>
      </c>
      <c r="E9" s="6" t="s">
        <v>35</v>
      </c>
      <c r="F9" s="8">
        <v>1</v>
      </c>
      <c r="G9" s="9"/>
      <c r="H9" s="91"/>
      <c r="I9" s="92"/>
    </row>
    <row r="10" spans="2:9" ht="19.5" customHeight="1">
      <c r="B10" s="69"/>
      <c r="C10" s="70"/>
      <c r="D10" s="7"/>
      <c r="E10" s="6"/>
      <c r="F10" s="8"/>
      <c r="G10" s="9"/>
      <c r="H10" s="91"/>
      <c r="I10" s="92"/>
    </row>
    <row r="11" spans="2:9" ht="19.5" customHeight="1">
      <c r="B11" s="69"/>
      <c r="C11" s="70"/>
      <c r="D11" s="7"/>
      <c r="E11" s="6"/>
      <c r="F11" s="8"/>
      <c r="G11" s="9"/>
      <c r="H11" s="91"/>
      <c r="I11" s="92"/>
    </row>
    <row r="12" spans="2:9" ht="19.5" customHeight="1">
      <c r="B12" s="69"/>
      <c r="C12" s="70"/>
      <c r="D12" s="7"/>
      <c r="E12" s="6"/>
      <c r="F12" s="8"/>
      <c r="G12" s="9"/>
      <c r="H12" s="91"/>
      <c r="I12" s="92"/>
    </row>
    <row r="13" spans="2:9" ht="19.5" customHeight="1">
      <c r="B13" s="69"/>
      <c r="C13" s="70"/>
      <c r="D13" s="7"/>
      <c r="E13" s="6"/>
      <c r="F13" s="8"/>
      <c r="G13" s="9"/>
      <c r="H13" s="91"/>
      <c r="I13" s="92"/>
    </row>
    <row r="14" spans="2:9" ht="19.5" customHeight="1">
      <c r="B14" s="69"/>
      <c r="C14" s="70"/>
      <c r="D14" s="7"/>
      <c r="E14" s="6"/>
      <c r="F14" s="8"/>
      <c r="G14" s="9"/>
      <c r="H14" s="91"/>
      <c r="I14" s="92"/>
    </row>
    <row r="15" spans="2:9" ht="19.5" customHeight="1">
      <c r="B15" s="69"/>
      <c r="C15" s="70"/>
      <c r="D15" s="7"/>
      <c r="E15" s="6"/>
      <c r="F15" s="8"/>
      <c r="G15" s="9"/>
      <c r="H15" s="91"/>
      <c r="I15" s="92"/>
    </row>
    <row r="16" spans="2:9" ht="19.5" customHeight="1">
      <c r="B16" s="69"/>
      <c r="C16" s="70"/>
      <c r="D16" s="7"/>
      <c r="E16" s="6"/>
      <c r="F16" s="8"/>
      <c r="G16" s="9"/>
      <c r="H16" s="91"/>
      <c r="I16" s="92"/>
    </row>
    <row r="17" spans="2:9" ht="19.5" customHeight="1">
      <c r="B17" s="69"/>
      <c r="C17" s="70"/>
      <c r="D17" s="7"/>
      <c r="E17" s="6"/>
      <c r="F17" s="8"/>
      <c r="G17" s="9"/>
      <c r="H17" s="91">
        <f>+G17*F17</f>
        <v>0</v>
      </c>
      <c r="I17" s="92"/>
    </row>
    <row r="18" spans="2:9" ht="19.5" customHeight="1" hidden="1">
      <c r="B18" s="103">
        <v>0</v>
      </c>
      <c r="C18" s="104"/>
      <c r="D18" s="7">
        <v>0</v>
      </c>
      <c r="E18" s="6">
        <v>0</v>
      </c>
      <c r="F18" s="11">
        <v>0</v>
      </c>
      <c r="G18" s="9"/>
      <c r="H18" s="9">
        <f>+G18*F18</f>
        <v>0</v>
      </c>
      <c r="I18" s="12">
        <v>0</v>
      </c>
    </row>
    <row r="19" spans="2:9" ht="19.5" customHeight="1" hidden="1">
      <c r="B19" s="69">
        <v>0</v>
      </c>
      <c r="C19" s="70"/>
      <c r="D19" s="7">
        <v>0</v>
      </c>
      <c r="E19" s="6">
        <v>0</v>
      </c>
      <c r="F19" s="11">
        <v>0</v>
      </c>
      <c r="G19" s="9"/>
      <c r="H19" s="9">
        <f>+G19*F19</f>
        <v>0</v>
      </c>
      <c r="I19" s="12">
        <v>0</v>
      </c>
    </row>
    <row r="20" spans="2:9" ht="19.5" customHeight="1" hidden="1">
      <c r="B20" s="69">
        <v>0</v>
      </c>
      <c r="C20" s="70"/>
      <c r="D20" s="7">
        <v>0</v>
      </c>
      <c r="E20" s="6">
        <v>0</v>
      </c>
      <c r="F20" s="11">
        <v>0</v>
      </c>
      <c r="G20" s="9"/>
      <c r="H20" s="9">
        <f>+G20*F20</f>
        <v>0</v>
      </c>
      <c r="I20" s="12">
        <v>0</v>
      </c>
    </row>
    <row r="21" spans="2:9" ht="19.5" customHeight="1">
      <c r="B21" s="105" t="s">
        <v>68</v>
      </c>
      <c r="C21" s="105"/>
      <c r="D21" s="105"/>
      <c r="E21" s="105"/>
      <c r="F21" s="105"/>
      <c r="G21" s="105"/>
      <c r="H21" s="105"/>
      <c r="I21" s="13"/>
    </row>
    <row r="22" spans="2:9" ht="13.5">
      <c r="B22" s="14"/>
      <c r="C22" s="14"/>
      <c r="D22" s="14"/>
      <c r="E22" s="14"/>
      <c r="F22" s="14"/>
      <c r="G22" s="14"/>
      <c r="H22" s="14"/>
      <c r="I22" s="14"/>
    </row>
    <row r="23" s="4" customFormat="1" ht="15.75" customHeight="1">
      <c r="B23" s="1" t="s">
        <v>11</v>
      </c>
    </row>
    <row r="24" s="4" customFormat="1" ht="15.75" customHeight="1">
      <c r="B24" s="36" t="s">
        <v>12</v>
      </c>
    </row>
    <row r="25" s="4" customFormat="1" ht="15.75" customHeight="1">
      <c r="B25" s="36" t="s">
        <v>69</v>
      </c>
    </row>
    <row r="26" spans="2:9" ht="15.75" customHeight="1">
      <c r="B26" s="16"/>
      <c r="C26" s="15"/>
      <c r="D26" s="15"/>
      <c r="E26" s="15"/>
      <c r="F26" s="15"/>
      <c r="G26" s="15"/>
      <c r="H26" s="15"/>
      <c r="I26" s="15"/>
    </row>
    <row r="27" spans="2:9" ht="15.75" customHeight="1">
      <c r="B27" s="16"/>
      <c r="C27" s="15"/>
      <c r="D27" s="15"/>
      <c r="E27" s="15"/>
      <c r="F27" s="15"/>
      <c r="G27" s="15"/>
      <c r="H27" s="15"/>
      <c r="I27" s="15"/>
    </row>
    <row r="28" spans="2:9" s="4" customFormat="1" ht="19.5" customHeight="1" thickBot="1">
      <c r="B28" s="100" t="s">
        <v>13</v>
      </c>
      <c r="C28" s="100"/>
      <c r="D28" s="100"/>
      <c r="E28" s="101">
        <v>44831</v>
      </c>
      <c r="F28" s="101"/>
      <c r="G28" s="101"/>
      <c r="H28" s="17" t="s">
        <v>94</v>
      </c>
      <c r="I28" s="18">
        <v>0.7083333333333334</v>
      </c>
    </row>
    <row r="29" spans="2:9" s="4" customFormat="1" ht="19.5" customHeight="1" thickTop="1">
      <c r="B29" s="19"/>
      <c r="C29" s="19"/>
      <c r="D29" s="19"/>
      <c r="E29" s="20"/>
      <c r="F29" s="20"/>
      <c r="G29" s="21"/>
      <c r="H29" s="22"/>
      <c r="I29" s="22"/>
    </row>
    <row r="30" spans="2:9" ht="13.5" customHeight="1">
      <c r="B30" s="23"/>
      <c r="C30" s="23"/>
      <c r="D30" s="23"/>
      <c r="E30" s="23"/>
      <c r="F30" s="23"/>
      <c r="G30" s="23"/>
      <c r="H30" s="24"/>
      <c r="I30" s="15"/>
    </row>
    <row r="31" spans="2:9" ht="13.5">
      <c r="B31" s="25" t="s">
        <v>14</v>
      </c>
      <c r="C31" s="25"/>
      <c r="D31" s="25"/>
      <c r="E31" s="26"/>
      <c r="F31" s="26"/>
      <c r="G31" s="26"/>
      <c r="H31" s="26"/>
      <c r="I31" s="36"/>
    </row>
    <row r="32" spans="2:9" ht="13.5" hidden="1">
      <c r="B32" s="25"/>
      <c r="C32" s="25"/>
      <c r="D32" s="25"/>
      <c r="E32" s="26"/>
      <c r="F32" s="26"/>
      <c r="G32" s="26"/>
      <c r="H32" s="26"/>
      <c r="I32" s="36"/>
    </row>
    <row r="33" spans="2:9" ht="13.5">
      <c r="B33" s="25"/>
      <c r="C33" s="25"/>
      <c r="D33" s="25"/>
      <c r="E33" s="26"/>
      <c r="F33" s="26"/>
      <c r="G33" s="26"/>
      <c r="H33" s="26"/>
      <c r="I33" s="36"/>
    </row>
    <row r="34" spans="2:8" ht="16.5" customHeight="1">
      <c r="B34" s="102"/>
      <c r="C34" s="102"/>
      <c r="D34" s="102"/>
      <c r="E34" s="23"/>
      <c r="F34" s="23"/>
      <c r="G34" s="23"/>
      <c r="H34" s="23"/>
    </row>
    <row r="35" spans="2:8" ht="16.5" customHeight="1">
      <c r="B35" s="26" t="s">
        <v>15</v>
      </c>
      <c r="C35" s="26"/>
      <c r="D35" s="23"/>
      <c r="E35" s="23"/>
      <c r="F35" s="23"/>
      <c r="G35" s="23"/>
      <c r="H35" s="23"/>
    </row>
    <row r="36" spans="2:8" ht="16.5" customHeight="1">
      <c r="B36" s="23" t="s">
        <v>16</v>
      </c>
      <c r="C36" s="23"/>
      <c r="D36" s="23"/>
      <c r="E36" s="23"/>
      <c r="F36" s="23"/>
      <c r="G36" s="23"/>
      <c r="H36" s="23"/>
    </row>
    <row r="37" spans="2:8" ht="16.5" customHeight="1">
      <c r="B37" s="82" t="s">
        <v>82</v>
      </c>
      <c r="C37" s="82"/>
      <c r="D37" s="82"/>
      <c r="E37" s="23"/>
      <c r="F37" s="23"/>
      <c r="G37" s="23"/>
      <c r="H37" s="23"/>
    </row>
    <row r="38" spans="2:8" ht="16.5" customHeight="1">
      <c r="B38" s="23" t="s">
        <v>77</v>
      </c>
      <c r="C38" s="23"/>
      <c r="D38" s="27"/>
      <c r="E38" s="23"/>
      <c r="F38" s="23"/>
      <c r="G38" s="23"/>
      <c r="H38" s="23"/>
    </row>
    <row r="39" spans="2:8" ht="16.5" customHeight="1">
      <c r="B39" s="23" t="s">
        <v>76</v>
      </c>
      <c r="C39" s="23"/>
      <c r="D39" s="27"/>
      <c r="E39" s="23"/>
      <c r="F39" s="23"/>
      <c r="G39" s="23"/>
      <c r="H39" s="23"/>
    </row>
    <row r="40" spans="2:8" ht="16.5" customHeight="1">
      <c r="B40" s="23" t="s">
        <v>70</v>
      </c>
      <c r="C40" s="23"/>
      <c r="D40" s="27"/>
      <c r="E40" s="23"/>
      <c r="F40" s="23"/>
      <c r="G40" s="23"/>
      <c r="H40" s="23"/>
    </row>
    <row r="41" spans="2:8" ht="16.5" customHeight="1">
      <c r="B41" s="23"/>
      <c r="C41" s="23"/>
      <c r="D41" s="27"/>
      <c r="E41" s="23"/>
      <c r="F41" s="23"/>
      <c r="G41" s="23"/>
      <c r="H41" s="23"/>
    </row>
    <row r="42" spans="2:8" ht="16.5" customHeight="1">
      <c r="B42" s="23"/>
      <c r="C42" s="23"/>
      <c r="D42" s="27" t="s">
        <v>17</v>
      </c>
      <c r="E42" s="23"/>
      <c r="F42" s="23"/>
      <c r="G42" s="23"/>
      <c r="H42" s="23"/>
    </row>
    <row r="43" spans="2:8" ht="16.5" customHeight="1">
      <c r="B43" s="23"/>
      <c r="C43" s="23"/>
      <c r="D43" s="23"/>
      <c r="E43" s="26" t="s">
        <v>18</v>
      </c>
      <c r="F43" s="23"/>
      <c r="G43" s="23"/>
      <c r="H43" s="23"/>
    </row>
    <row r="44" spans="2:8" ht="16.5" customHeight="1">
      <c r="B44" s="23"/>
      <c r="C44" s="23"/>
      <c r="D44" s="23"/>
      <c r="E44" s="26" t="s">
        <v>19</v>
      </c>
      <c r="F44" s="23"/>
      <c r="G44" s="23"/>
      <c r="H44" s="23"/>
    </row>
    <row r="45" spans="2:9" ht="16.5" customHeight="1">
      <c r="B45" s="23"/>
      <c r="C45" s="23"/>
      <c r="D45" s="23"/>
      <c r="E45" s="26" t="s">
        <v>20</v>
      </c>
      <c r="F45" s="23"/>
      <c r="G45" s="23"/>
      <c r="H45" s="26"/>
      <c r="I45" s="10"/>
    </row>
    <row r="46" spans="2:9" ht="16.5" customHeight="1">
      <c r="B46" s="23"/>
      <c r="C46" s="23"/>
      <c r="D46" s="23"/>
      <c r="E46" s="26" t="s">
        <v>21</v>
      </c>
      <c r="F46" s="23"/>
      <c r="G46" s="23"/>
      <c r="H46" s="26"/>
      <c r="I46" s="10"/>
    </row>
    <row r="47" spans="2:9" ht="16.5" customHeight="1">
      <c r="B47" s="23"/>
      <c r="C47" s="23"/>
      <c r="D47" s="23"/>
      <c r="E47" s="26" t="s">
        <v>22</v>
      </c>
      <c r="F47" s="23"/>
      <c r="G47" s="23"/>
      <c r="H47" s="26"/>
      <c r="I47" s="10"/>
    </row>
  </sheetData>
  <sheetProtection/>
  <mergeCells count="34">
    <mergeCell ref="B34:D34"/>
    <mergeCell ref="B37:D37"/>
    <mergeCell ref="B16:C16"/>
    <mergeCell ref="H16:I16"/>
    <mergeCell ref="B17:C17"/>
    <mergeCell ref="H17:I17"/>
    <mergeCell ref="B18:C18"/>
    <mergeCell ref="B19:C19"/>
    <mergeCell ref="B20:C20"/>
    <mergeCell ref="B21:H21"/>
    <mergeCell ref="B28:D28"/>
    <mergeCell ref="B13:C13"/>
    <mergeCell ref="H13:I13"/>
    <mergeCell ref="B14:C14"/>
    <mergeCell ref="H14:I14"/>
    <mergeCell ref="B15:C15"/>
    <mergeCell ref="H15:I15"/>
    <mergeCell ref="E28:G28"/>
    <mergeCell ref="B10:C10"/>
    <mergeCell ref="H10:I10"/>
    <mergeCell ref="B11:C11"/>
    <mergeCell ref="H11:I11"/>
    <mergeCell ref="B12:C12"/>
    <mergeCell ref="H12:I12"/>
    <mergeCell ref="B9:C9"/>
    <mergeCell ref="H9:I9"/>
    <mergeCell ref="B8:C8"/>
    <mergeCell ref="H8:I8"/>
    <mergeCell ref="A1:H1"/>
    <mergeCell ref="A2:I2"/>
    <mergeCell ref="E5:G5"/>
    <mergeCell ref="B7:C7"/>
    <mergeCell ref="E7:F7"/>
    <mergeCell ref="G7:I7"/>
  </mergeCells>
  <printOptions/>
  <pageMargins left="0.7874015748031497" right="0.5905511811023623" top="0.984251968503937" bottom="0.7874015748031497" header="0.5118110236220472" footer="0.5118110236220472"/>
  <pageSetup fitToHeight="1" fitToWidth="1" horizontalDpi="300" verticalDpi="3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29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5.57421875" style="0" customWidth="1"/>
    <col min="3" max="3" width="10.28125" style="0" customWidth="1"/>
    <col min="4" max="4" width="21.421875" style="0" customWidth="1"/>
    <col min="5" max="5" width="6.00390625" style="0" customWidth="1"/>
    <col min="6" max="6" width="5.421875" style="0" customWidth="1"/>
    <col min="7" max="7" width="9.57421875" style="0" customWidth="1"/>
    <col min="8" max="8" width="13.00390625" style="0" customWidth="1"/>
  </cols>
  <sheetData>
    <row r="1" ht="18.75">
      <c r="H1">
        <v>2</v>
      </c>
    </row>
    <row r="2" ht="18.75">
      <c r="H2" s="52" t="s">
        <v>72</v>
      </c>
    </row>
    <row r="3" spans="1:8" ht="18.75">
      <c r="A3" s="86" t="s">
        <v>73</v>
      </c>
      <c r="B3" s="86"/>
      <c r="C3" s="86"/>
      <c r="D3" s="86"/>
      <c r="E3" s="86"/>
      <c r="F3" s="86"/>
      <c r="G3" s="86"/>
      <c r="H3" s="86"/>
    </row>
    <row r="5" spans="1:8" ht="27" customHeight="1">
      <c r="A5" s="58" t="s">
        <v>128</v>
      </c>
      <c r="B5" s="72" t="s">
        <v>5</v>
      </c>
      <c r="C5" s="72"/>
      <c r="D5" s="30" t="s">
        <v>6</v>
      </c>
      <c r="E5" s="30" t="s">
        <v>7</v>
      </c>
      <c r="F5" s="30" t="s">
        <v>8</v>
      </c>
      <c r="G5" s="30" t="s">
        <v>9</v>
      </c>
      <c r="H5" s="30" t="s">
        <v>10</v>
      </c>
    </row>
    <row r="6" spans="1:8" ht="27" customHeight="1">
      <c r="A6" s="58">
        <v>1</v>
      </c>
      <c r="B6" s="69" t="s">
        <v>97</v>
      </c>
      <c r="C6" s="70"/>
      <c r="D6" s="31" t="s">
        <v>33</v>
      </c>
      <c r="E6" s="6" t="s">
        <v>34</v>
      </c>
      <c r="F6" s="8">
        <v>6</v>
      </c>
      <c r="G6" s="32"/>
      <c r="H6" s="32"/>
    </row>
    <row r="7" spans="1:8" ht="27" customHeight="1">
      <c r="A7" s="58">
        <v>2</v>
      </c>
      <c r="B7" s="69" t="s">
        <v>98</v>
      </c>
      <c r="C7" s="70"/>
      <c r="D7" s="31" t="s">
        <v>33</v>
      </c>
      <c r="E7" s="6" t="s">
        <v>34</v>
      </c>
      <c r="F7" s="8">
        <v>46</v>
      </c>
      <c r="G7" s="32"/>
      <c r="H7" s="32"/>
    </row>
    <row r="8" spans="1:8" ht="27" customHeight="1">
      <c r="A8" s="58">
        <v>3</v>
      </c>
      <c r="B8" s="69" t="s">
        <v>99</v>
      </c>
      <c r="C8" s="70"/>
      <c r="D8" s="31" t="s">
        <v>33</v>
      </c>
      <c r="E8" s="6" t="s">
        <v>34</v>
      </c>
      <c r="F8" s="8">
        <v>6</v>
      </c>
      <c r="G8" s="32"/>
      <c r="H8" s="32"/>
    </row>
    <row r="9" spans="1:8" ht="27" customHeight="1">
      <c r="A9" s="58">
        <v>4</v>
      </c>
      <c r="B9" s="69" t="s">
        <v>100</v>
      </c>
      <c r="C9" s="70"/>
      <c r="D9" s="31" t="s">
        <v>33</v>
      </c>
      <c r="E9" s="6" t="s">
        <v>34</v>
      </c>
      <c r="F9" s="8">
        <v>46</v>
      </c>
      <c r="G9" s="32"/>
      <c r="H9" s="32"/>
    </row>
    <row r="10" spans="1:8" ht="27" customHeight="1">
      <c r="A10" s="58">
        <v>5</v>
      </c>
      <c r="B10" s="69" t="s">
        <v>101</v>
      </c>
      <c r="C10" s="70"/>
      <c r="D10" s="57" t="s">
        <v>103</v>
      </c>
      <c r="E10" s="6" t="s">
        <v>34</v>
      </c>
      <c r="F10" s="8">
        <v>12</v>
      </c>
      <c r="G10" s="32"/>
      <c r="H10" s="32"/>
    </row>
    <row r="11" spans="1:8" ht="27" customHeight="1">
      <c r="A11" s="58">
        <v>6</v>
      </c>
      <c r="B11" s="69" t="s">
        <v>102</v>
      </c>
      <c r="C11" s="70"/>
      <c r="D11" s="57" t="s">
        <v>103</v>
      </c>
      <c r="E11" s="6" t="s">
        <v>34</v>
      </c>
      <c r="F11" s="8">
        <v>4</v>
      </c>
      <c r="G11" s="32"/>
      <c r="H11" s="32"/>
    </row>
    <row r="12" spans="1:8" ht="27" customHeight="1">
      <c r="A12" s="58">
        <v>7</v>
      </c>
      <c r="B12" s="69" t="s">
        <v>105</v>
      </c>
      <c r="C12" s="70"/>
      <c r="D12" s="31" t="s">
        <v>33</v>
      </c>
      <c r="E12" s="6" t="s">
        <v>34</v>
      </c>
      <c r="F12" s="8">
        <v>6</v>
      </c>
      <c r="G12" s="32"/>
      <c r="H12" s="32"/>
    </row>
    <row r="13" spans="1:8" ht="27" customHeight="1">
      <c r="A13" s="58">
        <v>8</v>
      </c>
      <c r="B13" s="69" t="s">
        <v>104</v>
      </c>
      <c r="C13" s="70"/>
      <c r="D13" s="31" t="s">
        <v>33</v>
      </c>
      <c r="E13" s="6" t="s">
        <v>34</v>
      </c>
      <c r="F13" s="8">
        <v>92</v>
      </c>
      <c r="G13" s="32"/>
      <c r="H13" s="32"/>
    </row>
    <row r="14" spans="1:8" ht="27" customHeight="1">
      <c r="A14" s="58">
        <v>9</v>
      </c>
      <c r="B14" s="69" t="s">
        <v>106</v>
      </c>
      <c r="C14" s="70"/>
      <c r="D14" s="31" t="s">
        <v>33</v>
      </c>
      <c r="E14" s="6" t="s">
        <v>34</v>
      </c>
      <c r="F14" s="8">
        <v>2</v>
      </c>
      <c r="G14" s="32"/>
      <c r="H14" s="32"/>
    </row>
    <row r="15" spans="1:8" ht="27" customHeight="1">
      <c r="A15" s="58">
        <v>10</v>
      </c>
      <c r="B15" s="69" t="s">
        <v>107</v>
      </c>
      <c r="C15" s="70"/>
      <c r="D15" s="31" t="s">
        <v>33</v>
      </c>
      <c r="E15" s="6" t="s">
        <v>34</v>
      </c>
      <c r="F15" s="8">
        <v>23</v>
      </c>
      <c r="G15" s="32"/>
      <c r="H15" s="32"/>
    </row>
    <row r="16" spans="1:8" ht="27" customHeight="1">
      <c r="A16" s="58">
        <v>11</v>
      </c>
      <c r="B16" s="69" t="s">
        <v>108</v>
      </c>
      <c r="C16" s="70"/>
      <c r="D16" s="31" t="s">
        <v>33</v>
      </c>
      <c r="E16" s="6" t="s">
        <v>34</v>
      </c>
      <c r="F16" s="8">
        <v>4</v>
      </c>
      <c r="G16" s="32"/>
      <c r="H16" s="32"/>
    </row>
    <row r="17" spans="1:8" ht="27" customHeight="1">
      <c r="A17" s="58">
        <v>12</v>
      </c>
      <c r="B17" s="69" t="s">
        <v>109</v>
      </c>
      <c r="C17" s="70"/>
      <c r="D17" s="31" t="s">
        <v>33</v>
      </c>
      <c r="E17" s="6" t="s">
        <v>34</v>
      </c>
      <c r="F17" s="8">
        <v>23</v>
      </c>
      <c r="G17" s="32"/>
      <c r="H17" s="32"/>
    </row>
    <row r="18" spans="1:8" ht="27" customHeight="1">
      <c r="A18" s="58">
        <v>13</v>
      </c>
      <c r="B18" s="69" t="s">
        <v>110</v>
      </c>
      <c r="C18" s="70"/>
      <c r="D18" s="31" t="s">
        <v>33</v>
      </c>
      <c r="E18" s="6" t="s">
        <v>34</v>
      </c>
      <c r="F18" s="8">
        <v>4</v>
      </c>
      <c r="G18" s="32"/>
      <c r="H18" s="32"/>
    </row>
    <row r="19" spans="1:8" ht="27" customHeight="1">
      <c r="A19" s="58">
        <v>14</v>
      </c>
      <c r="B19" s="69" t="s">
        <v>111</v>
      </c>
      <c r="C19" s="70"/>
      <c r="D19" s="31" t="s">
        <v>33</v>
      </c>
      <c r="E19" s="6" t="s">
        <v>34</v>
      </c>
      <c r="F19" s="8">
        <v>23</v>
      </c>
      <c r="G19" s="32"/>
      <c r="H19" s="32"/>
    </row>
    <row r="20" spans="1:8" ht="27" customHeight="1">
      <c r="A20" s="58">
        <v>15</v>
      </c>
      <c r="B20" s="69" t="s">
        <v>112</v>
      </c>
      <c r="C20" s="70"/>
      <c r="D20" s="31" t="s">
        <v>33</v>
      </c>
      <c r="E20" s="6" t="s">
        <v>34</v>
      </c>
      <c r="F20" s="8">
        <v>2</v>
      </c>
      <c r="G20" s="32"/>
      <c r="H20" s="32"/>
    </row>
    <row r="21" spans="1:8" ht="27" customHeight="1">
      <c r="A21" s="58">
        <v>16</v>
      </c>
      <c r="B21" s="69" t="s">
        <v>113</v>
      </c>
      <c r="C21" s="70"/>
      <c r="D21" s="31" t="s">
        <v>33</v>
      </c>
      <c r="E21" s="6" t="s">
        <v>34</v>
      </c>
      <c r="F21" s="8">
        <v>23</v>
      </c>
      <c r="G21" s="32"/>
      <c r="H21" s="32"/>
    </row>
    <row r="22" spans="1:8" ht="27" customHeight="1">
      <c r="A22" s="58">
        <v>17</v>
      </c>
      <c r="B22" s="69" t="s">
        <v>114</v>
      </c>
      <c r="C22" s="70"/>
      <c r="D22" s="31" t="s">
        <v>121</v>
      </c>
      <c r="E22" s="6" t="s">
        <v>120</v>
      </c>
      <c r="F22" s="8">
        <v>1</v>
      </c>
      <c r="G22" s="32"/>
      <c r="H22" s="32"/>
    </row>
    <row r="23" spans="1:8" ht="27" customHeight="1">
      <c r="A23" s="58">
        <v>18</v>
      </c>
      <c r="B23" s="69" t="s">
        <v>115</v>
      </c>
      <c r="C23" s="70"/>
      <c r="D23" s="31" t="s">
        <v>125</v>
      </c>
      <c r="E23" s="6" t="s">
        <v>120</v>
      </c>
      <c r="F23" s="8">
        <v>1</v>
      </c>
      <c r="G23" s="32"/>
      <c r="H23" s="32"/>
    </row>
    <row r="24" spans="1:8" ht="27" customHeight="1">
      <c r="A24" s="58">
        <v>19</v>
      </c>
      <c r="B24" s="69" t="s">
        <v>116</v>
      </c>
      <c r="C24" s="70"/>
      <c r="D24" s="57" t="s">
        <v>124</v>
      </c>
      <c r="E24" s="6" t="s">
        <v>120</v>
      </c>
      <c r="F24" s="8">
        <v>1</v>
      </c>
      <c r="G24" s="32"/>
      <c r="H24" s="32"/>
    </row>
    <row r="25" spans="1:8" ht="27" customHeight="1">
      <c r="A25" s="58">
        <v>20</v>
      </c>
      <c r="B25" s="69" t="s">
        <v>117</v>
      </c>
      <c r="C25" s="70"/>
      <c r="D25" s="57" t="s">
        <v>123</v>
      </c>
      <c r="E25" s="6" t="s">
        <v>120</v>
      </c>
      <c r="F25" s="8">
        <v>1</v>
      </c>
      <c r="G25" s="32"/>
      <c r="H25" s="32"/>
    </row>
    <row r="26" spans="1:8" ht="27" customHeight="1">
      <c r="A26" s="58">
        <v>21</v>
      </c>
      <c r="B26" s="69" t="s">
        <v>118</v>
      </c>
      <c r="C26" s="70"/>
      <c r="D26" s="31" t="s">
        <v>126</v>
      </c>
      <c r="E26" s="6" t="s">
        <v>120</v>
      </c>
      <c r="F26" s="8">
        <v>1</v>
      </c>
      <c r="G26" s="32"/>
      <c r="H26" s="32"/>
    </row>
    <row r="27" spans="1:8" ht="27" customHeight="1">
      <c r="A27" s="58">
        <v>22</v>
      </c>
      <c r="B27" s="69" t="s">
        <v>119</v>
      </c>
      <c r="C27" s="70"/>
      <c r="D27" s="31" t="s">
        <v>127</v>
      </c>
      <c r="E27" s="6" t="s">
        <v>120</v>
      </c>
      <c r="F27" s="8">
        <v>1</v>
      </c>
      <c r="G27" s="32"/>
      <c r="H27" s="32"/>
    </row>
    <row r="28" spans="1:8" ht="27" customHeight="1">
      <c r="A28" s="58">
        <v>23</v>
      </c>
      <c r="B28" s="69" t="s">
        <v>129</v>
      </c>
      <c r="C28" s="70"/>
      <c r="D28" s="31" t="s">
        <v>130</v>
      </c>
      <c r="E28" s="6" t="s">
        <v>120</v>
      </c>
      <c r="F28" s="8">
        <v>1</v>
      </c>
      <c r="G28" s="32"/>
      <c r="H28" s="32"/>
    </row>
    <row r="29" spans="1:8" ht="18.75">
      <c r="A29" s="87" t="s">
        <v>122</v>
      </c>
      <c r="B29" s="87"/>
      <c r="C29" s="87"/>
      <c r="D29" s="87"/>
      <c r="E29" s="87"/>
      <c r="F29" s="87"/>
      <c r="G29" s="87"/>
      <c r="H29" s="87"/>
    </row>
  </sheetData>
  <sheetProtection/>
  <mergeCells count="26">
    <mergeCell ref="B28:C28"/>
    <mergeCell ref="A29:H29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A3:H3"/>
    <mergeCell ref="B5:C5"/>
    <mergeCell ref="B6:C6"/>
    <mergeCell ref="B7:C7"/>
    <mergeCell ref="B8:C8"/>
    <mergeCell ref="B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29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5.57421875" style="0" customWidth="1"/>
    <col min="3" max="3" width="10.28125" style="0" customWidth="1"/>
    <col min="4" max="4" width="21.421875" style="0" customWidth="1"/>
    <col min="5" max="5" width="6.00390625" style="0" customWidth="1"/>
    <col min="6" max="6" width="5.421875" style="0" customWidth="1"/>
    <col min="7" max="7" width="9.57421875" style="0" customWidth="1"/>
    <col min="8" max="8" width="13.00390625" style="0" customWidth="1"/>
  </cols>
  <sheetData>
    <row r="1" ht="18.75">
      <c r="H1" s="60">
        <v>3</v>
      </c>
    </row>
    <row r="2" ht="18.75">
      <c r="H2" s="52"/>
    </row>
    <row r="3" spans="1:8" ht="18.75">
      <c r="A3" s="86" t="s">
        <v>73</v>
      </c>
      <c r="B3" s="86"/>
      <c r="C3" s="86"/>
      <c r="D3" s="86"/>
      <c r="E3" s="86"/>
      <c r="F3" s="86"/>
      <c r="G3" s="86"/>
      <c r="H3" s="86"/>
    </row>
    <row r="5" spans="1:8" ht="27" customHeight="1">
      <c r="A5" s="58" t="s">
        <v>128</v>
      </c>
      <c r="B5" s="72" t="s">
        <v>5</v>
      </c>
      <c r="C5" s="72"/>
      <c r="D5" s="30" t="s">
        <v>6</v>
      </c>
      <c r="E5" s="30" t="s">
        <v>7</v>
      </c>
      <c r="F5" s="30" t="s">
        <v>8</v>
      </c>
      <c r="G5" s="30" t="s">
        <v>9</v>
      </c>
      <c r="H5" s="30" t="s">
        <v>10</v>
      </c>
    </row>
    <row r="6" spans="1:8" ht="27" customHeight="1">
      <c r="A6" s="58">
        <v>24</v>
      </c>
      <c r="B6" s="69" t="s">
        <v>131</v>
      </c>
      <c r="C6" s="70"/>
      <c r="D6" s="31" t="s">
        <v>33</v>
      </c>
      <c r="E6" s="6" t="s">
        <v>120</v>
      </c>
      <c r="F6" s="8">
        <v>1</v>
      </c>
      <c r="G6" s="32"/>
      <c r="H6" s="32"/>
    </row>
    <row r="7" spans="1:8" ht="27" customHeight="1">
      <c r="A7" s="58">
        <v>25</v>
      </c>
      <c r="B7" s="69" t="s">
        <v>132</v>
      </c>
      <c r="C7" s="70"/>
      <c r="D7" s="31" t="s">
        <v>33</v>
      </c>
      <c r="E7" s="6" t="s">
        <v>120</v>
      </c>
      <c r="F7" s="8">
        <v>1</v>
      </c>
      <c r="G7" s="32"/>
      <c r="H7" s="32"/>
    </row>
    <row r="8" spans="1:8" ht="27" customHeight="1">
      <c r="A8" s="58">
        <v>26</v>
      </c>
      <c r="B8" s="69" t="s">
        <v>133</v>
      </c>
      <c r="C8" s="70"/>
      <c r="D8" s="31" t="s">
        <v>33</v>
      </c>
      <c r="E8" s="6" t="s">
        <v>120</v>
      </c>
      <c r="F8" s="8">
        <v>1</v>
      </c>
      <c r="G8" s="32"/>
      <c r="H8" s="32"/>
    </row>
    <row r="9" spans="1:8" ht="27" customHeight="1">
      <c r="A9" s="58">
        <v>27</v>
      </c>
      <c r="B9" s="69" t="s">
        <v>134</v>
      </c>
      <c r="C9" s="70"/>
      <c r="D9" s="31" t="s">
        <v>33</v>
      </c>
      <c r="E9" s="6" t="s">
        <v>120</v>
      </c>
      <c r="F9" s="8">
        <v>1</v>
      </c>
      <c r="G9" s="32"/>
      <c r="H9" s="32"/>
    </row>
    <row r="10" spans="1:8" ht="27" customHeight="1">
      <c r="A10" s="58">
        <v>28</v>
      </c>
      <c r="B10" s="69" t="s">
        <v>135</v>
      </c>
      <c r="C10" s="70"/>
      <c r="D10" s="31" t="s">
        <v>33</v>
      </c>
      <c r="E10" s="6" t="s">
        <v>120</v>
      </c>
      <c r="F10" s="8">
        <v>1</v>
      </c>
      <c r="G10" s="32"/>
      <c r="H10" s="32"/>
    </row>
    <row r="11" spans="1:8" ht="27" customHeight="1">
      <c r="A11" s="58">
        <v>29</v>
      </c>
      <c r="B11" s="69" t="s">
        <v>162</v>
      </c>
      <c r="C11" s="70"/>
      <c r="D11" s="31" t="s">
        <v>161</v>
      </c>
      <c r="E11" s="6" t="s">
        <v>120</v>
      </c>
      <c r="F11" s="8">
        <v>1</v>
      </c>
      <c r="G11" s="32"/>
      <c r="H11" s="32">
        <f>'市場価格調査付紙航空賃内訳書'!H26</f>
        <v>0</v>
      </c>
    </row>
    <row r="12" spans="1:8" ht="27" customHeight="1">
      <c r="A12" s="58"/>
      <c r="B12" s="69"/>
      <c r="C12" s="70"/>
      <c r="D12" s="31" t="s">
        <v>136</v>
      </c>
      <c r="E12" s="6"/>
      <c r="F12" s="8"/>
      <c r="G12" s="32"/>
      <c r="H12" s="32"/>
    </row>
    <row r="13" spans="1:8" ht="27" customHeight="1">
      <c r="A13" s="58"/>
      <c r="B13" s="69"/>
      <c r="C13" s="70"/>
      <c r="D13" s="31"/>
      <c r="E13" s="6"/>
      <c r="F13" s="8"/>
      <c r="G13" s="32"/>
      <c r="H13" s="32"/>
    </row>
    <row r="14" spans="1:8" ht="27" customHeight="1">
      <c r="A14" s="58"/>
      <c r="B14" s="69"/>
      <c r="C14" s="70"/>
      <c r="D14" s="31"/>
      <c r="E14" s="6"/>
      <c r="F14" s="8"/>
      <c r="G14" s="32"/>
      <c r="H14" s="32"/>
    </row>
    <row r="15" spans="1:8" ht="27" customHeight="1">
      <c r="A15" s="58"/>
      <c r="B15" s="69"/>
      <c r="C15" s="70"/>
      <c r="D15" s="31"/>
      <c r="E15" s="6"/>
      <c r="F15" s="8"/>
      <c r="G15" s="32"/>
      <c r="H15" s="32"/>
    </row>
    <row r="16" spans="1:8" ht="27" customHeight="1">
      <c r="A16" s="58"/>
      <c r="B16" s="69"/>
      <c r="C16" s="70"/>
      <c r="D16" s="31"/>
      <c r="E16" s="6"/>
      <c r="F16" s="8"/>
      <c r="G16" s="32"/>
      <c r="H16" s="32"/>
    </row>
    <row r="17" spans="1:8" ht="27" customHeight="1">
      <c r="A17" s="58"/>
      <c r="B17" s="69"/>
      <c r="C17" s="70"/>
      <c r="D17" s="31"/>
      <c r="E17" s="6"/>
      <c r="F17" s="8"/>
      <c r="G17" s="32"/>
      <c r="H17" s="32"/>
    </row>
    <row r="18" spans="1:8" ht="27" customHeight="1">
      <c r="A18" s="58"/>
      <c r="B18" s="69"/>
      <c r="C18" s="70"/>
      <c r="D18" s="31"/>
      <c r="E18" s="6"/>
      <c r="F18" s="8"/>
      <c r="G18" s="32"/>
      <c r="H18" s="32"/>
    </row>
    <row r="19" spans="1:8" ht="27" customHeight="1">
      <c r="A19" s="58"/>
      <c r="B19" s="69"/>
      <c r="C19" s="70"/>
      <c r="D19" s="31"/>
      <c r="E19" s="6"/>
      <c r="F19" s="8"/>
      <c r="G19" s="32"/>
      <c r="H19" s="32"/>
    </row>
    <row r="20" spans="1:8" ht="27" customHeight="1">
      <c r="A20" s="58"/>
      <c r="B20" s="69"/>
      <c r="C20" s="70"/>
      <c r="D20" s="31"/>
      <c r="E20" s="6"/>
      <c r="F20" s="8"/>
      <c r="G20" s="32"/>
      <c r="H20" s="32"/>
    </row>
    <row r="21" spans="1:8" ht="27" customHeight="1">
      <c r="A21" s="58"/>
      <c r="B21" s="69"/>
      <c r="C21" s="70"/>
      <c r="D21" s="31"/>
      <c r="E21" s="6"/>
      <c r="F21" s="8"/>
      <c r="G21" s="32"/>
      <c r="H21" s="32"/>
    </row>
    <row r="22" spans="1:8" ht="27" customHeight="1">
      <c r="A22" s="58"/>
      <c r="B22" s="69"/>
      <c r="C22" s="70"/>
      <c r="D22" s="31"/>
      <c r="E22" s="6"/>
      <c r="F22" s="8"/>
      <c r="G22" s="32"/>
      <c r="H22" s="32"/>
    </row>
    <row r="23" spans="1:8" ht="27" customHeight="1">
      <c r="A23" s="58"/>
      <c r="B23" s="69"/>
      <c r="C23" s="70"/>
      <c r="D23" s="31"/>
      <c r="E23" s="6"/>
      <c r="F23" s="8"/>
      <c r="G23" s="32"/>
      <c r="H23" s="32"/>
    </row>
    <row r="24" spans="1:8" ht="27" customHeight="1">
      <c r="A24" s="58"/>
      <c r="B24" s="69"/>
      <c r="C24" s="70"/>
      <c r="D24" s="57"/>
      <c r="E24" s="6"/>
      <c r="F24" s="8"/>
      <c r="G24" s="32"/>
      <c r="H24" s="32"/>
    </row>
    <row r="25" spans="1:8" ht="27" customHeight="1">
      <c r="A25" s="58"/>
      <c r="B25" s="69"/>
      <c r="C25" s="70"/>
      <c r="D25" s="57"/>
      <c r="E25" s="6"/>
      <c r="F25" s="8"/>
      <c r="G25" s="32"/>
      <c r="H25" s="32"/>
    </row>
    <row r="26" spans="1:8" ht="27" customHeight="1">
      <c r="A26" s="58"/>
      <c r="B26" s="69"/>
      <c r="C26" s="70"/>
      <c r="D26" s="31"/>
      <c r="E26" s="6"/>
      <c r="F26" s="8"/>
      <c r="G26" s="32"/>
      <c r="H26" s="32"/>
    </row>
    <row r="27" spans="1:8" ht="27" customHeight="1">
      <c r="A27" s="58"/>
      <c r="B27" s="69"/>
      <c r="C27" s="70"/>
      <c r="D27" s="31"/>
      <c r="E27" s="6"/>
      <c r="F27" s="8"/>
      <c r="G27" s="32"/>
      <c r="H27" s="32"/>
    </row>
    <row r="28" spans="1:8" ht="27" customHeight="1">
      <c r="A28" s="73" t="s">
        <v>74</v>
      </c>
      <c r="B28" s="88"/>
      <c r="C28" s="88"/>
      <c r="D28" s="88"/>
      <c r="E28" s="88"/>
      <c r="F28" s="88"/>
      <c r="G28" s="74"/>
      <c r="H28" s="32" t="e">
        <f>'市場価格調査別紙内訳書（その１）'!H6:H28+'市場価格調査別紙内訳書（その２）'!H6:H11</f>
        <v>#VALUE!</v>
      </c>
    </row>
    <row r="29" spans="1:8" ht="18.75">
      <c r="A29" s="87"/>
      <c r="B29" s="87"/>
      <c r="C29" s="87"/>
      <c r="D29" s="87"/>
      <c r="E29" s="87"/>
      <c r="F29" s="87"/>
      <c r="G29" s="87"/>
      <c r="H29" s="87"/>
    </row>
  </sheetData>
  <sheetProtection/>
  <mergeCells count="26">
    <mergeCell ref="A28:G28"/>
    <mergeCell ref="A29:H29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A3:H3"/>
    <mergeCell ref="B5:C5"/>
    <mergeCell ref="B6:C6"/>
    <mergeCell ref="B7:C7"/>
    <mergeCell ref="B8:C8"/>
    <mergeCell ref="B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27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6.421875" style="0" customWidth="1"/>
    <col min="3" max="3" width="13.00390625" style="0" customWidth="1"/>
    <col min="4" max="4" width="17.140625" style="0" customWidth="1"/>
    <col min="5" max="6" width="5.421875" style="0" customWidth="1"/>
    <col min="7" max="7" width="11.00390625" style="0" customWidth="1"/>
    <col min="8" max="8" width="10.57421875" style="0" customWidth="1"/>
  </cols>
  <sheetData>
    <row r="1" ht="18.75">
      <c r="H1" s="60" t="s">
        <v>151</v>
      </c>
    </row>
    <row r="2" ht="18.75">
      <c r="H2" s="52" t="s">
        <v>91</v>
      </c>
    </row>
    <row r="3" spans="1:8" ht="18.75">
      <c r="A3" s="86" t="s">
        <v>92</v>
      </c>
      <c r="B3" s="86"/>
      <c r="C3" s="86"/>
      <c r="D3" s="86"/>
      <c r="E3" s="86"/>
      <c r="F3" s="86"/>
      <c r="G3" s="86"/>
      <c r="H3" s="86"/>
    </row>
    <row r="5" spans="1:8" ht="53.25" customHeight="1">
      <c r="A5" s="63" t="s">
        <v>149</v>
      </c>
      <c r="B5" s="72" t="s">
        <v>5</v>
      </c>
      <c r="C5" s="72"/>
      <c r="D5" s="61" t="s">
        <v>150</v>
      </c>
      <c r="E5" s="30" t="s">
        <v>7</v>
      </c>
      <c r="F5" s="30" t="s">
        <v>8</v>
      </c>
      <c r="G5" s="30" t="s">
        <v>9</v>
      </c>
      <c r="H5" s="30" t="s">
        <v>10</v>
      </c>
    </row>
    <row r="6" spans="1:8" ht="27" customHeight="1">
      <c r="A6" s="58">
        <v>1</v>
      </c>
      <c r="B6" s="89" t="s">
        <v>137</v>
      </c>
      <c r="C6" s="90"/>
      <c r="D6" s="31" t="s">
        <v>148</v>
      </c>
      <c r="E6" s="6" t="s">
        <v>138</v>
      </c>
      <c r="F6" s="8">
        <v>6</v>
      </c>
      <c r="G6" s="32"/>
      <c r="H6" s="32"/>
    </row>
    <row r="7" spans="1:8" ht="27" customHeight="1">
      <c r="A7" s="58">
        <v>2</v>
      </c>
      <c r="B7" s="89" t="s">
        <v>139</v>
      </c>
      <c r="C7" s="90"/>
      <c r="D7" s="31" t="s">
        <v>152</v>
      </c>
      <c r="E7" s="6" t="s">
        <v>138</v>
      </c>
      <c r="F7" s="8">
        <v>98</v>
      </c>
      <c r="G7" s="32"/>
      <c r="H7" s="32"/>
    </row>
    <row r="8" spans="1:8" ht="27" customHeight="1">
      <c r="A8" s="58">
        <v>3</v>
      </c>
      <c r="B8" s="89" t="s">
        <v>140</v>
      </c>
      <c r="C8" s="90"/>
      <c r="D8" s="31" t="s">
        <v>153</v>
      </c>
      <c r="E8" s="6" t="s">
        <v>138</v>
      </c>
      <c r="F8" s="8">
        <v>98</v>
      </c>
      <c r="G8" s="32"/>
      <c r="H8" s="32"/>
    </row>
    <row r="9" spans="1:8" ht="27" customHeight="1">
      <c r="A9" s="58">
        <v>4</v>
      </c>
      <c r="B9" s="89" t="s">
        <v>141</v>
      </c>
      <c r="C9" s="90"/>
      <c r="D9" s="31" t="s">
        <v>154</v>
      </c>
      <c r="E9" s="6" t="s">
        <v>138</v>
      </c>
      <c r="F9" s="8">
        <v>6</v>
      </c>
      <c r="G9" s="32"/>
      <c r="H9" s="32"/>
    </row>
    <row r="10" spans="1:8" ht="27" customHeight="1">
      <c r="A10" s="58">
        <v>5</v>
      </c>
      <c r="B10" s="89" t="s">
        <v>142</v>
      </c>
      <c r="C10" s="90"/>
      <c r="D10" s="31" t="s">
        <v>155</v>
      </c>
      <c r="E10" s="6" t="s">
        <v>138</v>
      </c>
      <c r="F10" s="8">
        <v>50</v>
      </c>
      <c r="G10" s="32"/>
      <c r="H10" s="32"/>
    </row>
    <row r="11" spans="1:8" ht="27" customHeight="1">
      <c r="A11" s="58">
        <v>6</v>
      </c>
      <c r="B11" s="89" t="s">
        <v>143</v>
      </c>
      <c r="C11" s="90"/>
      <c r="D11" s="31" t="s">
        <v>156</v>
      </c>
      <c r="E11" s="6" t="s">
        <v>138</v>
      </c>
      <c r="F11" s="8">
        <v>48</v>
      </c>
      <c r="G11" s="32"/>
      <c r="H11" s="32"/>
    </row>
    <row r="12" spans="1:8" ht="27" customHeight="1">
      <c r="A12" s="58">
        <v>7</v>
      </c>
      <c r="B12" s="89" t="s">
        <v>144</v>
      </c>
      <c r="C12" s="90"/>
      <c r="D12" s="31" t="s">
        <v>157</v>
      </c>
      <c r="E12" s="6" t="s">
        <v>138</v>
      </c>
      <c r="F12" s="8">
        <v>50</v>
      </c>
      <c r="G12" s="32"/>
      <c r="H12" s="32"/>
    </row>
    <row r="13" spans="1:8" ht="27" customHeight="1">
      <c r="A13" s="58">
        <v>8</v>
      </c>
      <c r="B13" s="89" t="s">
        <v>145</v>
      </c>
      <c r="C13" s="90"/>
      <c r="D13" s="31" t="s">
        <v>158</v>
      </c>
      <c r="E13" s="6" t="s">
        <v>138</v>
      </c>
      <c r="F13" s="8">
        <v>48</v>
      </c>
      <c r="G13" s="32"/>
      <c r="H13" s="32"/>
    </row>
    <row r="14" spans="1:8" ht="27" customHeight="1">
      <c r="A14" s="58">
        <v>9</v>
      </c>
      <c r="B14" s="89" t="s">
        <v>146</v>
      </c>
      <c r="C14" s="90"/>
      <c r="D14" s="31" t="s">
        <v>159</v>
      </c>
      <c r="E14" s="6" t="s">
        <v>138</v>
      </c>
      <c r="F14" s="8">
        <v>48</v>
      </c>
      <c r="G14" s="32"/>
      <c r="H14" s="32"/>
    </row>
    <row r="15" spans="1:8" ht="27" customHeight="1">
      <c r="A15" s="58">
        <v>10</v>
      </c>
      <c r="B15" s="89" t="s">
        <v>147</v>
      </c>
      <c r="C15" s="90"/>
      <c r="D15" s="31" t="s">
        <v>160</v>
      </c>
      <c r="E15" s="6" t="s">
        <v>138</v>
      </c>
      <c r="F15" s="8">
        <v>50</v>
      </c>
      <c r="G15" s="32"/>
      <c r="H15" s="32"/>
    </row>
    <row r="16" spans="1:8" ht="27" customHeight="1">
      <c r="A16" s="62"/>
      <c r="B16" s="89"/>
      <c r="C16" s="90"/>
      <c r="D16" s="55"/>
      <c r="E16" s="6"/>
      <c r="F16" s="8"/>
      <c r="G16" s="32"/>
      <c r="H16" s="32"/>
    </row>
    <row r="17" spans="1:8" ht="27" customHeight="1">
      <c r="A17" s="62"/>
      <c r="B17" s="89"/>
      <c r="C17" s="90"/>
      <c r="D17" s="55"/>
      <c r="E17" s="6"/>
      <c r="F17" s="8"/>
      <c r="G17" s="32"/>
      <c r="H17" s="32"/>
    </row>
    <row r="18" spans="1:8" ht="27" customHeight="1">
      <c r="A18" s="62"/>
      <c r="B18" s="89"/>
      <c r="C18" s="90"/>
      <c r="D18" s="55"/>
      <c r="E18" s="6"/>
      <c r="F18" s="8"/>
      <c r="G18" s="32"/>
      <c r="H18" s="32"/>
    </row>
    <row r="19" spans="1:8" ht="27" customHeight="1">
      <c r="A19" s="62"/>
      <c r="B19" s="89"/>
      <c r="C19" s="90"/>
      <c r="D19" s="55"/>
      <c r="E19" s="6"/>
      <c r="F19" s="8"/>
      <c r="G19" s="32"/>
      <c r="H19" s="32"/>
    </row>
    <row r="20" spans="1:8" ht="27" customHeight="1">
      <c r="A20" s="62"/>
      <c r="B20" s="89"/>
      <c r="C20" s="90"/>
      <c r="D20" s="55"/>
      <c r="E20" s="6"/>
      <c r="F20" s="8"/>
      <c r="G20" s="32"/>
      <c r="H20" s="32"/>
    </row>
    <row r="21" spans="1:8" ht="27" customHeight="1">
      <c r="A21" s="62"/>
      <c r="B21" s="69"/>
      <c r="C21" s="70"/>
      <c r="D21" s="31"/>
      <c r="E21" s="6"/>
      <c r="F21" s="8"/>
      <c r="G21" s="32"/>
      <c r="H21" s="32"/>
    </row>
    <row r="22" spans="1:8" ht="27" customHeight="1">
      <c r="A22" s="62"/>
      <c r="B22" s="69"/>
      <c r="C22" s="70"/>
      <c r="D22" s="31"/>
      <c r="E22" s="6"/>
      <c r="F22" s="8"/>
      <c r="G22" s="32"/>
      <c r="H22" s="32"/>
    </row>
    <row r="23" spans="1:8" ht="27" customHeight="1">
      <c r="A23" s="62"/>
      <c r="B23" s="69"/>
      <c r="C23" s="70"/>
      <c r="D23" s="31"/>
      <c r="E23" s="6"/>
      <c r="F23" s="8"/>
      <c r="G23" s="32"/>
      <c r="H23" s="32"/>
    </row>
    <row r="24" spans="1:8" ht="27" customHeight="1">
      <c r="A24" s="62"/>
      <c r="B24" s="69"/>
      <c r="C24" s="70"/>
      <c r="D24" s="31"/>
      <c r="E24" s="6"/>
      <c r="F24" s="8"/>
      <c r="G24" s="32"/>
      <c r="H24" s="32"/>
    </row>
    <row r="25" spans="1:8" ht="27" customHeight="1">
      <c r="A25" s="62"/>
      <c r="B25" s="69"/>
      <c r="C25" s="70"/>
      <c r="D25" s="31"/>
      <c r="E25" s="6"/>
      <c r="F25" s="8"/>
      <c r="G25" s="32"/>
      <c r="H25" s="32"/>
    </row>
    <row r="26" spans="1:8" ht="27" customHeight="1">
      <c r="A26" s="62"/>
      <c r="B26" s="73" t="s">
        <v>74</v>
      </c>
      <c r="C26" s="88"/>
      <c r="D26" s="88"/>
      <c r="E26" s="88"/>
      <c r="F26" s="88"/>
      <c r="G26" s="74"/>
      <c r="H26" s="32">
        <f>SUM(H6:H15)</f>
        <v>0</v>
      </c>
    </row>
    <row r="27" spans="1:8" ht="18.75">
      <c r="A27" s="87" t="s">
        <v>93</v>
      </c>
      <c r="B27" s="87"/>
      <c r="C27" s="87"/>
      <c r="D27" s="87"/>
      <c r="E27" s="87"/>
      <c r="F27" s="87"/>
      <c r="G27" s="87"/>
      <c r="H27" s="87"/>
    </row>
  </sheetData>
  <sheetProtection/>
  <mergeCells count="24">
    <mergeCell ref="B22:C22"/>
    <mergeCell ref="B23:C23"/>
    <mergeCell ref="B24:C24"/>
    <mergeCell ref="B25:C25"/>
    <mergeCell ref="B26:G26"/>
    <mergeCell ref="A27:H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A3:H3"/>
    <mergeCell ref="B5:C5"/>
    <mergeCell ref="B6:C6"/>
    <mergeCell ref="B7:C7"/>
    <mergeCell ref="B8:C8"/>
    <mergeCell ref="B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2:BB46"/>
  <sheetViews>
    <sheetView view="pageBreakPreview" zoomScale="145" zoomScaleNormal="70" zoomScaleSheetLayoutView="145" zoomScalePageLayoutView="0" workbookViewId="0" topLeftCell="A1">
      <selection activeCell="A3" sqref="A3:BB3"/>
    </sheetView>
  </sheetViews>
  <sheetFormatPr defaultColWidth="9.140625" defaultRowHeight="15"/>
  <cols>
    <col min="1" max="54" width="1.421875" style="37" customWidth="1"/>
    <col min="55" max="16384" width="9.00390625" style="38" customWidth="1"/>
  </cols>
  <sheetData>
    <row r="1" ht="18" customHeight="1"/>
    <row r="2" spans="35:54" ht="18" customHeight="1">
      <c r="AI2" s="126" t="s">
        <v>36</v>
      </c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</row>
    <row r="3" spans="1:54" ht="18" customHeight="1">
      <c r="A3" s="127" t="s">
        <v>37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</row>
    <row r="4" ht="18" customHeight="1">
      <c r="A4" s="37" t="s">
        <v>38</v>
      </c>
    </row>
    <row r="5" ht="18" customHeight="1">
      <c r="A5" s="37" t="s">
        <v>39</v>
      </c>
    </row>
    <row r="6" ht="18" customHeight="1">
      <c r="A6" s="37" t="s">
        <v>78</v>
      </c>
    </row>
    <row r="7" ht="18" customHeight="1"/>
    <row r="8" spans="28:34" ht="18" customHeight="1">
      <c r="AB8" s="128" t="s">
        <v>40</v>
      </c>
      <c r="AC8" s="128"/>
      <c r="AD8" s="128"/>
      <c r="AE8" s="128"/>
      <c r="AF8" s="128"/>
      <c r="AG8" s="128"/>
      <c r="AH8" s="128"/>
    </row>
    <row r="9" spans="28:34" ht="18" customHeight="1">
      <c r="AB9" s="128" t="s">
        <v>41</v>
      </c>
      <c r="AC9" s="128"/>
      <c r="AD9" s="128"/>
      <c r="AE9" s="128"/>
      <c r="AF9" s="128"/>
      <c r="AG9" s="128"/>
      <c r="AH9" s="128"/>
    </row>
    <row r="10" spans="28:54" ht="18" customHeight="1">
      <c r="AB10" s="128" t="s">
        <v>42</v>
      </c>
      <c r="AC10" s="128"/>
      <c r="AD10" s="128"/>
      <c r="AE10" s="128"/>
      <c r="AF10" s="128"/>
      <c r="AG10" s="128"/>
      <c r="AH10" s="128"/>
      <c r="AZ10" s="39"/>
      <c r="BA10" s="39"/>
      <c r="BB10" s="39"/>
    </row>
    <row r="11" spans="28:54" ht="18" customHeight="1">
      <c r="AB11" s="128" t="s">
        <v>43</v>
      </c>
      <c r="AC11" s="128"/>
      <c r="AD11" s="128"/>
      <c r="AE11" s="128"/>
      <c r="AF11" s="128"/>
      <c r="AG11" s="128"/>
      <c r="AH11" s="128"/>
      <c r="AZ11" s="39"/>
      <c r="BA11" s="39"/>
      <c r="BB11" s="39"/>
    </row>
    <row r="12" spans="28:54" ht="18" customHeight="1">
      <c r="AB12" s="128" t="s">
        <v>44</v>
      </c>
      <c r="AC12" s="128"/>
      <c r="AD12" s="128"/>
      <c r="AE12" s="128"/>
      <c r="AF12" s="128"/>
      <c r="AG12" s="128"/>
      <c r="AH12" s="128"/>
      <c r="AZ12" s="39"/>
      <c r="BA12" s="39"/>
      <c r="BB12" s="39"/>
    </row>
    <row r="13" ht="18" customHeight="1"/>
    <row r="14" spans="1:54" ht="18" customHeight="1">
      <c r="A14" s="109" t="s">
        <v>45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</row>
    <row r="15" spans="1:54" ht="18" customHeight="1">
      <c r="A15" s="129" t="s">
        <v>46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</row>
    <row r="16" spans="1:54" ht="18" customHeight="1">
      <c r="A16" s="113" t="s">
        <v>47</v>
      </c>
      <c r="B16" s="113"/>
      <c r="C16" s="113"/>
      <c r="D16" s="113"/>
      <c r="E16" s="113"/>
      <c r="F16" s="113"/>
      <c r="G16" s="113"/>
      <c r="H16" s="113"/>
      <c r="I16" s="113"/>
      <c r="J16" s="110" t="s">
        <v>48</v>
      </c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2"/>
      <c r="W16" s="130" t="s">
        <v>49</v>
      </c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2"/>
      <c r="AK16" s="113" t="s">
        <v>50</v>
      </c>
      <c r="AL16" s="113"/>
      <c r="AM16" s="113"/>
      <c r="AN16" s="113"/>
      <c r="AO16" s="113"/>
      <c r="AP16" s="110" t="s">
        <v>51</v>
      </c>
      <c r="AQ16" s="111"/>
      <c r="AR16" s="111"/>
      <c r="AS16" s="111"/>
      <c r="AT16" s="111"/>
      <c r="AU16" s="112"/>
      <c r="AV16" s="113" t="s">
        <v>52</v>
      </c>
      <c r="AW16" s="113"/>
      <c r="AX16" s="113"/>
      <c r="AY16" s="113"/>
      <c r="AZ16" s="113"/>
      <c r="BA16" s="113"/>
      <c r="BB16" s="113"/>
    </row>
    <row r="17" spans="1:54" ht="12.75" customHeight="1">
      <c r="A17" s="120"/>
      <c r="B17" s="121"/>
      <c r="C17" s="121"/>
      <c r="D17" s="121"/>
      <c r="E17" s="121"/>
      <c r="F17" s="121"/>
      <c r="G17" s="121"/>
      <c r="H17" s="121"/>
      <c r="I17" s="122"/>
      <c r="J17" s="73" t="s">
        <v>89</v>
      </c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74"/>
      <c r="W17" s="113" t="s">
        <v>86</v>
      </c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 t="s">
        <v>85</v>
      </c>
      <c r="AL17" s="113"/>
      <c r="AM17" s="113"/>
      <c r="AN17" s="113"/>
      <c r="AO17" s="113"/>
      <c r="AP17" s="125">
        <v>1</v>
      </c>
      <c r="AQ17" s="125"/>
      <c r="AR17" s="125"/>
      <c r="AS17" s="125"/>
      <c r="AT17" s="125"/>
      <c r="AU17" s="125"/>
      <c r="AV17" s="113"/>
      <c r="AW17" s="113"/>
      <c r="AX17" s="113"/>
      <c r="AY17" s="113"/>
      <c r="AZ17" s="113"/>
      <c r="BA17" s="113"/>
      <c r="BB17" s="113"/>
    </row>
    <row r="18" spans="1:54" ht="12.75" customHeight="1">
      <c r="A18" s="120"/>
      <c r="B18" s="121"/>
      <c r="C18" s="121"/>
      <c r="D18" s="121"/>
      <c r="E18" s="121"/>
      <c r="F18" s="121"/>
      <c r="G18" s="121"/>
      <c r="H18" s="121"/>
      <c r="I18" s="122"/>
      <c r="J18" s="73" t="s">
        <v>81</v>
      </c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74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25"/>
      <c r="AQ18" s="125"/>
      <c r="AR18" s="125"/>
      <c r="AS18" s="125"/>
      <c r="AT18" s="125"/>
      <c r="AU18" s="125"/>
      <c r="AV18" s="113"/>
      <c r="AW18" s="113"/>
      <c r="AX18" s="113"/>
      <c r="AY18" s="113"/>
      <c r="AZ18" s="113"/>
      <c r="BA18" s="113"/>
      <c r="BB18" s="113"/>
    </row>
    <row r="19" spans="1:54" ht="12.75" customHeight="1">
      <c r="A19" s="120"/>
      <c r="B19" s="121"/>
      <c r="C19" s="121"/>
      <c r="D19" s="121"/>
      <c r="E19" s="121"/>
      <c r="F19" s="121"/>
      <c r="G19" s="121"/>
      <c r="H19" s="121"/>
      <c r="I19" s="122"/>
      <c r="J19" s="69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70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13"/>
      <c r="AL19" s="113"/>
      <c r="AM19" s="113"/>
      <c r="AN19" s="113"/>
      <c r="AO19" s="113"/>
      <c r="AP19" s="125"/>
      <c r="AQ19" s="125"/>
      <c r="AR19" s="125"/>
      <c r="AS19" s="125"/>
      <c r="AT19" s="125"/>
      <c r="AU19" s="125"/>
      <c r="AV19" s="113"/>
      <c r="AW19" s="113"/>
      <c r="AX19" s="113"/>
      <c r="AY19" s="113"/>
      <c r="AZ19" s="113"/>
      <c r="BA19" s="113"/>
      <c r="BB19" s="113"/>
    </row>
    <row r="20" spans="1:54" ht="12.75" customHeight="1">
      <c r="A20" s="120"/>
      <c r="B20" s="121"/>
      <c r="C20" s="121"/>
      <c r="D20" s="121"/>
      <c r="E20" s="121"/>
      <c r="F20" s="121"/>
      <c r="G20" s="121"/>
      <c r="H20" s="121"/>
      <c r="I20" s="122"/>
      <c r="J20" s="69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70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13"/>
      <c r="AL20" s="113"/>
      <c r="AM20" s="113"/>
      <c r="AN20" s="113"/>
      <c r="AO20" s="113"/>
      <c r="AP20" s="125"/>
      <c r="AQ20" s="125"/>
      <c r="AR20" s="125"/>
      <c r="AS20" s="125"/>
      <c r="AT20" s="125"/>
      <c r="AU20" s="125"/>
      <c r="AV20" s="113"/>
      <c r="AW20" s="113"/>
      <c r="AX20" s="113"/>
      <c r="AY20" s="113"/>
      <c r="AZ20" s="113"/>
      <c r="BA20" s="113"/>
      <c r="BB20" s="113"/>
    </row>
    <row r="21" spans="1:54" ht="12.75" customHeight="1">
      <c r="A21" s="120"/>
      <c r="B21" s="121"/>
      <c r="C21" s="121"/>
      <c r="D21" s="121"/>
      <c r="E21" s="121"/>
      <c r="F21" s="121"/>
      <c r="G21" s="121"/>
      <c r="H21" s="121"/>
      <c r="I21" s="122"/>
      <c r="J21" s="69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70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13"/>
      <c r="AL21" s="113"/>
      <c r="AM21" s="113"/>
      <c r="AN21" s="113"/>
      <c r="AO21" s="113"/>
      <c r="AP21" s="125"/>
      <c r="AQ21" s="125"/>
      <c r="AR21" s="125"/>
      <c r="AS21" s="125"/>
      <c r="AT21" s="125"/>
      <c r="AU21" s="125"/>
      <c r="AV21" s="113"/>
      <c r="AW21" s="113"/>
      <c r="AX21" s="113"/>
      <c r="AY21" s="113"/>
      <c r="AZ21" s="113"/>
      <c r="BA21" s="113"/>
      <c r="BB21" s="113"/>
    </row>
    <row r="22" spans="1:54" ht="12.75" customHeight="1">
      <c r="A22" s="120"/>
      <c r="B22" s="121"/>
      <c r="C22" s="121"/>
      <c r="D22" s="121"/>
      <c r="E22" s="121"/>
      <c r="F22" s="121"/>
      <c r="G22" s="121"/>
      <c r="H22" s="121"/>
      <c r="I22" s="122"/>
      <c r="J22" s="69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70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13"/>
      <c r="AL22" s="113"/>
      <c r="AM22" s="113"/>
      <c r="AN22" s="113"/>
      <c r="AO22" s="113"/>
      <c r="AP22" s="125"/>
      <c r="AQ22" s="125"/>
      <c r="AR22" s="125"/>
      <c r="AS22" s="125"/>
      <c r="AT22" s="125"/>
      <c r="AU22" s="125"/>
      <c r="AV22" s="113"/>
      <c r="AW22" s="113"/>
      <c r="AX22" s="113"/>
      <c r="AY22" s="113"/>
      <c r="AZ22" s="113"/>
      <c r="BA22" s="113"/>
      <c r="BB22" s="113"/>
    </row>
    <row r="23" spans="1:54" ht="12.75" customHeight="1">
      <c r="A23" s="120"/>
      <c r="B23" s="121"/>
      <c r="C23" s="121"/>
      <c r="D23" s="121"/>
      <c r="E23" s="121"/>
      <c r="F23" s="121"/>
      <c r="G23" s="121"/>
      <c r="H23" s="121"/>
      <c r="I23" s="122"/>
      <c r="J23" s="69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70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13"/>
      <c r="AL23" s="113"/>
      <c r="AM23" s="113"/>
      <c r="AN23" s="113"/>
      <c r="AO23" s="113"/>
      <c r="AP23" s="125"/>
      <c r="AQ23" s="125"/>
      <c r="AR23" s="125"/>
      <c r="AS23" s="125"/>
      <c r="AT23" s="125"/>
      <c r="AU23" s="125"/>
      <c r="AV23" s="113"/>
      <c r="AW23" s="113"/>
      <c r="AX23" s="113"/>
      <c r="AY23" s="113"/>
      <c r="AZ23" s="113"/>
      <c r="BA23" s="113"/>
      <c r="BB23" s="113"/>
    </row>
    <row r="24" spans="1:54" ht="12.75" customHeight="1">
      <c r="A24" s="120"/>
      <c r="B24" s="121"/>
      <c r="C24" s="121"/>
      <c r="D24" s="121"/>
      <c r="E24" s="121"/>
      <c r="F24" s="121"/>
      <c r="G24" s="121"/>
      <c r="H24" s="121"/>
      <c r="I24" s="122"/>
      <c r="J24" s="69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70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13"/>
      <c r="AL24" s="113"/>
      <c r="AM24" s="113"/>
      <c r="AN24" s="113"/>
      <c r="AO24" s="113"/>
      <c r="AP24" s="125"/>
      <c r="AQ24" s="125"/>
      <c r="AR24" s="125"/>
      <c r="AS24" s="125"/>
      <c r="AT24" s="125"/>
      <c r="AU24" s="125"/>
      <c r="AV24" s="113"/>
      <c r="AW24" s="113"/>
      <c r="AX24" s="113"/>
      <c r="AY24" s="113"/>
      <c r="AZ24" s="113"/>
      <c r="BA24" s="113"/>
      <c r="BB24" s="113"/>
    </row>
    <row r="25" spans="1:54" ht="18" customHeight="1">
      <c r="A25" s="40" t="s">
        <v>90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</row>
    <row r="26" spans="1:54" ht="1.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39"/>
      <c r="AW26" s="39"/>
      <c r="AX26" s="54"/>
      <c r="AY26" s="54"/>
      <c r="AZ26" s="54"/>
      <c r="BA26" s="54"/>
      <c r="BB26" s="54"/>
    </row>
    <row r="27" spans="1:54" ht="9.7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</row>
    <row r="28" spans="1:54" ht="9.7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</row>
    <row r="29" spans="1:54" ht="18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</row>
    <row r="30" spans="35:54" ht="18" customHeight="1">
      <c r="AI30" s="126" t="s">
        <v>36</v>
      </c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</row>
    <row r="31" spans="1:54" ht="18" customHeight="1">
      <c r="A31" s="127" t="s">
        <v>53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</row>
    <row r="32" spans="1:7" ht="18" customHeight="1">
      <c r="A32" s="128" t="s">
        <v>41</v>
      </c>
      <c r="B32" s="128"/>
      <c r="C32" s="128"/>
      <c r="D32" s="128"/>
      <c r="E32" s="128"/>
      <c r="F32" s="128"/>
      <c r="G32" s="128"/>
    </row>
    <row r="33" spans="1:27" ht="18" customHeight="1">
      <c r="A33" s="128" t="s">
        <v>42</v>
      </c>
      <c r="B33" s="128"/>
      <c r="C33" s="128"/>
      <c r="D33" s="128"/>
      <c r="E33" s="128"/>
      <c r="F33" s="128"/>
      <c r="G33" s="128"/>
      <c r="Z33" s="129" t="s">
        <v>54</v>
      </c>
      <c r="AA33" s="129"/>
    </row>
    <row r="34" ht="18" customHeight="1">
      <c r="AK34" s="37" t="s">
        <v>38</v>
      </c>
    </row>
    <row r="35" ht="18" customHeight="1">
      <c r="AK35" s="37" t="s">
        <v>39</v>
      </c>
    </row>
    <row r="36" ht="18" customHeight="1">
      <c r="AK36" s="37" t="s">
        <v>79</v>
      </c>
    </row>
    <row r="37" ht="18" customHeight="1"/>
    <row r="38" spans="1:54" ht="18" customHeight="1">
      <c r="A38" s="109" t="s">
        <v>55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</row>
    <row r="39" spans="1:54" ht="18" customHeight="1">
      <c r="A39" s="109" t="s">
        <v>56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</row>
    <row r="40" spans="1:54" ht="18" customHeight="1">
      <c r="A40" s="109" t="s">
        <v>57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</row>
    <row r="41" spans="1:54" ht="18" customHeight="1">
      <c r="A41" s="39" t="s">
        <v>58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</row>
    <row r="42" spans="1:54" ht="18" customHeight="1">
      <c r="A42" s="110" t="s">
        <v>59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2"/>
      <c r="U42" s="113" t="s">
        <v>60</v>
      </c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</row>
    <row r="43" spans="1:54" ht="18" customHeight="1">
      <c r="A43" s="44" t="s">
        <v>61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5"/>
      <c r="U43" s="114" t="s">
        <v>62</v>
      </c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6"/>
    </row>
    <row r="44" spans="1:54" ht="30" customHeight="1">
      <c r="A44" s="46" t="s">
        <v>63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7"/>
      <c r="U44" s="117" t="s">
        <v>64</v>
      </c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9"/>
    </row>
    <row r="45" spans="1:54" ht="30" customHeight="1">
      <c r="A45" s="48" t="s">
        <v>65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7"/>
      <c r="U45" s="46" t="s">
        <v>66</v>
      </c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7"/>
    </row>
    <row r="46" spans="1:54" ht="30" customHeight="1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1"/>
      <c r="U46" s="106" t="s">
        <v>65</v>
      </c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8"/>
    </row>
  </sheetData>
  <sheetProtection/>
  <mergeCells count="76">
    <mergeCell ref="A17:I17"/>
    <mergeCell ref="J17:V17"/>
    <mergeCell ref="W17:AJ17"/>
    <mergeCell ref="AK17:AO17"/>
    <mergeCell ref="AP17:AU17"/>
    <mergeCell ref="A14:BB14"/>
    <mergeCell ref="A15:BB15"/>
    <mergeCell ref="A16:I16"/>
    <mergeCell ref="J16:V16"/>
    <mergeCell ref="W16:AJ16"/>
    <mergeCell ref="AK16:AO16"/>
    <mergeCell ref="AP16:AU16"/>
    <mergeCell ref="AV16:BB16"/>
    <mergeCell ref="AK19:AO19"/>
    <mergeCell ref="AP19:AU19"/>
    <mergeCell ref="AI2:BB2"/>
    <mergeCell ref="A3:BB3"/>
    <mergeCell ref="AB8:AH8"/>
    <mergeCell ref="AB9:AH9"/>
    <mergeCell ref="AB10:AH10"/>
    <mergeCell ref="AB11:AH11"/>
    <mergeCell ref="AV17:BB17"/>
    <mergeCell ref="AB12:AH12"/>
    <mergeCell ref="AV19:BB19"/>
    <mergeCell ref="A18:I18"/>
    <mergeCell ref="J18:V18"/>
    <mergeCell ref="W18:AJ18"/>
    <mergeCell ref="AK18:AO18"/>
    <mergeCell ref="AP18:AU18"/>
    <mergeCell ref="AV18:BB18"/>
    <mergeCell ref="A19:I19"/>
    <mergeCell ref="J19:V19"/>
    <mergeCell ref="W19:AJ19"/>
    <mergeCell ref="AV20:BB20"/>
    <mergeCell ref="A21:I21"/>
    <mergeCell ref="J21:V21"/>
    <mergeCell ref="W21:AJ21"/>
    <mergeCell ref="AK21:AO21"/>
    <mergeCell ref="AP21:AU21"/>
    <mergeCell ref="J23:V23"/>
    <mergeCell ref="W23:AJ23"/>
    <mergeCell ref="AK23:AO23"/>
    <mergeCell ref="AP23:AU23"/>
    <mergeCell ref="AV21:BB21"/>
    <mergeCell ref="A20:I20"/>
    <mergeCell ref="J20:V20"/>
    <mergeCell ref="W20:AJ20"/>
    <mergeCell ref="AK20:AO20"/>
    <mergeCell ref="AP20:AU20"/>
    <mergeCell ref="A33:G33"/>
    <mergeCell ref="Z33:AA33"/>
    <mergeCell ref="AV23:BB23"/>
    <mergeCell ref="A22:I22"/>
    <mergeCell ref="J22:V22"/>
    <mergeCell ref="W22:AJ22"/>
    <mergeCell ref="AK22:AO22"/>
    <mergeCell ref="AP22:AU22"/>
    <mergeCell ref="AV22:BB22"/>
    <mergeCell ref="A23:I23"/>
    <mergeCell ref="A38:BB38"/>
    <mergeCell ref="A24:I24"/>
    <mergeCell ref="J24:V24"/>
    <mergeCell ref="W24:AJ24"/>
    <mergeCell ref="AK24:AO24"/>
    <mergeCell ref="AP24:AU24"/>
    <mergeCell ref="AV24:BB24"/>
    <mergeCell ref="AI30:BB30"/>
    <mergeCell ref="A31:BB31"/>
    <mergeCell ref="A32:G32"/>
    <mergeCell ref="U46:BB46"/>
    <mergeCell ref="A39:BB39"/>
    <mergeCell ref="A40:BB40"/>
    <mergeCell ref="A42:T42"/>
    <mergeCell ref="U42:BB42"/>
    <mergeCell ref="U43:BB43"/>
    <mergeCell ref="U44:BB44"/>
  </mergeCells>
  <printOptions/>
  <pageMargins left="1.1811023622047245" right="0.1968503937007874" top="0.5905511811023623" bottom="0.1968503937007874" header="0.31496062992125984" footer="0.31496062992125984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沖 望</dc:creator>
  <cp:keywords/>
  <dc:description/>
  <cp:lastModifiedBy>井沢 昌紀</cp:lastModifiedBy>
  <cp:lastPrinted>2022-09-14T23:51:48Z</cp:lastPrinted>
  <dcterms:created xsi:type="dcterms:W3CDTF">2021-06-16T12:30:33Z</dcterms:created>
  <dcterms:modified xsi:type="dcterms:W3CDTF">2022-09-14T23:54:59Z</dcterms:modified>
  <cp:category/>
  <cp:version/>
  <cp:contentType/>
  <cp:contentStatus/>
</cp:coreProperties>
</file>