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g1233008\Desktop\"/>
    </mc:Choice>
  </mc:AlternateContent>
  <bookViews>
    <workbookView xWindow="13545" yWindow="0" windowWidth="19425" windowHeight="8070" activeTab="1"/>
  </bookViews>
  <sheets>
    <sheet name="鑑" sheetId="3" r:id="rId1"/>
    <sheet name="内訳" sheetId="4" r:id="rId2"/>
    <sheet name="市価調査票" sheetId="5" r:id="rId3"/>
  </sheets>
  <definedNames>
    <definedName name="_xlnm.Print_Area" localSheetId="2">市価調査票!$A$1:$I$93</definedName>
    <definedName name="_xlnm.Print_Area" localSheetId="1">内訳!$H$1:$N$30,内訳!$A$1:$G$29</definedName>
    <definedName name="_xlnm.Print_Titles" localSheetId="2">市価調査票!$A:$I,市価調査票!$6:$7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5" l="1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B51" i="5"/>
  <c r="C51" i="5"/>
  <c r="D51" i="5"/>
  <c r="E51" i="5"/>
  <c r="H51" i="5"/>
  <c r="B52" i="5"/>
  <c r="C52" i="5"/>
  <c r="D52" i="5"/>
  <c r="E52" i="5"/>
  <c r="H52" i="5"/>
  <c r="B53" i="5"/>
  <c r="C53" i="5"/>
  <c r="D53" i="5"/>
  <c r="E53" i="5"/>
  <c r="H53" i="5"/>
  <c r="B54" i="5"/>
  <c r="C54" i="5"/>
  <c r="D54" i="5"/>
  <c r="E54" i="5"/>
  <c r="H54" i="5"/>
  <c r="B55" i="5"/>
  <c r="C55" i="5"/>
  <c r="D55" i="5"/>
  <c r="E55" i="5"/>
  <c r="H55" i="5"/>
  <c r="B56" i="5"/>
  <c r="C56" i="5"/>
  <c r="D56" i="5"/>
  <c r="E56" i="5"/>
  <c r="H56" i="5"/>
  <c r="B57" i="5"/>
  <c r="C57" i="5"/>
  <c r="D57" i="5"/>
  <c r="E57" i="5"/>
  <c r="H57" i="5"/>
  <c r="B58" i="5"/>
  <c r="C58" i="5"/>
  <c r="D58" i="5"/>
  <c r="E58" i="5"/>
  <c r="H58" i="5"/>
  <c r="B59" i="5"/>
  <c r="C59" i="5"/>
  <c r="D59" i="5"/>
  <c r="E59" i="5"/>
  <c r="H59" i="5"/>
  <c r="B60" i="5"/>
  <c r="C60" i="5"/>
  <c r="D60" i="5"/>
  <c r="E60" i="5"/>
  <c r="H60" i="5"/>
  <c r="B61" i="5"/>
  <c r="C61" i="5"/>
  <c r="D61" i="5"/>
  <c r="E61" i="5"/>
  <c r="H61" i="5"/>
  <c r="B62" i="5"/>
  <c r="C62" i="5"/>
  <c r="D62" i="5"/>
  <c r="E62" i="5"/>
  <c r="H62" i="5"/>
  <c r="B63" i="5"/>
  <c r="C63" i="5"/>
  <c r="D63" i="5"/>
  <c r="E63" i="5"/>
  <c r="H63" i="5"/>
  <c r="B64" i="5"/>
  <c r="C64" i="5"/>
  <c r="D64" i="5"/>
  <c r="E64" i="5"/>
  <c r="H64" i="5"/>
  <c r="B65" i="5"/>
  <c r="C65" i="5"/>
  <c r="D65" i="5"/>
  <c r="E65" i="5"/>
  <c r="H65" i="5"/>
  <c r="B66" i="5"/>
  <c r="C66" i="5"/>
  <c r="D66" i="5"/>
  <c r="E66" i="5"/>
  <c r="H66" i="5"/>
  <c r="B67" i="5"/>
  <c r="C67" i="5"/>
  <c r="D67" i="5"/>
  <c r="E67" i="5"/>
  <c r="H67" i="5"/>
  <c r="B68" i="5"/>
  <c r="C68" i="5"/>
  <c r="D68" i="5"/>
  <c r="E68" i="5"/>
  <c r="H68" i="5"/>
  <c r="B69" i="5"/>
  <c r="C69" i="5"/>
  <c r="D69" i="5"/>
  <c r="E69" i="5"/>
  <c r="H69" i="5"/>
  <c r="B70" i="5"/>
  <c r="C70" i="5"/>
  <c r="D70" i="5"/>
  <c r="E70" i="5"/>
  <c r="H70" i="5"/>
  <c r="B71" i="5"/>
  <c r="C71" i="5"/>
  <c r="D71" i="5"/>
  <c r="E71" i="5"/>
  <c r="H71" i="5"/>
  <c r="B72" i="5"/>
  <c r="C72" i="5"/>
  <c r="D72" i="5"/>
  <c r="E72" i="5"/>
  <c r="H72" i="5"/>
  <c r="B73" i="5"/>
  <c r="C73" i="5"/>
  <c r="D73" i="5"/>
  <c r="E73" i="5"/>
  <c r="H73" i="5"/>
  <c r="B74" i="5"/>
  <c r="C74" i="5"/>
  <c r="D74" i="5"/>
  <c r="E74" i="5"/>
  <c r="H74" i="5"/>
  <c r="B75" i="5"/>
  <c r="C75" i="5"/>
  <c r="D75" i="5"/>
  <c r="E75" i="5"/>
  <c r="H75" i="5"/>
  <c r="B76" i="5"/>
  <c r="C76" i="5"/>
  <c r="D76" i="5"/>
  <c r="E76" i="5"/>
  <c r="H76" i="5"/>
  <c r="B77" i="5"/>
  <c r="C77" i="5"/>
  <c r="D77" i="5"/>
  <c r="E77" i="5"/>
  <c r="H77" i="5"/>
  <c r="B78" i="5"/>
  <c r="C78" i="5"/>
  <c r="D78" i="5"/>
  <c r="E78" i="5"/>
  <c r="H78" i="5"/>
  <c r="B79" i="5"/>
  <c r="C79" i="5"/>
  <c r="D79" i="5"/>
  <c r="E79" i="5"/>
  <c r="H79" i="5"/>
  <c r="B80" i="5"/>
  <c r="C80" i="5"/>
  <c r="D80" i="5"/>
  <c r="E80" i="5"/>
  <c r="H80" i="5"/>
  <c r="B81" i="5"/>
  <c r="C81" i="5"/>
  <c r="D81" i="5"/>
  <c r="E81" i="5"/>
  <c r="H81" i="5"/>
  <c r="B82" i="5"/>
  <c r="C82" i="5"/>
  <c r="D82" i="5"/>
  <c r="E82" i="5"/>
  <c r="H82" i="5"/>
  <c r="B83" i="5"/>
  <c r="C83" i="5"/>
  <c r="D83" i="5"/>
  <c r="E83" i="5"/>
  <c r="H83" i="5"/>
  <c r="B84" i="5"/>
  <c r="C84" i="5"/>
  <c r="D84" i="5"/>
  <c r="E84" i="5"/>
  <c r="H84" i="5"/>
  <c r="B85" i="5"/>
  <c r="C85" i="5"/>
  <c r="D85" i="5"/>
  <c r="E85" i="5"/>
  <c r="H85" i="5"/>
  <c r="B86" i="5"/>
  <c r="C86" i="5"/>
  <c r="D86" i="5"/>
  <c r="E86" i="5"/>
  <c r="H86" i="5"/>
  <c r="B87" i="5"/>
  <c r="C87" i="5"/>
  <c r="D87" i="5"/>
  <c r="E87" i="5"/>
  <c r="H87" i="5"/>
  <c r="B88" i="5"/>
  <c r="C88" i="5"/>
  <c r="D88" i="5"/>
  <c r="E88" i="5"/>
  <c r="H88" i="5"/>
  <c r="B89" i="5"/>
  <c r="C89" i="5"/>
  <c r="D89" i="5"/>
  <c r="E89" i="5"/>
  <c r="H89" i="5"/>
  <c r="H90" i="5"/>
</calcChain>
</file>

<file path=xl/comments1.xml><?xml version="1.0" encoding="utf-8"?>
<comments xmlns="http://schemas.openxmlformats.org/spreadsheetml/2006/main">
  <authors>
    <author>小松　彩</author>
  </authors>
  <commentList>
    <comment ref="I2" authorId="0" shapeId="0">
      <text>
        <r>
          <rPr>
            <b/>
            <sz val="18"/>
            <color indexed="81"/>
            <rFont val="Meiryo UI"/>
            <family val="3"/>
            <charset val="128"/>
          </rPr>
          <t>作成日ご入力ください</t>
        </r>
      </text>
    </comment>
  </commentList>
</comments>
</file>

<file path=xl/sharedStrings.xml><?xml version="1.0" encoding="utf-8"?>
<sst xmlns="http://schemas.openxmlformats.org/spreadsheetml/2006/main" count="325" uniqueCount="139">
  <si>
    <t>入　　　札　　　書</t>
    <rPh sb="0" eb="1">
      <t>ニュウ</t>
    </rPh>
    <rPh sb="4" eb="5">
      <t>サツ</t>
    </rPh>
    <phoneticPr fontId="4"/>
  </si>
  <si>
    <t>見　　　積　　　書</t>
    <rPh sb="0" eb="5">
      <t>ミツモリ</t>
    </rPh>
    <phoneticPr fontId="4"/>
  </si>
  <si>
    <t>金額￥　</t>
    <rPh sb="0" eb="2">
      <t>キンガク</t>
    </rPh>
    <phoneticPr fontId="7"/>
  </si>
  <si>
    <t>（消費税及び地方税額を含まない）</t>
    <phoneticPr fontId="3"/>
  </si>
  <si>
    <t>品　名（件名）</t>
    <rPh sb="0" eb="1">
      <t>シナ</t>
    </rPh>
    <rPh sb="2" eb="3">
      <t>メイ</t>
    </rPh>
    <rPh sb="4" eb="5">
      <t>ケン</t>
    </rPh>
    <phoneticPr fontId="4"/>
  </si>
  <si>
    <t>規　格</t>
    <rPh sb="0" eb="1">
      <t>キ</t>
    </rPh>
    <rPh sb="2" eb="3">
      <t>カク</t>
    </rPh>
    <phoneticPr fontId="4"/>
  </si>
  <si>
    <t>単　位</t>
    <phoneticPr fontId="7"/>
  </si>
  <si>
    <t>数 量</t>
    <phoneticPr fontId="11"/>
  </si>
  <si>
    <t>単 価</t>
    <phoneticPr fontId="4"/>
  </si>
  <si>
    <t>金　額</t>
  </si>
  <si>
    <t>合　　計</t>
    <rPh sb="0" eb="1">
      <t>ゴウ</t>
    </rPh>
    <rPh sb="3" eb="4">
      <t>ケイ</t>
    </rPh>
    <phoneticPr fontId="3"/>
  </si>
  <si>
    <t>納入場所</t>
    <rPh sb="0" eb="2">
      <t>ノウニュウ</t>
    </rPh>
    <rPh sb="2" eb="4">
      <t>バショ</t>
    </rPh>
    <phoneticPr fontId="4"/>
  </si>
  <si>
    <t>納　期</t>
    <rPh sb="0" eb="1">
      <t>ノウ</t>
    </rPh>
    <rPh sb="2" eb="3">
      <t>キ</t>
    </rPh>
    <phoneticPr fontId="4"/>
  </si>
  <si>
    <t>契約保証金</t>
    <rPh sb="0" eb="2">
      <t>ケイヤク</t>
    </rPh>
    <rPh sb="2" eb="5">
      <t>ホショウキン</t>
    </rPh>
    <phoneticPr fontId="4"/>
  </si>
  <si>
    <t>免　除</t>
    <rPh sb="0" eb="1">
      <t>メン</t>
    </rPh>
    <rPh sb="2" eb="3">
      <t>ジョ</t>
    </rPh>
    <phoneticPr fontId="4"/>
  </si>
  <si>
    <t>見積書
有効期間</t>
    <rPh sb="0" eb="2">
      <t>ミツモリ</t>
    </rPh>
    <rPh sb="2" eb="3">
      <t>ショ</t>
    </rPh>
    <rPh sb="4" eb="6">
      <t>ユウコウ</t>
    </rPh>
    <rPh sb="6" eb="8">
      <t>キカン</t>
    </rPh>
    <phoneticPr fontId="4"/>
  </si>
  <si>
    <t>　上記に関して[入札及び契約心得」及び「標準契約書等」の契約条項等を承諾のうえ入札見積いたします。また、当社（私（個人の場合）、当団体（団体の場合））は「入札及び契約心得」に示された暴力団排除に関する誓約事項について誓約いたします。</t>
    <rPh sb="1" eb="3">
      <t>ジョウキ</t>
    </rPh>
    <rPh sb="4" eb="5">
      <t>カン</t>
    </rPh>
    <rPh sb="8" eb="10">
      <t>ニュウサツ</t>
    </rPh>
    <rPh sb="10" eb="11">
      <t>オヨ</t>
    </rPh>
    <rPh sb="12" eb="14">
      <t>ケイヤク</t>
    </rPh>
    <rPh sb="14" eb="16">
      <t>ココロエ</t>
    </rPh>
    <rPh sb="17" eb="18">
      <t>オヨ</t>
    </rPh>
    <rPh sb="20" eb="22">
      <t>ヒョウジュン</t>
    </rPh>
    <rPh sb="22" eb="24">
      <t>ケイヤク</t>
    </rPh>
    <rPh sb="24" eb="25">
      <t>ショ</t>
    </rPh>
    <rPh sb="25" eb="26">
      <t>トウ</t>
    </rPh>
    <rPh sb="28" eb="30">
      <t>ケイヤク</t>
    </rPh>
    <rPh sb="30" eb="32">
      <t>ジョウコウ</t>
    </rPh>
    <rPh sb="32" eb="33">
      <t>トウ</t>
    </rPh>
    <rPh sb="34" eb="36">
      <t>ショウダク</t>
    </rPh>
    <phoneticPr fontId="4"/>
  </si>
  <si>
    <t>令和　　　  年　　　  月　　　  日</t>
    <rPh sb="0" eb="1">
      <t>レイ</t>
    </rPh>
    <rPh sb="1" eb="2">
      <t>ワ</t>
    </rPh>
    <phoneticPr fontId="11"/>
  </si>
  <si>
    <t>分任契約担当官</t>
    <rPh sb="0" eb="1">
      <t>ブン</t>
    </rPh>
    <rPh sb="1" eb="2">
      <t>ニン</t>
    </rPh>
    <rPh sb="2" eb="4">
      <t>ケイヤク</t>
    </rPh>
    <rPh sb="4" eb="7">
      <t>タントウカン</t>
    </rPh>
    <phoneticPr fontId="11"/>
  </si>
  <si>
    <t>陸上自衛隊関東補給処松戸支処</t>
    <rPh sb="0" eb="2">
      <t>リクジョウ</t>
    </rPh>
    <rPh sb="2" eb="5">
      <t>ジエイタイ</t>
    </rPh>
    <rPh sb="5" eb="7">
      <t>カントウ</t>
    </rPh>
    <rPh sb="7" eb="9">
      <t>ホキュウ</t>
    </rPh>
    <rPh sb="9" eb="10">
      <t>ショ</t>
    </rPh>
    <rPh sb="10" eb="12">
      <t>マツド</t>
    </rPh>
    <rPh sb="12" eb="13">
      <t>シ</t>
    </rPh>
    <rPh sb="13" eb="14">
      <t>ショ</t>
    </rPh>
    <phoneticPr fontId="11"/>
  </si>
  <si>
    <t>会計課長　     　内 田　雅 章　殿</t>
    <rPh sb="0" eb="2">
      <t>カイケイ</t>
    </rPh>
    <rPh sb="2" eb="4">
      <t>カチョウ</t>
    </rPh>
    <rPh sb="11" eb="12">
      <t>ナイ</t>
    </rPh>
    <rPh sb="13" eb="14">
      <t>タ</t>
    </rPh>
    <rPh sb="15" eb="16">
      <t>ミヤビ</t>
    </rPh>
    <rPh sb="17" eb="18">
      <t>ショウ</t>
    </rPh>
    <rPh sb="19" eb="20">
      <t>トノ</t>
    </rPh>
    <phoneticPr fontId="11"/>
  </si>
  <si>
    <t>　　　　　　　　　　住　　　所</t>
    <rPh sb="13" eb="14">
      <t>トコロ</t>
    </rPh>
    <phoneticPr fontId="4"/>
  </si>
  <si>
    <t>　　　　　　　　　　名　　　称</t>
    <rPh sb="13" eb="14">
      <t>ショウ</t>
    </rPh>
    <phoneticPr fontId="4"/>
  </si>
  <si>
    <t>　　　　　　　　　　代表者名</t>
    <rPh sb="10" eb="13">
      <t>ダイヒョウシャ</t>
    </rPh>
    <rPh sb="13" eb="14">
      <t>メイ</t>
    </rPh>
    <phoneticPr fontId="4"/>
  </si>
  <si>
    <t>　　　　　　　　　　担当者名</t>
    <rPh sb="10" eb="14">
      <t>タントウシャメイ</t>
    </rPh>
    <phoneticPr fontId="7"/>
  </si>
  <si>
    <t>　　　　　　　　　連 絡 先</t>
    <rPh sb="9" eb="10">
      <t>レン</t>
    </rPh>
    <rPh sb="11" eb="12">
      <t>ラク</t>
    </rPh>
    <rPh sb="13" eb="14">
      <t>サキ</t>
    </rPh>
    <phoneticPr fontId="7"/>
  </si>
  <si>
    <t>　　　　　　　　　　　（注）押印を省略する場合は担当者名及び連絡先を記載してください。</t>
    <rPh sb="12" eb="13">
      <t>チュウ</t>
    </rPh>
    <rPh sb="14" eb="16">
      <t>オウイン</t>
    </rPh>
    <rPh sb="17" eb="19">
      <t>ショウリャク</t>
    </rPh>
    <rPh sb="21" eb="23">
      <t>バアイ</t>
    </rPh>
    <rPh sb="24" eb="27">
      <t>タントウシャ</t>
    </rPh>
    <rPh sb="27" eb="28">
      <t>メイ</t>
    </rPh>
    <rPh sb="28" eb="29">
      <t>オヨ</t>
    </rPh>
    <rPh sb="30" eb="33">
      <t>レンラクサキ</t>
    </rPh>
    <rPh sb="34" eb="36">
      <t>キサイ</t>
    </rPh>
    <phoneticPr fontId="7"/>
  </si>
  <si>
    <t>別　　紙</t>
    <rPh sb="0" eb="1">
      <t>ベツ</t>
    </rPh>
    <rPh sb="3" eb="4">
      <t>カミ</t>
    </rPh>
    <phoneticPr fontId="3"/>
  </si>
  <si>
    <t>内　　訳　　書</t>
    <rPh sb="2" eb="3">
      <t>ワケ</t>
    </rPh>
    <rPh sb="5" eb="6">
      <t>ショ</t>
    </rPh>
    <phoneticPr fontId="4"/>
  </si>
  <si>
    <t>NO.</t>
    <phoneticPr fontId="4"/>
  </si>
  <si>
    <t>小　　計</t>
    <rPh sb="0" eb="1">
      <t>ショウ</t>
    </rPh>
    <rPh sb="3" eb="4">
      <t>ケイ</t>
    </rPh>
    <phoneticPr fontId="3"/>
  </si>
  <si>
    <t>EA</t>
  </si>
  <si>
    <t>UN</t>
  </si>
  <si>
    <t>需品学校</t>
    <rPh sb="0" eb="4">
      <t>ジュヒンガッコウ</t>
    </rPh>
    <phoneticPr fontId="3"/>
  </si>
  <si>
    <t>以下余白</t>
    <rPh sb="0" eb="4">
      <t>イカヨハク</t>
    </rPh>
    <phoneticPr fontId="3"/>
  </si>
  <si>
    <t>PC</t>
  </si>
  <si>
    <t xml:space="preserve">リチウムイオンバッテリー　ほか４１件 </t>
    <rPh sb="17" eb="18">
      <t>ケン</t>
    </rPh>
    <phoneticPr fontId="3"/>
  </si>
  <si>
    <t>７．３．３１</t>
    <phoneticPr fontId="3"/>
  </si>
  <si>
    <t>□辞退　　（　理由：　□取扱していない、□期限に（　　　日程度）間に合わない、□その他（　　　　　　　　　　　　　　　　　　　　　　　　　　　　　　　　　　　　）　　</t>
    <rPh sb="1" eb="3">
      <t>ジタイ</t>
    </rPh>
    <rPh sb="7" eb="9">
      <t>リユウ</t>
    </rPh>
    <rPh sb="12" eb="14">
      <t>トリアツカイ</t>
    </rPh>
    <rPh sb="21" eb="23">
      <t>キゲン</t>
    </rPh>
    <rPh sb="32" eb="33">
      <t>マ</t>
    </rPh>
    <rPh sb="34" eb="35">
      <t>ア</t>
    </rPh>
    <rPh sb="42" eb="43">
      <t>タ</t>
    </rPh>
    <phoneticPr fontId="11"/>
  </si>
  <si>
    <r>
      <t>※　辞退される場合は、下記□にチェック「</t>
    </r>
    <r>
      <rPr>
        <i/>
        <sz val="12"/>
        <rFont val="ＭＳ Ｐ明朝"/>
        <family val="1"/>
        <charset val="128"/>
      </rPr>
      <t>レ</t>
    </r>
    <r>
      <rPr>
        <sz val="12"/>
        <rFont val="ＭＳ Ｐ明朝"/>
        <family val="1"/>
        <charset val="128"/>
      </rPr>
      <t>」をお願いします。　</t>
    </r>
    <rPh sb="7" eb="9">
      <t>バアイ</t>
    </rPh>
    <rPh sb="11" eb="13">
      <t>カキ</t>
    </rPh>
    <rPh sb="24" eb="25">
      <t>ネガ</t>
    </rPh>
    <phoneticPr fontId="11"/>
  </si>
  <si>
    <t>合　計</t>
    <rPh sb="0" eb="1">
      <t>ゴウ</t>
    </rPh>
    <rPh sb="2" eb="3">
      <t>ケイ</t>
    </rPh>
    <phoneticPr fontId="11"/>
  </si>
  <si>
    <t>PR</t>
  </si>
  <si>
    <t>Ｌサイズ　ＥＡ３５３ＢＴ－７８　又は　ＥＡ３５３ＢＴ－２９３又は同等品以上のもの</t>
  </si>
  <si>
    <t>メカニクスグローブ</t>
  </si>
  <si>
    <t>Ｍサイズ　ＥＡ３５３ＢＴ－７７　又は　ＥＡ３５３ＢＴ－２９２又は同等品以上のもの</t>
  </si>
  <si>
    <t>Ｓサイズ　ＥＡ３５３ＢＴ－７６　又は　ＥＡ３５３ＢＴ－２９１又は同等品以上のもの</t>
  </si>
  <si>
    <t>４Ｃ　厚０．０６ｍｍ×巾１，１００㎜×長１００ｍ　軟質　又は同等品以上</t>
  </si>
  <si>
    <t>ニューオーバレイ「突破」</t>
  </si>
  <si>
    <t>４Ｈ２　厚０．０６ｍｍ×巾１，５００㎜×長１００ｍ　硬質　又は同等品以上</t>
  </si>
  <si>
    <t>ニューオーバレイ「猛進」</t>
  </si>
  <si>
    <t>４Ｈ　厚０．０６ｍｍ×巾１，１００㎜×長１００ｍ　硬質　又は同等品以上</t>
  </si>
  <si>
    <t>ニューオーバレイ「勝利」</t>
  </si>
  <si>
    <t>ＥＡ９５６ＶＡ－４　又は　ＥＡ９５６ＶＡ－５または同等以上の物</t>
  </si>
  <si>
    <t>名札用ホルダー</t>
  </si>
  <si>
    <t>ＥＡ９５６ＶＡ－１５１　又は　ＥＡ９５６ＶＡ－１５２または同等以上の物</t>
  </si>
  <si>
    <t>名札用ストラップ</t>
  </si>
  <si>
    <t>ＥＡ９５１ＦＤ－４６　又は　ＥＡ９５１ＦＥ－６１Ｂまたは同等以上の物</t>
  </si>
  <si>
    <t>伸縮式物干し竿</t>
  </si>
  <si>
    <t>ＥＡ７６４Ａ－１３６　又は　ＥＡ７６４Ａ－１６６または同等以上の物</t>
  </si>
  <si>
    <t>スマートフォンホルダー</t>
  </si>
  <si>
    <t>ＥＡ９８３ＴＣ－１６２　又は　ＥＡ９８３ＴＣ－７５または同等以上の物</t>
  </si>
  <si>
    <t>南京錠</t>
  </si>
  <si>
    <t>ＥＡ７６１ＬＥ－１２０　又は　ＥＡ７６１ＬＡ－５３または同等以上の物</t>
  </si>
  <si>
    <t>ホワイトボード</t>
  </si>
  <si>
    <t>ＥＡ９７６ＡＫ－８０　又は　ＥＡ９５１ＦＥ－９６または同等以上の物</t>
  </si>
  <si>
    <t>突っ張りポール</t>
  </si>
  <si>
    <t>ＥＡ９７６ＡＪ－３８　又は　ＥＡ９７６ＡＬ－１０６または同等以上の物</t>
  </si>
  <si>
    <t>メタルラック</t>
  </si>
  <si>
    <t>ＥＡ８００Ｃ－１５０　又は　ＥＡ８００Ｃ－２１０　又は　ＥＡ－８００Ｃ－２０３または同等以上の物</t>
  </si>
  <si>
    <t>眼鏡ケース</t>
  </si>
  <si>
    <t>ＥＡ８００ＬＡ－８２　又は　ＥＡ８００ＬＡ－５２または同等以上の物</t>
  </si>
  <si>
    <t>保護メガネ</t>
  </si>
  <si>
    <t>ＥＡ８００ＡＷ－３２　又は　ＥＡ８００ＡＷ－３１または同等以上の物</t>
  </si>
  <si>
    <t>サングラス</t>
  </si>
  <si>
    <t>ＥＡ７５７ＡＧ－３０Ａ　又は　ＥＡ７５７ＡＧ－３６　または同等以上の物</t>
  </si>
  <si>
    <t>双眼鏡</t>
  </si>
  <si>
    <t>ＥＡ９２７ＢＧ－６６　又は　ＥＡ９２７ＡＸ－１９Ｂ　または同等以上の物</t>
  </si>
  <si>
    <t>キャリーケース</t>
  </si>
  <si>
    <t>ＥＡ９２７ＢＧ－６２　又は　ＥＡ９２７ＤＡ－１７Ａ　または同等以上の物</t>
  </si>
  <si>
    <t>テラモト　ＤＳ－１９４－５４１－５　灰又は、同等品以上</t>
  </si>
  <si>
    <t>ゴミ箱（ふた）ペットボトル</t>
  </si>
  <si>
    <t>テラモト　ＤＳ－１９４－５３２－１　緑又は、同等品以上</t>
  </si>
  <si>
    <t>ゴミ箱（ふた）あきびん</t>
  </si>
  <si>
    <t>テラモト　ＤＳ－１９４－５３１－７　紺又は、同等品以上</t>
  </si>
  <si>
    <t>ゴミ箱（ふた）あきかん</t>
  </si>
  <si>
    <t>テラモト　ＤＳ－１９４－５２３－３　青又は、同等品以上</t>
  </si>
  <si>
    <t>ゴミ箱（ふた）もえないゴミ</t>
  </si>
  <si>
    <t>テラモト　ＤＳ－１９４－５５２－２　赤又は、同等品以上</t>
  </si>
  <si>
    <t>ゴミ箱（ふた）もえるゴミ</t>
  </si>
  <si>
    <t>テラモト　ＤＳ－１９４－４４５－０　ホワイト又は、同等品以上</t>
  </si>
  <si>
    <t>ゴミ箱（本体）</t>
  </si>
  <si>
    <t>ＣＢ－２５０－ＯＲ　又は同等品以上のもの</t>
  </si>
  <si>
    <t>カセットガスボンベ</t>
  </si>
  <si>
    <t>ＶＩＴＣ－４０－ＣＨ　又は同等品以上のもの</t>
  </si>
  <si>
    <t>クーラーボックス</t>
  </si>
  <si>
    <t>ＶＩＴＣ－２０－ＷＡ　又は同等品以上のもの</t>
  </si>
  <si>
    <t>ＡＣＰ－７８６　又は同等品以上のもの</t>
  </si>
  <si>
    <t>エアコンプレッサー</t>
  </si>
  <si>
    <t>ＬＥ－Ｒ４０１　又は同等品以上のもの</t>
  </si>
  <si>
    <t>ＬＥＤライト</t>
  </si>
  <si>
    <t>ＴＴＢ－３３０Ｙ－ＢＫ　又は　ＴＴＢ－４７０Ｙ－ＢＫ　又は同等品以上のもの</t>
  </si>
  <si>
    <t>ツールバック</t>
  </si>
  <si>
    <t>Ａ－６０５２３又は同等品以上のもの</t>
  </si>
  <si>
    <t>マックパックタイプ３</t>
  </si>
  <si>
    <t>Ａ－６０５１７又は同等品以上のもの</t>
  </si>
  <si>
    <t>マックパックタイプ２</t>
  </si>
  <si>
    <t>Ａ－６０５０１又は同等品以上のもの</t>
  </si>
  <si>
    <t>マックパックタイプ１</t>
  </si>
  <si>
    <t>ＡＳ００１ＧＺ　（本体のみ）又は同等品以上のもの</t>
  </si>
  <si>
    <t>充電式エアダスタ</t>
  </si>
  <si>
    <t>ＭＲ００８ＧＺＯ又は同等品以上のもの</t>
  </si>
  <si>
    <t>充電式ランタン</t>
  </si>
  <si>
    <t>ＴＷ００７ＧＺ　（本体のみ）又は同等品以上のもの</t>
  </si>
  <si>
    <t>充電式インパクトレンチ</t>
  </si>
  <si>
    <t>ＨＰ００２ＧＺ　（本体のみ）又は同等品以上のもの</t>
  </si>
  <si>
    <t>充電式ドライバドリル</t>
  </si>
  <si>
    <t>ＴＤ００２ＧＺ　（本体のみ）又は同等品以上のもの</t>
  </si>
  <si>
    <t>充電式インパクトドライバー</t>
  </si>
  <si>
    <t>ＤＣ４０ＲＢ（２口タイプ）又は同等品以上のもの</t>
  </si>
  <si>
    <t>急速充電器</t>
  </si>
  <si>
    <t>ＢＬ４０４０Ｆ（Ａ－７３８４１）又は同等品以上のもの</t>
  </si>
  <si>
    <t>リチウムイオンバッテリー</t>
  </si>
  <si>
    <t>備　考</t>
    <rPh sb="0" eb="1">
      <t>ソナエ</t>
    </rPh>
    <rPh sb="2" eb="3">
      <t>コウ</t>
    </rPh>
    <phoneticPr fontId="11"/>
  </si>
  <si>
    <t>金　額（ａ×ｃ）</t>
    <rPh sb="0" eb="1">
      <t>キン</t>
    </rPh>
    <rPh sb="2" eb="3">
      <t>ガク</t>
    </rPh>
    <phoneticPr fontId="11"/>
  </si>
  <si>
    <t>見積単価（ｃ）</t>
    <rPh sb="0" eb="2">
      <t>ミツモリ</t>
    </rPh>
    <rPh sb="2" eb="4">
      <t>タンカ</t>
    </rPh>
    <phoneticPr fontId="11"/>
  </si>
  <si>
    <t>標準価格（ｂ）</t>
    <rPh sb="0" eb="2">
      <t>ヒョウジュン</t>
    </rPh>
    <rPh sb="2" eb="4">
      <t>カカク</t>
    </rPh>
    <phoneticPr fontId="11"/>
  </si>
  <si>
    <t>数量（ａ）</t>
    <rPh sb="0" eb="2">
      <t>スウリョウ</t>
    </rPh>
    <phoneticPr fontId="11"/>
  </si>
  <si>
    <t>単位</t>
    <rPh sb="0" eb="2">
      <t>タンイ</t>
    </rPh>
    <phoneticPr fontId="11"/>
  </si>
  <si>
    <t>規　格</t>
    <rPh sb="0" eb="1">
      <t>キ</t>
    </rPh>
    <rPh sb="2" eb="3">
      <t>カク</t>
    </rPh>
    <phoneticPr fontId="11"/>
  </si>
  <si>
    <t>品　名</t>
    <rPh sb="0" eb="1">
      <t>シナ</t>
    </rPh>
    <rPh sb="2" eb="3">
      <t>メイ</t>
    </rPh>
    <phoneticPr fontId="11"/>
  </si>
  <si>
    <t>NO</t>
    <phoneticPr fontId="11"/>
  </si>
  <si>
    <t>4L201AG4236</t>
  </si>
  <si>
    <t>調達要求番号</t>
    <rPh sb="0" eb="2">
      <t>チョウタツ</t>
    </rPh>
    <rPh sb="2" eb="4">
      <t>ヨウキュウ</t>
    </rPh>
    <rPh sb="4" eb="6">
      <t>バンゴウ</t>
    </rPh>
    <phoneticPr fontId="11"/>
  </si>
  <si>
    <t>4PTD1DS03160</t>
  </si>
  <si>
    <t>契約実計番号</t>
    <rPh sb="0" eb="2">
      <t>ケイヤク</t>
    </rPh>
    <rPh sb="2" eb="4">
      <t>ジッケイ</t>
    </rPh>
    <rPh sb="4" eb="6">
      <t>バンゴウ</t>
    </rPh>
    <phoneticPr fontId="11"/>
  </si>
  <si>
    <t>作成日：</t>
    <rPh sb="0" eb="3">
      <t>サクセイビ</t>
    </rPh>
    <phoneticPr fontId="11"/>
  </si>
  <si>
    <t>住所・業者名・代表者名</t>
    <rPh sb="0" eb="2">
      <t>ジュウショ</t>
    </rPh>
    <rPh sb="3" eb="5">
      <t>ギョウシャ</t>
    </rPh>
    <rPh sb="5" eb="6">
      <t>メイ</t>
    </rPh>
    <rPh sb="7" eb="10">
      <t>ダイヒョウシャ</t>
    </rPh>
    <rPh sb="10" eb="11">
      <t>メイ</t>
    </rPh>
    <phoneticPr fontId="11"/>
  </si>
  <si>
    <t>市　　価　　調　　査　　票</t>
    <rPh sb="0" eb="1">
      <t>シ</t>
    </rPh>
    <rPh sb="3" eb="4">
      <t>アタイ</t>
    </rPh>
    <rPh sb="6" eb="7">
      <t>チョウ</t>
    </rPh>
    <rPh sb="9" eb="10">
      <t>サ</t>
    </rPh>
    <rPh sb="12" eb="13">
      <t>ヒョウ</t>
    </rPh>
    <phoneticPr fontId="11"/>
  </si>
  <si>
    <t>以下余白</t>
    <rPh sb="0" eb="4">
      <t>イカヨハク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</si>
</sst>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&quot;¥&quot;#,###.\-"/>
    <numFmt numFmtId="177" formatCode="0.0"/>
    <numFmt numFmtId="178" formatCode="[$-411]ggge&quot;年&quot;m&quot;月&quot;d&quot;日&quot;;@"/>
    <numFmt numFmtId="179" formatCode="[$-411]ggg\ \ e\ \ &quot;年  &quot;m\ \ &quot;月  &quot;d\ \ &quot;日&quot;;@"/>
  </numFmts>
  <fonts count="24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72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24"/>
      <name val="ＭＳ Ｐ明朝"/>
      <family val="1"/>
      <charset val="128"/>
    </font>
    <font>
      <sz val="48"/>
      <name val="ＭＳ Ｐ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48"/>
      <color indexed="8"/>
      <name val="ＭＳ Ｐ明朝"/>
      <family val="1"/>
      <charset val="128"/>
    </font>
    <font>
      <sz val="24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24"/>
      <color indexed="10"/>
      <name val="ＭＳ Ｐ明朝"/>
      <family val="1"/>
      <charset val="128"/>
    </font>
    <font>
      <sz val="24"/>
      <color theme="1"/>
      <name val="ＭＳ Ｐ明朝"/>
      <family val="1"/>
      <charset val="128"/>
    </font>
    <font>
      <sz val="24"/>
      <color theme="1"/>
      <name val="游ゴシック"/>
      <family val="2"/>
      <charset val="128"/>
      <scheme val="minor"/>
    </font>
    <font>
      <b/>
      <sz val="12"/>
      <name val="HG丸ｺﾞｼｯｸM-PRO"/>
      <family val="3"/>
      <charset val="128"/>
    </font>
    <font>
      <sz val="12"/>
      <name val="ＭＳ Ｐ明朝"/>
      <family val="1"/>
      <charset val="128"/>
    </font>
    <font>
      <i/>
      <sz val="12"/>
      <name val="ＭＳ Ｐ明朝"/>
      <family val="1"/>
      <charset val="128"/>
    </font>
    <font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b/>
      <sz val="18"/>
      <color indexed="8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0" fontId="1" fillId="0" borderId="0"/>
    <xf numFmtId="38" fontId="8" fillId="0" borderId="0" applyFont="0" applyFill="0" applyBorder="0" applyAlignment="0" applyProtection="0"/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5" fillId="0" borderId="0" xfId="1" applyFont="1" applyFill="1" applyAlignment="1">
      <alignment horizontal="right"/>
    </xf>
    <xf numFmtId="0" fontId="5" fillId="0" borderId="0" xfId="1" applyFont="1" applyFill="1"/>
    <xf numFmtId="0" fontId="5" fillId="0" borderId="0" xfId="1" applyFont="1" applyFill="1" applyBorder="1" applyProtection="1"/>
    <xf numFmtId="0" fontId="6" fillId="0" borderId="1" xfId="1" applyFont="1" applyFill="1" applyBorder="1" applyAlignment="1" applyProtection="1">
      <alignment horizontal="left"/>
    </xf>
    <xf numFmtId="176" fontId="9" fillId="0" borderId="0" xfId="2" applyNumberFormat="1" applyFont="1" applyFill="1" applyBorder="1" applyAlignment="1" applyProtection="1"/>
    <xf numFmtId="176" fontId="10" fillId="0" borderId="0" xfId="2" applyNumberFormat="1" applyFont="1" applyFill="1" applyBorder="1" applyAlignment="1" applyProtection="1"/>
    <xf numFmtId="0" fontId="10" fillId="0" borderId="0" xfId="1" applyFont="1" applyFill="1" applyBorder="1" applyAlignment="1" applyProtection="1"/>
    <xf numFmtId="38" fontId="10" fillId="0" borderId="0" xfId="2" applyFont="1" applyFill="1" applyBorder="1" applyProtection="1"/>
    <xf numFmtId="0" fontId="10" fillId="0" borderId="0" xfId="1" applyFont="1" applyFill="1" applyBorder="1" applyProtection="1"/>
    <xf numFmtId="0" fontId="10" fillId="0" borderId="2" xfId="1" applyFont="1" applyFill="1" applyBorder="1" applyAlignment="1" applyProtection="1">
      <alignment horizontal="center" vertical="center"/>
    </xf>
    <xf numFmtId="0" fontId="10" fillId="0" borderId="3" xfId="1" applyFont="1" applyFill="1" applyBorder="1" applyAlignment="1" applyProtection="1">
      <alignment horizontal="center" vertical="center"/>
    </xf>
    <xf numFmtId="0" fontId="10" fillId="0" borderId="3" xfId="1" applyFont="1" applyFill="1" applyBorder="1" applyAlignment="1" applyProtection="1">
      <alignment horizontal="center" vertical="center" shrinkToFit="1"/>
    </xf>
    <xf numFmtId="0" fontId="10" fillId="0" borderId="4" xfId="1" applyFont="1" applyFill="1" applyBorder="1" applyAlignment="1" applyProtection="1">
      <alignment horizontal="center" vertical="center"/>
    </xf>
    <xf numFmtId="0" fontId="10" fillId="0" borderId="5" xfId="1" quotePrefix="1" applyFont="1" applyFill="1" applyBorder="1" applyAlignment="1" applyProtection="1">
      <alignment horizontal="center" vertical="center"/>
    </xf>
    <xf numFmtId="0" fontId="10" fillId="0" borderId="6" xfId="1" applyFont="1" applyFill="1" applyBorder="1" applyAlignment="1" applyProtection="1">
      <alignment horizontal="left" vertical="center" wrapText="1"/>
    </xf>
    <xf numFmtId="0" fontId="10" fillId="0" borderId="6" xfId="1" applyFont="1" applyFill="1" applyBorder="1" applyAlignment="1" applyProtection="1">
      <alignment horizontal="center" vertical="center" wrapText="1"/>
    </xf>
    <xf numFmtId="1" fontId="10" fillId="0" borderId="6" xfId="1" applyNumberFormat="1" applyFont="1" applyFill="1" applyBorder="1" applyAlignment="1" applyProtection="1">
      <alignment horizontal="center" vertical="center" shrinkToFit="1"/>
    </xf>
    <xf numFmtId="3" fontId="10" fillId="0" borderId="6" xfId="1" applyNumberFormat="1" applyFont="1" applyFill="1" applyBorder="1" applyAlignment="1" applyProtection="1">
      <alignment horizontal="right" vertical="center" shrinkToFit="1"/>
    </xf>
    <xf numFmtId="0" fontId="10" fillId="0" borderId="6" xfId="1" quotePrefix="1" applyFont="1" applyFill="1" applyBorder="1" applyAlignment="1" applyProtection="1">
      <alignment horizontal="center" vertical="center"/>
    </xf>
    <xf numFmtId="0" fontId="5" fillId="0" borderId="7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left" vertical="center" wrapText="1"/>
    </xf>
    <xf numFmtId="1" fontId="5" fillId="0" borderId="6" xfId="0" applyNumberFormat="1" applyFont="1" applyFill="1" applyBorder="1" applyAlignment="1" applyProtection="1">
      <alignment horizontal="center" vertical="center"/>
    </xf>
    <xf numFmtId="177" fontId="5" fillId="0" borderId="6" xfId="0" applyNumberFormat="1" applyFont="1" applyFill="1" applyBorder="1" applyAlignment="1" applyProtection="1">
      <alignment horizontal="right" vertical="center"/>
    </xf>
    <xf numFmtId="38" fontId="10" fillId="0" borderId="6" xfId="2" applyFont="1" applyFill="1" applyBorder="1" applyAlignment="1" applyProtection="1">
      <alignment vertical="center" shrinkToFit="1"/>
    </xf>
    <xf numFmtId="3" fontId="10" fillId="0" borderId="5" xfId="1" applyNumberFormat="1" applyFont="1" applyFill="1" applyBorder="1" applyAlignment="1" applyProtection="1">
      <alignment horizontal="right" vertical="center" shrinkToFit="1"/>
    </xf>
    <xf numFmtId="0" fontId="10" fillId="0" borderId="11" xfId="1" applyFont="1" applyFill="1" applyBorder="1" applyAlignment="1" applyProtection="1">
      <alignment horizontal="center" vertical="center"/>
    </xf>
    <xf numFmtId="0" fontId="5" fillId="0" borderId="12" xfId="1" applyFont="1" applyFill="1" applyBorder="1" applyAlignment="1" applyProtection="1">
      <alignment horizontal="center" vertical="center" wrapText="1" shrinkToFit="1"/>
    </xf>
    <xf numFmtId="20" fontId="10" fillId="0" borderId="6" xfId="1" applyNumberFormat="1" applyFont="1" applyFill="1" applyBorder="1" applyAlignment="1" applyProtection="1">
      <alignment horizontal="center" vertical="center"/>
    </xf>
    <xf numFmtId="0" fontId="10" fillId="0" borderId="0" xfId="1" applyFont="1" applyFill="1" applyAlignment="1" applyProtection="1">
      <alignment vertical="center"/>
    </xf>
    <xf numFmtId="0" fontId="5" fillId="0" borderId="0" xfId="1" applyFont="1" applyFill="1" applyAlignment="1">
      <alignment horizontal="right" vertical="center"/>
    </xf>
    <xf numFmtId="0" fontId="5" fillId="0" borderId="0" xfId="1" applyFont="1" applyFill="1" applyAlignment="1">
      <alignment vertical="center"/>
    </xf>
    <xf numFmtId="0" fontId="10" fillId="0" borderId="0" xfId="1" quotePrefix="1" applyFont="1" applyFill="1" applyBorder="1" applyAlignment="1" applyProtection="1">
      <alignment horizontal="right" vertical="center"/>
    </xf>
    <xf numFmtId="0" fontId="10" fillId="0" borderId="0" xfId="1" applyFont="1" applyFill="1" applyBorder="1" applyAlignment="1" applyProtection="1">
      <alignment horizontal="right" vertical="center"/>
    </xf>
    <xf numFmtId="0" fontId="5" fillId="0" borderId="0" xfId="1" applyFont="1" applyFill="1" applyAlignment="1"/>
    <xf numFmtId="0" fontId="5" fillId="0" borderId="0" xfId="1" applyFont="1" applyFill="1" applyAlignment="1">
      <alignment vertical="top"/>
    </xf>
    <xf numFmtId="0" fontId="10" fillId="0" borderId="6" xfId="1" applyFont="1" applyFill="1" applyBorder="1" applyAlignment="1" applyProtection="1">
      <alignment horizontal="center" vertical="center" shrinkToFit="1"/>
    </xf>
    <xf numFmtId="0" fontId="10" fillId="0" borderId="6" xfId="1" applyFont="1" applyFill="1" applyBorder="1" applyAlignment="1" applyProtection="1">
      <alignment horizontal="center" vertical="center" wrapText="1" shrinkToFit="1"/>
    </xf>
    <xf numFmtId="0" fontId="5" fillId="0" borderId="6" xfId="1" applyFont="1" applyFill="1" applyBorder="1"/>
    <xf numFmtId="20" fontId="10" fillId="0" borderId="6" xfId="1" applyNumberFormat="1" applyFont="1" applyFill="1" applyBorder="1" applyAlignment="1" applyProtection="1">
      <alignment horizontal="center" vertical="center" wrapText="1"/>
    </xf>
    <xf numFmtId="179" fontId="10" fillId="0" borderId="0" xfId="1" quotePrefix="1" applyNumberFormat="1" applyFont="1" applyFill="1" applyBorder="1" applyAlignment="1" applyProtection="1">
      <alignment horizontal="left" vertical="center"/>
    </xf>
    <xf numFmtId="0" fontId="10" fillId="0" borderId="6" xfId="1" applyFont="1" applyFill="1" applyBorder="1" applyAlignment="1" applyProtection="1">
      <alignment horizontal="center" vertical="center"/>
    </xf>
    <xf numFmtId="0" fontId="10" fillId="0" borderId="6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left" vertical="top" wrapText="1"/>
    </xf>
    <xf numFmtId="0" fontId="14" fillId="0" borderId="0" xfId="0" applyFont="1">
      <alignment vertical="center"/>
    </xf>
    <xf numFmtId="0" fontId="10" fillId="0" borderId="6" xfId="1" applyFont="1" applyFill="1" applyBorder="1" applyAlignment="1" applyProtection="1">
      <alignment horizontal="center" vertical="center"/>
    </xf>
    <xf numFmtId="0" fontId="15" fillId="0" borderId="0" xfId="3" applyFont="1">
      <alignment vertical="center"/>
    </xf>
    <xf numFmtId="0" fontId="15" fillId="0" borderId="0" xfId="3" applyFont="1" applyAlignment="1">
      <alignment horizontal="center" vertical="center"/>
    </xf>
    <xf numFmtId="0" fontId="15" fillId="0" borderId="0" xfId="3" applyFont="1" applyBorder="1">
      <alignment vertical="center"/>
    </xf>
    <xf numFmtId="0" fontId="16" fillId="0" borderId="0" xfId="3" applyFont="1" applyAlignment="1">
      <alignment vertical="center"/>
    </xf>
    <xf numFmtId="0" fontId="18" fillId="0" borderId="0" xfId="3" applyFont="1" applyAlignment="1">
      <alignment vertical="center" shrinkToFit="1"/>
    </xf>
    <xf numFmtId="0" fontId="18" fillId="0" borderId="0" xfId="3" applyFont="1" applyAlignment="1">
      <alignment horizontal="center" vertical="center" shrinkToFit="1"/>
    </xf>
    <xf numFmtId="0" fontId="15" fillId="0" borderId="20" xfId="3" applyFont="1" applyBorder="1" applyAlignment="1">
      <alignment horizontal="distributed" vertical="center" indent="1"/>
    </xf>
    <xf numFmtId="0" fontId="18" fillId="0" borderId="6" xfId="3" applyFont="1" applyBorder="1" applyAlignment="1">
      <alignment horizontal="center" vertical="center" shrinkToFit="1"/>
    </xf>
    <xf numFmtId="38" fontId="18" fillId="0" borderId="6" xfId="4" applyFont="1" applyBorder="1" applyAlignment="1">
      <alignment vertical="center" shrinkToFit="1"/>
    </xf>
    <xf numFmtId="0" fontId="18" fillId="0" borderId="6" xfId="3" applyFont="1" applyBorder="1" applyAlignment="1">
      <alignment vertical="center" shrinkToFit="1"/>
    </xf>
    <xf numFmtId="0" fontId="18" fillId="0" borderId="6" xfId="3" applyFont="1" applyBorder="1" applyAlignment="1">
      <alignment horizontal="left" vertical="center" shrinkToFit="1"/>
    </xf>
    <xf numFmtId="3" fontId="18" fillId="0" borderId="6" xfId="3" applyNumberFormat="1" applyFont="1" applyBorder="1" applyAlignment="1">
      <alignment horizontal="center" vertical="center" shrinkToFit="1"/>
    </xf>
    <xf numFmtId="38" fontId="18" fillId="0" borderId="6" xfId="3" applyNumberFormat="1" applyFont="1" applyBorder="1" applyAlignment="1">
      <alignment horizontal="center" vertical="center" shrinkToFit="1"/>
    </xf>
    <xf numFmtId="38" fontId="18" fillId="0" borderId="6" xfId="3" applyNumberFormat="1" applyFont="1" applyBorder="1" applyAlignment="1">
      <alignment horizontal="left" vertical="center" wrapText="1" shrinkToFit="1"/>
    </xf>
    <xf numFmtId="0" fontId="18" fillId="0" borderId="16" xfId="3" applyFont="1" applyBorder="1" applyAlignment="1">
      <alignment vertical="center" shrinkToFit="1"/>
    </xf>
    <xf numFmtId="38" fontId="19" fillId="0" borderId="6" xfId="3" applyNumberFormat="1" applyFont="1" applyBorder="1" applyAlignment="1">
      <alignment horizontal="left" vertical="center" wrapText="1" shrinkToFit="1"/>
    </xf>
    <xf numFmtId="38" fontId="18" fillId="0" borderId="16" xfId="4" applyFont="1" applyBorder="1" applyAlignment="1">
      <alignment vertical="center" shrinkToFit="1"/>
    </xf>
    <xf numFmtId="0" fontId="15" fillId="0" borderId="20" xfId="3" applyFont="1" applyBorder="1" applyAlignment="1">
      <alignment vertical="center" wrapText="1"/>
    </xf>
    <xf numFmtId="0" fontId="18" fillId="0" borderId="0" xfId="3" quotePrefix="1" applyFont="1" applyBorder="1">
      <alignment vertical="center"/>
    </xf>
    <xf numFmtId="0" fontId="20" fillId="0" borderId="6" xfId="3" applyFont="1" applyBorder="1" applyAlignment="1">
      <alignment horizontal="center" vertical="center" shrinkToFit="1"/>
    </xf>
    <xf numFmtId="0" fontId="18" fillId="0" borderId="6" xfId="3" applyFont="1" applyBorder="1" applyAlignment="1">
      <alignment horizontal="distributed" vertical="center" justifyLastLine="1" shrinkToFit="1"/>
    </xf>
    <xf numFmtId="0" fontId="18" fillId="0" borderId="21" xfId="3" applyFont="1" applyBorder="1" applyAlignment="1">
      <alignment horizontal="center" vertical="center" shrinkToFit="1"/>
    </xf>
    <xf numFmtId="0" fontId="18" fillId="0" borderId="0" xfId="3" applyFont="1" applyBorder="1" applyAlignment="1">
      <alignment horizontal="center" vertical="center" shrinkToFit="1"/>
    </xf>
    <xf numFmtId="0" fontId="20" fillId="2" borderId="6" xfId="3" applyNumberFormat="1" applyFont="1" applyFill="1" applyBorder="1" applyAlignment="1">
      <alignment horizontal="center" vertical="center" shrinkToFit="1"/>
    </xf>
    <xf numFmtId="0" fontId="18" fillId="0" borderId="21" xfId="3" applyFont="1" applyBorder="1" applyAlignment="1">
      <alignment vertical="center" shrinkToFit="1"/>
    </xf>
    <xf numFmtId="0" fontId="18" fillId="0" borderId="0" xfId="3" applyFont="1" applyBorder="1" applyAlignment="1">
      <alignment vertical="center" shrinkToFit="1"/>
    </xf>
    <xf numFmtId="0" fontId="15" fillId="0" borderId="0" xfId="3" applyFont="1" applyBorder="1" applyAlignment="1">
      <alignment horizontal="center" vertical="center"/>
    </xf>
    <xf numFmtId="0" fontId="15" fillId="0" borderId="0" xfId="3" applyFont="1" applyAlignment="1">
      <alignment horizontal="left" vertical="center"/>
    </xf>
    <xf numFmtId="0" fontId="21" fillId="0" borderId="0" xfId="3" applyFont="1" applyAlignment="1">
      <alignment horizontal="left" vertical="center"/>
    </xf>
    <xf numFmtId="0" fontId="15" fillId="0" borderId="0" xfId="3" applyFont="1" applyAlignment="1">
      <alignment horizontal="right" vertical="center"/>
    </xf>
    <xf numFmtId="0" fontId="10" fillId="0" borderId="12" xfId="1" applyFont="1" applyFill="1" applyBorder="1" applyAlignment="1" applyProtection="1">
      <alignment horizontal="center" vertical="center" wrapText="1"/>
    </xf>
    <xf numFmtId="0" fontId="10" fillId="0" borderId="12" xfId="1" applyFont="1" applyFill="1" applyBorder="1" applyAlignment="1" applyProtection="1">
      <alignment horizontal="center" vertical="center"/>
    </xf>
    <xf numFmtId="38" fontId="12" fillId="0" borderId="16" xfId="2" applyFont="1" applyFill="1" applyBorder="1" applyAlignment="1" applyProtection="1">
      <alignment horizontal="center" vertical="center" shrinkToFit="1"/>
    </xf>
    <xf numFmtId="0" fontId="2" fillId="0" borderId="0" xfId="1" quotePrefix="1" applyFont="1" applyFill="1" applyBorder="1" applyAlignment="1" applyProtection="1">
      <alignment horizontal="center" vertical="center"/>
    </xf>
    <xf numFmtId="0" fontId="10" fillId="0" borderId="8" xfId="1" applyFont="1" applyFill="1" applyBorder="1" applyAlignment="1" applyProtection="1">
      <alignment horizontal="center" vertical="center"/>
    </xf>
    <xf numFmtId="0" fontId="10" fillId="0" borderId="9" xfId="1" applyFont="1" applyFill="1" applyBorder="1" applyAlignment="1" applyProtection="1">
      <alignment horizontal="center" vertical="center"/>
    </xf>
    <xf numFmtId="0" fontId="10" fillId="0" borderId="1" xfId="1" applyFont="1" applyFill="1" applyBorder="1" applyAlignment="1" applyProtection="1">
      <alignment horizontal="center" vertical="center"/>
    </xf>
    <xf numFmtId="0" fontId="10" fillId="0" borderId="10" xfId="1" applyFont="1" applyFill="1" applyBorder="1" applyAlignment="1" applyProtection="1">
      <alignment horizontal="center" vertical="center"/>
    </xf>
    <xf numFmtId="0" fontId="10" fillId="0" borderId="13" xfId="1" applyFont="1" applyFill="1" applyBorder="1" applyAlignment="1" applyProtection="1">
      <alignment horizontal="center" vertical="center" shrinkToFit="1"/>
    </xf>
    <xf numFmtId="0" fontId="10" fillId="0" borderId="14" xfId="1" applyFont="1" applyFill="1" applyBorder="1" applyAlignment="1" applyProtection="1">
      <alignment horizontal="center" vertical="center" shrinkToFit="1"/>
    </xf>
    <xf numFmtId="178" fontId="5" fillId="0" borderId="15" xfId="2" applyNumberFormat="1" applyFont="1" applyFill="1" applyBorder="1" applyAlignment="1" applyProtection="1">
      <alignment horizontal="center" vertical="center" shrinkToFit="1"/>
    </xf>
    <xf numFmtId="0" fontId="10" fillId="0" borderId="7" xfId="1" applyFont="1" applyFill="1" applyBorder="1" applyAlignment="1" applyProtection="1">
      <alignment horizontal="center" vertical="center" wrapText="1"/>
    </xf>
    <xf numFmtId="0" fontId="10" fillId="0" borderId="18" xfId="1" applyFont="1" applyFill="1" applyBorder="1" applyAlignment="1" applyProtection="1">
      <alignment horizontal="center" vertical="center" wrapText="1"/>
    </xf>
    <xf numFmtId="0" fontId="10" fillId="0" borderId="19" xfId="1" applyFont="1" applyFill="1" applyBorder="1" applyAlignment="1" applyProtection="1">
      <alignment horizontal="center" vertical="center" wrapText="1"/>
    </xf>
    <xf numFmtId="0" fontId="10" fillId="0" borderId="0" xfId="1" applyFont="1" applyFill="1" applyBorder="1" applyAlignment="1" applyProtection="1">
      <alignment horizontal="left" shrinkToFit="1"/>
    </xf>
    <xf numFmtId="0" fontId="5" fillId="0" borderId="0" xfId="1" applyFont="1" applyFill="1" applyAlignment="1">
      <alignment horizontal="left"/>
    </xf>
    <xf numFmtId="0" fontId="10" fillId="0" borderId="17" xfId="1" applyFont="1" applyFill="1" applyBorder="1" applyAlignment="1" applyProtection="1">
      <alignment horizontal="left" vertical="top" wrapText="1"/>
    </xf>
    <xf numFmtId="179" fontId="10" fillId="0" borderId="0" xfId="1" quotePrefix="1" applyNumberFormat="1" applyFont="1" applyFill="1" applyBorder="1" applyAlignment="1" applyProtection="1">
      <alignment horizontal="left" vertical="center"/>
    </xf>
    <xf numFmtId="0" fontId="13" fillId="0" borderId="0" xfId="1" applyFont="1" applyFill="1" applyAlignment="1" applyProtection="1">
      <alignment horizontal="left" vertical="center"/>
    </xf>
    <xf numFmtId="0" fontId="13" fillId="0" borderId="0" xfId="1" applyFont="1" applyFill="1" applyBorder="1" applyAlignment="1" applyProtection="1">
      <alignment horizontal="left" vertical="center"/>
    </xf>
    <xf numFmtId="0" fontId="5" fillId="0" borderId="0" xfId="1" quotePrefix="1" applyFont="1" applyFill="1" applyBorder="1" applyAlignment="1" applyProtection="1">
      <alignment horizontal="center" vertical="center"/>
    </xf>
    <xf numFmtId="0" fontId="10" fillId="0" borderId="6" xfId="1" applyFont="1" applyFill="1" applyBorder="1" applyAlignment="1" applyProtection="1">
      <alignment horizontal="center" vertical="center"/>
    </xf>
    <xf numFmtId="0" fontId="22" fillId="0" borderId="0" xfId="3" applyFont="1" applyAlignment="1">
      <alignment horizontal="center" vertical="center"/>
    </xf>
    <xf numFmtId="0" fontId="21" fillId="0" borderId="0" xfId="3" applyFont="1" applyAlignment="1">
      <alignment horizontal="left" vertical="center"/>
    </xf>
  </cellXfs>
  <cellStyles count="5">
    <cellStyle name="桁区切り 2" xfId="4"/>
    <cellStyle name="桁区切り 2 3" xfId="2"/>
    <cellStyle name="標準" xfId="0" builtinId="0"/>
    <cellStyle name="標準 2" xfId="3"/>
    <cellStyle name="標準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866775</xdr:colOff>
      <xdr:row>12</xdr:row>
      <xdr:rowOff>0</xdr:rowOff>
    </xdr:from>
    <xdr:to>
      <xdr:col>0</xdr:col>
      <xdr:colOff>866775</xdr:colOff>
      <xdr:row>12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866775" y="14658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866775</xdr:colOff>
      <xdr:row>29</xdr:row>
      <xdr:rowOff>0</xdr:rowOff>
    </xdr:from>
    <xdr:to>
      <xdr:col>1</xdr:col>
      <xdr:colOff>866775</xdr:colOff>
      <xdr:row>29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676400" y="27622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866775</xdr:colOff>
      <xdr:row>29</xdr:row>
      <xdr:rowOff>0</xdr:rowOff>
    </xdr:from>
    <xdr:to>
      <xdr:col>8</xdr:col>
      <xdr:colOff>866775</xdr:colOff>
      <xdr:row>29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1557338" y="25550813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650875</xdr:colOff>
      <xdr:row>10</xdr:row>
      <xdr:rowOff>0</xdr:rowOff>
    </xdr:from>
    <xdr:to>
      <xdr:col>18</xdr:col>
      <xdr:colOff>111125</xdr:colOff>
      <xdr:row>14</xdr:row>
      <xdr:rowOff>285750</xdr:rowOff>
    </xdr:to>
    <xdr:sp macro="" textlink="">
      <xdr:nvSpPr>
        <xdr:cNvPr id="2" name="角丸四角形 1"/>
        <xdr:cNvSpPr/>
      </xdr:nvSpPr>
      <xdr:spPr>
        <a:xfrm>
          <a:off x="6823075" y="1809750"/>
          <a:ext cx="5632450" cy="904875"/>
        </a:xfrm>
        <a:prstGeom prst="roundRect">
          <a:avLst/>
        </a:prstGeom>
        <a:solidFill>
          <a:sysClr val="window" lastClr="FFFFFF"/>
        </a:solidFill>
        <a:ln w="762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900"/>
            </a:lnSpc>
          </a:pPr>
          <a:r>
            <a:rPr kumimoji="1" lang="ja-JP" altLang="en-US" sz="16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市価調査票については２月１７日（月）１２００までにご回答ください。</a:t>
          </a:r>
          <a:endParaRPr kumimoji="1" lang="en-US" altLang="ja-JP" sz="16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>
            <a:lnSpc>
              <a:spcPts val="2000"/>
            </a:lnSpc>
          </a:pPr>
          <a:endParaRPr kumimoji="1" lang="en-US" altLang="ja-JP" sz="16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>
            <a:lnSpc>
              <a:spcPts val="1900"/>
            </a:lnSpc>
          </a:pPr>
          <a:r>
            <a:rPr kumimoji="1" lang="ja-JP" altLang="en-US" sz="16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見積単価とは、いわゆる一般的な市場での価格です。</a:t>
          </a:r>
          <a:endParaRPr kumimoji="1" lang="en-US" altLang="ja-JP" sz="16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>
            <a:lnSpc>
              <a:spcPts val="1900"/>
            </a:lnSpc>
          </a:pPr>
          <a:r>
            <a:rPr kumimoji="1" lang="ja-JP" altLang="en-US" sz="16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入札価格とは異なります。</a:t>
          </a:r>
          <a:endParaRPr kumimoji="1" lang="en-US" altLang="ja-JP" sz="16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view="pageBreakPreview" zoomScale="40" zoomScaleNormal="55" zoomScaleSheetLayoutView="40" workbookViewId="0">
      <selection activeCell="F8" sqref="F8"/>
    </sheetView>
  </sheetViews>
  <sheetFormatPr defaultRowHeight="75" customHeight="1" x14ac:dyDescent="0.3"/>
  <cols>
    <col min="1" max="1" width="63" style="2" customWidth="1"/>
    <col min="2" max="2" width="73.875" style="2" customWidth="1"/>
    <col min="3" max="4" width="12.75" style="2" customWidth="1"/>
    <col min="5" max="5" width="25.25" style="2" customWidth="1"/>
    <col min="6" max="6" width="34.625" style="2" customWidth="1"/>
  </cols>
  <sheetData>
    <row r="1" spans="1:6" ht="75" customHeight="1" x14ac:dyDescent="0.4">
      <c r="A1" s="79" t="s">
        <v>0</v>
      </c>
      <c r="B1" s="79"/>
      <c r="C1" s="79"/>
      <c r="D1" s="79"/>
      <c r="E1" s="79"/>
      <c r="F1" s="79"/>
    </row>
    <row r="2" spans="1:6" ht="75" customHeight="1" x14ac:dyDescent="0.4">
      <c r="A2" s="79" t="s">
        <v>1</v>
      </c>
      <c r="B2" s="79"/>
      <c r="C2" s="79"/>
      <c r="D2" s="79"/>
      <c r="E2" s="79"/>
      <c r="F2" s="79"/>
    </row>
    <row r="3" spans="1:6" ht="75" customHeight="1" x14ac:dyDescent="0.3">
      <c r="A3" s="3"/>
      <c r="B3" s="3"/>
      <c r="C3" s="3"/>
      <c r="D3" s="3"/>
      <c r="E3" s="3"/>
      <c r="F3" s="3"/>
    </row>
    <row r="4" spans="1:6" ht="75" customHeight="1" thickBot="1" x14ac:dyDescent="0.55000000000000004">
      <c r="A4" s="4" t="s">
        <v>2</v>
      </c>
      <c r="B4" s="5" t="s">
        <v>3</v>
      </c>
      <c r="C4" s="6"/>
      <c r="D4" s="6"/>
      <c r="E4" s="6"/>
      <c r="F4" s="7"/>
    </row>
    <row r="5" spans="1:6" ht="75" customHeight="1" thickTop="1" x14ac:dyDescent="0.3">
      <c r="A5" s="8"/>
      <c r="B5" s="9"/>
      <c r="C5" s="9"/>
      <c r="D5" s="9"/>
      <c r="E5" s="9"/>
      <c r="F5" s="9"/>
    </row>
    <row r="6" spans="1:6" ht="75" customHeight="1" x14ac:dyDescent="0.4">
      <c r="A6" s="10" t="s">
        <v>4</v>
      </c>
      <c r="B6" s="11" t="s">
        <v>5</v>
      </c>
      <c r="C6" s="11" t="s">
        <v>6</v>
      </c>
      <c r="D6" s="12" t="s">
        <v>7</v>
      </c>
      <c r="E6" s="13" t="s">
        <v>8</v>
      </c>
      <c r="F6" s="14" t="s">
        <v>9</v>
      </c>
    </row>
    <row r="7" spans="1:6" ht="75" customHeight="1" x14ac:dyDescent="0.4">
      <c r="A7" s="87" t="s">
        <v>36</v>
      </c>
      <c r="B7" s="88"/>
      <c r="C7" s="88"/>
      <c r="D7" s="88"/>
      <c r="E7" s="89"/>
      <c r="F7" s="18"/>
    </row>
    <row r="8" spans="1:6" ht="75" customHeight="1" x14ac:dyDescent="0.4">
      <c r="A8" s="15"/>
      <c r="B8" s="16" t="s">
        <v>34</v>
      </c>
      <c r="C8" s="45"/>
      <c r="D8" s="17"/>
      <c r="E8" s="41"/>
      <c r="F8" s="19"/>
    </row>
    <row r="9" spans="1:6" ht="75" customHeight="1" x14ac:dyDescent="0.4">
      <c r="A9" s="15"/>
      <c r="B9" s="20"/>
      <c r="C9" s="45"/>
      <c r="D9" s="17"/>
      <c r="E9" s="41"/>
      <c r="F9" s="19"/>
    </row>
    <row r="10" spans="1:6" ht="75" customHeight="1" x14ac:dyDescent="0.4">
      <c r="A10" s="15"/>
      <c r="B10" s="20"/>
      <c r="C10" s="45"/>
      <c r="D10" s="17"/>
      <c r="E10" s="41"/>
      <c r="F10" s="19"/>
    </row>
    <row r="11" spans="1:6" ht="75" customHeight="1" x14ac:dyDescent="0.4">
      <c r="A11" s="21"/>
      <c r="B11" s="20"/>
      <c r="C11" s="45"/>
      <c r="D11" s="22"/>
      <c r="E11" s="23"/>
      <c r="F11" s="24"/>
    </row>
    <row r="12" spans="1:6" ht="75" customHeight="1" thickBot="1" x14ac:dyDescent="0.45">
      <c r="A12" s="80" t="s">
        <v>10</v>
      </c>
      <c r="B12" s="81"/>
      <c r="C12" s="82"/>
      <c r="D12" s="81"/>
      <c r="E12" s="83"/>
      <c r="F12" s="25"/>
    </row>
    <row r="13" spans="1:6" ht="75" customHeight="1" thickTop="1" x14ac:dyDescent="0.4">
      <c r="A13" s="26" t="s">
        <v>11</v>
      </c>
      <c r="B13" s="27" t="s">
        <v>33</v>
      </c>
      <c r="C13" s="84" t="s">
        <v>12</v>
      </c>
      <c r="D13" s="85"/>
      <c r="E13" s="86" t="s">
        <v>37</v>
      </c>
      <c r="F13" s="86"/>
    </row>
    <row r="14" spans="1:6" ht="75" customHeight="1" x14ac:dyDescent="0.4">
      <c r="A14" s="26" t="s">
        <v>13</v>
      </c>
      <c r="B14" s="28" t="s">
        <v>14</v>
      </c>
      <c r="C14" s="76" t="s">
        <v>15</v>
      </c>
      <c r="D14" s="77"/>
      <c r="E14" s="78"/>
      <c r="F14" s="78"/>
    </row>
    <row r="15" spans="1:6" ht="75" customHeight="1" x14ac:dyDescent="0.4">
      <c r="A15" s="92" t="s">
        <v>16</v>
      </c>
      <c r="B15" s="92"/>
      <c r="C15" s="92"/>
      <c r="D15" s="92"/>
      <c r="E15" s="92"/>
      <c r="F15" s="92"/>
    </row>
    <row r="16" spans="1:6" ht="75" customHeight="1" x14ac:dyDescent="0.4">
      <c r="A16" s="43"/>
      <c r="B16" s="43"/>
      <c r="C16" s="43"/>
      <c r="D16" s="43"/>
      <c r="E16" s="43"/>
      <c r="F16" s="43"/>
    </row>
    <row r="17" spans="1:6" ht="60" customHeight="1" x14ac:dyDescent="0.3">
      <c r="A17" s="29" t="s">
        <v>17</v>
      </c>
      <c r="C17" s="93"/>
      <c r="D17" s="93"/>
      <c r="E17" s="93"/>
      <c r="F17" s="93"/>
    </row>
    <row r="18" spans="1:6" ht="60" customHeight="1" x14ac:dyDescent="0.4">
      <c r="A18" s="94" t="s">
        <v>18</v>
      </c>
      <c r="B18" s="94"/>
      <c r="C18" s="40"/>
      <c r="D18" s="40"/>
      <c r="E18" s="40"/>
      <c r="F18" s="40"/>
    </row>
    <row r="19" spans="1:6" ht="60" customHeight="1" x14ac:dyDescent="0.4">
      <c r="A19" s="94" t="s">
        <v>19</v>
      </c>
      <c r="B19" s="94"/>
      <c r="C19" s="40"/>
      <c r="D19" s="40"/>
      <c r="E19" s="40"/>
      <c r="F19" s="40"/>
    </row>
    <row r="20" spans="1:6" ht="60" customHeight="1" x14ac:dyDescent="0.4">
      <c r="A20" s="95" t="s">
        <v>20</v>
      </c>
      <c r="B20" s="95"/>
      <c r="C20" s="31"/>
      <c r="D20" s="31"/>
      <c r="E20" s="31"/>
      <c r="F20" s="31"/>
    </row>
    <row r="21" spans="1:6" ht="60" customHeight="1" x14ac:dyDescent="0.3">
      <c r="A21" s="3"/>
      <c r="B21" s="32" t="s">
        <v>21</v>
      </c>
      <c r="C21" s="90"/>
      <c r="D21" s="90"/>
      <c r="E21" s="90"/>
      <c r="F21" s="90"/>
    </row>
    <row r="22" spans="1:6" ht="60" customHeight="1" x14ac:dyDescent="0.3">
      <c r="A22" s="3"/>
      <c r="B22" s="32" t="s">
        <v>22</v>
      </c>
      <c r="C22" s="90"/>
      <c r="D22" s="90"/>
      <c r="E22" s="90"/>
      <c r="F22" s="90"/>
    </row>
    <row r="23" spans="1:6" ht="60" customHeight="1" x14ac:dyDescent="0.3">
      <c r="A23" s="3"/>
      <c r="B23" s="33" t="s">
        <v>23</v>
      </c>
      <c r="C23" s="90"/>
      <c r="D23" s="90"/>
      <c r="E23" s="90"/>
      <c r="F23" s="90"/>
    </row>
    <row r="24" spans="1:6" ht="60" customHeight="1" x14ac:dyDescent="0.3">
      <c r="B24" s="30" t="s">
        <v>24</v>
      </c>
      <c r="C24" s="91"/>
      <c r="D24" s="91"/>
      <c r="E24" s="91"/>
      <c r="F24" s="91"/>
    </row>
    <row r="25" spans="1:6" ht="60" customHeight="1" x14ac:dyDescent="0.3">
      <c r="B25" s="30" t="s">
        <v>25</v>
      </c>
      <c r="C25" s="91"/>
      <c r="D25" s="91"/>
      <c r="E25" s="91"/>
      <c r="F25" s="91"/>
    </row>
    <row r="26" spans="1:6" ht="60" customHeight="1" x14ac:dyDescent="0.3"/>
    <row r="27" spans="1:6" ht="60" customHeight="1" x14ac:dyDescent="0.3">
      <c r="A27" s="34"/>
      <c r="B27" s="35" t="s">
        <v>26</v>
      </c>
    </row>
  </sheetData>
  <mergeCells count="18">
    <mergeCell ref="C22:F22"/>
    <mergeCell ref="C23:F23"/>
    <mergeCell ref="C24:F24"/>
    <mergeCell ref="C25:F25"/>
    <mergeCell ref="A15:F15"/>
    <mergeCell ref="C17:F17"/>
    <mergeCell ref="A18:B18"/>
    <mergeCell ref="A19:B19"/>
    <mergeCell ref="A20:B20"/>
    <mergeCell ref="C21:F21"/>
    <mergeCell ref="C14:D14"/>
    <mergeCell ref="E14:F14"/>
    <mergeCell ref="A1:F1"/>
    <mergeCell ref="A2:F2"/>
    <mergeCell ref="A12:E12"/>
    <mergeCell ref="C13:D13"/>
    <mergeCell ref="E13:F13"/>
    <mergeCell ref="A7:E7"/>
  </mergeCells>
  <phoneticPr fontId="3"/>
  <dataValidations count="1">
    <dataValidation imeMode="off" allowBlank="1" showInputMessage="1" showErrorMessage="1" sqref="D65530:F65530 D131066:F131066 D196602:F196602 D262138:F262138 D327674:F327674 D393210:F393210 D458746:F458746 D524282:F524282 D589818:F589818 D655354:F655354 D720890:F720890 D786426:F786426 D851962:F851962 D917498:F917498 D983034:F983034 D65559:F131055 D131095:F196591 D196631:F262127 D262167:F327663 D327703:F393199 D393239:F458735 D458775:F524271 D524311:F589807 D589847:F655343 D655383:F720879 D720919:F786415 D786455:F851951 D851991:F917487 D917527:F983023 D983063:F1048559 D65529 D131065 D196601 D262137 D327673 D393209 D458745 D524281 D589817 D655353 D720889 D786425 D851961 D917497 D983033 E65528:F65529 E131064:F131065 E196600:F196601 E262136:F262137 E327672:F327673 E393208:F393209 E458744:F458745 E524280:F524281 E589816:F589817 E655352:F655353 E720888:F720889 E786424:F786425 E851960:F851961 E917496:F917497 E983032:F983033 D65555:F65555 D131091:F131091 D196627:F196627 D262163:F262163 D327699:F327699 D393235:F393235 D458771:F458771 D524307:F524307 D589843:F589843 D655379:F655379 D720915:F720915 D786451:F786451 D851987:F851987 D917523:F917523 D983059:F983059 D65545:F65549 D131081:F131085 D196617:F196621 D262153:F262157 D327689:F327693 D393225:F393229 D458761:F458765 D524297:F524301 D589833:F589837 D655369:F655373 D720905:F720909 D786441:F786445 D851977:F851981 D917513:F917517 D983049:F983053 C65550:C65553 C131086:C131089 C196622:C196625 C262158:C262161 C327694:C327697 C393230:C393233 C458766:C458769 C524302:C524305 C589838:C589841 C655374:C655377 C720910:C720913 C786446:C786449 C851982:C851985 C917518:C917521 C983054:C983057 D26:F65519 F65558 F131094 F196630 F262166 F327702 F393238 F458774 F524310 F589846 F655382 F720918 F786454 F851990 F917526 F983062 E65543:E65544 E131079:E131080 E196615:E196616 E262151:E262152 E327687:E327688 E393223:E393224 E458759:E458760 E524295:E524296 E589831:E589832 E655367:E655368 E720903:E720904 E786439:E786440 E851975:E851976 E917511:E917512 E983047:E983048 D65534:D65541 D131070:D131077 D196606:D196613 D262142:D262149 D327678:D327685 D393214:D393221 D458750:D458757 D524286:D524293 D589822:D589829 D655358:D655365 D720894:D720901 D786430:D786437 D851966:D851973 D917502:D917509 D983038:D983045 E65538:E65541 E131074:E131077 E196610:E196613 E262146:E262149 E327682:E327685 E393218:E393221 E458754:E458757 E524290:E524293 E589826:E589829 E655362:E655365 E720898:E720901 E786434:E786437 E851970:E851973 E917506:E917509 E983042:E983045 D65532:E65533 D131068:E131069 D196604:E196605 D262140:E262141 D327676:E327677 D393212:E393213 D458748:E458749 D524284:E524285 D589820:E589821 D655356:E655357 D720892:E720893 D786428:E786429 D851964:E851965 D917500:E917501 D983036:E983037 F65532:F65541 F131068:F131077 F196604:F196613 F262140:F262149 F327676:F327685 F393212:F393221 F458748:F458757 F524284:F524293 F589820:F589829 F655356:F655365 F720892:F720901 F786428:F786437 F851964:F851973 F917500:F917509 F983036:F983045 D3:F3 E13:E14 C17:C19 F5:F12 D5:E6 D8:E10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abSelected="1" view="pageBreakPreview" zoomScale="40" zoomScaleNormal="55" zoomScaleSheetLayoutView="40" workbookViewId="0">
      <selection activeCell="O11" sqref="O1:AP1048576"/>
    </sheetView>
  </sheetViews>
  <sheetFormatPr defaultRowHeight="69.75" customHeight="1" x14ac:dyDescent="0.3"/>
  <cols>
    <col min="1" max="1" width="9" style="2"/>
    <col min="2" max="2" width="63" style="2" customWidth="1"/>
    <col min="3" max="3" width="73.875" style="2" customWidth="1"/>
    <col min="4" max="5" width="12.75" style="2" customWidth="1"/>
    <col min="6" max="7" width="23.125" style="2" customWidth="1"/>
    <col min="8" max="8" width="9" style="2"/>
    <col min="9" max="9" width="63" style="2" customWidth="1"/>
    <col min="10" max="10" width="73.875" style="2" customWidth="1"/>
    <col min="11" max="12" width="12.75" style="2" customWidth="1"/>
    <col min="13" max="14" width="23.125" style="2" customWidth="1"/>
    <col min="15" max="16384" width="9" style="44"/>
  </cols>
  <sheetData>
    <row r="1" spans="1:14" ht="69.75" customHeight="1" x14ac:dyDescent="0.3">
      <c r="G1" s="30" t="s">
        <v>27</v>
      </c>
      <c r="N1" s="30" t="s">
        <v>27</v>
      </c>
    </row>
    <row r="2" spans="1:14" ht="69.75" customHeight="1" x14ac:dyDescent="0.3">
      <c r="B2" s="96" t="s">
        <v>28</v>
      </c>
      <c r="C2" s="96"/>
      <c r="D2" s="96"/>
      <c r="E2" s="96"/>
      <c r="F2" s="96"/>
      <c r="G2" s="96"/>
      <c r="I2" s="96" t="s">
        <v>28</v>
      </c>
      <c r="J2" s="96"/>
      <c r="K2" s="96"/>
      <c r="L2" s="96"/>
      <c r="M2" s="96"/>
      <c r="N2" s="96"/>
    </row>
    <row r="3" spans="1:14" ht="69.75" customHeight="1" x14ac:dyDescent="0.4">
      <c r="A3" s="42" t="s">
        <v>29</v>
      </c>
      <c r="B3" s="42" t="s">
        <v>4</v>
      </c>
      <c r="C3" s="42" t="s">
        <v>5</v>
      </c>
      <c r="D3" s="42" t="s">
        <v>6</v>
      </c>
      <c r="E3" s="36" t="s">
        <v>7</v>
      </c>
      <c r="F3" s="42" t="s">
        <v>8</v>
      </c>
      <c r="G3" s="19" t="s">
        <v>9</v>
      </c>
      <c r="H3" s="45" t="s">
        <v>29</v>
      </c>
      <c r="I3" s="45" t="s">
        <v>4</v>
      </c>
      <c r="J3" s="45" t="s">
        <v>5</v>
      </c>
      <c r="K3" s="45" t="s">
        <v>6</v>
      </c>
      <c r="L3" s="36" t="s">
        <v>7</v>
      </c>
      <c r="M3" s="45" t="s">
        <v>8</v>
      </c>
      <c r="N3" s="19" t="s">
        <v>9</v>
      </c>
    </row>
    <row r="4" spans="1:14" ht="69.75" customHeight="1" x14ac:dyDescent="0.4">
      <c r="A4" s="42">
        <v>1</v>
      </c>
      <c r="B4" s="16" t="s">
        <v>121</v>
      </c>
      <c r="C4" s="16" t="s">
        <v>120</v>
      </c>
      <c r="D4" s="16" t="s">
        <v>31</v>
      </c>
      <c r="E4" s="37">
        <v>4</v>
      </c>
      <c r="F4" s="42"/>
      <c r="G4" s="19"/>
      <c r="H4" s="45">
        <v>26</v>
      </c>
      <c r="I4" s="16" t="s">
        <v>73</v>
      </c>
      <c r="J4" s="16" t="s">
        <v>72</v>
      </c>
      <c r="K4" s="16" t="s">
        <v>31</v>
      </c>
      <c r="L4" s="37">
        <v>2</v>
      </c>
      <c r="M4" s="45"/>
      <c r="N4" s="19"/>
    </row>
    <row r="5" spans="1:14" ht="69.75" customHeight="1" x14ac:dyDescent="0.4">
      <c r="A5" s="42">
        <v>2</v>
      </c>
      <c r="B5" s="16" t="s">
        <v>119</v>
      </c>
      <c r="C5" s="16" t="s">
        <v>118</v>
      </c>
      <c r="D5" s="16" t="s">
        <v>31</v>
      </c>
      <c r="E5" s="37">
        <v>1</v>
      </c>
      <c r="F5" s="42"/>
      <c r="G5" s="19"/>
      <c r="H5" s="45">
        <v>27</v>
      </c>
      <c r="I5" s="16" t="s">
        <v>71</v>
      </c>
      <c r="J5" s="16" t="s">
        <v>70</v>
      </c>
      <c r="K5" s="16" t="s">
        <v>31</v>
      </c>
      <c r="L5" s="37">
        <v>2</v>
      </c>
      <c r="M5" s="45"/>
      <c r="N5" s="19"/>
    </row>
    <row r="6" spans="1:14" ht="69.75" customHeight="1" x14ac:dyDescent="0.4">
      <c r="A6" s="42">
        <v>3</v>
      </c>
      <c r="B6" s="16" t="s">
        <v>117</v>
      </c>
      <c r="C6" s="16" t="s">
        <v>116</v>
      </c>
      <c r="D6" s="16" t="s">
        <v>31</v>
      </c>
      <c r="E6" s="37">
        <v>1</v>
      </c>
      <c r="F6" s="42"/>
      <c r="G6" s="19"/>
      <c r="H6" s="45">
        <v>28</v>
      </c>
      <c r="I6" s="16" t="s">
        <v>69</v>
      </c>
      <c r="J6" s="16" t="s">
        <v>68</v>
      </c>
      <c r="K6" s="16" t="s">
        <v>31</v>
      </c>
      <c r="L6" s="37">
        <v>4</v>
      </c>
      <c r="M6" s="45"/>
      <c r="N6" s="19"/>
    </row>
    <row r="7" spans="1:14" ht="69.75" customHeight="1" x14ac:dyDescent="0.4">
      <c r="A7" s="42">
        <v>4</v>
      </c>
      <c r="B7" s="16" t="s">
        <v>115</v>
      </c>
      <c r="C7" s="39" t="s">
        <v>114</v>
      </c>
      <c r="D7" s="16" t="s">
        <v>31</v>
      </c>
      <c r="E7" s="37">
        <v>1</v>
      </c>
      <c r="F7" s="42"/>
      <c r="G7" s="19"/>
      <c r="H7" s="45">
        <v>29</v>
      </c>
      <c r="I7" s="16" t="s">
        <v>67</v>
      </c>
      <c r="J7" s="16" t="s">
        <v>66</v>
      </c>
      <c r="K7" s="16" t="s">
        <v>31</v>
      </c>
      <c r="L7" s="37">
        <v>1</v>
      </c>
      <c r="M7" s="45"/>
      <c r="N7" s="19"/>
    </row>
    <row r="8" spans="1:14" ht="69.75" customHeight="1" x14ac:dyDescent="0.4">
      <c r="A8" s="42">
        <v>5</v>
      </c>
      <c r="B8" s="16" t="s">
        <v>113</v>
      </c>
      <c r="C8" s="16" t="s">
        <v>112</v>
      </c>
      <c r="D8" s="16" t="s">
        <v>31</v>
      </c>
      <c r="E8" s="37">
        <v>1</v>
      </c>
      <c r="F8" s="42"/>
      <c r="G8" s="19"/>
      <c r="H8" s="45">
        <v>30</v>
      </c>
      <c r="I8" s="16" t="s">
        <v>65</v>
      </c>
      <c r="J8" s="16" t="s">
        <v>64</v>
      </c>
      <c r="K8" s="16" t="s">
        <v>31</v>
      </c>
      <c r="L8" s="37">
        <v>2</v>
      </c>
      <c r="M8" s="45"/>
      <c r="N8" s="19"/>
    </row>
    <row r="9" spans="1:14" ht="69.75" customHeight="1" x14ac:dyDescent="0.4">
      <c r="A9" s="42">
        <v>6</v>
      </c>
      <c r="B9" s="16" t="s">
        <v>111</v>
      </c>
      <c r="C9" s="16" t="s">
        <v>110</v>
      </c>
      <c r="D9" s="16" t="s">
        <v>31</v>
      </c>
      <c r="E9" s="37">
        <v>1</v>
      </c>
      <c r="F9" s="42"/>
      <c r="G9" s="19"/>
      <c r="H9" s="45">
        <v>31</v>
      </c>
      <c r="I9" s="16" t="s">
        <v>63</v>
      </c>
      <c r="J9" s="16" t="s">
        <v>62</v>
      </c>
      <c r="K9" s="16" t="s">
        <v>31</v>
      </c>
      <c r="L9" s="37">
        <v>1</v>
      </c>
      <c r="M9" s="45"/>
      <c r="N9" s="19"/>
    </row>
    <row r="10" spans="1:14" ht="69.75" customHeight="1" x14ac:dyDescent="0.4">
      <c r="A10" s="42">
        <v>7</v>
      </c>
      <c r="B10" s="16" t="s">
        <v>109</v>
      </c>
      <c r="C10" s="16" t="s">
        <v>108</v>
      </c>
      <c r="D10" s="16" t="s">
        <v>31</v>
      </c>
      <c r="E10" s="37">
        <v>1</v>
      </c>
      <c r="F10" s="42"/>
      <c r="G10" s="19"/>
      <c r="H10" s="45">
        <v>32</v>
      </c>
      <c r="I10" s="16" t="s">
        <v>61</v>
      </c>
      <c r="J10" s="16" t="s">
        <v>60</v>
      </c>
      <c r="K10" s="16" t="s">
        <v>31</v>
      </c>
      <c r="L10" s="37">
        <v>3</v>
      </c>
      <c r="M10" s="45"/>
      <c r="N10" s="19"/>
    </row>
    <row r="11" spans="1:14" ht="69.75" customHeight="1" x14ac:dyDescent="0.4">
      <c r="A11" s="42">
        <v>8</v>
      </c>
      <c r="B11" s="16" t="s">
        <v>107</v>
      </c>
      <c r="C11" s="16" t="s">
        <v>106</v>
      </c>
      <c r="D11" s="16" t="s">
        <v>31</v>
      </c>
      <c r="E11" s="37">
        <v>1</v>
      </c>
      <c r="F11" s="42"/>
      <c r="G11" s="19"/>
      <c r="H11" s="45">
        <v>33</v>
      </c>
      <c r="I11" s="16" t="s">
        <v>59</v>
      </c>
      <c r="J11" s="16" t="s">
        <v>58</v>
      </c>
      <c r="K11" s="16" t="s">
        <v>31</v>
      </c>
      <c r="L11" s="37">
        <v>1</v>
      </c>
      <c r="M11" s="45"/>
      <c r="N11" s="19"/>
    </row>
    <row r="12" spans="1:14" ht="69.75" customHeight="1" x14ac:dyDescent="0.4">
      <c r="A12" s="42">
        <v>9</v>
      </c>
      <c r="B12" s="16" t="s">
        <v>105</v>
      </c>
      <c r="C12" s="16" t="s">
        <v>104</v>
      </c>
      <c r="D12" s="16" t="s">
        <v>31</v>
      </c>
      <c r="E12" s="37">
        <v>2</v>
      </c>
      <c r="F12" s="42"/>
      <c r="G12" s="19"/>
      <c r="H12" s="45">
        <v>34</v>
      </c>
      <c r="I12" s="16" t="s">
        <v>57</v>
      </c>
      <c r="J12" s="16" t="s">
        <v>56</v>
      </c>
      <c r="K12" s="16" t="s">
        <v>31</v>
      </c>
      <c r="L12" s="37">
        <v>6</v>
      </c>
      <c r="M12" s="45"/>
      <c r="N12" s="19"/>
    </row>
    <row r="13" spans="1:14" ht="69.75" customHeight="1" x14ac:dyDescent="0.4">
      <c r="A13" s="42">
        <v>10</v>
      </c>
      <c r="B13" s="16" t="s">
        <v>103</v>
      </c>
      <c r="C13" s="16" t="s">
        <v>102</v>
      </c>
      <c r="D13" s="16" t="s">
        <v>31</v>
      </c>
      <c r="E13" s="37">
        <v>1</v>
      </c>
      <c r="F13" s="42"/>
      <c r="G13" s="19"/>
      <c r="H13" s="45">
        <v>35</v>
      </c>
      <c r="I13" s="16" t="s">
        <v>55</v>
      </c>
      <c r="J13" s="16" t="s">
        <v>54</v>
      </c>
      <c r="K13" s="16" t="s">
        <v>31</v>
      </c>
      <c r="L13" s="37">
        <v>5</v>
      </c>
      <c r="M13" s="45"/>
      <c r="N13" s="19"/>
    </row>
    <row r="14" spans="1:14" ht="69.75" customHeight="1" x14ac:dyDescent="0.4">
      <c r="A14" s="42">
        <v>11</v>
      </c>
      <c r="B14" s="16" t="s">
        <v>101</v>
      </c>
      <c r="C14" s="16" t="s">
        <v>100</v>
      </c>
      <c r="D14" s="16" t="s">
        <v>31</v>
      </c>
      <c r="E14" s="37">
        <v>3</v>
      </c>
      <c r="F14" s="42"/>
      <c r="G14" s="19"/>
      <c r="H14" s="45">
        <v>36</v>
      </c>
      <c r="I14" s="16" t="s">
        <v>53</v>
      </c>
      <c r="J14" s="16" t="s">
        <v>52</v>
      </c>
      <c r="K14" s="16" t="s">
        <v>31</v>
      </c>
      <c r="L14" s="37">
        <v>1</v>
      </c>
      <c r="M14" s="45"/>
      <c r="N14" s="19"/>
    </row>
    <row r="15" spans="1:14" ht="69.75" customHeight="1" x14ac:dyDescent="0.4">
      <c r="A15" s="42">
        <v>12</v>
      </c>
      <c r="B15" s="16" t="s">
        <v>99</v>
      </c>
      <c r="C15" s="16" t="s">
        <v>98</v>
      </c>
      <c r="D15" s="16" t="s">
        <v>31</v>
      </c>
      <c r="E15" s="37">
        <v>2</v>
      </c>
      <c r="F15" s="42"/>
      <c r="G15" s="19"/>
      <c r="H15" s="45">
        <v>37</v>
      </c>
      <c r="I15" s="16" t="s">
        <v>51</v>
      </c>
      <c r="J15" s="16" t="s">
        <v>50</v>
      </c>
      <c r="K15" s="16" t="s">
        <v>35</v>
      </c>
      <c r="L15" s="37">
        <v>26</v>
      </c>
      <c r="M15" s="45"/>
      <c r="N15" s="19"/>
    </row>
    <row r="16" spans="1:14" ht="69.75" customHeight="1" x14ac:dyDescent="0.4">
      <c r="A16" s="42">
        <v>13</v>
      </c>
      <c r="B16" s="16" t="s">
        <v>97</v>
      </c>
      <c r="C16" s="16" t="s">
        <v>96</v>
      </c>
      <c r="D16" s="16" t="s">
        <v>32</v>
      </c>
      <c r="E16" s="37">
        <v>1</v>
      </c>
      <c r="F16" s="42"/>
      <c r="G16" s="19"/>
      <c r="H16" s="45">
        <v>38</v>
      </c>
      <c r="I16" s="16" t="s">
        <v>49</v>
      </c>
      <c r="J16" s="16" t="s">
        <v>48</v>
      </c>
      <c r="K16" s="16" t="s">
        <v>35</v>
      </c>
      <c r="L16" s="37">
        <v>12</v>
      </c>
      <c r="M16" s="45"/>
      <c r="N16" s="19"/>
    </row>
    <row r="17" spans="1:14" ht="69.75" customHeight="1" x14ac:dyDescent="0.4">
      <c r="A17" s="45">
        <v>14</v>
      </c>
      <c r="B17" s="16" t="s">
        <v>94</v>
      </c>
      <c r="C17" s="16" t="s">
        <v>95</v>
      </c>
      <c r="D17" s="16" t="s">
        <v>32</v>
      </c>
      <c r="E17" s="37">
        <v>2</v>
      </c>
      <c r="F17" s="42"/>
      <c r="G17" s="19"/>
      <c r="H17" s="45">
        <v>39</v>
      </c>
      <c r="I17" s="16" t="s">
        <v>47</v>
      </c>
      <c r="J17" s="16" t="s">
        <v>46</v>
      </c>
      <c r="K17" s="16" t="s">
        <v>35</v>
      </c>
      <c r="L17" s="37">
        <v>4</v>
      </c>
      <c r="M17" s="45"/>
      <c r="N17" s="19"/>
    </row>
    <row r="18" spans="1:14" ht="69.75" customHeight="1" x14ac:dyDescent="0.4">
      <c r="A18" s="45">
        <v>15</v>
      </c>
      <c r="B18" s="16" t="s">
        <v>94</v>
      </c>
      <c r="C18" s="16" t="s">
        <v>93</v>
      </c>
      <c r="D18" s="16" t="s">
        <v>32</v>
      </c>
      <c r="E18" s="37">
        <v>2</v>
      </c>
      <c r="F18" s="42"/>
      <c r="G18" s="19"/>
      <c r="H18" s="45">
        <v>40</v>
      </c>
      <c r="I18" s="16" t="s">
        <v>43</v>
      </c>
      <c r="J18" s="16" t="s">
        <v>45</v>
      </c>
      <c r="K18" s="16" t="s">
        <v>41</v>
      </c>
      <c r="L18" s="37">
        <v>25</v>
      </c>
      <c r="M18" s="45"/>
      <c r="N18" s="19"/>
    </row>
    <row r="19" spans="1:14" ht="69.75" customHeight="1" x14ac:dyDescent="0.4">
      <c r="A19" s="45">
        <v>16</v>
      </c>
      <c r="B19" s="16" t="s">
        <v>92</v>
      </c>
      <c r="C19" s="16" t="s">
        <v>91</v>
      </c>
      <c r="D19" s="16" t="s">
        <v>35</v>
      </c>
      <c r="E19" s="37">
        <v>96</v>
      </c>
      <c r="F19" s="42"/>
      <c r="G19" s="19"/>
      <c r="H19" s="45">
        <v>41</v>
      </c>
      <c r="I19" s="16" t="s">
        <v>43</v>
      </c>
      <c r="J19" s="16" t="s">
        <v>44</v>
      </c>
      <c r="K19" s="16" t="s">
        <v>41</v>
      </c>
      <c r="L19" s="37">
        <v>50</v>
      </c>
      <c r="M19" s="45"/>
      <c r="N19" s="19"/>
    </row>
    <row r="20" spans="1:14" ht="69.75" customHeight="1" x14ac:dyDescent="0.4">
      <c r="A20" s="45">
        <v>17</v>
      </c>
      <c r="B20" s="16" t="s">
        <v>90</v>
      </c>
      <c r="C20" s="16" t="s">
        <v>89</v>
      </c>
      <c r="D20" s="16" t="s">
        <v>31</v>
      </c>
      <c r="E20" s="37">
        <v>9</v>
      </c>
      <c r="F20" s="42"/>
      <c r="G20" s="19"/>
      <c r="H20" s="45">
        <v>42</v>
      </c>
      <c r="I20" s="16" t="s">
        <v>43</v>
      </c>
      <c r="J20" s="16" t="s">
        <v>42</v>
      </c>
      <c r="K20" s="16" t="s">
        <v>41</v>
      </c>
      <c r="L20" s="37">
        <v>40</v>
      </c>
      <c r="M20" s="45"/>
      <c r="N20" s="19"/>
    </row>
    <row r="21" spans="1:14" ht="69.75" customHeight="1" x14ac:dyDescent="0.4">
      <c r="A21" s="45">
        <v>18</v>
      </c>
      <c r="B21" s="16" t="s">
        <v>88</v>
      </c>
      <c r="C21" s="16" t="s">
        <v>87</v>
      </c>
      <c r="D21" s="16" t="s">
        <v>31</v>
      </c>
      <c r="E21" s="37">
        <v>2</v>
      </c>
      <c r="F21" s="42"/>
      <c r="G21" s="19"/>
      <c r="H21" s="45"/>
      <c r="I21" s="16"/>
      <c r="J21" s="16" t="s">
        <v>138</v>
      </c>
      <c r="K21" s="16"/>
      <c r="L21" s="37"/>
      <c r="M21" s="45"/>
      <c r="N21" s="19"/>
    </row>
    <row r="22" spans="1:14" ht="69.75" customHeight="1" x14ac:dyDescent="0.4">
      <c r="A22" s="45">
        <v>19</v>
      </c>
      <c r="B22" s="16" t="s">
        <v>86</v>
      </c>
      <c r="C22" s="16" t="s">
        <v>85</v>
      </c>
      <c r="D22" s="16" t="s">
        <v>31</v>
      </c>
      <c r="E22" s="37">
        <v>2</v>
      </c>
      <c r="F22" s="42"/>
      <c r="G22" s="19"/>
      <c r="H22" s="45"/>
      <c r="I22" s="16"/>
      <c r="J22" s="16"/>
      <c r="K22" s="16"/>
      <c r="L22" s="37"/>
      <c r="M22" s="45"/>
      <c r="N22" s="19"/>
    </row>
    <row r="23" spans="1:14" ht="69.75" customHeight="1" x14ac:dyDescent="0.4">
      <c r="A23" s="45">
        <v>20</v>
      </c>
      <c r="B23" s="16" t="s">
        <v>84</v>
      </c>
      <c r="C23" s="16" t="s">
        <v>83</v>
      </c>
      <c r="D23" s="16" t="s">
        <v>31</v>
      </c>
      <c r="E23" s="37">
        <v>2</v>
      </c>
      <c r="F23" s="42"/>
      <c r="G23" s="19"/>
      <c r="H23" s="45"/>
      <c r="I23" s="16"/>
      <c r="J23" s="16"/>
      <c r="K23" s="16"/>
      <c r="L23" s="37"/>
      <c r="M23" s="45"/>
      <c r="N23" s="19"/>
    </row>
    <row r="24" spans="1:14" ht="69.75" customHeight="1" x14ac:dyDescent="0.4">
      <c r="A24" s="45">
        <v>21</v>
      </c>
      <c r="B24" s="16" t="s">
        <v>82</v>
      </c>
      <c r="C24" s="16" t="s">
        <v>81</v>
      </c>
      <c r="D24" s="16" t="s">
        <v>31</v>
      </c>
      <c r="E24" s="37">
        <v>1</v>
      </c>
      <c r="F24" s="42"/>
      <c r="G24" s="19"/>
      <c r="H24" s="45"/>
      <c r="I24" s="16"/>
      <c r="J24" s="16"/>
      <c r="K24" s="16"/>
      <c r="L24" s="37"/>
      <c r="M24" s="45"/>
      <c r="N24" s="19"/>
    </row>
    <row r="25" spans="1:14" ht="69.75" customHeight="1" x14ac:dyDescent="0.4">
      <c r="A25" s="45">
        <v>22</v>
      </c>
      <c r="B25" s="16" t="s">
        <v>80</v>
      </c>
      <c r="C25" s="16" t="s">
        <v>79</v>
      </c>
      <c r="D25" s="16" t="s">
        <v>31</v>
      </c>
      <c r="E25" s="37">
        <v>2</v>
      </c>
      <c r="F25" s="42"/>
      <c r="G25" s="19"/>
      <c r="H25" s="45"/>
      <c r="I25" s="16"/>
      <c r="J25" s="16"/>
      <c r="K25" s="16"/>
      <c r="L25" s="37"/>
      <c r="M25" s="45"/>
      <c r="N25" s="19"/>
    </row>
    <row r="26" spans="1:14" ht="69.75" customHeight="1" x14ac:dyDescent="0.4">
      <c r="A26" s="45">
        <v>23</v>
      </c>
      <c r="B26" s="16" t="s">
        <v>77</v>
      </c>
      <c r="C26" s="16" t="s">
        <v>78</v>
      </c>
      <c r="D26" s="16" t="s">
        <v>31</v>
      </c>
      <c r="E26" s="37">
        <v>2</v>
      </c>
      <c r="F26" s="42"/>
      <c r="G26" s="19"/>
      <c r="H26" s="45"/>
      <c r="I26" s="16"/>
      <c r="J26" s="16"/>
      <c r="K26" s="16"/>
      <c r="L26" s="37"/>
      <c r="M26" s="45"/>
      <c r="N26" s="19"/>
    </row>
    <row r="27" spans="1:14" ht="69.75" customHeight="1" x14ac:dyDescent="0.4">
      <c r="A27" s="45">
        <v>24</v>
      </c>
      <c r="B27" s="16" t="s">
        <v>77</v>
      </c>
      <c r="C27" s="16" t="s">
        <v>76</v>
      </c>
      <c r="D27" s="16" t="s">
        <v>31</v>
      </c>
      <c r="E27" s="37">
        <v>2</v>
      </c>
      <c r="F27" s="42"/>
      <c r="G27" s="19"/>
      <c r="H27" s="45"/>
      <c r="I27" s="16"/>
      <c r="J27" s="16"/>
      <c r="K27" s="16"/>
      <c r="L27" s="37"/>
      <c r="M27" s="45"/>
      <c r="N27" s="19"/>
    </row>
    <row r="28" spans="1:14" ht="69.75" customHeight="1" x14ac:dyDescent="0.4">
      <c r="A28" s="45">
        <v>25</v>
      </c>
      <c r="B28" s="16" t="s">
        <v>75</v>
      </c>
      <c r="C28" s="16" t="s">
        <v>74</v>
      </c>
      <c r="D28" s="16" t="s">
        <v>31</v>
      </c>
      <c r="E28" s="37">
        <v>1</v>
      </c>
      <c r="F28" s="42"/>
      <c r="G28" s="19"/>
      <c r="H28" s="45"/>
      <c r="I28" s="16"/>
      <c r="J28" s="16"/>
      <c r="K28" s="16"/>
      <c r="L28" s="37"/>
      <c r="M28" s="45"/>
      <c r="N28" s="19"/>
    </row>
    <row r="29" spans="1:14" ht="69.75" customHeight="1" x14ac:dyDescent="0.3">
      <c r="A29" s="38"/>
      <c r="B29" s="97" t="s">
        <v>30</v>
      </c>
      <c r="C29" s="97"/>
      <c r="D29" s="97"/>
      <c r="E29" s="97"/>
      <c r="F29" s="97"/>
      <c r="G29" s="18"/>
      <c r="H29" s="38"/>
      <c r="I29" s="97" t="s">
        <v>30</v>
      </c>
      <c r="J29" s="97"/>
      <c r="K29" s="97"/>
      <c r="L29" s="97"/>
      <c r="M29" s="97"/>
      <c r="N29" s="18"/>
    </row>
    <row r="30" spans="1:14" ht="69.75" customHeight="1" x14ac:dyDescent="0.3">
      <c r="A30" s="38"/>
      <c r="B30" s="97" t="s">
        <v>10</v>
      </c>
      <c r="C30" s="97"/>
      <c r="D30" s="97"/>
      <c r="E30" s="97"/>
      <c r="F30" s="97"/>
      <c r="G30" s="18"/>
      <c r="H30" s="38"/>
      <c r="I30" s="97" t="s">
        <v>10</v>
      </c>
      <c r="J30" s="97"/>
      <c r="K30" s="97"/>
      <c r="L30" s="97"/>
      <c r="M30" s="97"/>
      <c r="N30" s="18"/>
    </row>
    <row r="33" spans="1:8" ht="69.75" customHeight="1" x14ac:dyDescent="0.3">
      <c r="A33" s="1"/>
      <c r="H33" s="1"/>
    </row>
  </sheetData>
  <mergeCells count="6">
    <mergeCell ref="B2:G2"/>
    <mergeCell ref="B29:F29"/>
    <mergeCell ref="B30:F30"/>
    <mergeCell ref="I2:N2"/>
    <mergeCell ref="I29:M29"/>
    <mergeCell ref="I30:M30"/>
  </mergeCells>
  <phoneticPr fontId="3"/>
  <dataValidations count="1">
    <dataValidation imeMode="off" allowBlank="1" showInputMessage="1" showErrorMessage="1" sqref="E65530:G65530 E131066:G131066 E196602:G196602 E262138:G262138 E327674:G327674 E393210:G393210 E458746:G458746 E524282:G524282 E589818:G589818 E655354:G655354 E720890:G720890 E786426:G786426 E851962:G851962 E917498:G917498 E983034:G983034 E65559:G131055 E131095:G196591 E196631:G262127 E262167:G327663 E327703:G393199 E393239:G458735 E458775:G524271 E524311:G589807 E589847:G655343 E655383:G720879 E720919:G786415 E786455:G851951 E851991:G917487 E917527:G983023 E983063:G1048576 E65529 E131065 E196601 E262137 E327673 E393209 E458745 E524281 E589817 E655353 E720889 E786425 E851961 E917497 E983033 F65528:G65529 F131064:G131065 F196600:G196601 F262136:G262137 F327672:G327673 F393208:G393209 F458744:G458745 F524280:G524281 F589816:G589817 F655352:G655353 F720888:G720889 F786424:G786425 F851960:G851961 F917496:G917497 F983032:G983033 E65555:G65555 E131091:G131091 E196627:G196627 E262163:G262163 E327699:G327699 E393235:G393235 E458771:G458771 E524307:G524307 E589843:G589843 E655379:G655379 E720915:G720915 E786451:G786451 E851987:G851987 E917523:G917523 E983059:G983059 E65545:G65549 E131081:G131085 E196617:G196621 E262153:G262157 E327689:G327693 E393225:G393229 E458761:G458765 E524297:G524301 E589833:G589837 E655369:G655373 E720905:G720909 E786441:G786445 E851977:G851981 E917513:G917517 E983049:G983053 D65550:D65553 D131086:D131089 D196622:D196625 D262158:D262161 D327694:D327697 D393230:D393233 D458766:D458769 D524302:D524305 D589838:D589841 D655374:D655377 D720910:D720913 D786446:D786449 D851982:D851985 D917518:D917521 D983054:D983057 G65558 G131094 G196630 G262166 G327702 G393238 G458774 G524310 G589846 G655382 G720918 G786454 G851990 G917526 G983062 F65543:F65544 F131079:F131080 F196615:F196616 F262151:F262152 F327687:F327688 F393223:F393224 F458759:F458760 F524295:F524296 F589831:F589832 F655367:F655368 F720903:F720904 F786439:F786440 F851975:F851976 F917511:F917512 F983047:F983048 E65534:E65541 E131070:E131077 E196606:E196613 E262142:E262149 E327678:E327685 E393214:E393221 E458750:E458757 E524286:E524293 E589822:E589829 E655358:E655365 E720894:E720901 E786430:E786437 E851966:E851973 E917502:E917509 E983038:E983045 F65538:F65541 F131074:F131077 F196610:F196613 F262146:F262149 F327682:F327685 F393218:F393221 F458754:F458757 F524290:F524293 F589826:F589829 F655362:F655365 F720898:F720901 F786434:F786437 F851970:F851973 F917506:F917509 F983042:F983045 E65532:F65533 E131068:F131069 E196604:F196605 E262140:F262141 E327676:F327677 E393212:F393213 E458748:F458749 E524284:F524285 E589820:F589821 E655356:F655357 E720892:F720893 E786428:F786429 E851964:F851965 E917500:F917501 E983036:F983037 G65532:G65541 G131068:G131077 G196604:G196613 G262140:G262149 G327676:G327685 G393212:G393221 G458748:G458757 G524284:G524293 G589820:G589829 G655356:G655365 G720892:G720901 G786428:G786437 G851964:G851973 G917500:G917509 G983036:G983045 E31:G65519 E3:F28 G3:G30 L65530:N65530 L131066:N131066 L196602:N196602 L262138:N262138 L327674:N327674 L393210:N393210 L458746:N458746 L524282:N524282 L589818:N589818 L655354:N655354 L720890:N720890 L786426:N786426 L851962:N851962 L917498:N917498 L983034:N983034 L65559:N131055 L131095:N196591 L196631:N262127 L262167:N327663 L327703:N393199 L393239:N458735 L458775:N524271 L524311:N589807 L589847:N655343 L655383:N720879 L720919:N786415 L786455:N851951 L851991:N917487 L917527:N983023 L983063:N1048576 L65529 L131065 L196601 L262137 L327673 L393209 L458745 L524281 L589817 L655353 L720889 L786425 L851961 L917497 L983033 M65528:N65529 M131064:N131065 M196600:N196601 M262136:N262137 M327672:N327673 M393208:N393209 M458744:N458745 M524280:N524281 M589816:N589817 M655352:N655353 M720888:N720889 M786424:N786425 M851960:N851961 M917496:N917497 M983032:N983033 L65555:N65555 L131091:N131091 L196627:N196627 L262163:N262163 L327699:N327699 L393235:N393235 L458771:N458771 L524307:N524307 L589843:N589843 L655379:N655379 L720915:N720915 L786451:N786451 L851987:N851987 L917523:N917523 L983059:N983059 L65545:N65549 L131081:N131085 L196617:N196621 L262153:N262157 L327689:N327693 L393225:N393229 L458761:N458765 L524297:N524301 L589833:N589837 L655369:N655373 L720905:N720909 L786441:N786445 L851977:N851981 L917513:N917517 L983049:N983053 K65550:K65553 K131086:K131089 K196622:K196625 K262158:K262161 K327694:K327697 K393230:K393233 K458766:K458769 K524302:K524305 K589838:K589841 K655374:K655377 K720910:K720913 K786446:K786449 K851982:K851985 K917518:K917521 K983054:K983057 N65558 N131094 N196630 N262166 N327702 N393238 N458774 N524310 N589846 N655382 N720918 N786454 N851990 N917526 N983062 M65543:M65544 M131079:M131080 M196615:M196616 M262151:M262152 M327687:M327688 M393223:M393224 M458759:M458760 M524295:M524296 M589831:M589832 M655367:M655368 M720903:M720904 M786439:M786440 M851975:M851976 M917511:M917512 M983047:M983048 L65534:L65541 L131070:L131077 L196606:L196613 L262142:L262149 L327678:L327685 L393214:L393221 L458750:L458757 L524286:L524293 L589822:L589829 L655358:L655365 L720894:L720901 L786430:L786437 L851966:L851973 L917502:L917509 L983038:L983045 M65538:M65541 M131074:M131077 M196610:M196613 M262146:M262149 M327682:M327685 M393218:M393221 M458754:M458757 M524290:M524293 M589826:M589829 M655362:M655365 M720898:M720901 M786434:M786437 M851970:M851973 M917506:M917509 M983042:M983045 L65532:M65533 L131068:M131069 L196604:M196605 L262140:M262141 L327676:M327677 L393212:M393213 L458748:M458749 L524284:M524285 L589820:M589821 L655356:M655357 L720892:M720893 L786428:M786429 L851964:M851965 L917500:M917501 L983036:M983037 N65532:N65541 N131068:N131077 N196604:N196613 N262140:N262149 N327676:N327685 N393212:N393221 N458748:N458757 N524284:N524293 N589820:N589829 N655356:N655365 N720892:N720901 N786428:N786437 N851964:N851973 N917500:N917509 N983036:N983045 L31:N65519 N3:N30 L3:M28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4" orientation="portrait" r:id="rId1"/>
  <colBreaks count="1" manualBreakCount="1">
    <brk id="7" max="28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07"/>
  <sheetViews>
    <sheetView view="pageBreakPreview" topLeftCell="A39" zoomScale="60" zoomScaleNormal="60" workbookViewId="0">
      <selection activeCell="B34" sqref="B34:E50"/>
    </sheetView>
  </sheetViews>
  <sheetFormatPr defaultRowHeight="24.75" customHeight="1" x14ac:dyDescent="0.4"/>
  <cols>
    <col min="1" max="1" width="6.75" style="46" customWidth="1"/>
    <col min="2" max="3" width="29.5" style="46" customWidth="1"/>
    <col min="4" max="4" width="7.375" style="47" customWidth="1"/>
    <col min="5" max="5" width="9.875" style="47" customWidth="1"/>
    <col min="6" max="9" width="18.75" style="46" customWidth="1"/>
    <col min="10" max="16384" width="9" style="46"/>
  </cols>
  <sheetData>
    <row r="1" spans="1:12" ht="23.25" customHeight="1" x14ac:dyDescent="0.4">
      <c r="A1" s="98" t="s">
        <v>137</v>
      </c>
      <c r="B1" s="98"/>
      <c r="C1" s="98"/>
      <c r="D1" s="98"/>
      <c r="E1" s="98"/>
      <c r="F1" s="98"/>
      <c r="G1" s="98"/>
      <c r="H1" s="98"/>
      <c r="I1" s="98"/>
    </row>
    <row r="2" spans="1:12" ht="23.25" customHeight="1" x14ac:dyDescent="0.4">
      <c r="A2" s="99" t="s">
        <v>136</v>
      </c>
      <c r="B2" s="99"/>
      <c r="C2" s="99"/>
      <c r="F2" s="47"/>
      <c r="G2" s="47"/>
      <c r="H2" s="75" t="s">
        <v>135</v>
      </c>
      <c r="I2" s="47"/>
    </row>
    <row r="3" spans="1:12" ht="23.25" customHeight="1" x14ac:dyDescent="0.4">
      <c r="A3" s="74"/>
      <c r="B3" s="74"/>
      <c r="C3" s="74"/>
      <c r="F3" s="47"/>
      <c r="G3" s="47"/>
      <c r="H3" s="47"/>
      <c r="I3" s="47"/>
    </row>
    <row r="4" spans="1:12" ht="23.25" customHeight="1" x14ac:dyDescent="0.4">
      <c r="A4" s="73"/>
      <c r="C4" s="47"/>
      <c r="F4" s="47"/>
      <c r="G4" s="47"/>
      <c r="H4" s="47"/>
      <c r="I4" s="47"/>
    </row>
    <row r="5" spans="1:12" ht="23.25" customHeight="1" x14ac:dyDescent="0.4">
      <c r="A5" s="47"/>
      <c r="B5" s="47"/>
      <c r="C5" s="47"/>
      <c r="F5" s="47"/>
      <c r="G5" s="47"/>
      <c r="H5" s="47"/>
      <c r="I5" s="72"/>
    </row>
    <row r="6" spans="1:12" ht="23.25" customHeight="1" x14ac:dyDescent="0.4">
      <c r="A6" s="50"/>
      <c r="B6" s="51"/>
      <c r="C6" s="51"/>
      <c r="D6" s="51"/>
      <c r="E6" s="51"/>
      <c r="F6" s="71"/>
      <c r="G6" s="70"/>
      <c r="H6" s="66" t="s">
        <v>134</v>
      </c>
      <c r="I6" s="69" t="s">
        <v>133</v>
      </c>
    </row>
    <row r="7" spans="1:12" ht="23.25" customHeight="1" x14ac:dyDescent="0.4">
      <c r="A7" s="50"/>
      <c r="B7" s="51"/>
      <c r="C7" s="51"/>
      <c r="D7" s="51"/>
      <c r="E7" s="51"/>
      <c r="F7" s="68"/>
      <c r="G7" s="67"/>
      <c r="H7" s="66" t="s">
        <v>132</v>
      </c>
      <c r="I7" s="65" t="s">
        <v>131</v>
      </c>
    </row>
    <row r="8" spans="1:12" ht="24.75" customHeight="1" x14ac:dyDescent="0.4">
      <c r="A8" s="53" t="s">
        <v>130</v>
      </c>
      <c r="B8" s="53" t="s">
        <v>129</v>
      </c>
      <c r="C8" s="53" t="s">
        <v>128</v>
      </c>
      <c r="D8" s="53" t="s">
        <v>127</v>
      </c>
      <c r="E8" s="53" t="s">
        <v>126</v>
      </c>
      <c r="F8" s="53" t="s">
        <v>125</v>
      </c>
      <c r="G8" s="53" t="s">
        <v>124</v>
      </c>
      <c r="H8" s="53" t="s">
        <v>123</v>
      </c>
      <c r="I8" s="53" t="s">
        <v>122</v>
      </c>
      <c r="J8" s="48"/>
      <c r="K8" s="48"/>
      <c r="L8" s="48"/>
    </row>
    <row r="9" spans="1:12" ht="41.25" customHeight="1" x14ac:dyDescent="0.4">
      <c r="A9" s="53">
        <v>1</v>
      </c>
      <c r="B9" s="59" t="s">
        <v>121</v>
      </c>
      <c r="C9" s="61" t="s">
        <v>120</v>
      </c>
      <c r="D9" s="58" t="s">
        <v>31</v>
      </c>
      <c r="E9" s="57">
        <v>4</v>
      </c>
      <c r="F9" s="62"/>
      <c r="G9" s="54"/>
      <c r="H9" s="54" t="str">
        <f t="shared" ref="H9:H40" si="0">IF(G9="","",$E9*G9)</f>
        <v/>
      </c>
      <c r="I9" s="53"/>
      <c r="J9" s="63"/>
      <c r="K9" s="64"/>
      <c r="L9" s="48"/>
    </row>
    <row r="10" spans="1:12" ht="41.25" customHeight="1" x14ac:dyDescent="0.4">
      <c r="A10" s="53">
        <v>2</v>
      </c>
      <c r="B10" s="59" t="s">
        <v>119</v>
      </c>
      <c r="C10" s="61" t="s">
        <v>118</v>
      </c>
      <c r="D10" s="58" t="s">
        <v>31</v>
      </c>
      <c r="E10" s="57">
        <v>1</v>
      </c>
      <c r="F10" s="62"/>
      <c r="G10" s="54"/>
      <c r="H10" s="54" t="str">
        <f t="shared" si="0"/>
        <v/>
      </c>
      <c r="I10" s="53"/>
      <c r="J10" s="63"/>
      <c r="K10" s="48"/>
      <c r="L10" s="48"/>
    </row>
    <row r="11" spans="1:12" ht="41.25" customHeight="1" x14ac:dyDescent="0.4">
      <c r="A11" s="53">
        <v>3</v>
      </c>
      <c r="B11" s="59" t="s">
        <v>117</v>
      </c>
      <c r="C11" s="61" t="s">
        <v>116</v>
      </c>
      <c r="D11" s="58" t="s">
        <v>31</v>
      </c>
      <c r="E11" s="57">
        <v>1</v>
      </c>
      <c r="F11" s="62"/>
      <c r="G11" s="54"/>
      <c r="H11" s="54" t="str">
        <f t="shared" si="0"/>
        <v/>
      </c>
      <c r="I11" s="53"/>
      <c r="J11" s="48"/>
      <c r="K11" s="48"/>
      <c r="L11" s="48"/>
    </row>
    <row r="12" spans="1:12" ht="41.25" customHeight="1" x14ac:dyDescent="0.4">
      <c r="A12" s="53">
        <v>4</v>
      </c>
      <c r="B12" s="59" t="s">
        <v>115</v>
      </c>
      <c r="C12" s="61" t="s">
        <v>114</v>
      </c>
      <c r="D12" s="58" t="s">
        <v>31</v>
      </c>
      <c r="E12" s="57">
        <v>1</v>
      </c>
      <c r="F12" s="62"/>
      <c r="G12" s="54"/>
      <c r="H12" s="54" t="str">
        <f t="shared" si="0"/>
        <v/>
      </c>
      <c r="I12" s="53"/>
      <c r="J12" s="48"/>
      <c r="K12" s="48"/>
      <c r="L12" s="48"/>
    </row>
    <row r="13" spans="1:12" ht="41.25" customHeight="1" x14ac:dyDescent="0.4">
      <c r="A13" s="53">
        <v>5</v>
      </c>
      <c r="B13" s="59" t="s">
        <v>113</v>
      </c>
      <c r="C13" s="61" t="s">
        <v>112</v>
      </c>
      <c r="D13" s="58" t="s">
        <v>31</v>
      </c>
      <c r="E13" s="57">
        <v>1</v>
      </c>
      <c r="F13" s="62"/>
      <c r="G13" s="54"/>
      <c r="H13" s="54" t="str">
        <f t="shared" si="0"/>
        <v/>
      </c>
      <c r="I13" s="53"/>
      <c r="J13" s="48"/>
      <c r="K13" s="48"/>
      <c r="L13" s="48"/>
    </row>
    <row r="14" spans="1:12" ht="41.25" customHeight="1" x14ac:dyDescent="0.4">
      <c r="A14" s="53">
        <v>6</v>
      </c>
      <c r="B14" s="59" t="s">
        <v>111</v>
      </c>
      <c r="C14" s="61" t="s">
        <v>110</v>
      </c>
      <c r="D14" s="58" t="s">
        <v>31</v>
      </c>
      <c r="E14" s="57">
        <v>1</v>
      </c>
      <c r="F14" s="62"/>
      <c r="G14" s="54"/>
      <c r="H14" s="54" t="str">
        <f t="shared" si="0"/>
        <v/>
      </c>
      <c r="I14" s="53"/>
      <c r="J14" s="48"/>
      <c r="K14" s="48"/>
      <c r="L14" s="48"/>
    </row>
    <row r="15" spans="1:12" ht="41.25" customHeight="1" x14ac:dyDescent="0.4">
      <c r="A15" s="53">
        <v>7</v>
      </c>
      <c r="B15" s="59" t="s">
        <v>109</v>
      </c>
      <c r="C15" s="61" t="s">
        <v>108</v>
      </c>
      <c r="D15" s="58" t="s">
        <v>31</v>
      </c>
      <c r="E15" s="57">
        <v>1</v>
      </c>
      <c r="F15" s="62"/>
      <c r="G15" s="54"/>
      <c r="H15" s="54" t="str">
        <f t="shared" si="0"/>
        <v/>
      </c>
      <c r="I15" s="53"/>
      <c r="J15" s="48"/>
      <c r="K15" s="48"/>
      <c r="L15" s="48"/>
    </row>
    <row r="16" spans="1:12" ht="41.25" customHeight="1" x14ac:dyDescent="0.4">
      <c r="A16" s="53">
        <v>8</v>
      </c>
      <c r="B16" s="59" t="s">
        <v>107</v>
      </c>
      <c r="C16" s="61" t="s">
        <v>106</v>
      </c>
      <c r="D16" s="58" t="s">
        <v>31</v>
      </c>
      <c r="E16" s="57">
        <v>1</v>
      </c>
      <c r="F16" s="62"/>
      <c r="G16" s="54"/>
      <c r="H16" s="54" t="str">
        <f t="shared" si="0"/>
        <v/>
      </c>
      <c r="I16" s="53"/>
      <c r="J16" s="48"/>
      <c r="K16" s="48"/>
      <c r="L16" s="48"/>
    </row>
    <row r="17" spans="1:12" ht="41.25" customHeight="1" x14ac:dyDescent="0.4">
      <c r="A17" s="53">
        <v>9</v>
      </c>
      <c r="B17" s="59" t="s">
        <v>105</v>
      </c>
      <c r="C17" s="61" t="s">
        <v>104</v>
      </c>
      <c r="D17" s="58" t="s">
        <v>31</v>
      </c>
      <c r="E17" s="57">
        <v>2</v>
      </c>
      <c r="F17" s="62"/>
      <c r="G17" s="54"/>
      <c r="H17" s="54" t="str">
        <f t="shared" si="0"/>
        <v/>
      </c>
      <c r="I17" s="53"/>
      <c r="J17" s="48"/>
      <c r="K17" s="48"/>
      <c r="L17" s="48"/>
    </row>
    <row r="18" spans="1:12" ht="41.25" customHeight="1" x14ac:dyDescent="0.4">
      <c r="A18" s="53">
        <v>10</v>
      </c>
      <c r="B18" s="59" t="s">
        <v>103</v>
      </c>
      <c r="C18" s="61" t="s">
        <v>102</v>
      </c>
      <c r="D18" s="58" t="s">
        <v>31</v>
      </c>
      <c r="E18" s="57">
        <v>1</v>
      </c>
      <c r="F18" s="62"/>
      <c r="G18" s="54"/>
      <c r="H18" s="54" t="str">
        <f t="shared" si="0"/>
        <v/>
      </c>
      <c r="I18" s="53"/>
      <c r="J18" s="52"/>
      <c r="K18" s="48"/>
      <c r="L18" s="48"/>
    </row>
    <row r="19" spans="1:12" ht="41.25" customHeight="1" x14ac:dyDescent="0.4">
      <c r="A19" s="53">
        <v>11</v>
      </c>
      <c r="B19" s="59" t="s">
        <v>101</v>
      </c>
      <c r="C19" s="61" t="s">
        <v>100</v>
      </c>
      <c r="D19" s="58" t="s">
        <v>31</v>
      </c>
      <c r="E19" s="57">
        <v>3</v>
      </c>
      <c r="F19" s="60"/>
      <c r="G19" s="54"/>
      <c r="H19" s="54" t="str">
        <f t="shared" si="0"/>
        <v/>
      </c>
      <c r="I19" s="53"/>
      <c r="J19" s="48"/>
      <c r="K19" s="48"/>
      <c r="L19" s="48"/>
    </row>
    <row r="20" spans="1:12" ht="41.25" customHeight="1" x14ac:dyDescent="0.4">
      <c r="A20" s="53">
        <v>12</v>
      </c>
      <c r="B20" s="59" t="s">
        <v>99</v>
      </c>
      <c r="C20" s="61" t="s">
        <v>98</v>
      </c>
      <c r="D20" s="58" t="s">
        <v>31</v>
      </c>
      <c r="E20" s="57">
        <v>2</v>
      </c>
      <c r="F20" s="60"/>
      <c r="G20" s="54"/>
      <c r="H20" s="54" t="str">
        <f t="shared" si="0"/>
        <v/>
      </c>
      <c r="I20" s="53"/>
      <c r="J20" s="48"/>
      <c r="K20" s="48"/>
      <c r="L20" s="48"/>
    </row>
    <row r="21" spans="1:12" ht="41.25" customHeight="1" x14ac:dyDescent="0.4">
      <c r="A21" s="53">
        <v>13</v>
      </c>
      <c r="B21" s="59" t="s">
        <v>97</v>
      </c>
      <c r="C21" s="61" t="s">
        <v>96</v>
      </c>
      <c r="D21" s="58" t="s">
        <v>32</v>
      </c>
      <c r="E21" s="57">
        <v>1</v>
      </c>
      <c r="F21" s="60"/>
      <c r="G21" s="54"/>
      <c r="H21" s="54" t="str">
        <f t="shared" si="0"/>
        <v/>
      </c>
      <c r="I21" s="53"/>
      <c r="J21" s="48"/>
      <c r="K21" s="48"/>
      <c r="L21" s="48"/>
    </row>
    <row r="22" spans="1:12" ht="41.25" customHeight="1" x14ac:dyDescent="0.4">
      <c r="A22" s="53">
        <v>14</v>
      </c>
      <c r="B22" s="59" t="s">
        <v>94</v>
      </c>
      <c r="C22" s="61" t="s">
        <v>95</v>
      </c>
      <c r="D22" s="58" t="s">
        <v>32</v>
      </c>
      <c r="E22" s="57">
        <v>2</v>
      </c>
      <c r="F22" s="60"/>
      <c r="G22" s="54"/>
      <c r="H22" s="54" t="str">
        <f t="shared" si="0"/>
        <v/>
      </c>
      <c r="I22" s="53"/>
      <c r="J22" s="48"/>
      <c r="K22" s="48"/>
      <c r="L22" s="48"/>
    </row>
    <row r="23" spans="1:12" ht="41.25" customHeight="1" x14ac:dyDescent="0.4">
      <c r="A23" s="53">
        <v>15</v>
      </c>
      <c r="B23" s="59" t="s">
        <v>94</v>
      </c>
      <c r="C23" s="61" t="s">
        <v>93</v>
      </c>
      <c r="D23" s="58" t="s">
        <v>32</v>
      </c>
      <c r="E23" s="57">
        <v>2</v>
      </c>
      <c r="F23" s="60"/>
      <c r="G23" s="54"/>
      <c r="H23" s="54" t="str">
        <f t="shared" si="0"/>
        <v/>
      </c>
      <c r="I23" s="53"/>
      <c r="J23" s="48"/>
      <c r="K23" s="48"/>
      <c r="L23" s="48"/>
    </row>
    <row r="24" spans="1:12" ht="41.25" customHeight="1" x14ac:dyDescent="0.4">
      <c r="A24" s="53">
        <v>16</v>
      </c>
      <c r="B24" s="59" t="s">
        <v>92</v>
      </c>
      <c r="C24" s="61" t="s">
        <v>91</v>
      </c>
      <c r="D24" s="58" t="s">
        <v>35</v>
      </c>
      <c r="E24" s="57">
        <v>96</v>
      </c>
      <c r="F24" s="60"/>
      <c r="G24" s="54"/>
      <c r="H24" s="54" t="str">
        <f t="shared" si="0"/>
        <v/>
      </c>
      <c r="I24" s="53"/>
      <c r="J24" s="48"/>
      <c r="K24" s="48"/>
      <c r="L24" s="48"/>
    </row>
    <row r="25" spans="1:12" ht="41.25" customHeight="1" x14ac:dyDescent="0.4">
      <c r="A25" s="53">
        <v>17</v>
      </c>
      <c r="B25" s="59" t="s">
        <v>90</v>
      </c>
      <c r="C25" s="61" t="s">
        <v>89</v>
      </c>
      <c r="D25" s="58" t="s">
        <v>31</v>
      </c>
      <c r="E25" s="57">
        <v>9</v>
      </c>
      <c r="F25" s="60"/>
      <c r="G25" s="54"/>
      <c r="H25" s="54" t="str">
        <f t="shared" si="0"/>
        <v/>
      </c>
      <c r="I25" s="53"/>
      <c r="J25" s="48"/>
      <c r="K25" s="48"/>
      <c r="L25" s="48"/>
    </row>
    <row r="26" spans="1:12" ht="41.25" customHeight="1" x14ac:dyDescent="0.4">
      <c r="A26" s="53">
        <v>18</v>
      </c>
      <c r="B26" s="59" t="s">
        <v>88</v>
      </c>
      <c r="C26" s="61" t="s">
        <v>87</v>
      </c>
      <c r="D26" s="58" t="s">
        <v>31</v>
      </c>
      <c r="E26" s="57">
        <v>2</v>
      </c>
      <c r="F26" s="60"/>
      <c r="G26" s="54"/>
      <c r="H26" s="54" t="str">
        <f t="shared" si="0"/>
        <v/>
      </c>
      <c r="I26" s="53"/>
      <c r="J26" s="48"/>
      <c r="K26" s="48"/>
      <c r="L26" s="48"/>
    </row>
    <row r="27" spans="1:12" ht="41.25" customHeight="1" x14ac:dyDescent="0.4">
      <c r="A27" s="53">
        <v>19</v>
      </c>
      <c r="B27" s="59" t="s">
        <v>86</v>
      </c>
      <c r="C27" s="61" t="s">
        <v>85</v>
      </c>
      <c r="D27" s="58" t="s">
        <v>31</v>
      </c>
      <c r="E27" s="57">
        <v>2</v>
      </c>
      <c r="F27" s="60"/>
      <c r="G27" s="54"/>
      <c r="H27" s="54" t="str">
        <f t="shared" si="0"/>
        <v/>
      </c>
      <c r="I27" s="53"/>
      <c r="J27" s="48"/>
      <c r="K27" s="48"/>
      <c r="L27" s="48"/>
    </row>
    <row r="28" spans="1:12" ht="41.25" customHeight="1" x14ac:dyDescent="0.4">
      <c r="A28" s="53">
        <v>20</v>
      </c>
      <c r="B28" s="59" t="s">
        <v>84</v>
      </c>
      <c r="C28" s="61" t="s">
        <v>83</v>
      </c>
      <c r="D28" s="58" t="s">
        <v>31</v>
      </c>
      <c r="E28" s="57">
        <v>2</v>
      </c>
      <c r="F28" s="60"/>
      <c r="G28" s="54"/>
      <c r="H28" s="54" t="str">
        <f t="shared" si="0"/>
        <v/>
      </c>
      <c r="I28" s="53"/>
      <c r="J28" s="52"/>
      <c r="K28" s="48"/>
      <c r="L28" s="48"/>
    </row>
    <row r="29" spans="1:12" ht="41.25" customHeight="1" x14ac:dyDescent="0.4">
      <c r="A29" s="53">
        <v>21</v>
      </c>
      <c r="B29" s="59" t="s">
        <v>82</v>
      </c>
      <c r="C29" s="61" t="s">
        <v>81</v>
      </c>
      <c r="D29" s="58" t="s">
        <v>31</v>
      </c>
      <c r="E29" s="57">
        <v>1</v>
      </c>
      <c r="F29" s="60"/>
      <c r="G29" s="54"/>
      <c r="H29" s="54" t="str">
        <f t="shared" si="0"/>
        <v/>
      </c>
      <c r="I29" s="53"/>
      <c r="J29" s="52"/>
      <c r="K29" s="48"/>
      <c r="L29" s="48"/>
    </row>
    <row r="30" spans="1:12" ht="41.25" customHeight="1" x14ac:dyDescent="0.4">
      <c r="A30" s="53">
        <v>22</v>
      </c>
      <c r="B30" s="59" t="s">
        <v>80</v>
      </c>
      <c r="C30" s="61" t="s">
        <v>79</v>
      </c>
      <c r="D30" s="58" t="s">
        <v>31</v>
      </c>
      <c r="E30" s="57">
        <v>2</v>
      </c>
      <c r="F30" s="60"/>
      <c r="G30" s="54"/>
      <c r="H30" s="54" t="str">
        <f t="shared" si="0"/>
        <v/>
      </c>
      <c r="I30" s="53"/>
      <c r="J30" s="52"/>
      <c r="K30" s="48"/>
      <c r="L30" s="48"/>
    </row>
    <row r="31" spans="1:12" ht="41.25" customHeight="1" x14ac:dyDescent="0.4">
      <c r="A31" s="53">
        <v>23</v>
      </c>
      <c r="B31" s="59" t="s">
        <v>77</v>
      </c>
      <c r="C31" s="61" t="s">
        <v>78</v>
      </c>
      <c r="D31" s="58" t="s">
        <v>31</v>
      </c>
      <c r="E31" s="57">
        <v>2</v>
      </c>
      <c r="F31" s="60"/>
      <c r="G31" s="54"/>
      <c r="H31" s="54" t="str">
        <f t="shared" si="0"/>
        <v/>
      </c>
      <c r="I31" s="53"/>
      <c r="J31" s="52"/>
      <c r="K31" s="48"/>
      <c r="L31" s="48"/>
    </row>
    <row r="32" spans="1:12" ht="41.25" customHeight="1" x14ac:dyDescent="0.4">
      <c r="A32" s="53">
        <v>24</v>
      </c>
      <c r="B32" s="59" t="s">
        <v>77</v>
      </c>
      <c r="C32" s="61" t="s">
        <v>76</v>
      </c>
      <c r="D32" s="58" t="s">
        <v>31</v>
      </c>
      <c r="E32" s="57">
        <v>2</v>
      </c>
      <c r="F32" s="60"/>
      <c r="G32" s="54"/>
      <c r="H32" s="54" t="str">
        <f t="shared" si="0"/>
        <v/>
      </c>
      <c r="I32" s="53"/>
      <c r="J32" s="52"/>
      <c r="K32" s="48"/>
      <c r="L32" s="48"/>
    </row>
    <row r="33" spans="1:12" ht="41.25" customHeight="1" x14ac:dyDescent="0.4">
      <c r="A33" s="53">
        <v>25</v>
      </c>
      <c r="B33" s="59" t="s">
        <v>75</v>
      </c>
      <c r="C33" s="61" t="s">
        <v>74</v>
      </c>
      <c r="D33" s="58" t="s">
        <v>31</v>
      </c>
      <c r="E33" s="57">
        <v>1</v>
      </c>
      <c r="F33" s="60"/>
      <c r="G33" s="54"/>
      <c r="H33" s="54" t="str">
        <f t="shared" si="0"/>
        <v/>
      </c>
      <c r="I33" s="53"/>
      <c r="J33" s="52"/>
      <c r="K33" s="48"/>
      <c r="L33" s="48"/>
    </row>
    <row r="34" spans="1:12" ht="41.25" customHeight="1" x14ac:dyDescent="0.4">
      <c r="A34" s="53">
        <v>26</v>
      </c>
      <c r="B34" s="59" t="s">
        <v>73</v>
      </c>
      <c r="C34" s="61" t="s">
        <v>72</v>
      </c>
      <c r="D34" s="58" t="s">
        <v>31</v>
      </c>
      <c r="E34" s="57">
        <v>2</v>
      </c>
      <c r="F34" s="60"/>
      <c r="G34" s="54"/>
      <c r="H34" s="54" t="str">
        <f t="shared" si="0"/>
        <v/>
      </c>
      <c r="I34" s="53"/>
      <c r="J34" s="52"/>
      <c r="K34" s="48"/>
      <c r="L34" s="48"/>
    </row>
    <row r="35" spans="1:12" ht="41.25" customHeight="1" x14ac:dyDescent="0.4">
      <c r="A35" s="53">
        <v>27</v>
      </c>
      <c r="B35" s="59" t="s">
        <v>71</v>
      </c>
      <c r="C35" s="61" t="s">
        <v>70</v>
      </c>
      <c r="D35" s="58" t="s">
        <v>31</v>
      </c>
      <c r="E35" s="57">
        <v>2</v>
      </c>
      <c r="F35" s="60"/>
      <c r="G35" s="54"/>
      <c r="H35" s="54" t="str">
        <f t="shared" si="0"/>
        <v/>
      </c>
      <c r="I35" s="53"/>
      <c r="J35" s="52"/>
      <c r="K35" s="48"/>
      <c r="L35" s="48"/>
    </row>
    <row r="36" spans="1:12" ht="41.25" customHeight="1" x14ac:dyDescent="0.4">
      <c r="A36" s="53">
        <v>28</v>
      </c>
      <c r="B36" s="59" t="s">
        <v>69</v>
      </c>
      <c r="C36" s="61" t="s">
        <v>68</v>
      </c>
      <c r="D36" s="58" t="s">
        <v>31</v>
      </c>
      <c r="E36" s="57">
        <v>4</v>
      </c>
      <c r="F36" s="60"/>
      <c r="G36" s="54"/>
      <c r="H36" s="54" t="str">
        <f t="shared" si="0"/>
        <v/>
      </c>
      <c r="I36" s="53"/>
      <c r="J36" s="52"/>
      <c r="K36" s="48"/>
      <c r="L36" s="48"/>
    </row>
    <row r="37" spans="1:12" ht="41.25" customHeight="1" x14ac:dyDescent="0.4">
      <c r="A37" s="53">
        <v>29</v>
      </c>
      <c r="B37" s="59" t="s">
        <v>67</v>
      </c>
      <c r="C37" s="61" t="s">
        <v>66</v>
      </c>
      <c r="D37" s="58" t="s">
        <v>31</v>
      </c>
      <c r="E37" s="57">
        <v>1</v>
      </c>
      <c r="F37" s="60"/>
      <c r="G37" s="54"/>
      <c r="H37" s="54" t="str">
        <f t="shared" si="0"/>
        <v/>
      </c>
      <c r="I37" s="53"/>
      <c r="J37" s="52"/>
      <c r="K37" s="48"/>
      <c r="L37" s="48"/>
    </row>
    <row r="38" spans="1:12" ht="41.25" customHeight="1" x14ac:dyDescent="0.4">
      <c r="A38" s="53">
        <v>30</v>
      </c>
      <c r="B38" s="59" t="s">
        <v>65</v>
      </c>
      <c r="C38" s="61" t="s">
        <v>64</v>
      </c>
      <c r="D38" s="58" t="s">
        <v>31</v>
      </c>
      <c r="E38" s="57">
        <v>2</v>
      </c>
      <c r="F38" s="60"/>
      <c r="G38" s="54"/>
      <c r="H38" s="54" t="str">
        <f t="shared" si="0"/>
        <v/>
      </c>
      <c r="I38" s="53"/>
      <c r="J38" s="52"/>
      <c r="K38" s="48"/>
      <c r="L38" s="48"/>
    </row>
    <row r="39" spans="1:12" ht="41.25" customHeight="1" x14ac:dyDescent="0.4">
      <c r="A39" s="53">
        <v>31</v>
      </c>
      <c r="B39" s="59" t="s">
        <v>63</v>
      </c>
      <c r="C39" s="61" t="s">
        <v>62</v>
      </c>
      <c r="D39" s="58" t="s">
        <v>31</v>
      </c>
      <c r="E39" s="57">
        <v>1</v>
      </c>
      <c r="F39" s="60"/>
      <c r="G39" s="54"/>
      <c r="H39" s="54" t="str">
        <f t="shared" si="0"/>
        <v/>
      </c>
      <c r="I39" s="53"/>
      <c r="J39" s="52"/>
      <c r="K39" s="48"/>
      <c r="L39" s="48"/>
    </row>
    <row r="40" spans="1:12" ht="41.25" customHeight="1" x14ac:dyDescent="0.4">
      <c r="A40" s="53">
        <v>32</v>
      </c>
      <c r="B40" s="59" t="s">
        <v>61</v>
      </c>
      <c r="C40" s="61" t="s">
        <v>60</v>
      </c>
      <c r="D40" s="58" t="s">
        <v>31</v>
      </c>
      <c r="E40" s="57">
        <v>3</v>
      </c>
      <c r="F40" s="60"/>
      <c r="G40" s="54"/>
      <c r="H40" s="54" t="str">
        <f t="shared" si="0"/>
        <v/>
      </c>
      <c r="I40" s="53"/>
      <c r="J40" s="52"/>
      <c r="K40" s="48"/>
      <c r="L40" s="48"/>
    </row>
    <row r="41" spans="1:12" ht="41.25" customHeight="1" x14ac:dyDescent="0.4">
      <c r="A41" s="53">
        <v>33</v>
      </c>
      <c r="B41" s="59" t="s">
        <v>59</v>
      </c>
      <c r="C41" s="61" t="s">
        <v>58</v>
      </c>
      <c r="D41" s="58" t="s">
        <v>31</v>
      </c>
      <c r="E41" s="57">
        <v>1</v>
      </c>
      <c r="F41" s="60"/>
      <c r="G41" s="54"/>
      <c r="H41" s="54" t="str">
        <f t="shared" ref="H41:H72" si="1">IF(G41="","",$E41*G41)</f>
        <v/>
      </c>
      <c r="I41" s="53"/>
      <c r="J41" s="52"/>
      <c r="K41" s="48"/>
      <c r="L41" s="48"/>
    </row>
    <row r="42" spans="1:12" ht="41.25" customHeight="1" x14ac:dyDescent="0.4">
      <c r="A42" s="53">
        <v>34</v>
      </c>
      <c r="B42" s="59" t="s">
        <v>57</v>
      </c>
      <c r="C42" s="61" t="s">
        <v>56</v>
      </c>
      <c r="D42" s="58" t="s">
        <v>31</v>
      </c>
      <c r="E42" s="57">
        <v>6</v>
      </c>
      <c r="F42" s="60"/>
      <c r="G42" s="54"/>
      <c r="H42" s="54" t="str">
        <f t="shared" si="1"/>
        <v/>
      </c>
      <c r="I42" s="53"/>
      <c r="J42" s="52"/>
      <c r="K42" s="48"/>
      <c r="L42" s="48"/>
    </row>
    <row r="43" spans="1:12" ht="41.25" customHeight="1" x14ac:dyDescent="0.4">
      <c r="A43" s="53">
        <v>35</v>
      </c>
      <c r="B43" s="59" t="s">
        <v>55</v>
      </c>
      <c r="C43" s="61" t="s">
        <v>54</v>
      </c>
      <c r="D43" s="58" t="s">
        <v>31</v>
      </c>
      <c r="E43" s="57">
        <v>5</v>
      </c>
      <c r="F43" s="60"/>
      <c r="G43" s="54"/>
      <c r="H43" s="54" t="str">
        <f t="shared" si="1"/>
        <v/>
      </c>
      <c r="I43" s="53"/>
      <c r="J43" s="52"/>
      <c r="K43" s="48"/>
      <c r="L43" s="48"/>
    </row>
    <row r="44" spans="1:12" ht="41.25" customHeight="1" x14ac:dyDescent="0.4">
      <c r="A44" s="53">
        <v>36</v>
      </c>
      <c r="B44" s="59" t="s">
        <v>53</v>
      </c>
      <c r="C44" s="61" t="s">
        <v>52</v>
      </c>
      <c r="D44" s="58" t="s">
        <v>31</v>
      </c>
      <c r="E44" s="57">
        <v>1</v>
      </c>
      <c r="F44" s="60"/>
      <c r="G44" s="54"/>
      <c r="H44" s="54" t="str">
        <f t="shared" si="1"/>
        <v/>
      </c>
      <c r="I44" s="53"/>
      <c r="J44" s="52"/>
      <c r="K44" s="48"/>
      <c r="L44" s="48"/>
    </row>
    <row r="45" spans="1:12" ht="41.25" customHeight="1" x14ac:dyDescent="0.4">
      <c r="A45" s="53">
        <v>37</v>
      </c>
      <c r="B45" s="59" t="s">
        <v>51</v>
      </c>
      <c r="C45" s="61" t="s">
        <v>50</v>
      </c>
      <c r="D45" s="58" t="s">
        <v>35</v>
      </c>
      <c r="E45" s="57">
        <v>26</v>
      </c>
      <c r="F45" s="60"/>
      <c r="G45" s="54"/>
      <c r="H45" s="54" t="str">
        <f t="shared" si="1"/>
        <v/>
      </c>
      <c r="I45" s="53"/>
      <c r="J45" s="52"/>
      <c r="K45" s="48"/>
      <c r="L45" s="48"/>
    </row>
    <row r="46" spans="1:12" ht="41.25" customHeight="1" x14ac:dyDescent="0.4">
      <c r="A46" s="53">
        <v>38</v>
      </c>
      <c r="B46" s="59" t="s">
        <v>49</v>
      </c>
      <c r="C46" s="61" t="s">
        <v>48</v>
      </c>
      <c r="D46" s="58" t="s">
        <v>35</v>
      </c>
      <c r="E46" s="57">
        <v>12</v>
      </c>
      <c r="F46" s="60"/>
      <c r="G46" s="54"/>
      <c r="H46" s="54" t="str">
        <f t="shared" si="1"/>
        <v/>
      </c>
      <c r="I46" s="53"/>
      <c r="J46" s="52"/>
      <c r="K46" s="48"/>
      <c r="L46" s="48"/>
    </row>
    <row r="47" spans="1:12" ht="41.25" customHeight="1" x14ac:dyDescent="0.4">
      <c r="A47" s="53">
        <v>39</v>
      </c>
      <c r="B47" s="59" t="s">
        <v>47</v>
      </c>
      <c r="C47" s="61" t="s">
        <v>46</v>
      </c>
      <c r="D47" s="58" t="s">
        <v>35</v>
      </c>
      <c r="E47" s="57">
        <v>4</v>
      </c>
      <c r="F47" s="60"/>
      <c r="G47" s="54"/>
      <c r="H47" s="54" t="str">
        <f t="shared" si="1"/>
        <v/>
      </c>
      <c r="I47" s="53"/>
      <c r="J47" s="52"/>
      <c r="K47" s="48"/>
      <c r="L47" s="48"/>
    </row>
    <row r="48" spans="1:12" ht="41.25" customHeight="1" x14ac:dyDescent="0.4">
      <c r="A48" s="53">
        <v>40</v>
      </c>
      <c r="B48" s="59" t="s">
        <v>43</v>
      </c>
      <c r="C48" s="61" t="s">
        <v>45</v>
      </c>
      <c r="D48" s="58" t="s">
        <v>41</v>
      </c>
      <c r="E48" s="57">
        <v>25</v>
      </c>
      <c r="F48" s="60"/>
      <c r="G48" s="54"/>
      <c r="H48" s="54" t="str">
        <f t="shared" si="1"/>
        <v/>
      </c>
      <c r="I48" s="53"/>
      <c r="J48" s="52"/>
      <c r="K48" s="48"/>
      <c r="L48" s="48"/>
    </row>
    <row r="49" spans="1:12" ht="41.25" customHeight="1" x14ac:dyDescent="0.4">
      <c r="A49" s="53">
        <v>41</v>
      </c>
      <c r="B49" s="59" t="s">
        <v>43</v>
      </c>
      <c r="C49" s="61" t="s">
        <v>44</v>
      </c>
      <c r="D49" s="58" t="s">
        <v>41</v>
      </c>
      <c r="E49" s="57">
        <v>50</v>
      </c>
      <c r="F49" s="60"/>
      <c r="G49" s="54"/>
      <c r="H49" s="54" t="str">
        <f t="shared" si="1"/>
        <v/>
      </c>
      <c r="I49" s="53"/>
      <c r="J49" s="52"/>
      <c r="K49" s="48"/>
      <c r="L49" s="48"/>
    </row>
    <row r="50" spans="1:12" ht="41.25" customHeight="1" x14ac:dyDescent="0.4">
      <c r="A50" s="53">
        <v>42</v>
      </c>
      <c r="B50" s="59" t="s">
        <v>43</v>
      </c>
      <c r="C50" s="61" t="s">
        <v>42</v>
      </c>
      <c r="D50" s="58" t="s">
        <v>41</v>
      </c>
      <c r="E50" s="57">
        <v>40</v>
      </c>
      <c r="F50" s="60"/>
      <c r="G50" s="54"/>
      <c r="H50" s="54" t="str">
        <f t="shared" si="1"/>
        <v/>
      </c>
      <c r="I50" s="53"/>
      <c r="J50" s="52"/>
      <c r="K50" s="48"/>
      <c r="L50" s="48"/>
    </row>
    <row r="51" spans="1:12" ht="40.5" hidden="1" customHeight="1" x14ac:dyDescent="0.4">
      <c r="A51" s="53">
        <v>43</v>
      </c>
      <c r="B51" s="59" t="e">
        <f>#REF!</f>
        <v>#REF!</v>
      </c>
      <c r="C51" s="59" t="e">
        <f>#REF!</f>
        <v>#REF!</v>
      </c>
      <c r="D51" s="58" t="e">
        <f>#REF!</f>
        <v>#REF!</v>
      </c>
      <c r="E51" s="57" t="e">
        <f>#REF!</f>
        <v>#REF!</v>
      </c>
      <c r="F51" s="55"/>
      <c r="G51" s="54"/>
      <c r="H51" s="54" t="str">
        <f t="shared" si="1"/>
        <v/>
      </c>
      <c r="I51" s="53"/>
      <c r="J51" s="52"/>
      <c r="K51" s="48"/>
      <c r="L51" s="48"/>
    </row>
    <row r="52" spans="1:12" ht="40.5" hidden="1" customHeight="1" x14ac:dyDescent="0.4">
      <c r="A52" s="53">
        <v>44</v>
      </c>
      <c r="B52" s="59" t="e">
        <f>#REF!</f>
        <v>#REF!</v>
      </c>
      <c r="C52" s="59" t="e">
        <f>#REF!</f>
        <v>#REF!</v>
      </c>
      <c r="D52" s="58" t="e">
        <f>#REF!</f>
        <v>#REF!</v>
      </c>
      <c r="E52" s="57" t="e">
        <f>#REF!</f>
        <v>#REF!</v>
      </c>
      <c r="F52" s="55"/>
      <c r="G52" s="54"/>
      <c r="H52" s="54" t="str">
        <f t="shared" si="1"/>
        <v/>
      </c>
      <c r="I52" s="53"/>
      <c r="J52" s="52"/>
      <c r="K52" s="48"/>
      <c r="L52" s="48"/>
    </row>
    <row r="53" spans="1:12" ht="40.5" hidden="1" customHeight="1" x14ac:dyDescent="0.4">
      <c r="A53" s="53">
        <v>45</v>
      </c>
      <c r="B53" s="59" t="e">
        <f>#REF!</f>
        <v>#REF!</v>
      </c>
      <c r="C53" s="59" t="e">
        <f>#REF!</f>
        <v>#REF!</v>
      </c>
      <c r="D53" s="58" t="e">
        <f>#REF!</f>
        <v>#REF!</v>
      </c>
      <c r="E53" s="57" t="e">
        <f>#REF!</f>
        <v>#REF!</v>
      </c>
      <c r="F53" s="55"/>
      <c r="G53" s="54"/>
      <c r="H53" s="54" t="str">
        <f t="shared" si="1"/>
        <v/>
      </c>
      <c r="I53" s="53"/>
      <c r="J53" s="52"/>
      <c r="K53" s="48"/>
      <c r="L53" s="48"/>
    </row>
    <row r="54" spans="1:12" ht="40.5" hidden="1" customHeight="1" x14ac:dyDescent="0.4">
      <c r="A54" s="53">
        <v>46</v>
      </c>
      <c r="B54" s="59" t="e">
        <f>#REF!</f>
        <v>#REF!</v>
      </c>
      <c r="C54" s="59" t="e">
        <f>#REF!</f>
        <v>#REF!</v>
      </c>
      <c r="D54" s="58" t="e">
        <f>#REF!</f>
        <v>#REF!</v>
      </c>
      <c r="E54" s="57" t="e">
        <f>#REF!</f>
        <v>#REF!</v>
      </c>
      <c r="F54" s="55"/>
      <c r="G54" s="54"/>
      <c r="H54" s="54" t="str">
        <f t="shared" si="1"/>
        <v/>
      </c>
      <c r="I54" s="53"/>
      <c r="J54" s="52"/>
      <c r="K54" s="48"/>
      <c r="L54" s="48"/>
    </row>
    <row r="55" spans="1:12" ht="40.5" hidden="1" customHeight="1" x14ac:dyDescent="0.4">
      <c r="A55" s="53">
        <v>47</v>
      </c>
      <c r="B55" s="59" t="e">
        <f>#REF!</f>
        <v>#REF!</v>
      </c>
      <c r="C55" s="59" t="e">
        <f>#REF!</f>
        <v>#REF!</v>
      </c>
      <c r="D55" s="58" t="e">
        <f>#REF!</f>
        <v>#REF!</v>
      </c>
      <c r="E55" s="57" t="e">
        <f>#REF!</f>
        <v>#REF!</v>
      </c>
      <c r="F55" s="55"/>
      <c r="G55" s="54"/>
      <c r="H55" s="54" t="str">
        <f t="shared" si="1"/>
        <v/>
      </c>
      <c r="I55" s="53"/>
      <c r="J55" s="52"/>
      <c r="K55" s="48"/>
      <c r="L55" s="48"/>
    </row>
    <row r="56" spans="1:12" ht="40.5" hidden="1" customHeight="1" x14ac:dyDescent="0.4">
      <c r="A56" s="53">
        <v>48</v>
      </c>
      <c r="B56" s="59" t="e">
        <f>#REF!</f>
        <v>#REF!</v>
      </c>
      <c r="C56" s="59" t="e">
        <f>#REF!</f>
        <v>#REF!</v>
      </c>
      <c r="D56" s="58" t="e">
        <f>#REF!</f>
        <v>#REF!</v>
      </c>
      <c r="E56" s="57" t="e">
        <f>#REF!</f>
        <v>#REF!</v>
      </c>
      <c r="F56" s="55"/>
      <c r="G56" s="54"/>
      <c r="H56" s="54" t="str">
        <f t="shared" si="1"/>
        <v/>
      </c>
      <c r="I56" s="53"/>
      <c r="J56" s="52"/>
      <c r="K56" s="48"/>
      <c r="L56" s="48"/>
    </row>
    <row r="57" spans="1:12" ht="40.5" hidden="1" customHeight="1" x14ac:dyDescent="0.4">
      <c r="A57" s="53">
        <v>49</v>
      </c>
      <c r="B57" s="59" t="e">
        <f>#REF!</f>
        <v>#REF!</v>
      </c>
      <c r="C57" s="59" t="e">
        <f>#REF!</f>
        <v>#REF!</v>
      </c>
      <c r="D57" s="58" t="e">
        <f>#REF!</f>
        <v>#REF!</v>
      </c>
      <c r="E57" s="57" t="e">
        <f>#REF!</f>
        <v>#REF!</v>
      </c>
      <c r="F57" s="55"/>
      <c r="G57" s="54"/>
      <c r="H57" s="54" t="str">
        <f t="shared" si="1"/>
        <v/>
      </c>
      <c r="I57" s="53"/>
      <c r="J57" s="52"/>
      <c r="K57" s="48"/>
      <c r="L57" s="48"/>
    </row>
    <row r="58" spans="1:12" ht="40.5" hidden="1" customHeight="1" x14ac:dyDescent="0.4">
      <c r="A58" s="53">
        <v>50</v>
      </c>
      <c r="B58" s="59" t="e">
        <f>#REF!</f>
        <v>#REF!</v>
      </c>
      <c r="C58" s="59" t="e">
        <f>#REF!</f>
        <v>#REF!</v>
      </c>
      <c r="D58" s="58" t="e">
        <f>#REF!</f>
        <v>#REF!</v>
      </c>
      <c r="E58" s="57" t="e">
        <f>#REF!</f>
        <v>#REF!</v>
      </c>
      <c r="F58" s="55"/>
      <c r="G58" s="54"/>
      <c r="H58" s="54" t="str">
        <f t="shared" si="1"/>
        <v/>
      </c>
      <c r="I58" s="53"/>
      <c r="J58" s="52"/>
      <c r="K58" s="48"/>
      <c r="L58" s="48"/>
    </row>
    <row r="59" spans="1:12" ht="40.5" hidden="1" customHeight="1" x14ac:dyDescent="0.4">
      <c r="A59" s="53">
        <v>51</v>
      </c>
      <c r="B59" s="59" t="e">
        <f>#REF!</f>
        <v>#REF!</v>
      </c>
      <c r="C59" s="59" t="e">
        <f>#REF!</f>
        <v>#REF!</v>
      </c>
      <c r="D59" s="58" t="e">
        <f>#REF!</f>
        <v>#REF!</v>
      </c>
      <c r="E59" s="57" t="e">
        <f>#REF!</f>
        <v>#REF!</v>
      </c>
      <c r="F59" s="55"/>
      <c r="G59" s="54"/>
      <c r="H59" s="54" t="str">
        <f t="shared" si="1"/>
        <v/>
      </c>
      <c r="I59" s="53"/>
      <c r="J59" s="52"/>
      <c r="K59" s="48"/>
      <c r="L59" s="48"/>
    </row>
    <row r="60" spans="1:12" ht="40.5" hidden="1" customHeight="1" x14ac:dyDescent="0.4">
      <c r="A60" s="53">
        <v>52</v>
      </c>
      <c r="B60" s="59" t="e">
        <f>#REF!</f>
        <v>#REF!</v>
      </c>
      <c r="C60" s="59" t="e">
        <f>#REF!</f>
        <v>#REF!</v>
      </c>
      <c r="D60" s="58" t="e">
        <f>#REF!</f>
        <v>#REF!</v>
      </c>
      <c r="E60" s="57" t="e">
        <f>#REF!</f>
        <v>#REF!</v>
      </c>
      <c r="F60" s="55"/>
      <c r="G60" s="54"/>
      <c r="H60" s="54" t="str">
        <f t="shared" si="1"/>
        <v/>
      </c>
      <c r="I60" s="53"/>
      <c r="J60" s="52"/>
      <c r="K60" s="48"/>
      <c r="L60" s="48"/>
    </row>
    <row r="61" spans="1:12" ht="40.5" hidden="1" customHeight="1" x14ac:dyDescent="0.4">
      <c r="A61" s="53">
        <v>53</v>
      </c>
      <c r="B61" s="59" t="e">
        <f>#REF!</f>
        <v>#REF!</v>
      </c>
      <c r="C61" s="59" t="e">
        <f>#REF!</f>
        <v>#REF!</v>
      </c>
      <c r="D61" s="58" t="e">
        <f>#REF!</f>
        <v>#REF!</v>
      </c>
      <c r="E61" s="57" t="e">
        <f>#REF!</f>
        <v>#REF!</v>
      </c>
      <c r="F61" s="55"/>
      <c r="G61" s="54"/>
      <c r="H61" s="54" t="str">
        <f t="shared" si="1"/>
        <v/>
      </c>
      <c r="I61" s="53"/>
      <c r="J61" s="52"/>
      <c r="K61" s="48"/>
      <c r="L61" s="48"/>
    </row>
    <row r="62" spans="1:12" ht="40.5" hidden="1" customHeight="1" x14ac:dyDescent="0.4">
      <c r="A62" s="53">
        <v>54</v>
      </c>
      <c r="B62" s="59" t="e">
        <f>#REF!</f>
        <v>#REF!</v>
      </c>
      <c r="C62" s="59" t="e">
        <f>#REF!</f>
        <v>#REF!</v>
      </c>
      <c r="D62" s="58" t="e">
        <f>#REF!</f>
        <v>#REF!</v>
      </c>
      <c r="E62" s="57" t="e">
        <f>#REF!</f>
        <v>#REF!</v>
      </c>
      <c r="F62" s="55"/>
      <c r="G62" s="54"/>
      <c r="H62" s="54" t="str">
        <f t="shared" si="1"/>
        <v/>
      </c>
      <c r="I62" s="53"/>
      <c r="J62" s="52"/>
      <c r="K62" s="48"/>
      <c r="L62" s="48"/>
    </row>
    <row r="63" spans="1:12" ht="40.5" hidden="1" customHeight="1" x14ac:dyDescent="0.4">
      <c r="A63" s="53">
        <v>55</v>
      </c>
      <c r="B63" s="59" t="e">
        <f>#REF!</f>
        <v>#REF!</v>
      </c>
      <c r="C63" s="59" t="e">
        <f>#REF!</f>
        <v>#REF!</v>
      </c>
      <c r="D63" s="58" t="e">
        <f>#REF!</f>
        <v>#REF!</v>
      </c>
      <c r="E63" s="57" t="e">
        <f>#REF!</f>
        <v>#REF!</v>
      </c>
      <c r="F63" s="55"/>
      <c r="G63" s="54"/>
      <c r="H63" s="54" t="str">
        <f t="shared" si="1"/>
        <v/>
      </c>
      <c r="I63" s="53"/>
      <c r="J63" s="52"/>
      <c r="K63" s="48"/>
      <c r="L63" s="48"/>
    </row>
    <row r="64" spans="1:12" ht="40.5" hidden="1" customHeight="1" x14ac:dyDescent="0.4">
      <c r="A64" s="53">
        <v>56</v>
      </c>
      <c r="B64" s="59" t="e">
        <f>#REF!</f>
        <v>#REF!</v>
      </c>
      <c r="C64" s="59" t="e">
        <f>#REF!</f>
        <v>#REF!</v>
      </c>
      <c r="D64" s="58" t="e">
        <f>#REF!</f>
        <v>#REF!</v>
      </c>
      <c r="E64" s="57" t="e">
        <f>#REF!</f>
        <v>#REF!</v>
      </c>
      <c r="F64" s="55"/>
      <c r="G64" s="54"/>
      <c r="H64" s="54" t="str">
        <f t="shared" si="1"/>
        <v/>
      </c>
      <c r="I64" s="53"/>
      <c r="J64" s="52"/>
      <c r="K64" s="48"/>
      <c r="L64" s="48"/>
    </row>
    <row r="65" spans="1:12" ht="40.5" hidden="1" customHeight="1" x14ac:dyDescent="0.4">
      <c r="A65" s="53">
        <v>57</v>
      </c>
      <c r="B65" s="59" t="e">
        <f>#REF!</f>
        <v>#REF!</v>
      </c>
      <c r="C65" s="59" t="e">
        <f>#REF!</f>
        <v>#REF!</v>
      </c>
      <c r="D65" s="58" t="e">
        <f>#REF!</f>
        <v>#REF!</v>
      </c>
      <c r="E65" s="57" t="e">
        <f>#REF!</f>
        <v>#REF!</v>
      </c>
      <c r="F65" s="55"/>
      <c r="G65" s="54"/>
      <c r="H65" s="54" t="str">
        <f t="shared" si="1"/>
        <v/>
      </c>
      <c r="I65" s="53"/>
      <c r="J65" s="52"/>
      <c r="K65" s="48"/>
      <c r="L65" s="48"/>
    </row>
    <row r="66" spans="1:12" ht="40.5" hidden="1" customHeight="1" x14ac:dyDescent="0.4">
      <c r="A66" s="53">
        <v>58</v>
      </c>
      <c r="B66" s="59" t="e">
        <f>#REF!</f>
        <v>#REF!</v>
      </c>
      <c r="C66" s="59" t="e">
        <f>#REF!</f>
        <v>#REF!</v>
      </c>
      <c r="D66" s="58" t="e">
        <f>#REF!</f>
        <v>#REF!</v>
      </c>
      <c r="E66" s="57" t="e">
        <f>#REF!</f>
        <v>#REF!</v>
      </c>
      <c r="F66" s="55"/>
      <c r="G66" s="54"/>
      <c r="H66" s="54" t="str">
        <f t="shared" si="1"/>
        <v/>
      </c>
      <c r="I66" s="53"/>
      <c r="J66" s="52"/>
      <c r="K66" s="48"/>
      <c r="L66" s="48"/>
    </row>
    <row r="67" spans="1:12" ht="40.5" hidden="1" customHeight="1" x14ac:dyDescent="0.4">
      <c r="A67" s="53">
        <v>59</v>
      </c>
      <c r="B67" s="59" t="e">
        <f>#REF!</f>
        <v>#REF!</v>
      </c>
      <c r="C67" s="59" t="e">
        <f>#REF!</f>
        <v>#REF!</v>
      </c>
      <c r="D67" s="58" t="e">
        <f>#REF!</f>
        <v>#REF!</v>
      </c>
      <c r="E67" s="57" t="e">
        <f>#REF!</f>
        <v>#REF!</v>
      </c>
      <c r="F67" s="55"/>
      <c r="G67" s="54"/>
      <c r="H67" s="54" t="str">
        <f t="shared" si="1"/>
        <v/>
      </c>
      <c r="I67" s="53"/>
      <c r="J67" s="52"/>
      <c r="K67" s="48"/>
      <c r="L67" s="48"/>
    </row>
    <row r="68" spans="1:12" ht="40.5" hidden="1" customHeight="1" x14ac:dyDescent="0.4">
      <c r="A68" s="53">
        <v>60</v>
      </c>
      <c r="B68" s="59" t="e">
        <f>#REF!</f>
        <v>#REF!</v>
      </c>
      <c r="C68" s="59" t="e">
        <f>#REF!</f>
        <v>#REF!</v>
      </c>
      <c r="D68" s="58" t="e">
        <f>#REF!</f>
        <v>#REF!</v>
      </c>
      <c r="E68" s="57" t="e">
        <f>#REF!</f>
        <v>#REF!</v>
      </c>
      <c r="F68" s="55"/>
      <c r="G68" s="54"/>
      <c r="H68" s="54" t="str">
        <f t="shared" si="1"/>
        <v/>
      </c>
      <c r="I68" s="53"/>
      <c r="J68" s="52"/>
      <c r="K68" s="48"/>
      <c r="L68" s="48"/>
    </row>
    <row r="69" spans="1:12" ht="40.5" hidden="1" customHeight="1" x14ac:dyDescent="0.4">
      <c r="A69" s="53">
        <v>61</v>
      </c>
      <c r="B69" s="59" t="e">
        <f>#REF!</f>
        <v>#REF!</v>
      </c>
      <c r="C69" s="59" t="e">
        <f>#REF!</f>
        <v>#REF!</v>
      </c>
      <c r="D69" s="58" t="e">
        <f>#REF!</f>
        <v>#REF!</v>
      </c>
      <c r="E69" s="57" t="e">
        <f>#REF!</f>
        <v>#REF!</v>
      </c>
      <c r="F69" s="55"/>
      <c r="G69" s="54"/>
      <c r="H69" s="54" t="str">
        <f t="shared" si="1"/>
        <v/>
      </c>
      <c r="I69" s="53"/>
      <c r="J69" s="52"/>
      <c r="K69" s="48"/>
      <c r="L69" s="48"/>
    </row>
    <row r="70" spans="1:12" ht="40.5" hidden="1" customHeight="1" x14ac:dyDescent="0.4">
      <c r="A70" s="53">
        <v>62</v>
      </c>
      <c r="B70" s="59" t="e">
        <f>#REF!</f>
        <v>#REF!</v>
      </c>
      <c r="C70" s="59" t="e">
        <f>#REF!</f>
        <v>#REF!</v>
      </c>
      <c r="D70" s="58" t="e">
        <f>#REF!</f>
        <v>#REF!</v>
      </c>
      <c r="E70" s="57" t="e">
        <f>#REF!</f>
        <v>#REF!</v>
      </c>
      <c r="F70" s="55"/>
      <c r="G70" s="54"/>
      <c r="H70" s="54" t="str">
        <f t="shared" si="1"/>
        <v/>
      </c>
      <c r="I70" s="53"/>
      <c r="J70" s="52"/>
      <c r="K70" s="48"/>
      <c r="L70" s="48"/>
    </row>
    <row r="71" spans="1:12" ht="40.5" hidden="1" customHeight="1" x14ac:dyDescent="0.4">
      <c r="A71" s="53">
        <v>63</v>
      </c>
      <c r="B71" s="59" t="e">
        <f>#REF!</f>
        <v>#REF!</v>
      </c>
      <c r="C71" s="59" t="e">
        <f>#REF!</f>
        <v>#REF!</v>
      </c>
      <c r="D71" s="58" t="e">
        <f>#REF!</f>
        <v>#REF!</v>
      </c>
      <c r="E71" s="57" t="e">
        <f>#REF!</f>
        <v>#REF!</v>
      </c>
      <c r="F71" s="55"/>
      <c r="G71" s="54"/>
      <c r="H71" s="54" t="str">
        <f t="shared" si="1"/>
        <v/>
      </c>
      <c r="I71" s="53"/>
      <c r="J71" s="52"/>
      <c r="K71" s="48"/>
      <c r="L71" s="48"/>
    </row>
    <row r="72" spans="1:12" ht="40.5" hidden="1" customHeight="1" x14ac:dyDescent="0.4">
      <c r="A72" s="53">
        <v>64</v>
      </c>
      <c r="B72" s="59" t="e">
        <f>#REF!</f>
        <v>#REF!</v>
      </c>
      <c r="C72" s="59" t="e">
        <f>#REF!</f>
        <v>#REF!</v>
      </c>
      <c r="D72" s="58" t="e">
        <f>#REF!</f>
        <v>#REF!</v>
      </c>
      <c r="E72" s="57" t="e">
        <f>#REF!</f>
        <v>#REF!</v>
      </c>
      <c r="F72" s="55"/>
      <c r="G72" s="54"/>
      <c r="H72" s="54" t="str">
        <f t="shared" si="1"/>
        <v/>
      </c>
      <c r="I72" s="53"/>
      <c r="J72" s="52"/>
      <c r="K72" s="48"/>
      <c r="L72" s="48"/>
    </row>
    <row r="73" spans="1:12" ht="40.5" hidden="1" customHeight="1" x14ac:dyDescent="0.4">
      <c r="A73" s="53">
        <v>65</v>
      </c>
      <c r="B73" s="59" t="e">
        <f>#REF!</f>
        <v>#REF!</v>
      </c>
      <c r="C73" s="59" t="e">
        <f>#REF!</f>
        <v>#REF!</v>
      </c>
      <c r="D73" s="58" t="e">
        <f>#REF!</f>
        <v>#REF!</v>
      </c>
      <c r="E73" s="57" t="e">
        <f>#REF!</f>
        <v>#REF!</v>
      </c>
      <c r="F73" s="55"/>
      <c r="G73" s="54"/>
      <c r="H73" s="54" t="str">
        <f t="shared" ref="H73:H104" si="2">IF(G73="","",$E73*G73)</f>
        <v/>
      </c>
      <c r="I73" s="53"/>
      <c r="J73" s="52"/>
      <c r="K73" s="48"/>
      <c r="L73" s="48"/>
    </row>
    <row r="74" spans="1:12" ht="40.5" hidden="1" customHeight="1" x14ac:dyDescent="0.4">
      <c r="A74" s="53">
        <v>66</v>
      </c>
      <c r="B74" s="59" t="e">
        <f>#REF!</f>
        <v>#REF!</v>
      </c>
      <c r="C74" s="59" t="e">
        <f>#REF!</f>
        <v>#REF!</v>
      </c>
      <c r="D74" s="58" t="e">
        <f>#REF!</f>
        <v>#REF!</v>
      </c>
      <c r="E74" s="57" t="e">
        <f>#REF!</f>
        <v>#REF!</v>
      </c>
      <c r="F74" s="55"/>
      <c r="G74" s="54"/>
      <c r="H74" s="54" t="str">
        <f t="shared" si="2"/>
        <v/>
      </c>
      <c r="I74" s="53"/>
      <c r="J74" s="52"/>
      <c r="K74" s="48"/>
      <c r="L74" s="48"/>
    </row>
    <row r="75" spans="1:12" ht="40.5" hidden="1" customHeight="1" x14ac:dyDescent="0.4">
      <c r="A75" s="53">
        <v>67</v>
      </c>
      <c r="B75" s="59" t="e">
        <f>#REF!</f>
        <v>#REF!</v>
      </c>
      <c r="C75" s="59" t="e">
        <f>#REF!</f>
        <v>#REF!</v>
      </c>
      <c r="D75" s="58" t="e">
        <f>#REF!</f>
        <v>#REF!</v>
      </c>
      <c r="E75" s="57" t="e">
        <f>#REF!</f>
        <v>#REF!</v>
      </c>
      <c r="F75" s="55"/>
      <c r="G75" s="54"/>
      <c r="H75" s="54" t="str">
        <f t="shared" si="2"/>
        <v/>
      </c>
      <c r="I75" s="53"/>
      <c r="J75" s="52"/>
      <c r="K75" s="48"/>
      <c r="L75" s="48"/>
    </row>
    <row r="76" spans="1:12" ht="40.5" hidden="1" customHeight="1" x14ac:dyDescent="0.4">
      <c r="A76" s="53">
        <v>68</v>
      </c>
      <c r="B76" s="59" t="e">
        <f>#REF!</f>
        <v>#REF!</v>
      </c>
      <c r="C76" s="59" t="e">
        <f>#REF!</f>
        <v>#REF!</v>
      </c>
      <c r="D76" s="58" t="e">
        <f>#REF!</f>
        <v>#REF!</v>
      </c>
      <c r="E76" s="57" t="e">
        <f>#REF!</f>
        <v>#REF!</v>
      </c>
      <c r="F76" s="55"/>
      <c r="G76" s="54"/>
      <c r="H76" s="54" t="str">
        <f t="shared" si="2"/>
        <v/>
      </c>
      <c r="I76" s="53"/>
      <c r="J76" s="52"/>
      <c r="K76" s="48"/>
      <c r="L76" s="48"/>
    </row>
    <row r="77" spans="1:12" ht="40.5" hidden="1" customHeight="1" x14ac:dyDescent="0.4">
      <c r="A77" s="53">
        <v>69</v>
      </c>
      <c r="B77" s="59" t="e">
        <f>#REF!</f>
        <v>#REF!</v>
      </c>
      <c r="C77" s="59" t="e">
        <f>#REF!</f>
        <v>#REF!</v>
      </c>
      <c r="D77" s="58" t="e">
        <f>#REF!</f>
        <v>#REF!</v>
      </c>
      <c r="E77" s="57" t="e">
        <f>#REF!</f>
        <v>#REF!</v>
      </c>
      <c r="F77" s="55"/>
      <c r="G77" s="54"/>
      <c r="H77" s="54" t="str">
        <f t="shared" si="2"/>
        <v/>
      </c>
      <c r="I77" s="53"/>
      <c r="J77" s="52"/>
      <c r="K77" s="48"/>
      <c r="L77" s="48"/>
    </row>
    <row r="78" spans="1:12" ht="40.5" hidden="1" customHeight="1" x14ac:dyDescent="0.4">
      <c r="A78" s="53">
        <v>70</v>
      </c>
      <c r="B78" s="59" t="e">
        <f>#REF!</f>
        <v>#REF!</v>
      </c>
      <c r="C78" s="59" t="e">
        <f>#REF!</f>
        <v>#REF!</v>
      </c>
      <c r="D78" s="58" t="e">
        <f>#REF!</f>
        <v>#REF!</v>
      </c>
      <c r="E78" s="57" t="e">
        <f>#REF!</f>
        <v>#REF!</v>
      </c>
      <c r="F78" s="55"/>
      <c r="G78" s="54"/>
      <c r="H78" s="54" t="str">
        <f t="shared" si="2"/>
        <v/>
      </c>
      <c r="I78" s="53"/>
      <c r="J78" s="52"/>
      <c r="K78" s="48"/>
      <c r="L78" s="48"/>
    </row>
    <row r="79" spans="1:12" ht="40.5" hidden="1" customHeight="1" x14ac:dyDescent="0.4">
      <c r="A79" s="53">
        <v>71</v>
      </c>
      <c r="B79" s="59" t="e">
        <f>#REF!</f>
        <v>#REF!</v>
      </c>
      <c r="C79" s="59" t="e">
        <f>#REF!</f>
        <v>#REF!</v>
      </c>
      <c r="D79" s="58" t="e">
        <f>#REF!</f>
        <v>#REF!</v>
      </c>
      <c r="E79" s="57" t="e">
        <f>#REF!</f>
        <v>#REF!</v>
      </c>
      <c r="F79" s="55"/>
      <c r="G79" s="54"/>
      <c r="H79" s="54" t="str">
        <f t="shared" si="2"/>
        <v/>
      </c>
      <c r="I79" s="53"/>
      <c r="J79" s="52"/>
      <c r="K79" s="48"/>
      <c r="L79" s="48"/>
    </row>
    <row r="80" spans="1:12" ht="40.5" hidden="1" customHeight="1" x14ac:dyDescent="0.4">
      <c r="A80" s="53">
        <v>72</v>
      </c>
      <c r="B80" s="59" t="e">
        <f>#REF!</f>
        <v>#REF!</v>
      </c>
      <c r="C80" s="59" t="e">
        <f>#REF!</f>
        <v>#REF!</v>
      </c>
      <c r="D80" s="58" t="e">
        <f>#REF!</f>
        <v>#REF!</v>
      </c>
      <c r="E80" s="57" t="e">
        <f>#REF!</f>
        <v>#REF!</v>
      </c>
      <c r="F80" s="55"/>
      <c r="G80" s="54"/>
      <c r="H80" s="54" t="str">
        <f t="shared" si="2"/>
        <v/>
      </c>
      <c r="I80" s="53"/>
      <c r="J80" s="52"/>
      <c r="K80" s="48"/>
      <c r="L80" s="48"/>
    </row>
    <row r="81" spans="1:12" ht="40.5" hidden="1" customHeight="1" x14ac:dyDescent="0.4">
      <c r="A81" s="53">
        <v>73</v>
      </c>
      <c r="B81" s="59" t="e">
        <f>#REF!</f>
        <v>#REF!</v>
      </c>
      <c r="C81" s="59" t="e">
        <f>#REF!</f>
        <v>#REF!</v>
      </c>
      <c r="D81" s="58" t="e">
        <f>#REF!</f>
        <v>#REF!</v>
      </c>
      <c r="E81" s="57" t="e">
        <f>#REF!</f>
        <v>#REF!</v>
      </c>
      <c r="F81" s="55"/>
      <c r="G81" s="54"/>
      <c r="H81" s="54" t="str">
        <f t="shared" si="2"/>
        <v/>
      </c>
      <c r="I81" s="53"/>
      <c r="J81" s="52"/>
      <c r="K81" s="48"/>
      <c r="L81" s="48"/>
    </row>
    <row r="82" spans="1:12" ht="40.5" hidden="1" customHeight="1" x14ac:dyDescent="0.4">
      <c r="A82" s="53">
        <v>74</v>
      </c>
      <c r="B82" s="59" t="e">
        <f>#REF!</f>
        <v>#REF!</v>
      </c>
      <c r="C82" s="59" t="e">
        <f>#REF!</f>
        <v>#REF!</v>
      </c>
      <c r="D82" s="58" t="e">
        <f>#REF!</f>
        <v>#REF!</v>
      </c>
      <c r="E82" s="57" t="e">
        <f>#REF!</f>
        <v>#REF!</v>
      </c>
      <c r="F82" s="55"/>
      <c r="G82" s="54"/>
      <c r="H82" s="54" t="str">
        <f t="shared" si="2"/>
        <v/>
      </c>
      <c r="I82" s="53"/>
      <c r="J82" s="52"/>
      <c r="K82" s="48"/>
      <c r="L82" s="48"/>
    </row>
    <row r="83" spans="1:12" ht="40.5" hidden="1" customHeight="1" x14ac:dyDescent="0.4">
      <c r="A83" s="53">
        <v>75</v>
      </c>
      <c r="B83" s="59" t="e">
        <f>#REF!</f>
        <v>#REF!</v>
      </c>
      <c r="C83" s="59" t="e">
        <f>#REF!</f>
        <v>#REF!</v>
      </c>
      <c r="D83" s="58" t="e">
        <f>#REF!</f>
        <v>#REF!</v>
      </c>
      <c r="E83" s="57" t="e">
        <f>#REF!</f>
        <v>#REF!</v>
      </c>
      <c r="F83" s="55"/>
      <c r="G83" s="54"/>
      <c r="H83" s="54" t="str">
        <f t="shared" si="2"/>
        <v/>
      </c>
      <c r="I83" s="53"/>
      <c r="J83" s="52"/>
      <c r="K83" s="48"/>
      <c r="L83" s="48"/>
    </row>
    <row r="84" spans="1:12" ht="40.5" hidden="1" customHeight="1" x14ac:dyDescent="0.4">
      <c r="A84" s="53">
        <v>76</v>
      </c>
      <c r="B84" s="59" t="e">
        <f>#REF!</f>
        <v>#REF!</v>
      </c>
      <c r="C84" s="59" t="e">
        <f>#REF!</f>
        <v>#REF!</v>
      </c>
      <c r="D84" s="58" t="e">
        <f>#REF!</f>
        <v>#REF!</v>
      </c>
      <c r="E84" s="57" t="e">
        <f>#REF!</f>
        <v>#REF!</v>
      </c>
      <c r="F84" s="55"/>
      <c r="G84" s="54"/>
      <c r="H84" s="54" t="str">
        <f t="shared" si="2"/>
        <v/>
      </c>
      <c r="I84" s="53"/>
      <c r="J84" s="52"/>
      <c r="K84" s="48"/>
      <c r="L84" s="48"/>
    </row>
    <row r="85" spans="1:12" ht="40.5" hidden="1" customHeight="1" x14ac:dyDescent="0.4">
      <c r="A85" s="53">
        <v>77</v>
      </c>
      <c r="B85" s="59" t="e">
        <f>#REF!</f>
        <v>#REF!</v>
      </c>
      <c r="C85" s="59" t="e">
        <f>#REF!</f>
        <v>#REF!</v>
      </c>
      <c r="D85" s="58" t="e">
        <f>#REF!</f>
        <v>#REF!</v>
      </c>
      <c r="E85" s="57" t="e">
        <f>#REF!</f>
        <v>#REF!</v>
      </c>
      <c r="F85" s="55"/>
      <c r="G85" s="54"/>
      <c r="H85" s="54" t="str">
        <f t="shared" si="2"/>
        <v/>
      </c>
      <c r="I85" s="53"/>
      <c r="J85" s="52"/>
      <c r="K85" s="48"/>
      <c r="L85" s="48"/>
    </row>
    <row r="86" spans="1:12" ht="40.5" hidden="1" customHeight="1" x14ac:dyDescent="0.4">
      <c r="A86" s="53">
        <v>78</v>
      </c>
      <c r="B86" s="59" t="e">
        <f>#REF!</f>
        <v>#REF!</v>
      </c>
      <c r="C86" s="59" t="e">
        <f>#REF!</f>
        <v>#REF!</v>
      </c>
      <c r="D86" s="58" t="e">
        <f>#REF!</f>
        <v>#REF!</v>
      </c>
      <c r="E86" s="57" t="e">
        <f>#REF!</f>
        <v>#REF!</v>
      </c>
      <c r="F86" s="55"/>
      <c r="G86" s="54"/>
      <c r="H86" s="54" t="str">
        <f t="shared" si="2"/>
        <v/>
      </c>
      <c r="I86" s="53"/>
      <c r="J86" s="52"/>
      <c r="K86" s="48"/>
      <c r="L86" s="48"/>
    </row>
    <row r="87" spans="1:12" ht="40.5" hidden="1" customHeight="1" x14ac:dyDescent="0.4">
      <c r="A87" s="53">
        <v>79</v>
      </c>
      <c r="B87" s="59" t="e">
        <f>#REF!</f>
        <v>#REF!</v>
      </c>
      <c r="C87" s="59" t="e">
        <f>#REF!</f>
        <v>#REF!</v>
      </c>
      <c r="D87" s="58" t="e">
        <f>#REF!</f>
        <v>#REF!</v>
      </c>
      <c r="E87" s="57" t="e">
        <f>#REF!</f>
        <v>#REF!</v>
      </c>
      <c r="F87" s="55"/>
      <c r="G87" s="54"/>
      <c r="H87" s="54" t="str">
        <f t="shared" si="2"/>
        <v/>
      </c>
      <c r="I87" s="53"/>
      <c r="J87" s="52"/>
      <c r="K87" s="48"/>
      <c r="L87" s="48"/>
    </row>
    <row r="88" spans="1:12" ht="40.5" hidden="1" customHeight="1" x14ac:dyDescent="0.4">
      <c r="A88" s="53">
        <v>80</v>
      </c>
      <c r="B88" s="59" t="e">
        <f>#REF!</f>
        <v>#REF!</v>
      </c>
      <c r="C88" s="59" t="e">
        <f>#REF!</f>
        <v>#REF!</v>
      </c>
      <c r="D88" s="58" t="e">
        <f>#REF!</f>
        <v>#REF!</v>
      </c>
      <c r="E88" s="57" t="e">
        <f>#REF!</f>
        <v>#REF!</v>
      </c>
      <c r="F88" s="55"/>
      <c r="G88" s="54"/>
      <c r="H88" s="54" t="str">
        <f t="shared" si="2"/>
        <v/>
      </c>
      <c r="I88" s="53"/>
      <c r="J88" s="52"/>
      <c r="K88" s="48"/>
      <c r="L88" s="48"/>
    </row>
    <row r="89" spans="1:12" ht="40.5" hidden="1" customHeight="1" x14ac:dyDescent="0.4">
      <c r="A89" s="53">
        <v>81</v>
      </c>
      <c r="B89" s="59" t="e">
        <f>#REF!</f>
        <v>#REF!</v>
      </c>
      <c r="C89" s="59" t="e">
        <f>#REF!</f>
        <v>#REF!</v>
      </c>
      <c r="D89" s="58" t="e">
        <f>#REF!</f>
        <v>#REF!</v>
      </c>
      <c r="E89" s="57" t="e">
        <f>#REF!</f>
        <v>#REF!</v>
      </c>
      <c r="F89" s="55"/>
      <c r="G89" s="54"/>
      <c r="H89" s="54" t="str">
        <f t="shared" si="2"/>
        <v/>
      </c>
      <c r="I89" s="53"/>
      <c r="J89" s="52"/>
      <c r="K89" s="48"/>
      <c r="L89" s="48"/>
    </row>
    <row r="90" spans="1:12" ht="40.5" customHeight="1" x14ac:dyDescent="0.4">
      <c r="A90" s="55"/>
      <c r="B90" s="53" t="s">
        <v>40</v>
      </c>
      <c r="C90" s="56"/>
      <c r="D90" s="53"/>
      <c r="E90" s="53"/>
      <c r="F90" s="55"/>
      <c r="G90" s="55"/>
      <c r="H90" s="54" t="str">
        <f>IF(H9="","",SUM(H9:H89))</f>
        <v/>
      </c>
      <c r="I90" s="53"/>
      <c r="J90" s="52"/>
      <c r="K90" s="48"/>
      <c r="L90" s="48"/>
    </row>
    <row r="91" spans="1:12" ht="9.75" customHeight="1" x14ac:dyDescent="0.4">
      <c r="A91" s="50"/>
      <c r="B91" s="50"/>
      <c r="C91" s="50"/>
      <c r="D91" s="51"/>
      <c r="E91" s="51"/>
      <c r="F91" s="50"/>
      <c r="G91" s="50"/>
      <c r="H91" s="50"/>
      <c r="I91" s="50"/>
      <c r="J91" s="48"/>
      <c r="K91" s="48"/>
      <c r="L91" s="48"/>
    </row>
    <row r="92" spans="1:12" ht="18" customHeight="1" x14ac:dyDescent="0.4">
      <c r="A92" s="49" t="s">
        <v>39</v>
      </c>
      <c r="B92" s="49"/>
      <c r="C92" s="49"/>
      <c r="D92" s="49"/>
      <c r="E92" s="49"/>
      <c r="F92" s="49"/>
      <c r="G92" s="49"/>
      <c r="H92" s="49"/>
      <c r="I92" s="49"/>
      <c r="J92" s="48"/>
      <c r="K92" s="48"/>
      <c r="L92" s="48"/>
    </row>
    <row r="93" spans="1:12" ht="19.5" customHeight="1" x14ac:dyDescent="0.4">
      <c r="A93" s="49" t="s">
        <v>38</v>
      </c>
      <c r="B93" s="49"/>
      <c r="C93" s="49"/>
      <c r="D93" s="49"/>
      <c r="E93" s="49"/>
      <c r="F93" s="49"/>
      <c r="G93" s="49"/>
      <c r="H93" s="49"/>
      <c r="I93" s="49"/>
      <c r="J93" s="48"/>
      <c r="K93" s="48"/>
      <c r="L93" s="48"/>
    </row>
    <row r="94" spans="1:12" ht="24.75" customHeight="1" x14ac:dyDescent="0.4">
      <c r="J94" s="48"/>
      <c r="K94" s="48"/>
      <c r="L94" s="48"/>
    </row>
    <row r="95" spans="1:12" ht="24.75" customHeight="1" x14ac:dyDescent="0.4">
      <c r="J95" s="48"/>
      <c r="K95" s="48"/>
      <c r="L95" s="48"/>
    </row>
    <row r="96" spans="1:12" ht="24.75" customHeight="1" x14ac:dyDescent="0.4">
      <c r="J96" s="48"/>
      <c r="K96" s="48"/>
      <c r="L96" s="48"/>
    </row>
    <row r="97" spans="10:12" ht="24.75" customHeight="1" x14ac:dyDescent="0.4">
      <c r="J97" s="48"/>
      <c r="K97" s="48"/>
      <c r="L97" s="48"/>
    </row>
    <row r="98" spans="10:12" ht="24.75" customHeight="1" x14ac:dyDescent="0.4">
      <c r="J98" s="48"/>
      <c r="K98" s="48"/>
      <c r="L98" s="48"/>
    </row>
    <row r="99" spans="10:12" ht="24.75" customHeight="1" x14ac:dyDescent="0.4">
      <c r="J99" s="48"/>
      <c r="K99" s="48"/>
      <c r="L99" s="48"/>
    </row>
    <row r="100" spans="10:12" ht="24.75" customHeight="1" x14ac:dyDescent="0.4">
      <c r="J100" s="48"/>
      <c r="K100" s="48"/>
      <c r="L100" s="48"/>
    </row>
    <row r="101" spans="10:12" ht="24.75" customHeight="1" x14ac:dyDescent="0.4">
      <c r="J101" s="48"/>
      <c r="K101" s="48"/>
      <c r="L101" s="48"/>
    </row>
    <row r="102" spans="10:12" ht="24.75" customHeight="1" x14ac:dyDescent="0.4">
      <c r="J102" s="48"/>
      <c r="K102" s="48"/>
      <c r="L102" s="48"/>
    </row>
    <row r="103" spans="10:12" ht="24.75" customHeight="1" x14ac:dyDescent="0.4">
      <c r="J103" s="48"/>
      <c r="K103" s="48"/>
      <c r="L103" s="48"/>
    </row>
    <row r="104" spans="10:12" ht="24.75" customHeight="1" x14ac:dyDescent="0.4">
      <c r="J104" s="48"/>
      <c r="K104" s="48"/>
      <c r="L104" s="48"/>
    </row>
    <row r="105" spans="10:12" ht="24.75" customHeight="1" x14ac:dyDescent="0.4">
      <c r="J105" s="48"/>
      <c r="K105" s="48"/>
      <c r="L105" s="48"/>
    </row>
    <row r="106" spans="10:12" ht="24.75" customHeight="1" x14ac:dyDescent="0.4">
      <c r="J106" s="48"/>
      <c r="K106" s="48"/>
      <c r="L106" s="48"/>
    </row>
    <row r="107" spans="10:12" ht="24.75" customHeight="1" x14ac:dyDescent="0.4">
      <c r="J107" s="48"/>
      <c r="K107" s="48"/>
      <c r="L107" s="48"/>
    </row>
  </sheetData>
  <mergeCells count="2">
    <mergeCell ref="A1:I1"/>
    <mergeCell ref="A2:C2"/>
  </mergeCells>
  <phoneticPr fontId="3"/>
  <printOptions horizontalCentered="1"/>
  <pageMargins left="0.19685039370078741" right="0.19685039370078741" top="0" bottom="0" header="0.39370078740157483" footer="0.31496062992125984"/>
  <pageSetup paperSize="9" scale="41" orientation="landscape" r:id="rId1"/>
  <headerFooter alignWithMargins="0">
    <oddHeader>&amp;R&amp;P / &amp;N ページ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鑑</vt:lpstr>
      <vt:lpstr>内訳</vt:lpstr>
      <vt:lpstr>市価調査票</vt:lpstr>
      <vt:lpstr>市価調査票!Print_Area</vt:lpstr>
      <vt:lpstr>内訳!Print_Area</vt:lpstr>
      <vt:lpstr>市価調査票!Print_Titles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七海 輝</dc:creator>
  <cp:lastModifiedBy>七海 輝</cp:lastModifiedBy>
  <cp:lastPrinted>2025-02-07T03:56:26Z</cp:lastPrinted>
  <dcterms:created xsi:type="dcterms:W3CDTF">2024-11-15T06:53:02Z</dcterms:created>
  <dcterms:modified xsi:type="dcterms:W3CDTF">2025-02-09T03:05:13Z</dcterms:modified>
</cp:coreProperties>
</file>