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D2BD066-E6D8-4B47-88EA-5829914CF9F7}" xr6:coauthVersionLast="47" xr6:coauthVersionMax="47" xr10:uidLastSave="{00000000-0000-0000-0000-000000000000}"/>
  <bookViews>
    <workbookView xWindow="2340" yWindow="870" windowWidth="16335" windowHeight="9930" firstSheet="2" activeTab="3" xr2:uid="{00000000-000D-0000-FFFF-FFFF00000000}"/>
  </bookViews>
  <sheets>
    <sheet name="インク見積" sheetId="5" state="hidden" r:id="rId1"/>
    <sheet name="×インク見積（追加）" sheetId="6" state="hidden" r:id="rId2"/>
    <sheet name="「インクカートリッジ　ほか405件」　入札書 " sheetId="10" r:id="rId3"/>
    <sheet name="「インクカートリッジ　ほか405件」　品目内訳書" sheetId="8" r:id="rId4"/>
  </sheets>
  <definedNames>
    <definedName name="_xlnm._FilterDatabase" localSheetId="3" hidden="1">'「インクカートリッジ　ほか405件」　品目内訳書'!$A$3:$J$4</definedName>
    <definedName name="_xlnm._FilterDatabase" localSheetId="1" hidden="1">'×インク見積（追加）'!$B$4:$J$12</definedName>
    <definedName name="_xlnm._FilterDatabase" localSheetId="0" hidden="1">インク見積!$B$4:$O$440</definedName>
    <definedName name="_xlnm.Print_Area" localSheetId="2">'「インクカートリッジ　ほか405件」　入札書 '!$A$1:$G$34</definedName>
    <definedName name="_xlnm.Print_Area" localSheetId="3">'「インクカートリッジ　ほか405件」　品目内訳書'!$A$1:$H$413</definedName>
    <definedName name="_xlnm.Print_Area" localSheetId="1">'×インク見積（追加）'!$B$1:$H$15</definedName>
    <definedName name="_xlnm.Print_Area" localSheetId="0">インク見積!$C$1:$M$443</definedName>
    <definedName name="_xlnm.Print_Titles" localSheetId="3">'「インクカートリッジ　ほか405件」　品目内訳書'!$3:$4</definedName>
    <definedName name="_xlnm.Print_Titles" localSheetId="1">'×インク見積（追加）'!$1:$4</definedName>
    <definedName name="_xlnm.Print_Titles" localSheetId="0">インク見積!$1:$4</definedName>
    <definedName name="業者名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0" l="1"/>
  <c r="G10" i="10"/>
  <c r="G11" i="10"/>
  <c r="G441" i="5" l="1"/>
  <c r="G440" i="5"/>
  <c r="G439" i="5"/>
  <c r="G438" i="5"/>
  <c r="G29" i="5" l="1"/>
  <c r="G21" i="5"/>
  <c r="G22" i="5"/>
  <c r="G23" i="5"/>
  <c r="G24" i="5"/>
  <c r="G25" i="5"/>
  <c r="G26" i="5"/>
  <c r="G27" i="5"/>
  <c r="G28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5" i="5"/>
  <c r="C437" i="5" l="1"/>
  <c r="C429" i="5"/>
  <c r="C421" i="5"/>
  <c r="C413" i="5"/>
  <c r="C405" i="5"/>
  <c r="C397" i="5"/>
  <c r="C389" i="5"/>
  <c r="C381" i="5"/>
  <c r="C373" i="5"/>
  <c r="C365" i="5"/>
  <c r="C357" i="5"/>
  <c r="C349" i="5"/>
  <c r="C341" i="5"/>
  <c r="C333" i="5"/>
  <c r="C325" i="5"/>
  <c r="C317" i="5"/>
  <c r="C309" i="5"/>
  <c r="C301" i="5"/>
  <c r="C293" i="5"/>
  <c r="C285" i="5"/>
  <c r="C277" i="5"/>
  <c r="C269" i="5"/>
  <c r="C261" i="5"/>
  <c r="C253" i="5"/>
  <c r="C245" i="5"/>
  <c r="C237" i="5"/>
  <c r="C229" i="5"/>
  <c r="C221" i="5"/>
  <c r="C213" i="5"/>
  <c r="C205" i="5"/>
  <c r="C197" i="5"/>
  <c r="C189" i="5"/>
  <c r="C181" i="5"/>
  <c r="C173" i="5"/>
  <c r="C165" i="5"/>
  <c r="C157" i="5"/>
  <c r="C149" i="5"/>
  <c r="C141" i="5"/>
  <c r="C133" i="5"/>
  <c r="C125" i="5"/>
  <c r="C117" i="5"/>
  <c r="C109" i="5"/>
  <c r="C101" i="5"/>
  <c r="C93" i="5"/>
  <c r="C85" i="5"/>
  <c r="C77" i="5"/>
  <c r="C69" i="5"/>
  <c r="C61" i="5"/>
  <c r="C53" i="5"/>
  <c r="C45" i="5"/>
  <c r="C37" i="5"/>
  <c r="C29" i="5"/>
  <c r="C21" i="5"/>
  <c r="C13" i="5"/>
  <c r="C92" i="5"/>
  <c r="C76" i="5"/>
  <c r="C60" i="5"/>
  <c r="C52" i="5"/>
  <c r="C36" i="5"/>
  <c r="C28" i="5"/>
  <c r="C12" i="5"/>
  <c r="C427" i="5"/>
  <c r="C411" i="5"/>
  <c r="C395" i="5"/>
  <c r="C387" i="5"/>
  <c r="C371" i="5"/>
  <c r="C355" i="5"/>
  <c r="C339" i="5"/>
  <c r="C331" i="5"/>
  <c r="C315" i="5"/>
  <c r="C299" i="5"/>
  <c r="C291" i="5"/>
  <c r="C275" i="5"/>
  <c r="C259" i="5"/>
  <c r="C243" i="5"/>
  <c r="C235" i="5"/>
  <c r="C219" i="5"/>
  <c r="C203" i="5"/>
  <c r="C195" i="5"/>
  <c r="C179" i="5"/>
  <c r="C163" i="5"/>
  <c r="C147" i="5"/>
  <c r="C139" i="5"/>
  <c r="C123" i="5"/>
  <c r="C107" i="5"/>
  <c r="C441" i="5"/>
  <c r="C436" i="5"/>
  <c r="C428" i="5"/>
  <c r="C420" i="5"/>
  <c r="C412" i="5"/>
  <c r="C404" i="5"/>
  <c r="C396" i="5"/>
  <c r="C388" i="5"/>
  <c r="C380" i="5"/>
  <c r="C372" i="5"/>
  <c r="C364" i="5"/>
  <c r="C356" i="5"/>
  <c r="C348" i="5"/>
  <c r="C340" i="5"/>
  <c r="C332" i="5"/>
  <c r="C324" i="5"/>
  <c r="C316" i="5"/>
  <c r="C308" i="5"/>
  <c r="C300" i="5"/>
  <c r="C292" i="5"/>
  <c r="C284" i="5"/>
  <c r="C276" i="5"/>
  <c r="C268" i="5"/>
  <c r="C260" i="5"/>
  <c r="C252" i="5"/>
  <c r="C244" i="5"/>
  <c r="C236" i="5"/>
  <c r="C228" i="5"/>
  <c r="C220" i="5"/>
  <c r="C212" i="5"/>
  <c r="C204" i="5"/>
  <c r="C196" i="5"/>
  <c r="C188" i="5"/>
  <c r="C180" i="5"/>
  <c r="C172" i="5"/>
  <c r="C164" i="5"/>
  <c r="C156" i="5"/>
  <c r="C148" i="5"/>
  <c r="C140" i="5"/>
  <c r="C132" i="5"/>
  <c r="C124" i="5"/>
  <c r="C116" i="5"/>
  <c r="C108" i="5"/>
  <c r="C100" i="5"/>
  <c r="C84" i="5"/>
  <c r="C68" i="5"/>
  <c r="C44" i="5"/>
  <c r="C20" i="5"/>
  <c r="C435" i="5"/>
  <c r="C419" i="5"/>
  <c r="C403" i="5"/>
  <c r="C379" i="5"/>
  <c r="C363" i="5"/>
  <c r="C347" i="5"/>
  <c r="C323" i="5"/>
  <c r="C307" i="5"/>
  <c r="C283" i="5"/>
  <c r="C267" i="5"/>
  <c r="C251" i="5"/>
  <c r="C227" i="5"/>
  <c r="C211" i="5"/>
  <c r="C187" i="5"/>
  <c r="C171" i="5"/>
  <c r="C155" i="5"/>
  <c r="C131" i="5"/>
  <c r="C115" i="5"/>
  <c r="C91" i="5"/>
  <c r="C433" i="5"/>
  <c r="C425" i="5"/>
  <c r="C417" i="5"/>
  <c r="C409" i="5"/>
  <c r="C401" i="5"/>
  <c r="C393" i="5"/>
  <c r="C385" i="5"/>
  <c r="C377" i="5"/>
  <c r="C369" i="5"/>
  <c r="C361" i="5"/>
  <c r="C353" i="5"/>
  <c r="C345" i="5"/>
  <c r="C337" i="5"/>
  <c r="C329" i="5"/>
  <c r="C321" i="5"/>
  <c r="C313" i="5"/>
  <c r="C305" i="5"/>
  <c r="C297" i="5"/>
  <c r="C289" i="5"/>
  <c r="C281" i="5"/>
  <c r="C273" i="5"/>
  <c r="C265" i="5"/>
  <c r="C257" i="5"/>
  <c r="C249" i="5"/>
  <c r="C241" i="5"/>
  <c r="C233" i="5"/>
  <c r="C225" i="5"/>
  <c r="C217" i="5"/>
  <c r="C209" i="5"/>
  <c r="C201" i="5"/>
  <c r="C193" i="5"/>
  <c r="C185" i="5"/>
  <c r="C177" i="5"/>
  <c r="C169" i="5"/>
  <c r="C161" i="5"/>
  <c r="C153" i="5"/>
  <c r="C145" i="5"/>
  <c r="C137" i="5"/>
  <c r="C129" i="5"/>
  <c r="C121" i="5"/>
  <c r="C113" i="5"/>
  <c r="C105" i="5"/>
  <c r="C97" i="5"/>
  <c r="C89" i="5"/>
  <c r="C81" i="5"/>
  <c r="C73" i="5"/>
  <c r="C65" i="5"/>
  <c r="C57" i="5"/>
  <c r="C49" i="5"/>
  <c r="C41" i="5"/>
  <c r="C33" i="5"/>
  <c r="C25" i="5"/>
  <c r="C17" i="5"/>
  <c r="C9" i="5"/>
  <c r="C431" i="5"/>
  <c r="C415" i="5"/>
  <c r="C399" i="5"/>
  <c r="C383" i="5"/>
  <c r="C367" i="5"/>
  <c r="C351" i="5"/>
  <c r="C335" i="5"/>
  <c r="C319" i="5"/>
  <c r="C303" i="5"/>
  <c r="C287" i="5"/>
  <c r="C271" i="5"/>
  <c r="C255" i="5"/>
  <c r="C239" i="5"/>
  <c r="C223" i="5"/>
  <c r="C207" i="5"/>
  <c r="C191" i="5"/>
  <c r="C175" i="5"/>
  <c r="C159" i="5"/>
  <c r="C143" i="5"/>
  <c r="C127" i="5"/>
  <c r="C111" i="5"/>
  <c r="C96" i="5"/>
  <c r="C82" i="5"/>
  <c r="C70" i="5"/>
  <c r="C56" i="5"/>
  <c r="C43" i="5"/>
  <c r="C31" i="5"/>
  <c r="C18" i="5"/>
  <c r="C6" i="5"/>
  <c r="C440" i="5"/>
  <c r="C430" i="5"/>
  <c r="C414" i="5"/>
  <c r="C398" i="5"/>
  <c r="C382" i="5"/>
  <c r="C366" i="5"/>
  <c r="C350" i="5"/>
  <c r="C334" i="5"/>
  <c r="C318" i="5"/>
  <c r="C302" i="5"/>
  <c r="C286" i="5"/>
  <c r="C270" i="5"/>
  <c r="C254" i="5"/>
  <c r="C238" i="5"/>
  <c r="C222" i="5"/>
  <c r="C206" i="5"/>
  <c r="C190" i="5"/>
  <c r="C174" i="5"/>
  <c r="C158" i="5"/>
  <c r="C142" i="5"/>
  <c r="C126" i="5"/>
  <c r="C110" i="5"/>
  <c r="C95" i="5"/>
  <c r="C80" i="5"/>
  <c r="C67" i="5"/>
  <c r="C55" i="5"/>
  <c r="C42" i="5"/>
  <c r="C30" i="5"/>
  <c r="C16" i="5"/>
  <c r="C426" i="5"/>
  <c r="C410" i="5"/>
  <c r="C394" i="5"/>
  <c r="C378" i="5"/>
  <c r="C362" i="5"/>
  <c r="C346" i="5"/>
  <c r="C330" i="5"/>
  <c r="C314" i="5"/>
  <c r="C298" i="5"/>
  <c r="C282" i="5"/>
  <c r="C266" i="5"/>
  <c r="C250" i="5"/>
  <c r="C234" i="5"/>
  <c r="C439" i="5"/>
  <c r="C424" i="5"/>
  <c r="C408" i="5"/>
  <c r="C392" i="5"/>
  <c r="C376" i="5"/>
  <c r="C360" i="5"/>
  <c r="C344" i="5"/>
  <c r="C328" i="5"/>
  <c r="C312" i="5"/>
  <c r="C296" i="5"/>
  <c r="C280" i="5"/>
  <c r="C264" i="5"/>
  <c r="C248" i="5"/>
  <c r="C232" i="5"/>
  <c r="C216" i="5"/>
  <c r="C200" i="5"/>
  <c r="C184" i="5"/>
  <c r="C168" i="5"/>
  <c r="C152" i="5"/>
  <c r="C136" i="5"/>
  <c r="C120" i="5"/>
  <c r="C104" i="5"/>
  <c r="C90" i="5"/>
  <c r="C78" i="5"/>
  <c r="C64" i="5"/>
  <c r="C51" i="5"/>
  <c r="C39" i="5"/>
  <c r="C26" i="5"/>
  <c r="C14" i="5"/>
  <c r="C423" i="5"/>
  <c r="C407" i="5"/>
  <c r="C391" i="5"/>
  <c r="C375" i="5"/>
  <c r="C359" i="5"/>
  <c r="C343" i="5"/>
  <c r="C327" i="5"/>
  <c r="C311" i="5"/>
  <c r="C295" i="5"/>
  <c r="C279" i="5"/>
  <c r="C263" i="5"/>
  <c r="C247" i="5"/>
  <c r="C231" i="5"/>
  <c r="C215" i="5"/>
  <c r="C199" i="5"/>
  <c r="C183" i="5"/>
  <c r="C167" i="5"/>
  <c r="C151" i="5"/>
  <c r="C135" i="5"/>
  <c r="C119" i="5"/>
  <c r="C103" i="5"/>
  <c r="C88" i="5"/>
  <c r="C75" i="5"/>
  <c r="C63" i="5"/>
  <c r="C50" i="5"/>
  <c r="C38" i="5"/>
  <c r="C24" i="5"/>
  <c r="C11" i="5"/>
  <c r="C438" i="5"/>
  <c r="C422" i="5"/>
  <c r="C406" i="5"/>
  <c r="C390" i="5"/>
  <c r="C374" i="5"/>
  <c r="C358" i="5"/>
  <c r="C342" i="5"/>
  <c r="C326" i="5"/>
  <c r="C310" i="5"/>
  <c r="C294" i="5"/>
  <c r="C278" i="5"/>
  <c r="C262" i="5"/>
  <c r="C246" i="5"/>
  <c r="C230" i="5"/>
  <c r="C214" i="5"/>
  <c r="C198" i="5"/>
  <c r="C182" i="5"/>
  <c r="C166" i="5"/>
  <c r="C150" i="5"/>
  <c r="C134" i="5"/>
  <c r="C118" i="5"/>
  <c r="C102" i="5"/>
  <c r="C87" i="5"/>
  <c r="C74" i="5"/>
  <c r="C62" i="5"/>
  <c r="C48" i="5"/>
  <c r="C35" i="5"/>
  <c r="C23" i="5"/>
  <c r="C400" i="5"/>
  <c r="C336" i="5"/>
  <c r="C272" i="5"/>
  <c r="C210" i="5"/>
  <c r="C170" i="5"/>
  <c r="C128" i="5"/>
  <c r="C86" i="5"/>
  <c r="C54" i="5"/>
  <c r="C19" i="5"/>
  <c r="C386" i="5"/>
  <c r="C322" i="5"/>
  <c r="C258" i="5"/>
  <c r="C208" i="5"/>
  <c r="C162" i="5"/>
  <c r="C122" i="5"/>
  <c r="C83" i="5"/>
  <c r="C47" i="5"/>
  <c r="C15" i="5"/>
  <c r="C384" i="5"/>
  <c r="C320" i="5"/>
  <c r="C256" i="5"/>
  <c r="C202" i="5"/>
  <c r="C160" i="5"/>
  <c r="C114" i="5"/>
  <c r="C79" i="5"/>
  <c r="C46" i="5"/>
  <c r="C10" i="5"/>
  <c r="C32" i="5"/>
  <c r="C352" i="5"/>
  <c r="C178" i="5"/>
  <c r="C98" i="5"/>
  <c r="C338" i="5"/>
  <c r="C218" i="5"/>
  <c r="C130" i="5"/>
  <c r="C58" i="5"/>
  <c r="C434" i="5"/>
  <c r="C370" i="5"/>
  <c r="C306" i="5"/>
  <c r="C242" i="5"/>
  <c r="C194" i="5"/>
  <c r="C154" i="5"/>
  <c r="C112" i="5"/>
  <c r="C72" i="5"/>
  <c r="C40" i="5"/>
  <c r="C8" i="5"/>
  <c r="C432" i="5"/>
  <c r="C368" i="5"/>
  <c r="C304" i="5"/>
  <c r="C240" i="5"/>
  <c r="C192" i="5"/>
  <c r="C146" i="5"/>
  <c r="C106" i="5"/>
  <c r="C71" i="5"/>
  <c r="C34" i="5"/>
  <c r="C7" i="5"/>
  <c r="C418" i="5"/>
  <c r="C354" i="5"/>
  <c r="C290" i="5"/>
  <c r="C226" i="5"/>
  <c r="C186" i="5"/>
  <c r="C144" i="5"/>
  <c r="C99" i="5"/>
  <c r="C66" i="5"/>
  <c r="C416" i="5"/>
  <c r="C288" i="5"/>
  <c r="C224" i="5"/>
  <c r="C138" i="5"/>
  <c r="C59" i="5"/>
  <c r="C27" i="5"/>
  <c r="C402" i="5"/>
  <c r="C274" i="5"/>
  <c r="C176" i="5"/>
  <c r="C94" i="5"/>
  <c r="C22" i="5"/>
  <c r="C5" i="5"/>
</calcChain>
</file>

<file path=xl/sharedStrings.xml><?xml version="1.0" encoding="utf-8"?>
<sst xmlns="http://schemas.openxmlformats.org/spreadsheetml/2006/main" count="4135" uniqueCount="1853">
  <si>
    <t>連番</t>
    <rPh sb="0" eb="2">
      <t>レンバン</t>
    </rPh>
    <phoneticPr fontId="12"/>
  </si>
  <si>
    <t>品名</t>
    <rPh sb="0" eb="2">
      <t>ヒンメイ</t>
    </rPh>
    <phoneticPr fontId="12"/>
  </si>
  <si>
    <t>規格</t>
    <rPh sb="0" eb="2">
      <t>キカク</t>
    </rPh>
    <phoneticPr fontId="12"/>
  </si>
  <si>
    <t>数量</t>
    <rPh sb="0" eb="2">
      <t>スウリョウ</t>
    </rPh>
    <phoneticPr fontId="12"/>
  </si>
  <si>
    <t>単価</t>
    <rPh sb="0" eb="2">
      <t>タンカ</t>
    </rPh>
    <phoneticPr fontId="12"/>
  </si>
  <si>
    <t>納期</t>
    <rPh sb="0" eb="2">
      <t>ノウキ</t>
    </rPh>
    <phoneticPr fontId="12"/>
  </si>
  <si>
    <t>備考
注記</t>
    <rPh sb="0" eb="2">
      <t>ビコウ</t>
    </rPh>
    <rPh sb="3" eb="5">
      <t>チュウキ</t>
    </rPh>
    <phoneticPr fontId="12"/>
  </si>
  <si>
    <t>お見積書</t>
    <rPh sb="1" eb="4">
      <t>ミツモリショ</t>
    </rPh>
    <phoneticPr fontId="12"/>
  </si>
  <si>
    <t>（会社名：〇〇〇〇）</t>
    <rPh sb="1" eb="3">
      <t>カイシャ</t>
    </rPh>
    <rPh sb="3" eb="4">
      <t>メイ</t>
    </rPh>
    <phoneticPr fontId="12"/>
  </si>
  <si>
    <t>インク　カートリッジ</t>
  </si>
  <si>
    <t>ＢＣＩ－３２１ＢＫ</t>
  </si>
  <si>
    <t>ＢＣＩ－３２１Ｍ</t>
  </si>
  <si>
    <t>ＢＣＩ－３２１Ｃ</t>
  </si>
  <si>
    <t>ＢＣＩ－３２０ＰＧＢＫ</t>
  </si>
  <si>
    <t>ＢＣＩ－３２１Ｙ</t>
  </si>
  <si>
    <t>インクカートリッジ　ブラック</t>
  </si>
  <si>
    <t>インクタンク　顔料マットブラック</t>
  </si>
  <si>
    <t>ＰＦＩ－１０２ＭＢＫ</t>
  </si>
  <si>
    <t>インクタンク　染料ブラック</t>
  </si>
  <si>
    <t>ＰＦＩ－１０２ＢＫ</t>
  </si>
  <si>
    <t>インクタンク　染料シアン</t>
  </si>
  <si>
    <t>ＰＦＩ－１０２Ｃ</t>
  </si>
  <si>
    <t>インクタンク　染料マゼンタ</t>
  </si>
  <si>
    <t>ＰＦＩ－１０２Ｍ</t>
  </si>
  <si>
    <t>インクタンク　染料イエロー</t>
  </si>
  <si>
    <t>ＰＦＩ－１０２Ｙ</t>
  </si>
  <si>
    <t>ＩＰＳＩＯ　ＳＰトナー　シアン</t>
  </si>
  <si>
    <t>Ｃ８２０Ｈ　シアン　５１５５８５</t>
  </si>
  <si>
    <t>ＩＰＳＩＯ　ＳＰトナー　マゼンタ</t>
  </si>
  <si>
    <t>Ｃ８２０Ｈ　マゼンタ　５１５５８４</t>
  </si>
  <si>
    <t>ＩＰＳＩＯ　ＳＰトナー　イエロー</t>
  </si>
  <si>
    <t>Ｃ８２０Ｈ　イエロー　５１５５８３</t>
  </si>
  <si>
    <t>ＩＰＳＩＯ　ＳＰトナー　ブラック</t>
  </si>
  <si>
    <t>Ｃ８２０Ｈ　ブラック　５１５５８２</t>
  </si>
  <si>
    <t>ＩＰＳＩＯ　ＳＰ感光体ドラムユニット　ブラック</t>
  </si>
  <si>
    <t>Ｃ８２０　ブラック　５１５５９５</t>
  </si>
  <si>
    <t>ＩＰＳＩＯ　ＳＰ感光体ドラムユニット　カラー</t>
  </si>
  <si>
    <t>Ｃ８２０　カラー　５１５５９４</t>
  </si>
  <si>
    <t>インクカートリッジ　フォトブラック</t>
  </si>
  <si>
    <t>インクカートリッジ　マットブラック</t>
  </si>
  <si>
    <t>インクカートリッジ　シアン</t>
  </si>
  <si>
    <t>インクカートリッジ　マゼンタ</t>
  </si>
  <si>
    <t>インクカートリッジ　イエロー</t>
  </si>
  <si>
    <t>インクカートリッジ　グレー</t>
  </si>
  <si>
    <t>ＢＣＩ－９ＢＫ</t>
  </si>
  <si>
    <t>ＢＣＩ－７ｅＭ</t>
  </si>
  <si>
    <t>ＢＣＩ－７ｅＣ</t>
  </si>
  <si>
    <t>ＢＣＩ－７ｅＰＭ</t>
  </si>
  <si>
    <t>ＢＣＩ－７ｅＰＣ</t>
  </si>
  <si>
    <t>大容量トナーカートリッジ　イエロー</t>
  </si>
  <si>
    <t>大容量トナーカートリッジ　マゼンダ</t>
  </si>
  <si>
    <t>大容量トナーカートリッジ　シアン</t>
  </si>
  <si>
    <t>大容量トナーカートリッジ　ブラック</t>
  </si>
  <si>
    <t>ドラムカートリッジ</t>
  </si>
  <si>
    <t>ＥＰカートリッジ</t>
  </si>
  <si>
    <t>インクタンク　６色マルチパック</t>
  </si>
  <si>
    <t>インクカートリッジ</t>
  </si>
  <si>
    <t>インクカートリッジ　ライトシアン</t>
  </si>
  <si>
    <t>インクカートリッジ　ライトマゼンタ</t>
  </si>
  <si>
    <t>６１００Ｈ　５１５３１７</t>
  </si>
  <si>
    <t>大容量トナーカートリッジ　マゼンタ</t>
  </si>
  <si>
    <t>トナー回収ボトル</t>
  </si>
  <si>
    <t>ＣＷＡＡ０７３１</t>
  </si>
  <si>
    <t>ＢＣＩ－１９ＢＫ</t>
  </si>
  <si>
    <t>ＢＣＩ－１９ＣＬＲ</t>
  </si>
  <si>
    <t>トナーカートリッジ</t>
  </si>
  <si>
    <t>ＴＮＲ－Ｍ４Ｂ</t>
  </si>
  <si>
    <t>ドラムブラック</t>
  </si>
  <si>
    <t>Ｎ３０－ＤＳＫ</t>
  </si>
  <si>
    <t>ドラムシアン</t>
  </si>
  <si>
    <t>Ｎ３０－ＤＳＣ</t>
  </si>
  <si>
    <t>ドラムイエロー</t>
  </si>
  <si>
    <t>Ｎ３０－ＤＳＹ</t>
  </si>
  <si>
    <t>ドラムマゼンタ</t>
  </si>
  <si>
    <t>Ｎ３０－ＤＳＭ</t>
  </si>
  <si>
    <t>トナーカートリッジ　ブラック</t>
  </si>
  <si>
    <t>Ｎ３０－ＴＳＫ－Ｎ</t>
  </si>
  <si>
    <t>トナーカートリッジ　シアン</t>
  </si>
  <si>
    <t>Ｎ３０－ＴＳＣ－Ｎ</t>
  </si>
  <si>
    <t>トナーカートリッジ　イエロー</t>
  </si>
  <si>
    <t>Ｎ３０－ＴＳＹ－Ｎ</t>
  </si>
  <si>
    <t>トナーカートリッジ　マゼンタ</t>
  </si>
  <si>
    <t>Ｎ３０－ＴＳＭ－Ｎ</t>
  </si>
  <si>
    <t>ＩＣＣ３８Ａ</t>
  </si>
  <si>
    <t>インクカートリッジ　ビビットマゼンタ</t>
  </si>
  <si>
    <t>ＩＣＶＭ３８Ａ</t>
  </si>
  <si>
    <t>ＩＣＹ３８Ａ</t>
  </si>
  <si>
    <t>ＩＣＬＣ３８Ａ</t>
  </si>
  <si>
    <t>インクカートリッジ　ビビットライトマゼンタ</t>
  </si>
  <si>
    <t>ＩＣＶＬＭ３８Ａ</t>
  </si>
  <si>
    <t>ＩＣＧＹ３８Ａ</t>
  </si>
  <si>
    <t>インクカートリッジ　ライトグレー</t>
  </si>
  <si>
    <t>ＩＣＬＧＹ３８Ａ</t>
  </si>
  <si>
    <t>ＩＣＭＢ４０Ａ</t>
  </si>
  <si>
    <t>ＩＰＳＩＯ　ＳＰ　トナーカートリッジ</t>
  </si>
  <si>
    <t>ＰＲ－Ｌ８５００－１２</t>
  </si>
  <si>
    <t>ＢＣＩ－６Ｍ</t>
  </si>
  <si>
    <t>トナーカートリッジ　</t>
  </si>
  <si>
    <t>ＬＢ１０８Ａ　０８９３１１０</t>
  </si>
  <si>
    <t>ＥＴカートリッジ　ブラック</t>
  </si>
  <si>
    <t>ＥＴカートリッジ　シアン</t>
  </si>
  <si>
    <t>ＥＴカートリッジ　マゼンタ</t>
  </si>
  <si>
    <t>ＥＴカートリッジ　イエロー</t>
  </si>
  <si>
    <t>廃トナーボックス</t>
  </si>
  <si>
    <t>ステープル針</t>
  </si>
  <si>
    <t>インクタンク　シアン</t>
  </si>
  <si>
    <t>インクタンク　イエロー</t>
  </si>
  <si>
    <t>ICLC50A2</t>
  </si>
  <si>
    <t>ＩＣＬＭ３２</t>
  </si>
  <si>
    <t>ICLM50A2</t>
  </si>
  <si>
    <t>プロセスカートリッジ</t>
  </si>
  <si>
    <t>ＣＲＧ－５０９</t>
  </si>
  <si>
    <t>ＦＩＮＥカートリッジ　黒</t>
  </si>
  <si>
    <t>ＢＣ－３１０</t>
  </si>
  <si>
    <t>ＦＩＮＥカートリッジ　３色カラー</t>
  </si>
  <si>
    <t>ＢＣ－３１１</t>
  </si>
  <si>
    <t>ＧＸカートリッジ　シアン</t>
  </si>
  <si>
    <t>ＧＸカートリッジ　ブラック</t>
  </si>
  <si>
    <t>Ｃ７１０　５１５２８９</t>
  </si>
  <si>
    <t>Ｃ７１０　５１５２９０</t>
  </si>
  <si>
    <t>Ｃ７１０　５１５２９１</t>
  </si>
  <si>
    <t>Ｃ７１０　５１５２９２</t>
  </si>
  <si>
    <t>ＩＰＳＩＯ　ＳＰドラムユニット　ブラック</t>
  </si>
  <si>
    <t>Ｃ７１０　５１５２９６</t>
  </si>
  <si>
    <t>ＩＰＳＩＯ　ＳＰドラムユニット　カラー</t>
  </si>
  <si>
    <t>Ｃ７１０　５１５３０８</t>
  </si>
  <si>
    <t>ＥＴカートリッジ</t>
  </si>
  <si>
    <t>ＬＰＢ４Ｔ９</t>
  </si>
  <si>
    <t>ＩＣＢＫ３１</t>
  </si>
  <si>
    <t>ＢＣＩ－３２５ＰＧＢＫ</t>
  </si>
  <si>
    <t>定着ユニット</t>
  </si>
  <si>
    <t>インクタンク　ブラック</t>
  </si>
  <si>
    <t>インクタンク　マゼンタ</t>
  </si>
  <si>
    <t>ＧＸカートリッジ　マゼンタ</t>
  </si>
  <si>
    <t>ＧＸカートリッジ　イエロー</t>
  </si>
  <si>
    <t>ＰＲ－Ｌ９８００Ｃ－ＳＰ１</t>
  </si>
  <si>
    <t>中綴じ針</t>
  </si>
  <si>
    <t>ＰＲ－Ｌ９８００Ｃ－ＳＰ２</t>
  </si>
  <si>
    <t>ＰＲ－Ｌ９３００Ｃ－３３</t>
  </si>
  <si>
    <t>ドラムユニット</t>
  </si>
  <si>
    <t>ＢＣＩ－３２６＋３２５／６ＭＰ</t>
  </si>
  <si>
    <t>ＢＣＩ－３２６ＢＫ</t>
  </si>
  <si>
    <t>ＢＣＩ－３２６Ｃ</t>
  </si>
  <si>
    <t>ＢＣＩ－３２６Ｍ</t>
  </si>
  <si>
    <t>ＢＣＩ－３２６Ｙ</t>
  </si>
  <si>
    <t>インクタンク　グレー</t>
  </si>
  <si>
    <t>ＢＣＩ－３２６ＧＹ</t>
  </si>
  <si>
    <t>ＧＣ３１Ｃ　５１５７４４</t>
  </si>
  <si>
    <t>ＧＣ３１Ｍ　５１５７４５</t>
  </si>
  <si>
    <t>ＧＣ３１Ｙ　５１５７４６</t>
  </si>
  <si>
    <t>ＧＣ３１Ｋ　５１５７４３</t>
  </si>
  <si>
    <t>インクカートリッジ　黒</t>
  </si>
  <si>
    <t>ＨＣインク　シアン</t>
  </si>
  <si>
    <t>１０００ｍｌ</t>
  </si>
  <si>
    <t>ＨＣインク　マゼンタ</t>
  </si>
  <si>
    <t>ＨＣインク　イエロー</t>
  </si>
  <si>
    <t>ＨＣインク　ブラック</t>
  </si>
  <si>
    <t>インクカートリッジ　フォトブラック（３５０ＭＬ）</t>
  </si>
  <si>
    <t>ＩＣＢＫ５７</t>
  </si>
  <si>
    <t>インクカートリッジ　シアン（３５０ＭＬ）</t>
  </si>
  <si>
    <t>ＩＣＣ５７</t>
  </si>
  <si>
    <t>インクカートリッジ　グレー（３５０ＭＬ）</t>
  </si>
  <si>
    <t>ＩＣＧＹ５７</t>
  </si>
  <si>
    <t>インクカートリッジ　ライトシアン（３５０ＭＬ）</t>
  </si>
  <si>
    <t>ＩＣＬＣ５７</t>
  </si>
  <si>
    <t>インクカートリッジ　ライトグレー（３５０ＭＬ）</t>
  </si>
  <si>
    <t>ＩＣＬＧＹ５７</t>
  </si>
  <si>
    <t>インクカートリッジ　マットブラック（３５０ＭＬ）</t>
  </si>
  <si>
    <t>ＩＣＭＢ５７</t>
  </si>
  <si>
    <t>インクカートリッジ　ビビッドライトマゼンタ（３５０ＭＬ）</t>
  </si>
  <si>
    <t>ＩＣＶＬＭ５７</t>
  </si>
  <si>
    <t>インクカートリッジ　ビビッドマゼンタ（３５０ＭＬ）</t>
  </si>
  <si>
    <t>ＩＣＶＭ５７</t>
  </si>
  <si>
    <t>インクカートリッジ　イエロー（３５０ＭＬ）</t>
  </si>
  <si>
    <t>ＩＣＹ５７</t>
  </si>
  <si>
    <t>インクカートリッジ　黒（増量）</t>
  </si>
  <si>
    <t>感光体ユニット　カラー</t>
  </si>
  <si>
    <t>廃トナーボトル</t>
  </si>
  <si>
    <t>普通紙ロール（厚手）５０ｍ　２本入り</t>
  </si>
  <si>
    <t>ＥＰＰＰ９０２４</t>
  </si>
  <si>
    <t>ＰＲ－Ｌ９９５０Ｃ－１１</t>
  </si>
  <si>
    <t>ＰＲ－Ｌ９９５０Ｃ－１２</t>
  </si>
  <si>
    <t>ＰＲ－Ｌ９９５０Ｃ－１３</t>
  </si>
  <si>
    <t>ＰＲ－Ｌ９９５０Ｃ－１４</t>
  </si>
  <si>
    <t>ＰＲ－Ｌ９９５０Ｃ－３１</t>
  </si>
  <si>
    <t>ＨＰ１２９　Ｃ９３６４ＨＪ</t>
  </si>
  <si>
    <t>インクカートリッジ　３色カラー</t>
  </si>
  <si>
    <t>ＨＰ１３５　Ｃ８７６６ＨＪ</t>
  </si>
  <si>
    <t>ＣＲＧ－３２０</t>
  </si>
  <si>
    <t>トナーカートリッジ　ブラック（大）</t>
  </si>
  <si>
    <t>トナーカートリッジ　イエロー（大）</t>
  </si>
  <si>
    <t>トナーカートリッジ　マゼンタ（大）</t>
  </si>
  <si>
    <t>トナーカートリッジ　シアン（大）</t>
  </si>
  <si>
    <t>イメージドラム　ブラック</t>
  </si>
  <si>
    <t>イメージドラム　イエロー</t>
  </si>
  <si>
    <t>イメージドラム　マゼンタ</t>
  </si>
  <si>
    <t>イメージドラム　シアン</t>
  </si>
  <si>
    <t>ＴＮＲ－Ｍ４Ｅ１</t>
  </si>
  <si>
    <t>イメージドラム</t>
  </si>
  <si>
    <t>ＩＤ－Ｍ４Ｅ</t>
  </si>
  <si>
    <t>ＧＣ４１Ｋ　５１５８０７</t>
  </si>
  <si>
    <t>ＳＧカートリッジ　シアン</t>
  </si>
  <si>
    <t>ＧＣ４１Ｃ　５１５８０８</t>
  </si>
  <si>
    <t>ＳＧカートリッジ　マゼンタ</t>
  </si>
  <si>
    <t>ＧＣ４１Ｍ　５１５８０９</t>
  </si>
  <si>
    <t>ＧＣ４１Ｙ　５１５８１０</t>
  </si>
  <si>
    <t>ドラムカートリッジ　カラー</t>
  </si>
  <si>
    <t>ＰＲ－Ｌ９１００Ｃ－３５</t>
  </si>
  <si>
    <t>ＰＲ－Ｌ９１００Ｃ－３３</t>
  </si>
  <si>
    <t>インクタンク　ブラック（大容量）</t>
  </si>
  <si>
    <t>ＢＣＩ－３５０ＸＬＰＧＢＫ</t>
  </si>
  <si>
    <t>ＢＣＩ－３５１ＸＬＢＫ</t>
  </si>
  <si>
    <t>インクタンク　シアン（大容量）</t>
  </si>
  <si>
    <t>ＢＣＩ－３５１ＸＬＣ</t>
  </si>
  <si>
    <t>インクタンク　マゼンタ（大容量）</t>
  </si>
  <si>
    <t>ＢＣＩ－３５１ＸＬＭ</t>
  </si>
  <si>
    <t>インクタンク　イエロー（大容量）</t>
  </si>
  <si>
    <t>ＢＣＩ－３５１ＸＬＹ</t>
  </si>
  <si>
    <t>ＳＧカートリッジ　ブラック　（Ｌサイズ）</t>
  </si>
  <si>
    <t>ＧＣ４１ＫＨ　５１５８２５</t>
  </si>
  <si>
    <t>ＳＧカートリッジ　シアン　（Ｌサイズ）</t>
  </si>
  <si>
    <t>ＧＣ４１ＣＨ　５１５８２６</t>
  </si>
  <si>
    <t>ＳＧカートリッジ　マゼンタ　（Ｌサイズ）</t>
  </si>
  <si>
    <t>ＧＣ４１ＭＨ　５１５８２７</t>
  </si>
  <si>
    <t>ＳＧカートリッジ　イエロー　（Ｌサイズ）</t>
  </si>
  <si>
    <t>ＧＣ４１ＹＨ　５１５８２８</t>
  </si>
  <si>
    <t>トナーカートリッジ　２本組</t>
  </si>
  <si>
    <t>ＣＲＧ－３２８ＶＰ</t>
  </si>
  <si>
    <t>ＬＢ３１７Ｂ　０８５４１２０</t>
  </si>
  <si>
    <t>ＩＰＳＩＯ　ＳＰ　トナー　ブラック</t>
  </si>
  <si>
    <t>Ｃ８３０　６００５１８</t>
  </si>
  <si>
    <t>ＩＰＳＩＯ　ＳＰ　トナー　イエロー</t>
  </si>
  <si>
    <t>Ｃ８３０　６００５１９</t>
  </si>
  <si>
    <t>ＩＰＳＩＯ　ＳＰ　トナー　マゼンタ</t>
  </si>
  <si>
    <t>Ｃ８３０　６００５２０</t>
  </si>
  <si>
    <t>ＩＰＳＩＯ　ＳＰ　トナー　シアン</t>
  </si>
  <si>
    <t>Ｃ８３０　６００５２１</t>
  </si>
  <si>
    <t>Ｃ８３０Ｈ　６００５１４</t>
  </si>
  <si>
    <t>Ｃ８３０Ｈ　６００５１５</t>
  </si>
  <si>
    <t>Ｃ８３０Ｈ　６００５１６</t>
  </si>
  <si>
    <t>Ｃ８３０Ｈ　６００５１７</t>
  </si>
  <si>
    <t>ＩＰＳＩＯ　ＳＰ　ドラムユニット　ブラック</t>
  </si>
  <si>
    <t>Ｃ８３０　３０６５４３</t>
  </si>
  <si>
    <t>ＩＰＳＩＯ　ＳＰ　ドラムユニット　カラー</t>
  </si>
  <si>
    <t>Ｃ８３０　３０６５４４</t>
  </si>
  <si>
    <t>ＩＰＳＩＯ　ＳＰ　廃トナーボトル</t>
  </si>
  <si>
    <t>Ｃ８３０　３０６５４５</t>
  </si>
  <si>
    <t>ＩＰＳＩＯ　ＳＰ　ドラムユニット</t>
  </si>
  <si>
    <t>８３００　３０６５６３</t>
  </si>
  <si>
    <t>ＣＲＧ－５２７ＶＰ</t>
  </si>
  <si>
    <t>ＣＴ２０２０５４</t>
  </si>
  <si>
    <t>ＣＴ２０２０５５</t>
  </si>
  <si>
    <t>ＣＴ２０２０５６</t>
  </si>
  <si>
    <t>ＣＴ２０２０５７</t>
  </si>
  <si>
    <t>ＣＴ３５０９８８</t>
  </si>
  <si>
    <t>インクタンク　ブラック（２個パック）</t>
  </si>
  <si>
    <t>ＢＣＩ－３２５ＰＧＢＫ　２Ｐ</t>
  </si>
  <si>
    <t>トナーカートリッジ３３１（イエロー）</t>
  </si>
  <si>
    <t>ＣＲＧ－３３１ＹＥＬ</t>
  </si>
  <si>
    <t>トナーカートリッジ３３１（マゼンタ）</t>
  </si>
  <si>
    <t>ＣＲＧ－３３１ＭＡＧ</t>
  </si>
  <si>
    <t>トナーカートリッジ３３１（シアン）</t>
  </si>
  <si>
    <t>ＣＲＧ－３３１ＣＹＮ</t>
  </si>
  <si>
    <t>トナーカートリッジ３３１Ⅱ（ブラック）</t>
  </si>
  <si>
    <t>ＣＲＧ－３３１ⅡＢＬＫ</t>
  </si>
  <si>
    <t>インクカートリッジ　フォトブラック３５０ＭＬ</t>
  </si>
  <si>
    <t>ＳＣ１ＢＫ３５</t>
  </si>
  <si>
    <t>インクカートリッジ　シアン３５０ＭＬ</t>
  </si>
  <si>
    <t>ＳＣ１Ｃ３５</t>
  </si>
  <si>
    <t>インクカートリッジ　マゼンタ３５０ＭＬ</t>
  </si>
  <si>
    <t>ＳＣ１Ｍ３５</t>
  </si>
  <si>
    <t>インクカートリッジ　マットブラック３５０ＭＬ</t>
  </si>
  <si>
    <t>ＳＣ１ＭＢ３５　</t>
  </si>
  <si>
    <t>インクカートリッジ　イエロー３５０ＭＬ</t>
  </si>
  <si>
    <t>ＳＣ１Ｙ３５　</t>
  </si>
  <si>
    <t>メンテナンスボックス</t>
  </si>
  <si>
    <t>ＩＣＢＫ３９Ａ　</t>
  </si>
  <si>
    <t>ＨＰ７２　Ｃ９３７１Ａ</t>
  </si>
  <si>
    <t>ＨＰ７２　Ｃ９３７２Ａ</t>
  </si>
  <si>
    <t>ＨＰ７２　Ｃ９３７３Ａ</t>
  </si>
  <si>
    <t>トナーキット　ブラック</t>
  </si>
  <si>
    <t>トナーキット　イエロー</t>
  </si>
  <si>
    <t>トナーキット　マゼンタ</t>
  </si>
  <si>
    <t>トナーキット　シアン</t>
  </si>
  <si>
    <t>ＰＲ－Ｌ９６００Ｃ－１６</t>
  </si>
  <si>
    <t>ＰＲ－Ｌ９６００Ｃ－１７</t>
  </si>
  <si>
    <t>ＰＲ－Ｌ９６００Ｃ－１８</t>
  </si>
  <si>
    <t>ＰＲ－Ｌ９６００Ｃ－１９</t>
  </si>
  <si>
    <t>ＰＲ－Ｌ９６００Ｃ－３１</t>
  </si>
  <si>
    <t>ＨＰ８２　ＣＨ５６５Ａ</t>
  </si>
  <si>
    <t>ＨＰ８２　Ｃ４９１１Ａ</t>
  </si>
  <si>
    <t>ＨＰ８２　Ｃ４９１２Ａ</t>
  </si>
  <si>
    <t>ＨＰ８２　Ｃ４９１３Ａ</t>
  </si>
  <si>
    <t>ＨＰ９５０ＸＬ　ＣＮ０４５ＡＡ</t>
  </si>
  <si>
    <t>ＨＰ９５１ＸＬ　ＣＮ０４６ＡＡ</t>
  </si>
  <si>
    <t>ＨＰ９５１ＸＬ　ＣＮ０４７ＡＡ</t>
  </si>
  <si>
    <t>ＨＰ９５１ＸＬ　ＣＮ０４８ＡＡ</t>
  </si>
  <si>
    <t>ＰＦＩ－１０６　ＭＢＫ</t>
  </si>
  <si>
    <t>プリントヘッド</t>
  </si>
  <si>
    <t>メンテナンスカートリッジ</t>
  </si>
  <si>
    <t>ＩＣＢＫ６９Ｌ　</t>
  </si>
  <si>
    <t>ＩＣＣ６９　</t>
  </si>
  <si>
    <t>ＩＣＭ６９　</t>
  </si>
  <si>
    <t>ＩＣＹ６９　</t>
  </si>
  <si>
    <t>ＩＣＭ３８Ａ　</t>
  </si>
  <si>
    <t>ＩＣＬＭ３８Ａ　</t>
  </si>
  <si>
    <t>ＰＸＭＢ３　</t>
  </si>
  <si>
    <t>ＩＰＳｉＯ　ＳＰ　ドラムユニット　ブラック</t>
  </si>
  <si>
    <t>ＩＰＳｉＯ　ＳＰ　ドラムユニット　カラー</t>
  </si>
  <si>
    <t>インクタンク</t>
  </si>
  <si>
    <t>ＳＣ９ＢＫ１５Ａ</t>
  </si>
  <si>
    <t>ＳＣ９Ｃ１５Ａ</t>
  </si>
  <si>
    <t>ＳＣ９ＧＹ１５Ａ</t>
  </si>
  <si>
    <t>ＳＣ９ＬＣ１５Ａ</t>
  </si>
  <si>
    <t>ＳＣ９ＭＢ１５Ａ</t>
  </si>
  <si>
    <t>ＳＣ９ＶＬＭ１５Ａ</t>
  </si>
  <si>
    <t>ＳＣ９ＭＢ</t>
  </si>
  <si>
    <t>ＳＰトナー</t>
  </si>
  <si>
    <t>６４００Ｈ（６００５７２）</t>
  </si>
  <si>
    <t>普通紙ファックス用インクフィルム</t>
  </si>
  <si>
    <t>ＫＸ－ＦＡＮ１９０Ｗ</t>
  </si>
  <si>
    <t>ＨＰ７１１インクカートリッジ　イエロー（２９ｍｌ）</t>
  </si>
  <si>
    <t>ＣＺ１３２Ａ</t>
  </si>
  <si>
    <t>ＩＰＳｉＯ　ＳＰ　トナー　ブラック</t>
  </si>
  <si>
    <t>Ｃ７４０Ｈ（６００５８４）</t>
  </si>
  <si>
    <t>ＩＰＳｉＯ　ＳＰ　トナー　シアン</t>
  </si>
  <si>
    <t>Ｃ７４０Ｈ（６００５８５）</t>
  </si>
  <si>
    <t>ＩＰＳｉＯ　ＳＰ　トナー　マゼンタ</t>
  </si>
  <si>
    <t>Ｃ７４０Ｈ（６００５８６）</t>
  </si>
  <si>
    <t>ＩＰＳｉＯ　ＳＰ　トナー　イエロー</t>
  </si>
  <si>
    <t>Ｃ７４０Ｈ（６００５８７）</t>
  </si>
  <si>
    <t>Ｃ７４０（５１２７６７）</t>
  </si>
  <si>
    <t>Ｃ７４０（５１２７６８）</t>
  </si>
  <si>
    <t>ＩＣＢＫ７５</t>
  </si>
  <si>
    <t>ＩＣＣ７５</t>
  </si>
  <si>
    <t>ＩＣＭ７５</t>
  </si>
  <si>
    <t>ＩＣＹ７５</t>
  </si>
  <si>
    <t>ＰＲ－Ｌ９０１０Ｃ－１１</t>
  </si>
  <si>
    <t>ＰＲ－Ｌ９０１０Ｃ－１２</t>
  </si>
  <si>
    <t>ＰＲ－Ｌ９０１０Ｃ－１３</t>
  </si>
  <si>
    <t>ＰＲ－Ｌ９０１０Ｃ－１４</t>
  </si>
  <si>
    <t>ＧＤインクＦ　ブラック（Ｋ）</t>
  </si>
  <si>
    <t>ＧＤインクＦ　ブラック（Ｋ） １０００ｍｌ</t>
  </si>
  <si>
    <t>トナーカートリッジ（大）</t>
  </si>
  <si>
    <t>ＴＮＲ－Ｍ４Ｇ２</t>
  </si>
  <si>
    <t>インクカートリッジ（黒）</t>
  </si>
  <si>
    <t>ＲＩＣＯＨ　ＳＰトナー　シアン</t>
  </si>
  <si>
    <t>Ｃ８４０Ｈ　６００６３４</t>
  </si>
  <si>
    <t>ＲＩＣＯＨ　ＳＰトナー　マゼンタ</t>
  </si>
  <si>
    <t>Ｃ８４０Ｈ　６００６３５</t>
  </si>
  <si>
    <t>ＲＩＣＯＨ　ＳＰトナー　イエロー</t>
  </si>
  <si>
    <t>Ｃ８４０Ｈ　６００６３６</t>
  </si>
  <si>
    <t>ＲＩＣＯＨ　ＳＰトナー　ブラック</t>
  </si>
  <si>
    <t>Ｃ８４０Ｈ　６００６３７</t>
  </si>
  <si>
    <t>ＲＩＣＯＨ　ＳＰドラムユニット　カラー</t>
  </si>
  <si>
    <t>Ｃ８４０　５１３６６１</t>
  </si>
  <si>
    <t>ＲＩＣＯＨ　ＳＰドラムユニット　ブラック</t>
  </si>
  <si>
    <t>Ｃ８４０　５１３６６２</t>
  </si>
  <si>
    <t>ＲＩＣＯＨ　ＳＰ廃トナーボトル</t>
  </si>
  <si>
    <t>Ｃ８４０　５１３６６３</t>
  </si>
  <si>
    <t>ＬＰＢ３Ｔ２１</t>
  </si>
  <si>
    <t>ＣＬ１１６　ブラック　０８９０４１０</t>
  </si>
  <si>
    <t>ＣＬ１１６　イエロー　０８９０４２０</t>
  </si>
  <si>
    <t>ＣＬ１１６　マゼンタ　０８９０４３０</t>
  </si>
  <si>
    <t>ＣＬ１１６　シアン　０８９０４４０</t>
  </si>
  <si>
    <t>ＣＬ１１６Ｂ　ブラック　０８９０２１０</t>
  </si>
  <si>
    <t>ＣＬ１１６Ｂ　イエロー　０８９０２２０</t>
  </si>
  <si>
    <t>ＣＬ１１６Ｂ　マゼンタ　０８９０２３０</t>
  </si>
  <si>
    <t>ＣＬ１１６Ｂ　シアン　０８９０２４０</t>
  </si>
  <si>
    <t>ＬＣ３１１１ＢＫ</t>
  </si>
  <si>
    <t>ＬＣ３１１１Ｃ</t>
  </si>
  <si>
    <t>ＬＣ３１１１Ｍ</t>
  </si>
  <si>
    <t>ＬＣ３１１１Ｙ</t>
  </si>
  <si>
    <t>ＬＰＣ３Ｈ１７</t>
  </si>
  <si>
    <t>ＬＰＣ３Ｋ１７</t>
  </si>
  <si>
    <t>感光体ユニット　モノクロ</t>
  </si>
  <si>
    <t>ＬＰＣ３Ｋ１７Ｋ</t>
  </si>
  <si>
    <t>ＴＮＲ－Ｃ４ＨＫ２</t>
  </si>
  <si>
    <t>インクカートリッジ超・大容量タイプ（黒）</t>
  </si>
  <si>
    <t>ＬＣ３１３５ＢＫ</t>
  </si>
  <si>
    <t>インクカートリッジ超・大容量タイプ（シアン）</t>
  </si>
  <si>
    <t>ＬＣ３１３５Ｃ</t>
  </si>
  <si>
    <t>インクカートリッジ超・大容量タイプ（マゼンタ）</t>
  </si>
  <si>
    <t>ＬＣ３１３５Ｍ</t>
  </si>
  <si>
    <t>インクカートリッジ超・大容量タイプ（イエロー）</t>
  </si>
  <si>
    <t>ＬＣ３１３５Ｙ</t>
  </si>
  <si>
    <t>ブラックインクボトル　１２７ｍｌ</t>
  </si>
  <si>
    <t>ＹＡＤ－ＢＫ</t>
  </si>
  <si>
    <t>シアンインクボトル　７０ｍｌ</t>
  </si>
  <si>
    <t>ＨＡＲ－Ｃ</t>
  </si>
  <si>
    <t>マゼンタインクボトル　７０ｍｌ</t>
  </si>
  <si>
    <t>ＨＡＲ－Ｍ</t>
  </si>
  <si>
    <t>イエローインクボトル　７０ｍｌ</t>
  </si>
  <si>
    <t>ＨＡＲ－Ｙ</t>
  </si>
  <si>
    <t>ＳＰ　トナーカートリッジ</t>
  </si>
  <si>
    <t>３７００Ｈ　５１３８２６</t>
  </si>
  <si>
    <t>ＲＩＣＯＨ　ＳＰ　ＭＥドラムユニット　カラー　Ｃ８４０</t>
  </si>
  <si>
    <t>Ｃ８４０　５１３８１８</t>
  </si>
  <si>
    <t>ＲＩＣＯＨ　ＳＰ　ＭＥドラムユニット　ブラック　Ｃ８４０</t>
  </si>
  <si>
    <t>Ｃ８４０　５１３８１９</t>
  </si>
  <si>
    <t>普通紙３６インチロール　２本入り</t>
  </si>
  <si>
    <t>幅９１４ｍｍ×長５０ｍ以上坪量約８０ｇ</t>
  </si>
  <si>
    <t>（旧諸元　Ｓ４３で請求ください）ワイヤレスキーボード</t>
  </si>
  <si>
    <t>ワイヤレス電池式１０８～１１２キー</t>
  </si>
  <si>
    <t>（旧諸元　Ｓ４３で請求ください）ワイヤレスマウス</t>
  </si>
  <si>
    <t>ワイヤレス電池式</t>
  </si>
  <si>
    <t>カートリッジペン　（紫２本）</t>
  </si>
  <si>
    <t>ＰＥＮ－Ｐ－ＯＮ２</t>
  </si>
  <si>
    <t>ＭＣ－１０　１３２０Ｂ０１３</t>
  </si>
  <si>
    <t>ＰＦ－０４　３６３０Ｂ００１</t>
  </si>
  <si>
    <t>７０Ｃ８０Ｋ０　７０８Ｋ　</t>
  </si>
  <si>
    <t>インクカートリッジ　フォトブラック　７００ｍｌ</t>
  </si>
  <si>
    <t>ＳＣ９ＢＫ７０Ａ</t>
  </si>
  <si>
    <t>インクカートリッジ　シアン　７００ｍｌ</t>
  </si>
  <si>
    <t>ＳＣ９Ｃ７０Ａ</t>
  </si>
  <si>
    <t>インクカートリッジ　グレー　７００ｍｌ</t>
  </si>
  <si>
    <t>ＳＣ９ＧＹ７０Ａ</t>
  </si>
  <si>
    <t>インクカートリッジ　ライトシアン　７００ｍｌ</t>
  </si>
  <si>
    <t>ＳＣ９ＬＣ７０Ａ</t>
  </si>
  <si>
    <t>インクカートリッジ　マットブラック　７００ｍｌ</t>
  </si>
  <si>
    <t>ＳＣ９ＭＢ７０Ａ</t>
  </si>
  <si>
    <t>インクカートリッジ　ビビットライトマゼンタ　７００ｍｌ</t>
  </si>
  <si>
    <t>ＳＣ９ＶＬＭ７０Ａ</t>
  </si>
  <si>
    <t>インクカートリッジ　ビビットマゼンタ　７００ｍｌ</t>
  </si>
  <si>
    <t>ＳＣ９ＶＭ７０Ａ</t>
  </si>
  <si>
    <t>インクカートリッジ　イエロー　７００ｍｌ</t>
  </si>
  <si>
    <t>ＳＣ９Ｙ７０Ａ</t>
  </si>
  <si>
    <t>インクカートリッジ　ライトグレ―　７００ｍｌ</t>
  </si>
  <si>
    <t>ＳＣ９ＬＧＹ７０Ａ</t>
  </si>
  <si>
    <t>メンテナンスタンク</t>
  </si>
  <si>
    <t>ＳＧカートリッジ　ブラック　</t>
  </si>
  <si>
    <t>ＳＧカートリッジ　イエロー　</t>
  </si>
  <si>
    <t>ＳＧインクボックス</t>
  </si>
  <si>
    <t>ＩＣ４１　　５１５８１９</t>
  </si>
  <si>
    <t>ＲＩＣＯＨトナーカートリッジ　シアン</t>
  </si>
  <si>
    <t>Ｐ　Ｃ３００Ｈ　５１４２３０</t>
  </si>
  <si>
    <t>ＲＩＣＯＨトナーカートリッジ　マゼンダ</t>
  </si>
  <si>
    <t>Ｐ　Ｃ３００Ｈ　５１４２３１</t>
  </si>
  <si>
    <t>ＲＩＣＯＨトナーカートリッジ　イエロー</t>
  </si>
  <si>
    <t>Ｐ　Ｃ３００Ｈ　５１４２３２</t>
  </si>
  <si>
    <t>ＲＩＣＯＨトナーカートリッジ　ブラック</t>
  </si>
  <si>
    <t>Ｐ　Ｃ３００Ｈ　５１４２２９</t>
  </si>
  <si>
    <t>ＩＰＳＩＯ　廃トナーボトル</t>
  </si>
  <si>
    <t>Ｃ２２０　５１５２８５</t>
  </si>
  <si>
    <t>ＲＩＣＯＨ　ＳＰトナー</t>
  </si>
  <si>
    <t>６４００Ｈ　６００５７２</t>
  </si>
  <si>
    <t>ＲＩＣＯＨ　ドラムユニット</t>
  </si>
  <si>
    <t>Ｐ６０００　５１４３１５</t>
  </si>
  <si>
    <t>ドラムカートリッジ　ブラック（Ｋ）</t>
  </si>
  <si>
    <t>ＣＴ３５０８１２</t>
  </si>
  <si>
    <t>ドラムカートリッジ　カラー（ＣＭＹ）</t>
  </si>
  <si>
    <t>ＣＴ３５０８１３</t>
  </si>
  <si>
    <t>ＣＷＡＡ０７７３</t>
  </si>
  <si>
    <t>ＣＷＡＡ０７８７</t>
  </si>
  <si>
    <t>ＲＩＣＯＨトナーキット　ブラック　ＩＭ　Ｃ２０００</t>
  </si>
  <si>
    <t>６００４３６</t>
  </si>
  <si>
    <t>ＲＩＣＯＨトナーキット　イエロー　ＩＭ　Ｃ２０００</t>
  </si>
  <si>
    <t>６００４３７</t>
  </si>
  <si>
    <t>ＲＩＣＯＨトナーキット　マゼンタ　ＩＭ　Ｃ２０００</t>
  </si>
  <si>
    <t>６００４３８</t>
  </si>
  <si>
    <t>ＲＩＣＯＨトナーキット　シアン　ＩＭ　Ｃ２０００</t>
  </si>
  <si>
    <t>６００４３９</t>
  </si>
  <si>
    <t>ＲＩＣＯＨトナー　ブラック　ＩＭ　Ｃ３００</t>
  </si>
  <si>
    <t>６００４５０</t>
  </si>
  <si>
    <t>ＲＩＣＯＨトナー　シアン　ＩＭ　Ｃ３００</t>
  </si>
  <si>
    <t>６００４５１</t>
  </si>
  <si>
    <t>ＲＩＣＯＨトナー　マゼンタ　ＩＭ　Ｃ３００</t>
  </si>
  <si>
    <t>６００４５２</t>
  </si>
  <si>
    <t>ＲＩＣＯＨトナー　イエロー　ＩＭ　Ｃ３００</t>
  </si>
  <si>
    <t>６００４５３</t>
  </si>
  <si>
    <t>インクカートリッジ（ブラック増量）</t>
  </si>
  <si>
    <t>ＫＡＭ－ＢＫ－Ｌ</t>
  </si>
  <si>
    <t>インクカートリッジ（シアン増量）</t>
  </si>
  <si>
    <t>ＫＡＭ－Ｃ－Ｌ</t>
  </si>
  <si>
    <t>インクカートリッジ（マゼンタ増量）</t>
  </si>
  <si>
    <t>ＫＡＭ－Ｍ－Ｌ</t>
  </si>
  <si>
    <t>インクカートリッジ（イエロー増量）</t>
  </si>
  <si>
    <t>ＫＡＭ－Ｙ－Ｌ</t>
  </si>
  <si>
    <t>インクカートリッジ（ライトシアン増量）</t>
  </si>
  <si>
    <t>ＫＡＭ－ＬＣ－Ｌ</t>
  </si>
  <si>
    <t>インクカートリッジ（ライトマゼンタ増量）</t>
  </si>
  <si>
    <t>ＫＡＭ－ＬＭ－Ｌ</t>
  </si>
  <si>
    <t>ＥＰＭＢ１</t>
  </si>
  <si>
    <t>インクカートリッジ　（ブラック増量）</t>
  </si>
  <si>
    <t>ＩＢ０２ＫＢ</t>
  </si>
  <si>
    <t>インクカートリッジ　（シアン増量）</t>
  </si>
  <si>
    <t>ＩＢ０２ＣＢ</t>
  </si>
  <si>
    <t>インクカートリッジ　（マゼンタ増量）</t>
  </si>
  <si>
    <t>ＩＢ０２ＭＢ</t>
  </si>
  <si>
    <t>インクカートリッジ　（イエロー増量）</t>
  </si>
  <si>
    <t>ＩＢ０２ＹＢ</t>
  </si>
  <si>
    <t>ＰＸＭＢ６</t>
  </si>
  <si>
    <t>インクタンク　ブラック　大容量</t>
  </si>
  <si>
    <t>ＢＣＩ－３８０ＸＬ　ＰＧＢＫ</t>
  </si>
  <si>
    <t>インクタンク　シアン　大容量</t>
  </si>
  <si>
    <t>ＢＣＩ－３８１ＸＬ　Ｃ</t>
  </si>
  <si>
    <t>インクタンク　マゼンタ　大容量</t>
  </si>
  <si>
    <t>ＢＣＩ－３８１ＸＬ　Ｍ</t>
  </si>
  <si>
    <t>インクタンク　イエロー　大容量</t>
  </si>
  <si>
    <t>ＢＣＩ－３８１ＸＬ　Ｙ</t>
  </si>
  <si>
    <t>ＢＣＩ－３８１ＸＬ　ＢＫ</t>
  </si>
  <si>
    <t>ＨＰ７１１インクカートリッジ　ブラック（３８ＭＬ）</t>
  </si>
  <si>
    <t>３ＷＸ００Ａ　（ＣＺ１２９Ａ）</t>
  </si>
  <si>
    <t>ＨＰ７１１インクカートリッジ　ブラック（８０ＭＬ）</t>
  </si>
  <si>
    <t>３ＷＸ０１Ａ　（ＣＺ１３３Ａ）</t>
  </si>
  <si>
    <t>３ＷＸ０６Ａ　（ＨＰ７２　Ｃ９４０３Ａ）</t>
  </si>
  <si>
    <t>３ＷＸ０７Ａ　（ＨＰ７２　Ｃ９３７０Ａ）</t>
  </si>
  <si>
    <t>３ＷＸ０８Ａ　（ＨＰ７２　Ｃ９３７４Ａ）</t>
  </si>
  <si>
    <t>インクカートリッジ　６色パック</t>
  </si>
  <si>
    <t>ＫＡＭ－６ＣＬ</t>
  </si>
  <si>
    <t>ＴＣ－Ｃ３ＢＫ２</t>
  </si>
  <si>
    <t>ＴＣ－Ｃ３ＢＹ２</t>
  </si>
  <si>
    <t>ＴＣ－Ｃ３ＢＭ２</t>
  </si>
  <si>
    <t>ＴＣ－Ｃ３ＢＣ２</t>
  </si>
  <si>
    <t>ＤＲ－Ｃ３ＢＫ</t>
  </si>
  <si>
    <t>ＤＲ－Ｃ３ＢＹ</t>
  </si>
  <si>
    <t>ＤＲ－Ｃ３ＢＭ</t>
  </si>
  <si>
    <t>ＤＲ－Ｃ３ＢＣ</t>
  </si>
  <si>
    <t>ＬＣ４１１ＢＫ</t>
  </si>
  <si>
    <t>インクカートリッジ（シアン）</t>
  </si>
  <si>
    <t>ＬＣ４１１Ｃ</t>
  </si>
  <si>
    <t>インクカートリッジ（マゼンタ）</t>
  </si>
  <si>
    <t>ＬＣ４１１Ｍ</t>
  </si>
  <si>
    <t>インクカートリッジ（イエロー）</t>
  </si>
  <si>
    <t>ＬＣ４１１Ｙ</t>
  </si>
  <si>
    <t>インクカートリッジ　ブラック（大）</t>
  </si>
  <si>
    <t>ＩＢ０７ＫＢ</t>
  </si>
  <si>
    <t>インクカートリッジ　シアン（大）</t>
  </si>
  <si>
    <t>ＩＢ０７ＣＢ</t>
  </si>
  <si>
    <t>インクカートリッジ　マゼンタ（大）</t>
  </si>
  <si>
    <t>ＩＢ０７ＭＢ</t>
  </si>
  <si>
    <t>インクカートリッジ　イエロー（大）</t>
  </si>
  <si>
    <t>ＩＢ０７ＹＢ</t>
  </si>
  <si>
    <t>ＰＸＭＢ９</t>
  </si>
  <si>
    <t>ＬＰＣ３Ｔ３９Ｋ</t>
  </si>
  <si>
    <t>ＬＰＣ３Ｔ３９Ｃ</t>
  </si>
  <si>
    <t>ＬＰＣ３Ｔ３９Ｍ</t>
  </si>
  <si>
    <t>ＬＰＣ３Ｔ３９Ｙ</t>
  </si>
  <si>
    <t>大容量トナーカートリッジ　ブラック（Ｋ）</t>
  </si>
  <si>
    <t>ＣＴ２０３２０７</t>
  </si>
  <si>
    <t>大容量トナーカートリッジ　シアン（Ｃ）</t>
  </si>
  <si>
    <t>ＣＴ２０３２０８</t>
  </si>
  <si>
    <t>大容量トナーカートリッジ　マゼンタ（Ｍ）</t>
  </si>
  <si>
    <t>ＣＴ２０３２０９</t>
  </si>
  <si>
    <t>大容量トナーカートリッジ　イエロー（Ｙ）</t>
  </si>
  <si>
    <t>ＣＴ２０３２１０</t>
  </si>
  <si>
    <t>インクカートリッジ　（フォトブラック）　７００ＭＬ</t>
  </si>
  <si>
    <t>ＳＣ１８ＢＫ７０</t>
  </si>
  <si>
    <t>インクカートリッジ　（シアン）　７００ＭＬ</t>
  </si>
  <si>
    <t>ＳＣ１８Ｃ７０</t>
  </si>
  <si>
    <t>インクカートリッジ　（グリーン）　７００ＭＬ</t>
  </si>
  <si>
    <t>ＳＣ１８ＧＲ７０</t>
  </si>
  <si>
    <t>インクカートリッジ　（グレー）　７００ＭＬ</t>
  </si>
  <si>
    <t>ＳＣ１８ＧＹ７０</t>
  </si>
  <si>
    <t>インクカートリッジ　（ライトシアン）　７００ＭＬ</t>
  </si>
  <si>
    <t>ＳＣ１８ＬＣ７０</t>
  </si>
  <si>
    <t>インクカートリッジ　（ライトグレー）　７００ＭＬ</t>
  </si>
  <si>
    <t>ＳＣ１８ＬＧＹ７０</t>
  </si>
  <si>
    <t>インクカートリッジ　（マッドブラック）　７００ＭＬ</t>
  </si>
  <si>
    <t>ＳＣ１８ＭＢ７０</t>
  </si>
  <si>
    <t>インクカートリッジ　（オレンジ）　７００ＭＬ</t>
  </si>
  <si>
    <t>ＳＣ１８ＯＲ７０</t>
  </si>
  <si>
    <t>インクカートリッジ　（バイオレッド）　７００ＭＬ</t>
  </si>
  <si>
    <t>ＳＣ１８Ｖ７０</t>
  </si>
  <si>
    <t>インクカートリッジ　（ビビットライトマゼンタ）　７００ＭＬ</t>
  </si>
  <si>
    <t>ＳＣ１８ＶＬＭ７０</t>
  </si>
  <si>
    <t>インクカートリッジ　（ビビットマゼンタ）　７００ＭＬ</t>
  </si>
  <si>
    <t>ＳＣ１８ＶＭ７０</t>
  </si>
  <si>
    <t>インクカートリッジ　（イエロー）　７００ＭＬ</t>
  </si>
  <si>
    <t>ＳＣ１８Ｙ７０</t>
  </si>
  <si>
    <t>ＴＣ－Ｃ４ＥＫ１　</t>
  </si>
  <si>
    <t>ＴＣ－Ｃ４ＥＹ１</t>
  </si>
  <si>
    <t>ＴＣ－Ｃ４ＥＭ１</t>
  </si>
  <si>
    <t>ＴＣ－Ｃ４ＥＣ１</t>
  </si>
  <si>
    <t>ＤＲ－Ｃ４ＥＫ</t>
  </si>
  <si>
    <t>ＤＲ－Ｃ４ＥＹ</t>
  </si>
  <si>
    <t>ＤＲ－Ｃ４ＥＭ</t>
  </si>
  <si>
    <t>ＤＲ－Ｃ４ＥＣ</t>
  </si>
  <si>
    <t>ＰＲ－Ｌ６００Ｆ－１１</t>
  </si>
  <si>
    <t>ＰＲ－Ｌ６００Ｆ－１２</t>
  </si>
  <si>
    <t>ＰＲ－Ｌ６００Ｆ－１３</t>
  </si>
  <si>
    <t>ＰＲ－Ｌ６００Ｆ－１４</t>
  </si>
  <si>
    <t>ＰＲ－Ｌ６００Ｆ－３１</t>
  </si>
  <si>
    <t>ＰＲ－Ｌ６００Ｆ－３３</t>
  </si>
  <si>
    <t>大容量トナーカートリッジ（イエロー）</t>
  </si>
  <si>
    <t>ＰＲ－Ｌ９１６０C－１６</t>
  </si>
  <si>
    <t>大容量トナーカートリッジ（マゼンダ）</t>
  </si>
  <si>
    <t>ＰＲ－Ｌ９１６０C－１７</t>
  </si>
  <si>
    <t>大容量トナーカートリッジ（シアン）</t>
  </si>
  <si>
    <t>ＰＲ－Ｌ９１６０C－１８</t>
  </si>
  <si>
    <t>大容量トナーカートリッジ（ブラック）</t>
  </si>
  <si>
    <t>ＰＲ－Ｌ９１６０C－１９</t>
  </si>
  <si>
    <t>ドラムカートリッジ（ブラック）</t>
  </si>
  <si>
    <t>ＰＲ－Ｌ９１６０C－３１</t>
  </si>
  <si>
    <t>ドラムカートリッジ（カラー）</t>
  </si>
  <si>
    <t>ＰＲ－Ｌ９１６０C－３５</t>
  </si>
  <si>
    <t>ＰＲ－Ｌ９１６０C－３３</t>
  </si>
  <si>
    <t>ＰＲ－Ｌ４C１５０－１６</t>
  </si>
  <si>
    <t>ＰＲ－Ｌ４C１５０－１７</t>
  </si>
  <si>
    <t>ＰＲ－Ｌ４C１５０－１８</t>
  </si>
  <si>
    <t>ＰＲ－Ｌ４C１５０－１９</t>
  </si>
  <si>
    <t>ＰＲ－Ｌ４C１５０－３１</t>
  </si>
  <si>
    <t>プリントヘッド交換キット</t>
  </si>
  <si>
    <t>HP713　3ED58A</t>
  </si>
  <si>
    <t>プリントヘッド　グレー・フォトブラック</t>
  </si>
  <si>
    <t>HP72　C9380A</t>
  </si>
  <si>
    <t>プリントヘッド　マゼンタ・シアン</t>
  </si>
  <si>
    <t>HP72　C9383A</t>
  </si>
  <si>
    <t>プリントヘッド　マッドブラック・イエロー</t>
  </si>
  <si>
    <t>HP72　C9384A</t>
  </si>
  <si>
    <t>ＩＭ　Ｃ２０１０（６００４９６）</t>
  </si>
  <si>
    <t>ＩＭ　Ｃ２０１０（６００４９７）</t>
  </si>
  <si>
    <t>ＩＭ　Ｃ２０１０（６００４９８）</t>
  </si>
  <si>
    <t>ＩＭ　Ｃ２０１０（６００４９９）</t>
  </si>
  <si>
    <t>ＩＣＹ３９Ａ</t>
  </si>
  <si>
    <t>C350H（600552）</t>
  </si>
  <si>
    <t>C350H（600553）</t>
  </si>
  <si>
    <t>C360H（600554）</t>
  </si>
  <si>
    <t>ドラムユニット　ブラック</t>
  </si>
  <si>
    <t>C350（512584）</t>
  </si>
  <si>
    <t>ドラムユニット　カラー</t>
  </si>
  <si>
    <t>C350（512583）</t>
  </si>
  <si>
    <t>IP11KA</t>
  </si>
  <si>
    <t>IP11CA</t>
  </si>
  <si>
    <t>IP11MA</t>
  </si>
  <si>
    <t>IP11YA</t>
  </si>
  <si>
    <t>給紙ローラー</t>
  </si>
  <si>
    <t>PX4FR4A</t>
  </si>
  <si>
    <t>PX4FR4B</t>
  </si>
  <si>
    <t>ＢＰＬ－E７６B</t>
  </si>
  <si>
    <t>ＢＰＬ－E７６C</t>
  </si>
  <si>
    <t>ＢＰＬ－E７６N</t>
  </si>
  <si>
    <t>ＢＰＬ－E７６Y</t>
  </si>
  <si>
    <t>インクカードリッジ　フォトブラック</t>
  </si>
  <si>
    <t>ＳＣ２６ＢＫ７０</t>
  </si>
  <si>
    <t>インクカードリッジ　シアン</t>
  </si>
  <si>
    <t>ＳＣ２６C７０</t>
  </si>
  <si>
    <t>インクカードリッジ　マゼンタ</t>
  </si>
  <si>
    <t>ＳＣ２６M７０</t>
  </si>
  <si>
    <t>インクカードリッジ　イエロー</t>
  </si>
  <si>
    <t>ＳＣ２６Y７０</t>
  </si>
  <si>
    <t>インクカードリッジ　マットブラック</t>
  </si>
  <si>
    <t>ＳＣ２６ＭＢ７０</t>
  </si>
  <si>
    <t>インクカードリッジ　グレー</t>
  </si>
  <si>
    <t>ＳＣ２６ＧＹ７０</t>
  </si>
  <si>
    <t>ＰＲ－Ｌ３Ｃ７３１－１１</t>
  </si>
  <si>
    <t>ＰＲ－Ｌ３Ｃ７３１－１２</t>
  </si>
  <si>
    <t>ＰＲ－Ｌ３Ｃ７３１－１３</t>
  </si>
  <si>
    <t>ＰＲ－Ｌ３Ｃ７３１－１４</t>
  </si>
  <si>
    <t>ＰＲ－Ｌ３Ｃ７５１－３１</t>
  </si>
  <si>
    <t>ＰＲ－Ｌ３Ｃ７５１－３３</t>
  </si>
  <si>
    <t>ＤＥ１００用　ブラック　１６５６２９３３</t>
  </si>
  <si>
    <t>ＤＥ１００用　シアン　１６５６２９０７</t>
  </si>
  <si>
    <t>ＤＥ１００用　マゼンタ　１６５６２９１９</t>
  </si>
  <si>
    <t>ＤＥ１００用　イエロー　１６５６２９２１</t>
  </si>
  <si>
    <t>ＤＥ１００用　１６６７５７６６</t>
  </si>
  <si>
    <t>ＳＣ２６MB</t>
  </si>
  <si>
    <t>ＳＣ２６MB2</t>
  </si>
  <si>
    <t>ＰＲ－Ｌ４C１５０－３３</t>
  </si>
  <si>
    <t>トナーカートリッジ　モノクロ</t>
  </si>
  <si>
    <t>Ｐ６５００H　６００７０３</t>
  </si>
  <si>
    <t>Ｐ６５００　514572</t>
  </si>
  <si>
    <t>IMC6000</t>
  </si>
  <si>
    <t>ＣＴ２０３９２５</t>
  </si>
  <si>
    <t>ＣＴ３５１３８１</t>
  </si>
  <si>
    <t>インクタンク（ブラック）</t>
  </si>
  <si>
    <t>インクタンク（カラー）</t>
  </si>
  <si>
    <t>ＥＰカ－トリッジ</t>
  </si>
  <si>
    <t>ＰＲ－Ｌ８５００－１１</t>
  </si>
  <si>
    <t>トナーカートリッジ５２７</t>
  </si>
  <si>
    <t>ＣＲＧ－５２７</t>
  </si>
  <si>
    <t>ＩＰＳｉＯ　ＳＰ　ＥＣトナーカートリッジ３４００Ｈ</t>
    <phoneticPr fontId="14"/>
  </si>
  <si>
    <t>ＥＣトナーカートリッジ３４００Ｈ</t>
    <phoneticPr fontId="14"/>
  </si>
  <si>
    <t>インクカートリッジ（４色パック）</t>
  </si>
  <si>
    <t>ＩＣ４ＣＬ６１６５Ｂ</t>
  </si>
  <si>
    <t>ドラムカートリッジ　ブラック</t>
  </si>
  <si>
    <t>ＰＲ－Ｌ９１００Ｃ－３１</t>
  </si>
  <si>
    <t>ＬＣ２１１ＢＫ（黒）</t>
  </si>
  <si>
    <t>ＬＣ２１１Ｃ（シアン）</t>
  </si>
  <si>
    <t>ＬＣ２１１Ｍ（マゼンタ）</t>
  </si>
  <si>
    <t>ＬＣ２１１Ｙ（イエロー）</t>
  </si>
  <si>
    <t>トナーカートリッジ　ＴＮ－２５Ｊ</t>
  </si>
  <si>
    <t>ＴＮ－２５Ｊ　ブラザー</t>
  </si>
  <si>
    <t>ＤＲ－２０Ｊ　ブラザー</t>
  </si>
  <si>
    <t>ＰＦ－０３　２２５１Ｂ００１</t>
  </si>
  <si>
    <t>ＰＸＭＴ２</t>
  </si>
  <si>
    <t>大判プリンターインクカートリッジ（ブラック）</t>
  </si>
  <si>
    <t>HP712 3ED29A</t>
  </si>
  <si>
    <t>大判プリンターインクカートリッジ（シアン）</t>
  </si>
  <si>
    <t>HP712 3ED67A</t>
  </si>
  <si>
    <t>大判プリンターインクカートリッジ（マゼンタ）</t>
  </si>
  <si>
    <t>HP712 3ED68A</t>
  </si>
  <si>
    <t>大判プリンターインクカートリッジ（イエロー）</t>
  </si>
  <si>
    <t>HP712 3ED69A</t>
  </si>
  <si>
    <t>30</t>
  </si>
  <si>
    <t>1</t>
    <phoneticPr fontId="12"/>
  </si>
  <si>
    <t>2</t>
    <phoneticPr fontId="1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</si>
  <si>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</si>
  <si>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</si>
  <si>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</si>
  <si>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</si>
  <si>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</si>
  <si>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</si>
  <si>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</si>
  <si>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</si>
  <si>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</si>
  <si>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</si>
  <si>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</si>
  <si>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</si>
  <si>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</si>
  <si>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</si>
  <si>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</si>
  <si>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</si>
  <si>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</si>
  <si>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</si>
  <si>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</si>
  <si>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</si>
  <si>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</si>
  <si>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</si>
  <si>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</si>
  <si>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</si>
  <si>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</si>
  <si>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</si>
  <si>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</si>
  <si>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</si>
  <si>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</si>
  <si>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</si>
  <si>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</si>
  <si>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</si>
  <si>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</si>
  <si>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</si>
  <si>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</si>
  <si>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</si>
  <si>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</si>
  <si>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</si>
  <si>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</si>
  <si>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</si>
  <si>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</si>
  <si>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</si>
  <si>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</si>
  <si>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</si>
  <si>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</si>
  <si>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</si>
  <si>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</si>
  <si>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</si>
  <si>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</si>
  <si>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</si>
  <si>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</si>
  <si>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</si>
  <si>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</si>
  <si>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</si>
  <si>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</si>
  <si>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</si>
  <si>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</si>
  <si>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</si>
  <si>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</si>
  <si>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</si>
  <si>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</si>
  <si>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</si>
  <si>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</si>
  <si>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</si>
  <si>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</si>
  <si>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</si>
  <si>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</si>
  <si>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</si>
  <si>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</si>
  <si>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</si>
  <si>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</si>
  <si>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</si>
  <si>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</si>
  <si>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</si>
  <si>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</si>
  <si>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</si>
  <si>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</si>
  <si>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</si>
  <si>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</si>
  <si>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</si>
  <si>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</si>
  <si>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</si>
  <si>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</si>
  <si>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</si>
  <si>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</si>
  <si>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</si>
  <si>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</si>
  <si>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</si>
  <si>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</si>
  <si>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</si>
  <si>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</si>
  <si>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</si>
  <si>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</si>
  <si>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</si>
  <si>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</si>
  <si>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</si>
  <si>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</si>
  <si>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</si>
  <si>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</si>
  <si>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</si>
  <si>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</si>
  <si>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</si>
  <si>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</si>
  <si>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</si>
  <si>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</si>
  <si>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</si>
  <si>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</si>
  <si>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</si>
  <si>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</si>
  <si>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</si>
  <si>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</si>
  <si>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</si>
  <si>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</si>
  <si>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</si>
  <si>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</si>
  <si>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</si>
  <si>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</si>
  <si>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</si>
  <si>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</si>
  <si>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</si>
  <si>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</si>
  <si>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</si>
  <si>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</si>
  <si>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</si>
  <si>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</si>
  <si>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</si>
  <si>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</si>
  <si>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</si>
  <si>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</si>
  <si>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</si>
  <si>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</si>
  <si>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</si>
  <si>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</si>
  <si>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</si>
  <si>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</si>
  <si>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</si>
  <si>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</si>
  <si>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</si>
  <si>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</si>
  <si>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</si>
  <si>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</si>
  <si>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</si>
  <si>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</si>
  <si>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</si>
  <si>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</si>
  <si>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</si>
  <si>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</si>
  <si>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</si>
  <si>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</si>
  <si>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</si>
  <si>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</si>
  <si>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</si>
  <si>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</si>
  <si>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</si>
  <si>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</si>
  <si>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</si>
  <si>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</si>
  <si>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</si>
  <si>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</si>
  <si>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</si>
  <si>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</si>
  <si>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</si>
  <si>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</si>
  <si>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</si>
  <si>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</si>
  <si>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</si>
  <si>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</si>
  <si>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</si>
  <si>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</si>
  <si>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</si>
  <si>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</si>
  <si>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</si>
  <si>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</si>
  <si>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</si>
  <si>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</si>
  <si>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</si>
  <si>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</si>
  <si>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</si>
  <si>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</si>
  <si>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</si>
  <si>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</si>
  <si>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</si>
  <si>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</si>
  <si>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</si>
  <si>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</si>
  <si>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</si>
  <si>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</si>
  <si>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</si>
  <si>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</si>
  <si>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</si>
  <si>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</si>
  <si>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</si>
  <si>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</si>
  <si>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</si>
  <si>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</si>
  <si>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</si>
  <si>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</si>
  <si>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</si>
  <si>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</si>
  <si>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</si>
  <si>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</si>
  <si>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</si>
  <si>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</si>
  <si>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</si>
  <si>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</si>
  <si>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</si>
  <si>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</si>
  <si>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</si>
  <si>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</si>
  <si>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</si>
  <si>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</si>
  <si>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</si>
  <si>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</si>
  <si>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</si>
  <si>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</si>
  <si>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</si>
  <si>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</si>
  <si>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</si>
  <si>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</si>
  <si>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</si>
  <si>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</si>
  <si>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</si>
  <si>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</si>
  <si>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</si>
  <si>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</si>
  <si>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</si>
  <si>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</si>
  <si>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</si>
  <si>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</si>
  <si>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</si>
  <si>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</si>
  <si>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</si>
  <si>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</si>
  <si>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</si>
  <si>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</si>
  <si>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</si>
  <si>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</si>
  <si>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</si>
  <si>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</si>
  <si>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</si>
  <si>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</si>
  <si>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</si>
  <si>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</si>
  <si>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</si>
  <si>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</si>
  <si>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</si>
  <si>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</si>
  <si>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</si>
  <si>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</si>
  <si>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</si>
  <si>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</si>
  <si>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</si>
  <si>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</si>
  <si>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</si>
  <si>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</si>
  <si>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</si>
  <si>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</si>
  <si>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</si>
  <si>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</si>
  <si>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</si>
  <si>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</si>
  <si>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</si>
  <si>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</si>
  <si>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</si>
  <si>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</si>
  <si>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</si>
  <si>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</si>
  <si>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</si>
  <si>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</si>
  <si>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</si>
  <si>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</si>
  <si>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</si>
  <si>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</si>
  <si>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</si>
  <si>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</si>
  <si>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</si>
  <si>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</si>
  <si>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</si>
  <si>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</si>
  <si>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</si>
  <si>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</si>
  <si>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</si>
  <si>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</si>
  <si>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</si>
  <si>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</si>
  <si>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</si>
  <si>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</si>
  <si>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</si>
  <si>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</si>
  <si>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</si>
  <si>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</si>
  <si>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</si>
  <si>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</si>
  <si>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</si>
  <si>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</si>
  <si>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</si>
  <si>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</si>
  <si>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</si>
  <si>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</si>
  <si>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</si>
  <si>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</si>
  <si>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</si>
  <si>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</si>
  <si>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</si>
  <si>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</si>
  <si>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</si>
  <si>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</si>
  <si>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</si>
  <si>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</si>
  <si>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</si>
  <si>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</si>
  <si>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</si>
  <si>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</si>
  <si>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</si>
  <si>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</si>
  <si>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</si>
  <si>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</si>
  <si>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</si>
  <si>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</si>
  <si>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</si>
  <si>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</si>
  <si>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</si>
  <si>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</si>
  <si>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</si>
  <si>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</si>
  <si>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</si>
  <si>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</si>
  <si>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</si>
  <si>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</si>
  <si>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</si>
  <si>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</si>
  <si>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</si>
  <si>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</si>
  <si>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</si>
  <si>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</si>
  <si>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</si>
  <si>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</si>
  <si>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</si>
  <si>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</si>
  <si>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</si>
  <si>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</si>
  <si>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</si>
  <si>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</si>
  <si>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</si>
  <si>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</si>
  <si>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</si>
  <si>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</si>
  <si>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</si>
  <si>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</si>
  <si>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</si>
  <si>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</si>
  <si>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</si>
  <si>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</si>
  <si>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</si>
  <si>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</si>
  <si>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</si>
  <si>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</si>
  <si>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</si>
  <si>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</si>
  <si>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</si>
  <si>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</si>
  <si>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</si>
  <si>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</si>
  <si>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</si>
  <si>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</si>
  <si>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</si>
  <si>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</si>
  <si>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</si>
  <si>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</si>
  <si>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</si>
  <si>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</si>
  <si>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</si>
  <si>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</si>
  <si>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</si>
  <si>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</si>
  <si>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</si>
  <si>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</si>
  <si>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</si>
  <si>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</si>
  <si>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</si>
  <si>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</si>
  <si>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</si>
  <si>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</si>
  <si>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</si>
  <si>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</si>
  <si>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</si>
  <si>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</si>
  <si>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</si>
  <si>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</si>
  <si>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</si>
  <si>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</si>
  <si>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</si>
  <si>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</si>
  <si>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</si>
  <si>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</si>
  <si>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</si>
  <si>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</si>
  <si>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</si>
  <si>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</si>
  <si>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</si>
  <si>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</si>
  <si>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</si>
  <si>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</si>
  <si>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</si>
  <si>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</si>
  <si>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</si>
  <si>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</si>
  <si>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</si>
  <si>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</si>
  <si>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</si>
  <si>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</si>
  <si>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</si>
  <si>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</si>
  <si>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</si>
  <si>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</si>
  <si>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</si>
  <si>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</si>
  <si>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</si>
  <si>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</si>
  <si>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</si>
  <si>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</si>
  <si>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</si>
  <si>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</si>
  <si>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</si>
  <si>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</si>
  <si>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</si>
  <si>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</si>
  <si>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</si>
  <si>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</si>
  <si>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</si>
  <si>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</si>
  <si>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</si>
  <si>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</si>
  <si>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</si>
  <si>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500</t>
  </si>
  <si>
    <t>600</t>
  </si>
  <si>
    <t>700</t>
  </si>
  <si>
    <t>1000</t>
  </si>
  <si>
    <t>1100</t>
  </si>
  <si>
    <t>2000</t>
  </si>
  <si>
    <t>3000</t>
  </si>
  <si>
    <t>2500</t>
  </si>
  <si>
    <t>30</t>
    <phoneticPr fontId="12"/>
  </si>
  <si>
    <t>DSS47A0000002</t>
  </si>
  <si>
    <t>DSS47A0000003</t>
  </si>
  <si>
    <t>DSS47A0000004</t>
  </si>
  <si>
    <t>DSS47A0000005</t>
  </si>
  <si>
    <t>DSS47A0000006</t>
  </si>
  <si>
    <t>DSS47A0000012</t>
  </si>
  <si>
    <t>DSS47A0000013</t>
  </si>
  <si>
    <t>DSS47A0000014</t>
  </si>
  <si>
    <t>DSS47A0000015</t>
  </si>
  <si>
    <t>DSS47A0000016</t>
  </si>
  <si>
    <t>DSS47A0000020</t>
  </si>
  <si>
    <t>DSS47A0000021</t>
  </si>
  <si>
    <t>DSS47A0000022</t>
  </si>
  <si>
    <t>DSS47A0000023</t>
  </si>
  <si>
    <t>DSS47A0000024</t>
  </si>
  <si>
    <t>DSS47A0000025</t>
  </si>
  <si>
    <t>DSS47A0000034</t>
  </si>
  <si>
    <t>DSS47A0000037</t>
  </si>
  <si>
    <t>DSS47A0000038</t>
  </si>
  <si>
    <t>DSS47A0000039</t>
  </si>
  <si>
    <t>DSS47A0000040</t>
  </si>
  <si>
    <t>DSS47A0000071</t>
  </si>
  <si>
    <t>DSS47A0000074</t>
  </si>
  <si>
    <t>DSS47A0000075</t>
  </si>
  <si>
    <t>DSS47A0000077</t>
  </si>
  <si>
    <t>DSS47A0000078</t>
  </si>
  <si>
    <t>DSS47A0000079</t>
  </si>
  <si>
    <t>DSS47A0000080</t>
  </si>
  <si>
    <t>DSS47A0000081</t>
  </si>
  <si>
    <t>DSS47A0000082</t>
  </si>
  <si>
    <t>DSS47A0000083</t>
  </si>
  <si>
    <t>DSS47A0000084</t>
  </si>
  <si>
    <t>DSS47A0000085</t>
  </si>
  <si>
    <t>DSS47A0000086</t>
  </si>
  <si>
    <t>DSS47A0000087</t>
  </si>
  <si>
    <t>DSS47A0000088</t>
  </si>
  <si>
    <t>DSS47A0000089</t>
  </si>
  <si>
    <t>DSS47A0000090</t>
  </si>
  <si>
    <t>DSS47A0000091</t>
  </si>
  <si>
    <t>DSS47A0000092</t>
  </si>
  <si>
    <t>DSS47A0000093</t>
  </si>
  <si>
    <t>DSS47A0000099</t>
  </si>
  <si>
    <t>DSS47A0000100</t>
  </si>
  <si>
    <t>DSS47A0000101</t>
  </si>
  <si>
    <t>DSS47A0000102</t>
  </si>
  <si>
    <t>DSS47A0000134</t>
  </si>
  <si>
    <t>DSS47A0000135</t>
  </si>
  <si>
    <t>DSS47A0000136</t>
  </si>
  <si>
    <t>DSS47A0000137</t>
  </si>
  <si>
    <t>DSS47A0000138</t>
  </si>
  <si>
    <t>DSS47A0000139</t>
  </si>
  <si>
    <t>DSS47A0000140</t>
  </si>
  <si>
    <t>DSS47A0000141</t>
  </si>
  <si>
    <t>DSS47A0000160</t>
  </si>
  <si>
    <t>DSS47A0000181</t>
  </si>
  <si>
    <t>DSS47A0000182</t>
  </si>
  <si>
    <t>DSS47A0000202</t>
  </si>
  <si>
    <t>DSS47A0000203</t>
  </si>
  <si>
    <t>DSS47A0000204</t>
  </si>
  <si>
    <t>DSS47A0000205</t>
  </si>
  <si>
    <t>DSS47A0000206</t>
  </si>
  <si>
    <t>DSS47A0000207</t>
  </si>
  <si>
    <t>DSS47A0000208</t>
  </si>
  <si>
    <t>DSS47A0000231</t>
  </si>
  <si>
    <t>DSS47A0000235</t>
  </si>
  <si>
    <t>DSS47A0000270</t>
  </si>
  <si>
    <t>DSS47A0000271</t>
  </si>
  <si>
    <t>DSS47A0000272</t>
  </si>
  <si>
    <t>DSS47A0000279</t>
  </si>
  <si>
    <t>DSS47A0000280</t>
  </si>
  <si>
    <t>DSS47A0000281</t>
  </si>
  <si>
    <t>DSS47A0000282</t>
  </si>
  <si>
    <t>DSS47A0000283</t>
  </si>
  <si>
    <t>DSS47A0000284</t>
  </si>
  <si>
    <t>DSS47A0000285</t>
  </si>
  <si>
    <t>DSS47A0000286</t>
  </si>
  <si>
    <t>DSS47A0000287</t>
  </si>
  <si>
    <t>DSS47A0000288</t>
  </si>
  <si>
    <t>DSS47A0000309</t>
  </si>
  <si>
    <t>DSS47A0000310</t>
  </si>
  <si>
    <t>DSS47A0000311</t>
  </si>
  <si>
    <t>DSS47A0000312</t>
  </si>
  <si>
    <t>DSS47A0000314</t>
  </si>
  <si>
    <t>DSS47A0000315</t>
  </si>
  <si>
    <t>DSS47A0000316</t>
  </si>
  <si>
    <t>DSS47A0000317</t>
  </si>
  <si>
    <t>DSS47A0000318</t>
  </si>
  <si>
    <t>DSS47A0000319</t>
  </si>
  <si>
    <t>DSS47A0000320</t>
  </si>
  <si>
    <t>DSS47A0000321</t>
  </si>
  <si>
    <t>DSS47A0000322</t>
  </si>
  <si>
    <t>DSS47A0000354</t>
  </si>
  <si>
    <t>DSS47A0000356</t>
  </si>
  <si>
    <t>DSS47A0000357</t>
  </si>
  <si>
    <t>DSS47A0000358</t>
  </si>
  <si>
    <t>DSS47A0000359</t>
  </si>
  <si>
    <t>DSS47A0000360</t>
  </si>
  <si>
    <t>DSS47A0000363</t>
  </si>
  <si>
    <t>DSS47A0000364</t>
  </si>
  <si>
    <t>DSS47A0000370</t>
  </si>
  <si>
    <t>DSS47A0000384</t>
  </si>
  <si>
    <t>DSS47A0000385</t>
  </si>
  <si>
    <t>DSS47A0000406</t>
  </si>
  <si>
    <t>DSS47A0000407</t>
  </si>
  <si>
    <t>DSS47A0000418</t>
  </si>
  <si>
    <t>DSS47A0000419</t>
  </si>
  <si>
    <t>DSS47A0000420</t>
  </si>
  <si>
    <t>DSS47A0000421</t>
  </si>
  <si>
    <t>DSS47A0000422</t>
  </si>
  <si>
    <t>DSS47A0000428</t>
  </si>
  <si>
    <t>DSS47A0000429</t>
  </si>
  <si>
    <t>DSS47A0000431</t>
  </si>
  <si>
    <t>DSS47A0000432</t>
  </si>
  <si>
    <t>DSS47A0000433</t>
  </si>
  <si>
    <t>DSS47A0000434</t>
  </si>
  <si>
    <t>DSS47A0000435</t>
  </si>
  <si>
    <t>DSS47A0000436</t>
  </si>
  <si>
    <t>DSS47A0000437</t>
  </si>
  <si>
    <t>DSS47A0000438</t>
  </si>
  <si>
    <t>DSS47A0000439</t>
  </si>
  <si>
    <t>DSS47A0000440</t>
  </si>
  <si>
    <t>DSS47A0000441</t>
  </si>
  <si>
    <t>DSS47A0000444</t>
  </si>
  <si>
    <t>DSS47A0000456</t>
  </si>
  <si>
    <t>DSS47A0000462</t>
  </si>
  <si>
    <t>DSS47A0000463</t>
  </si>
  <si>
    <t>DSS47A0000464</t>
  </si>
  <si>
    <t>DSS47A0000465</t>
  </si>
  <si>
    <t>DSS47A0000466</t>
  </si>
  <si>
    <t>DSS47A0000469</t>
  </si>
  <si>
    <t>DSS47A0000481</t>
  </si>
  <si>
    <t>DSS47A0000482</t>
  </si>
  <si>
    <t>DSS47A0000483</t>
  </si>
  <si>
    <t>DSS47A0000484</t>
  </si>
  <si>
    <t>DSS47A0000487</t>
  </si>
  <si>
    <t>DSS47A0000488</t>
  </si>
  <si>
    <t>DSS47A0000489</t>
  </si>
  <si>
    <t>DSS47A0000490</t>
  </si>
  <si>
    <t>DSS47A0000491</t>
  </si>
  <si>
    <t>DSS47A0000493</t>
  </si>
  <si>
    <t>DSS47A0000496</t>
  </si>
  <si>
    <t>DSS47A0000497</t>
  </si>
  <si>
    <t>DSS47A0000498</t>
  </si>
  <si>
    <t>DSS47A0000545</t>
  </si>
  <si>
    <t>DSS47A0000546</t>
  </si>
  <si>
    <t>DSS47A0000547</t>
  </si>
  <si>
    <t>DSS47A0000548</t>
  </si>
  <si>
    <t>DSS47A0000549</t>
  </si>
  <si>
    <t>DSS47A0000551</t>
  </si>
  <si>
    <t>DSS47A0000552</t>
  </si>
  <si>
    <t>DSS47A0000553</t>
  </si>
  <si>
    <t>DSS47A0000554</t>
  </si>
  <si>
    <t>DSS47A0000569</t>
  </si>
  <si>
    <t>DSS47A0000570</t>
  </si>
  <si>
    <t>DSS47A0000571</t>
  </si>
  <si>
    <t>DSS47A0000572</t>
  </si>
  <si>
    <t>DSS47A0000573</t>
  </si>
  <si>
    <t>DSS47A0000584</t>
  </si>
  <si>
    <t>DSS47A0000585</t>
  </si>
  <si>
    <t>DSS47A0000586</t>
  </si>
  <si>
    <t>DSS47A0000587</t>
  </si>
  <si>
    <t>DSS47A0000598</t>
  </si>
  <si>
    <t>DSS47A0000599</t>
  </si>
  <si>
    <t>DSS47A0000628</t>
  </si>
  <si>
    <t>DSS47A0000655</t>
  </si>
  <si>
    <t>DSS47A0000656</t>
  </si>
  <si>
    <t>DSS47A0000657</t>
  </si>
  <si>
    <t>DSS47A0000658</t>
  </si>
  <si>
    <t>DSS47A0000659</t>
  </si>
  <si>
    <t>DSS47A0000660</t>
  </si>
  <si>
    <t>DSS47A0000672</t>
  </si>
  <si>
    <t>DSS47A0000676</t>
  </si>
  <si>
    <t>DSS47A0000681</t>
  </si>
  <si>
    <t>DSS47A0000682</t>
  </si>
  <si>
    <t>DSS47A0000683</t>
  </si>
  <si>
    <t>DSS47A0000684</t>
  </si>
  <si>
    <t>DSS47A0000685</t>
  </si>
  <si>
    <t>DSS47A0000686</t>
  </si>
  <si>
    <t>DSS47A0000687</t>
  </si>
  <si>
    <t>DSS47A0000688</t>
  </si>
  <si>
    <t>DSS47A0000689</t>
  </si>
  <si>
    <t>DSS47A0000690</t>
  </si>
  <si>
    <t>DSS47A0000691</t>
  </si>
  <si>
    <t>DSS47A0000698</t>
  </si>
  <si>
    <t>DSS47A0000699</t>
  </si>
  <si>
    <t>DSS47A0000700</t>
  </si>
  <si>
    <t>DSS47A0000701</t>
  </si>
  <si>
    <t>DSS47A0000706</t>
  </si>
  <si>
    <t>DSS47A0000707</t>
  </si>
  <si>
    <t>DSS47A0000738</t>
  </si>
  <si>
    <t>DSS47A0000739</t>
  </si>
  <si>
    <t>DSS47A0000740</t>
  </si>
  <si>
    <t>DSS47A0000741</t>
  </si>
  <si>
    <t>DSS47A0000742</t>
  </si>
  <si>
    <t>DSS47A0000743</t>
  </si>
  <si>
    <t>DSS47A0000744</t>
  </si>
  <si>
    <t>DSS47A0000745</t>
  </si>
  <si>
    <t>DSS47A0000757</t>
  </si>
  <si>
    <t>DSS47A0000758</t>
  </si>
  <si>
    <t>DSS47A0000759</t>
  </si>
  <si>
    <t>DSS47A0000760</t>
  </si>
  <si>
    <t>DSS47A0000761</t>
  </si>
  <si>
    <t>DSS47A0000762</t>
  </si>
  <si>
    <t>DSS47A0000763</t>
  </si>
  <si>
    <t>DSS47A0000764</t>
  </si>
  <si>
    <t>DSS47A0000773</t>
  </si>
  <si>
    <t>DSS47A0000774</t>
  </si>
  <si>
    <t>DSS47A0000775</t>
  </si>
  <si>
    <t>DSS47A0000776</t>
  </si>
  <si>
    <t>DSS47A0000786</t>
  </si>
  <si>
    <t>DSS47A0000787</t>
  </si>
  <si>
    <t>DSS47A0000788</t>
  </si>
  <si>
    <t>DSS47A0000789</t>
  </si>
  <si>
    <t>DSS47A0000798</t>
  </si>
  <si>
    <t>DSS47A0000799</t>
  </si>
  <si>
    <t>DSS47A0000800</t>
  </si>
  <si>
    <t>DSS47A0000801</t>
  </si>
  <si>
    <t>DSS47A0000802</t>
  </si>
  <si>
    <t>DSS47A0000803</t>
  </si>
  <si>
    <t>DSS47A0000804</t>
  </si>
  <si>
    <t>DSS47A0000805</t>
  </si>
  <si>
    <t>DSS47A0000811</t>
  </si>
  <si>
    <t>DSS47A0000816</t>
  </si>
  <si>
    <t>DSS47A0000817</t>
  </si>
  <si>
    <t>DSS47A0000832</t>
  </si>
  <si>
    <t>DSS47A0000834</t>
  </si>
  <si>
    <t>DSS47A0000835</t>
  </si>
  <si>
    <t>DSS47A0000842</t>
  </si>
  <si>
    <t>DSS47A0000860</t>
  </si>
  <si>
    <t>DSS47A0000861</t>
  </si>
  <si>
    <t>DSS47A0000862</t>
  </si>
  <si>
    <t>DSS47A0000866</t>
  </si>
  <si>
    <t>DSS47A0000867</t>
  </si>
  <si>
    <t>DSS47A0000868</t>
  </si>
  <si>
    <t>DSS47A0000869</t>
  </si>
  <si>
    <t>DSS47A0000870</t>
  </si>
  <si>
    <t>DSS47A0000871</t>
  </si>
  <si>
    <t>DSS47A0000872</t>
  </si>
  <si>
    <t>DSS47A0000873</t>
  </si>
  <si>
    <t>DSS47A0000874</t>
  </si>
  <si>
    <t>DSS47A0000875</t>
  </si>
  <si>
    <t>DSS47A0000876</t>
  </si>
  <si>
    <t>DSS47A0000877</t>
  </si>
  <si>
    <t>DSS47A0000878</t>
  </si>
  <si>
    <t>DSS47A0000879</t>
  </si>
  <si>
    <t>DSS47A0000880</t>
  </si>
  <si>
    <t>DSS47A0000881</t>
  </si>
  <si>
    <t>DSS47A0000882</t>
  </si>
  <si>
    <t>DSS47A0000883</t>
  </si>
  <si>
    <t>DSS47A0000884</t>
  </si>
  <si>
    <t>DSS47A0000885</t>
  </si>
  <si>
    <t>DSS47A0000886</t>
  </si>
  <si>
    <t>DSS47A0000887</t>
  </si>
  <si>
    <t>DSS47A0000888</t>
  </si>
  <si>
    <t>DSS47A0000889</t>
  </si>
  <si>
    <t>DSS47A0000890</t>
  </si>
  <si>
    <t>DSS47A0000891</t>
  </si>
  <si>
    <t>DSS47A0000896</t>
  </si>
  <si>
    <t>DSS47A0000897</t>
  </si>
  <si>
    <t>DSS47A0000898</t>
  </si>
  <si>
    <t>DSS47A0000899</t>
  </si>
  <si>
    <t>DSS47A0000901</t>
  </si>
  <si>
    <t>DSS47A0000902</t>
  </si>
  <si>
    <t>DSS47A0000903</t>
  </si>
  <si>
    <t>DSS47A0000904</t>
  </si>
  <si>
    <t>DSS47A0000905</t>
  </si>
  <si>
    <t>DSS47A0000906</t>
  </si>
  <si>
    <t>DSS47A0000907</t>
  </si>
  <si>
    <t>DSS47A0000908</t>
  </si>
  <si>
    <t>DSS47A0000909</t>
  </si>
  <si>
    <t>DSS47A0000910</t>
  </si>
  <si>
    <t>DSS47A0000911</t>
  </si>
  <si>
    <t>DSS47A0000912</t>
  </si>
  <si>
    <t>DSS47A0000913</t>
  </si>
  <si>
    <t>DSS47A0000914</t>
  </si>
  <si>
    <t>DSS47A0000915</t>
  </si>
  <si>
    <t>DSS47A0000916</t>
  </si>
  <si>
    <t>DSS47A0000917</t>
  </si>
  <si>
    <t>DSS47A0000918</t>
  </si>
  <si>
    <t>DSS47A0000919</t>
  </si>
  <si>
    <t>DSS47A0000920</t>
  </si>
  <si>
    <t>DSS47A0000921</t>
  </si>
  <si>
    <t>DSS47A0000922</t>
  </si>
  <si>
    <t>DSS47A0000923</t>
  </si>
  <si>
    <t>DSS47A0000924</t>
  </si>
  <si>
    <t>DSS47A0000925</t>
  </si>
  <si>
    <t>DSS47A0000926</t>
  </si>
  <si>
    <t>DSS47A0000927</t>
  </si>
  <si>
    <t>DSS47A0000928</t>
  </si>
  <si>
    <t>DSS47A0000929</t>
  </si>
  <si>
    <t>DSS47A0000930</t>
  </si>
  <si>
    <t>DSS47A0000932</t>
  </si>
  <si>
    <t>DSS47A0000933</t>
  </si>
  <si>
    <t>DSS47A0000934</t>
  </si>
  <si>
    <t>DSS47A0000935</t>
  </si>
  <si>
    <t>DSS47A0000936</t>
  </si>
  <si>
    <t>DSS47A0000937</t>
  </si>
  <si>
    <t>DSS47A0000938</t>
  </si>
  <si>
    <t>DSS47A0000939</t>
  </si>
  <si>
    <t>DSS47A0000940</t>
  </si>
  <si>
    <t>DSS47A0000943</t>
  </si>
  <si>
    <t>DSS47A0000944</t>
  </si>
  <si>
    <t>DSS47A0000945</t>
  </si>
  <si>
    <t>DSS47A0000946</t>
  </si>
  <si>
    <t>DSS47A0000947</t>
  </si>
  <si>
    <t>DSS47A0000948</t>
  </si>
  <si>
    <t>DSS47A0000949</t>
  </si>
  <si>
    <t>DSS47A0000950</t>
  </si>
  <si>
    <t>DSS47A0000951</t>
  </si>
  <si>
    <t>DSS47A0000952</t>
  </si>
  <si>
    <t>DSS47A0000953</t>
  </si>
  <si>
    <t>DSS47A0000954</t>
  </si>
  <si>
    <t>DSS47A0000955</t>
  </si>
  <si>
    <t>DSS47A0000963</t>
  </si>
  <si>
    <t>DSS47A0000964</t>
  </si>
  <si>
    <t>DSS47A0000965</t>
  </si>
  <si>
    <t>DSS47A0000966</t>
  </si>
  <si>
    <t>DSS47A0000967</t>
  </si>
  <si>
    <t>DSS47A0000968</t>
  </si>
  <si>
    <t>DSS47A0000969</t>
  </si>
  <si>
    <t>DSS47A0000970</t>
  </si>
  <si>
    <t>DSS47A0000971</t>
  </si>
  <si>
    <t>DSS47A0000972</t>
  </si>
  <si>
    <t>DSS47A0000973</t>
  </si>
  <si>
    <t>DSS47A0000974</t>
  </si>
  <si>
    <t>DSS47A0000975</t>
  </si>
  <si>
    <t>DSS47A0000976</t>
  </si>
  <si>
    <t>DSS47A0000977</t>
  </si>
  <si>
    <t>DSS47A0000978</t>
  </si>
  <si>
    <t>DSS47A0000979</t>
  </si>
  <si>
    <t>DSS47A0000980</t>
  </si>
  <si>
    <t>DSS47A0000981</t>
  </si>
  <si>
    <t>DSS47A0000982</t>
  </si>
  <si>
    <t>DSS47A0000983</t>
  </si>
  <si>
    <t>DSS47A0000984</t>
  </si>
  <si>
    <t>DSS47A0000985</t>
  </si>
  <si>
    <t>DSS47A0000986</t>
  </si>
  <si>
    <t>DSS47A0000987</t>
  </si>
  <si>
    <t>DSS47A0000988</t>
  </si>
  <si>
    <t>DSS47A0000989</t>
  </si>
  <si>
    <t>DSS47A0000990</t>
  </si>
  <si>
    <t>DSS47A0000991</t>
  </si>
  <si>
    <t>DSS47A0000992</t>
  </si>
  <si>
    <t>DSS47A0000993</t>
  </si>
  <si>
    <t>DSS47A0000994</t>
  </si>
  <si>
    <t>DSS47A0000995</t>
  </si>
  <si>
    <t>DSS47A0000996</t>
  </si>
  <si>
    <t>DSS47A0000997</t>
  </si>
  <si>
    <t>DSS47A0000998</t>
  </si>
  <si>
    <t>DSS47A0000999</t>
  </si>
  <si>
    <t>DSS47A0001000</t>
  </si>
  <si>
    <t>DSS47A0001001</t>
  </si>
  <si>
    <t>DSS47A0001002</t>
  </si>
  <si>
    <t>DSS47A0001003</t>
  </si>
  <si>
    <t>DSS47A0001004</t>
  </si>
  <si>
    <t>DSS47A0001010</t>
  </si>
  <si>
    <t>DSS47A0001011</t>
  </si>
  <si>
    <t>DSS47A0001012</t>
  </si>
  <si>
    <t>DSS47A0001013</t>
  </si>
  <si>
    <t>DSS47A0001015</t>
  </si>
  <si>
    <t>DSS47A0001016</t>
  </si>
  <si>
    <t>DSS47A0001017</t>
  </si>
  <si>
    <t>DSS47A0001018</t>
  </si>
  <si>
    <t>DSS47A0001033</t>
  </si>
  <si>
    <t>DSS47A0001044</t>
  </si>
  <si>
    <t>DSS47A0001045</t>
  </si>
  <si>
    <t>DSS47A0001046</t>
  </si>
  <si>
    <t>DSS47A0001047</t>
  </si>
  <si>
    <t>DSS47A0001048</t>
  </si>
  <si>
    <t>DSS47A0001052</t>
  </si>
  <si>
    <t>DSS47A0001053</t>
  </si>
  <si>
    <t>DSS47A0001054</t>
  </si>
  <si>
    <t>DSS47A0001055</t>
  </si>
  <si>
    <t>DSS47A0001061</t>
  </si>
  <si>
    <t>DSS47A0001062</t>
  </si>
  <si>
    <t>DSS47A0001067</t>
  </si>
  <si>
    <t>DSS47A0001068</t>
  </si>
  <si>
    <t>DSS47A0001069</t>
  </si>
  <si>
    <t>DSS47A0001070</t>
  </si>
  <si>
    <t>DSS47A0001071</t>
  </si>
  <si>
    <t>DSS47A0001072</t>
  </si>
  <si>
    <t>DSS47A0001073</t>
  </si>
  <si>
    <t>DSS47A0001074</t>
  </si>
  <si>
    <t>DSS47A0001075</t>
  </si>
  <si>
    <t>DSS47A0001076</t>
  </si>
  <si>
    <t>DSS47A0001077</t>
  </si>
  <si>
    <t>DSS47A0001078</t>
  </si>
  <si>
    <t>DSS47A0001079</t>
  </si>
  <si>
    <t>DSS47A0001080</t>
  </si>
  <si>
    <t>DSS47A0001081</t>
  </si>
  <si>
    <t>DSS47A0001082</t>
  </si>
  <si>
    <t>DSS47A0001083</t>
  </si>
  <si>
    <t>DSS47A0001084</t>
  </si>
  <si>
    <t>DSS47A0001085</t>
  </si>
  <si>
    <t>DSS47A0001086</t>
  </si>
  <si>
    <t>DSS47A0001087</t>
  </si>
  <si>
    <t>DSS47A0001088</t>
  </si>
  <si>
    <t>DSS47A0001089</t>
  </si>
  <si>
    <t>DSS47A0001090</t>
  </si>
  <si>
    <t>DSS47A0001091</t>
  </si>
  <si>
    <t>DSS47A0001092</t>
  </si>
  <si>
    <t>DSS47A0001093</t>
  </si>
  <si>
    <t>DSS47A0001094</t>
  </si>
  <si>
    <t>DSS47A0001095</t>
  </si>
  <si>
    <t>DSS47A0001096</t>
  </si>
  <si>
    <t>DSS47A0001107</t>
  </si>
  <si>
    <t>DSS47A0001108</t>
  </si>
  <si>
    <t>DSS47A0001115</t>
  </si>
  <si>
    <t>DSS47A0001120</t>
  </si>
  <si>
    <t>DSS47A0001121</t>
  </si>
  <si>
    <t>GS471196782</t>
  </si>
  <si>
    <t>GS471196783</t>
  </si>
  <si>
    <t>GS471212976</t>
  </si>
  <si>
    <t>GS471224341</t>
  </si>
  <si>
    <t>GS471224889</t>
  </si>
  <si>
    <t>GS471227302</t>
  </si>
  <si>
    <t>GS471227635</t>
  </si>
  <si>
    <t>GS471249228</t>
  </si>
  <si>
    <t>GS471249229</t>
  </si>
  <si>
    <t>GS471249230</t>
  </si>
  <si>
    <t>GS471249231</t>
  </si>
  <si>
    <t>SS A00446</t>
  </si>
  <si>
    <t>SS A00447</t>
  </si>
  <si>
    <t>SS A00460</t>
  </si>
  <si>
    <t>SS A00601</t>
  </si>
  <si>
    <t>SS A00609</t>
  </si>
  <si>
    <t>SS A00610</t>
  </si>
  <si>
    <t>SS A00611</t>
  </si>
  <si>
    <t>SS A00612</t>
  </si>
  <si>
    <t>物品番号</t>
    <rPh sb="0" eb="2">
      <t>ブッピン</t>
    </rPh>
    <rPh sb="2" eb="4">
      <t>バンゴウ</t>
    </rPh>
    <phoneticPr fontId="12"/>
  </si>
  <si>
    <t>ＣＴ２０３８８７</t>
    <phoneticPr fontId="12"/>
  </si>
  <si>
    <t>ＣＴ２０３８８８</t>
  </si>
  <si>
    <t>ＣＴ２０３８８９</t>
  </si>
  <si>
    <t>ＣＴ２０３８９０</t>
  </si>
  <si>
    <t>ドラムカートリッジ</t>
    <phoneticPr fontId="12"/>
  </si>
  <si>
    <t>ＣＴ３５１３６９</t>
    <phoneticPr fontId="12"/>
  </si>
  <si>
    <t>トナー回収ボトル</t>
    <rPh sb="3" eb="5">
      <t>カイシュウ</t>
    </rPh>
    <phoneticPr fontId="12"/>
  </si>
  <si>
    <t>ＣＷＡＡ１０５１</t>
    <phoneticPr fontId="12"/>
  </si>
  <si>
    <t>5</t>
    <phoneticPr fontId="12"/>
  </si>
  <si>
    <t>6</t>
    <phoneticPr fontId="12"/>
  </si>
  <si>
    <r>
      <t>お世話になっております。
陸上自衛隊関東補給処通信電子部の井田と申します。
以前ご依頼いたしました</t>
    </r>
    <r>
      <rPr>
        <b/>
        <sz val="12"/>
        <color theme="1"/>
        <rFont val="游ゴシック"/>
        <family val="3"/>
        <charset val="128"/>
        <scheme val="minor"/>
      </rPr>
      <t>「インクカートリッジ他４３６品目」</t>
    </r>
    <r>
      <rPr>
        <sz val="12"/>
        <color theme="1"/>
        <rFont val="游ゴシック"/>
        <family val="2"/>
        <charset val="128"/>
        <scheme val="minor"/>
      </rPr>
      <t>につきまして、追加で見積を依頼したいと存じます。
ご対応可能でしたら、単価を記入していただき、</t>
    </r>
    <r>
      <rPr>
        <b/>
        <sz val="12"/>
        <color theme="1"/>
        <rFont val="游ゴシック"/>
        <family val="3"/>
        <charset val="128"/>
        <scheme val="minor"/>
      </rPr>
      <t xml:space="preserve">令和７年５月１４日までに返信をお願いいたします。
</t>
    </r>
    <r>
      <rPr>
        <sz val="12"/>
        <color theme="1"/>
        <rFont val="游ゴシック"/>
        <family val="3"/>
        <charset val="128"/>
        <scheme val="minor"/>
      </rPr>
      <t>今回のご依頼は単価契約の参考見積依頼であり、納期の記入は必要ございません。
数量に関しまして、あくまでも予定です。
単価に関しまして、不明な場合カタログ金額等を記入していただいて結構です。</t>
    </r>
    <r>
      <rPr>
        <b/>
        <sz val="12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2"/>
        <charset val="128"/>
        <scheme val="minor"/>
      </rPr>
      <t xml:space="preserve">不明な点等ございましたら、ご連絡をいただけますと幸いです。
大変お忙しいところ恐縮ですがに返信をよろしくお願いします。
</t>
    </r>
    <rPh sb="1" eb="3">
      <t>セワ</t>
    </rPh>
    <rPh sb="13" eb="15">
      <t>リクジョウ</t>
    </rPh>
    <rPh sb="15" eb="18">
      <t>ジエイタイ</t>
    </rPh>
    <rPh sb="18" eb="23">
      <t>カントウホキュウショ</t>
    </rPh>
    <rPh sb="23" eb="25">
      <t>ツウシン</t>
    </rPh>
    <rPh sb="25" eb="28">
      <t>デンシブ</t>
    </rPh>
    <rPh sb="29" eb="31">
      <t>イダ</t>
    </rPh>
    <rPh sb="32" eb="33">
      <t>モウ</t>
    </rPh>
    <rPh sb="38" eb="40">
      <t>イゼン</t>
    </rPh>
    <rPh sb="41" eb="43">
      <t>イライ</t>
    </rPh>
    <rPh sb="59" eb="60">
      <t>ホカ</t>
    </rPh>
    <rPh sb="64" eb="65">
      <t>モク</t>
    </rPh>
    <rPh sb="73" eb="75">
      <t>ツイカ</t>
    </rPh>
    <rPh sb="76" eb="78">
      <t>ミツ</t>
    </rPh>
    <rPh sb="79" eb="81">
      <t>イライ</t>
    </rPh>
    <rPh sb="85" eb="86">
      <t>ゾン</t>
    </rPh>
    <rPh sb="92" eb="94">
      <t>タイオウ</t>
    </rPh>
    <rPh sb="94" eb="96">
      <t>カノウ</t>
    </rPh>
    <rPh sb="101" eb="103">
      <t>タンカ</t>
    </rPh>
    <rPh sb="104" eb="106">
      <t>キニュウ</t>
    </rPh>
    <rPh sb="125" eb="127">
      <t>ヘンシン</t>
    </rPh>
    <rPh sb="129" eb="130">
      <t>ネガ</t>
    </rPh>
    <rPh sb="138" eb="140">
      <t>コンカイ</t>
    </rPh>
    <rPh sb="142" eb="144">
      <t>イライ</t>
    </rPh>
    <rPh sb="145" eb="147">
      <t>タンカ</t>
    </rPh>
    <rPh sb="147" eb="149">
      <t>ケイヤク</t>
    </rPh>
    <rPh sb="150" eb="152">
      <t>サンコウ</t>
    </rPh>
    <rPh sb="152" eb="154">
      <t>ミツ</t>
    </rPh>
    <rPh sb="154" eb="156">
      <t>イライ</t>
    </rPh>
    <rPh sb="160" eb="162">
      <t>ノウキ</t>
    </rPh>
    <rPh sb="163" eb="165">
      <t>キニュウ</t>
    </rPh>
    <rPh sb="166" eb="168">
      <t>ヒツヨウ</t>
    </rPh>
    <rPh sb="176" eb="178">
      <t>スウリョウ</t>
    </rPh>
    <rPh sb="179" eb="180">
      <t>カン</t>
    </rPh>
    <rPh sb="190" eb="192">
      <t>ヨテイ</t>
    </rPh>
    <rPh sb="196" eb="198">
      <t>タンカ</t>
    </rPh>
    <rPh sb="199" eb="200">
      <t>カン</t>
    </rPh>
    <rPh sb="205" eb="207">
      <t>フメイ</t>
    </rPh>
    <rPh sb="208" eb="210">
      <t>バアイ</t>
    </rPh>
    <rPh sb="214" eb="216">
      <t>キンガク</t>
    </rPh>
    <rPh sb="216" eb="217">
      <t>ナド</t>
    </rPh>
    <rPh sb="218" eb="220">
      <t>キニュウ</t>
    </rPh>
    <rPh sb="227" eb="229">
      <t>ケッコウ</t>
    </rPh>
    <rPh sb="263" eb="265">
      <t>タイヘン</t>
    </rPh>
    <rPh sb="278" eb="280">
      <t>ヘンシン</t>
    </rPh>
    <phoneticPr fontId="14"/>
  </si>
  <si>
    <t>ＣＴ２０３８８７</t>
  </si>
  <si>
    <t>5000</t>
    <phoneticPr fontId="12"/>
  </si>
  <si>
    <t>ＣＴ３５１３６９</t>
  </si>
  <si>
    <t>4000</t>
    <phoneticPr fontId="12"/>
  </si>
  <si>
    <t>2000</t>
    <phoneticPr fontId="12"/>
  </si>
  <si>
    <t>500</t>
    <phoneticPr fontId="12"/>
  </si>
  <si>
    <t>15000</t>
    <phoneticPr fontId="12"/>
  </si>
  <si>
    <t>5000</t>
    <phoneticPr fontId="12"/>
  </si>
  <si>
    <t>ＣＷＡＡ１０５１</t>
  </si>
  <si>
    <r>
      <t xml:space="preserve">お世話になっております。
陸上自衛隊関東補給処通信電子部の井田と申します。
</t>
    </r>
    <r>
      <rPr>
        <b/>
        <sz val="12"/>
        <color theme="1"/>
        <rFont val="游ゴシック"/>
        <family val="3"/>
        <charset val="128"/>
        <scheme val="minor"/>
      </rPr>
      <t>「インクカートリッジ他４３６品目」</t>
    </r>
    <r>
      <rPr>
        <sz val="12"/>
        <color theme="1"/>
        <rFont val="游ゴシック"/>
        <family val="2"/>
        <charset val="128"/>
        <scheme val="minor"/>
      </rPr>
      <t>につきまして、見積を依頼したいと存じます。
ご対応可能でしたら、単価を記入していただき、</t>
    </r>
    <r>
      <rPr>
        <b/>
        <sz val="12"/>
        <color theme="1"/>
        <rFont val="游ゴシック"/>
        <family val="3"/>
        <charset val="128"/>
        <scheme val="minor"/>
      </rPr>
      <t xml:space="preserve">令和７年５月２０日までに返信をお願いいたします。
先日送付いたしました見積もり依頼について、赤字の部分を変更しております。
</t>
    </r>
    <r>
      <rPr>
        <sz val="12"/>
        <color theme="1"/>
        <rFont val="游ゴシック"/>
        <family val="3"/>
        <charset val="128"/>
        <scheme val="minor"/>
      </rPr>
      <t>今回のご依頼は単価契約の参考見積依頼であり、納期の記入は必要ございません。
数量につきまして、予定数量を記載しておりますが、前後する場合があります。
単価に関しまして、不明な場合カタログ金額等を記入していただいて結構です。</t>
    </r>
    <r>
      <rPr>
        <b/>
        <sz val="12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2"/>
        <charset val="128"/>
        <scheme val="minor"/>
      </rPr>
      <t xml:space="preserve">不明な点等ございましたら、ご連絡をいただけますと幸いです。
大変お忙しいところ恐縮ですがに返信をよろしくお願いします。
</t>
    </r>
    <rPh sb="1" eb="3">
      <t>セワ</t>
    </rPh>
    <rPh sb="13" eb="15">
      <t>リクジョウ</t>
    </rPh>
    <rPh sb="15" eb="18">
      <t>ジエイタイ</t>
    </rPh>
    <rPh sb="18" eb="23">
      <t>カントウホキュウショ</t>
    </rPh>
    <rPh sb="23" eb="25">
      <t>ツウシン</t>
    </rPh>
    <rPh sb="25" eb="28">
      <t>デンシブ</t>
    </rPh>
    <rPh sb="29" eb="31">
      <t>イダ</t>
    </rPh>
    <rPh sb="32" eb="33">
      <t>モウ</t>
    </rPh>
    <rPh sb="48" eb="49">
      <t>ホカ</t>
    </rPh>
    <rPh sb="53" eb="54">
      <t>モク</t>
    </rPh>
    <rPh sb="62" eb="64">
      <t>ミツ</t>
    </rPh>
    <rPh sb="65" eb="67">
      <t>イライ</t>
    </rPh>
    <rPh sb="71" eb="72">
      <t>ゾン</t>
    </rPh>
    <rPh sb="78" eb="80">
      <t>タイオウ</t>
    </rPh>
    <rPh sb="80" eb="82">
      <t>カノウ</t>
    </rPh>
    <rPh sb="87" eb="89">
      <t>タンカ</t>
    </rPh>
    <rPh sb="90" eb="92">
      <t>キニュウ</t>
    </rPh>
    <rPh sb="107" eb="108">
      <t>ニチ</t>
    </rPh>
    <rPh sb="111" eb="113">
      <t>ヘンシン</t>
    </rPh>
    <rPh sb="115" eb="116">
      <t>ネガ</t>
    </rPh>
    <rPh sb="124" eb="126">
      <t>センジツ</t>
    </rPh>
    <rPh sb="126" eb="128">
      <t>ソウフ</t>
    </rPh>
    <rPh sb="134" eb="136">
      <t>ミツ</t>
    </rPh>
    <rPh sb="138" eb="140">
      <t>イライ</t>
    </rPh>
    <rPh sb="145" eb="147">
      <t>アカジ</t>
    </rPh>
    <rPh sb="148" eb="150">
      <t>ブブン</t>
    </rPh>
    <rPh sb="151" eb="153">
      <t>ヘンコウ</t>
    </rPh>
    <rPh sb="161" eb="163">
      <t>コンカイ</t>
    </rPh>
    <rPh sb="165" eb="167">
      <t>イライ</t>
    </rPh>
    <rPh sb="168" eb="170">
      <t>タンカ</t>
    </rPh>
    <rPh sb="170" eb="172">
      <t>ケイヤク</t>
    </rPh>
    <rPh sb="173" eb="175">
      <t>サンコウ</t>
    </rPh>
    <rPh sb="175" eb="177">
      <t>ミツ</t>
    </rPh>
    <rPh sb="177" eb="179">
      <t>イライ</t>
    </rPh>
    <rPh sb="183" eb="185">
      <t>ノウキ</t>
    </rPh>
    <rPh sb="186" eb="188">
      <t>キニュウ</t>
    </rPh>
    <rPh sb="189" eb="191">
      <t>ヒツヨウ</t>
    </rPh>
    <rPh sb="199" eb="201">
      <t>スウリョウ</t>
    </rPh>
    <rPh sb="208" eb="210">
      <t>ヨテイ</t>
    </rPh>
    <rPh sb="210" eb="212">
      <t>スウリョウ</t>
    </rPh>
    <rPh sb="213" eb="215">
      <t>キサイ</t>
    </rPh>
    <rPh sb="223" eb="225">
      <t>ゼンゴ</t>
    </rPh>
    <rPh sb="227" eb="229">
      <t>バアイ</t>
    </rPh>
    <rPh sb="236" eb="238">
      <t>タンカ</t>
    </rPh>
    <rPh sb="239" eb="240">
      <t>カン</t>
    </rPh>
    <rPh sb="245" eb="247">
      <t>フメイ</t>
    </rPh>
    <rPh sb="248" eb="250">
      <t>バアイ</t>
    </rPh>
    <rPh sb="254" eb="256">
      <t>キンガク</t>
    </rPh>
    <rPh sb="256" eb="257">
      <t>ナド</t>
    </rPh>
    <rPh sb="258" eb="260">
      <t>キニュウ</t>
    </rPh>
    <rPh sb="267" eb="269">
      <t>ケッコウ</t>
    </rPh>
    <rPh sb="303" eb="305">
      <t>タイヘン</t>
    </rPh>
    <rPh sb="318" eb="320">
      <t>ヘンシン</t>
    </rPh>
    <phoneticPr fontId="14"/>
  </si>
  <si>
    <t>辞退</t>
    <rPh sb="0" eb="2">
      <t>ジタイ</t>
    </rPh>
    <phoneticPr fontId="12"/>
  </si>
  <si>
    <t>生産完了</t>
    <rPh sb="0" eb="2">
      <t>セイサン</t>
    </rPh>
    <rPh sb="2" eb="4">
      <t>カンリョウ</t>
    </rPh>
    <phoneticPr fontId="12"/>
  </si>
  <si>
    <t>ＩＣＢＫ５０Ａ１</t>
    <phoneticPr fontId="12"/>
  </si>
  <si>
    <t>ＩＣＣ５０Ａ１</t>
    <phoneticPr fontId="12"/>
  </si>
  <si>
    <t>ＩＣＭ５０Ａ１</t>
    <phoneticPr fontId="12"/>
  </si>
  <si>
    <t>ＩＣＹ５０Ａ１</t>
    <phoneticPr fontId="12"/>
  </si>
  <si>
    <t>ＩＣＢＫ４６Ａ１</t>
    <phoneticPr fontId="12"/>
  </si>
  <si>
    <t>ＩＣＣ４６Ａ１</t>
    <phoneticPr fontId="12"/>
  </si>
  <si>
    <t>ＩＣＭ４６Ａ１</t>
    <phoneticPr fontId="12"/>
  </si>
  <si>
    <t>ＩＣＹ４６Ａ１</t>
    <phoneticPr fontId="12"/>
  </si>
  <si>
    <t>ジャパンビジネスサプライ（株）単価</t>
    <rPh sb="12" eb="15">
      <t>カブ</t>
    </rPh>
    <rPh sb="15" eb="17">
      <t>タンカ</t>
    </rPh>
    <phoneticPr fontId="12"/>
  </si>
  <si>
    <t>リコージャパン（株）単価</t>
    <rPh sb="7" eb="10">
      <t>カブ</t>
    </rPh>
    <rPh sb="10" eb="12">
      <t>タンカ</t>
    </rPh>
    <phoneticPr fontId="12"/>
  </si>
  <si>
    <t>（有）オーエーアシスト</t>
    <rPh sb="1" eb="2">
      <t>ユウ</t>
    </rPh>
    <phoneticPr fontId="12"/>
  </si>
  <si>
    <t>トナーカートリッジ５０９</t>
    <phoneticPr fontId="12"/>
  </si>
  <si>
    <t>（株）エディオン単価</t>
    <rPh sb="0" eb="3">
      <t>カブ</t>
    </rPh>
    <rPh sb="8" eb="10">
      <t>タンカ</t>
    </rPh>
    <phoneticPr fontId="12"/>
  </si>
  <si>
    <t>DSS47A0000002</t>
    <phoneticPr fontId="12"/>
  </si>
  <si>
    <t>DSS47A0000003</t>
    <phoneticPr fontId="12"/>
  </si>
  <si>
    <t>DSS47A0000134</t>
    <phoneticPr fontId="12"/>
  </si>
  <si>
    <t>インク　カートリッジ　ブラック</t>
  </si>
  <si>
    <t>インク　カートリッジ　シアン</t>
  </si>
  <si>
    <t>インク　カートリッジ　マゼンダ</t>
  </si>
  <si>
    <t>インク　カートリッジ　イエロー</t>
  </si>
  <si>
    <t>DSS47A0001121</t>
    <phoneticPr fontId="12"/>
  </si>
  <si>
    <t>DSS47A0001122</t>
    <phoneticPr fontId="12"/>
  </si>
  <si>
    <t>DSS47A0001123</t>
    <phoneticPr fontId="12"/>
  </si>
  <si>
    <t>DSS47A0001124</t>
    <phoneticPr fontId="12"/>
  </si>
  <si>
    <t>DSS47A0001125</t>
    <phoneticPr fontId="12"/>
  </si>
  <si>
    <r>
      <t>DSS47A000112</t>
    </r>
    <r>
      <rPr>
        <sz val="11"/>
        <color theme="1"/>
        <rFont val="游ゴシック"/>
        <family val="2"/>
        <charset val="128"/>
        <scheme val="minor"/>
      </rPr>
      <t>6</t>
    </r>
    <phoneticPr fontId="12"/>
  </si>
  <si>
    <r>
      <t>DSS47A000112</t>
    </r>
    <r>
      <rPr>
        <sz val="11"/>
        <color theme="1"/>
        <rFont val="游ゴシック"/>
        <family val="2"/>
        <charset val="128"/>
        <scheme val="minor"/>
      </rPr>
      <t>7</t>
    </r>
    <phoneticPr fontId="12"/>
  </si>
  <si>
    <r>
      <t>DSS47A000112</t>
    </r>
    <r>
      <rPr>
        <sz val="11"/>
        <color theme="1"/>
        <rFont val="游ゴシック"/>
        <family val="2"/>
        <charset val="128"/>
        <scheme val="minor"/>
      </rPr>
      <t>8</t>
    </r>
    <phoneticPr fontId="12"/>
  </si>
  <si>
    <r>
      <t>DSS47A000112</t>
    </r>
    <r>
      <rPr>
        <sz val="11"/>
        <color theme="1"/>
        <rFont val="游ゴシック"/>
        <family val="2"/>
        <charset val="128"/>
        <scheme val="minor"/>
      </rPr>
      <t>9</t>
    </r>
    <phoneticPr fontId="12"/>
  </si>
  <si>
    <t>インク　カートリッジ　ブラック</t>
    <phoneticPr fontId="12"/>
  </si>
  <si>
    <t>インク　カートリッジ　シアン</t>
    <phoneticPr fontId="12"/>
  </si>
  <si>
    <t>インク　カートリッジ　マゼンダ</t>
    <phoneticPr fontId="12"/>
  </si>
  <si>
    <t>インク　カートリッジ　イエロー</t>
    <phoneticPr fontId="12"/>
  </si>
  <si>
    <t>単位</t>
    <rPh sb="0" eb="2">
      <t>タンイ</t>
    </rPh>
    <phoneticPr fontId="12"/>
  </si>
  <si>
    <t>ＥＡ</t>
    <phoneticPr fontId="12"/>
  </si>
  <si>
    <t>数量
（予定数量）</t>
    <rPh sb="0" eb="2">
      <t>スウリョウ</t>
    </rPh>
    <rPh sb="4" eb="6">
      <t>ヨテイ</t>
    </rPh>
    <rPh sb="6" eb="8">
      <t>スウリョウ</t>
    </rPh>
    <phoneticPr fontId="12"/>
  </si>
  <si>
    <t>大容量トナーカートリッジ　ブラック</t>
    <phoneticPr fontId="12"/>
  </si>
  <si>
    <t>大容量トナーカートリッジ　シアン</t>
    <phoneticPr fontId="12"/>
  </si>
  <si>
    <t>大容量トナーカートリッジ　マゼンタ</t>
    <phoneticPr fontId="12"/>
  </si>
  <si>
    <t>大容量トナーカートリッジ　イエロー</t>
    <phoneticPr fontId="12"/>
  </si>
  <si>
    <t>DSS47A0000020</t>
    <phoneticPr fontId="12"/>
  </si>
  <si>
    <t>DSS47A0000021</t>
    <phoneticPr fontId="12"/>
  </si>
  <si>
    <t>DSS47A0000022</t>
    <phoneticPr fontId="12"/>
  </si>
  <si>
    <t>DSS47A0000023</t>
    <phoneticPr fontId="12"/>
  </si>
  <si>
    <t>DSS47A0000024</t>
    <phoneticPr fontId="12"/>
  </si>
  <si>
    <t>DSS47A0000025</t>
    <phoneticPr fontId="12"/>
  </si>
  <si>
    <t>DSS47A0000071</t>
    <phoneticPr fontId="12"/>
  </si>
  <si>
    <t>DSS47A0000074</t>
    <phoneticPr fontId="12"/>
  </si>
  <si>
    <t>DSS47A0000075</t>
    <phoneticPr fontId="12"/>
  </si>
  <si>
    <t>DSS47A0000136</t>
    <phoneticPr fontId="12"/>
  </si>
  <si>
    <t>DSS47A0000235</t>
    <phoneticPr fontId="12"/>
  </si>
  <si>
    <t>DSS47A0000384</t>
    <phoneticPr fontId="12"/>
  </si>
  <si>
    <t>DSS47A0000757</t>
    <phoneticPr fontId="12"/>
  </si>
  <si>
    <t>イメージドラム　ブラック</t>
    <phoneticPr fontId="12"/>
  </si>
  <si>
    <t>イメージドラム　イエロー</t>
    <phoneticPr fontId="12"/>
  </si>
  <si>
    <t>イメージドラム　マゼンタ</t>
    <phoneticPr fontId="12"/>
  </si>
  <si>
    <t>イメージドラム　シアン</t>
    <phoneticPr fontId="12"/>
  </si>
  <si>
    <t>トナーカートリッジ　マゼンタ</t>
    <phoneticPr fontId="12"/>
  </si>
  <si>
    <t>トナーカートリッジ　シアン</t>
    <phoneticPr fontId="12"/>
  </si>
  <si>
    <t>トナーカートリッジ　ブラック</t>
    <phoneticPr fontId="12"/>
  </si>
  <si>
    <t>トナーカートリッジ　イエロー</t>
    <phoneticPr fontId="12"/>
  </si>
  <si>
    <t>DSS47A0001130</t>
    <phoneticPr fontId="12"/>
  </si>
  <si>
    <t>トナーカートリッジ</t>
    <phoneticPr fontId="12"/>
  </si>
  <si>
    <t>DSS47A0001131</t>
  </si>
  <si>
    <t>DSS47A0001132</t>
  </si>
  <si>
    <t>DSS47A0001133</t>
  </si>
  <si>
    <t>DSS47A0001134</t>
  </si>
  <si>
    <t>DSS47A0001135</t>
  </si>
  <si>
    <t>インクカートリッジ　ライトシアン</t>
    <phoneticPr fontId="12"/>
  </si>
  <si>
    <t>インクカートリッジ　ライトマゼンタ</t>
    <phoneticPr fontId="12"/>
  </si>
  <si>
    <t>DSS47A0001136</t>
  </si>
  <si>
    <t>DSS47A0001137</t>
  </si>
  <si>
    <t>DSS47A0001138</t>
  </si>
  <si>
    <t>DSS47A0001139</t>
  </si>
  <si>
    <t>DSS47A0001140</t>
  </si>
  <si>
    <t>DSS47A0001141</t>
  </si>
  <si>
    <t>DSS47A0001142</t>
  </si>
  <si>
    <t>DSS47A0001143</t>
  </si>
  <si>
    <t>DSS47A0001144</t>
  </si>
  <si>
    <t>DSS47A0001145</t>
  </si>
  <si>
    <t>DSS47A0001146</t>
  </si>
  <si>
    <t>DSS47A0001147</t>
  </si>
  <si>
    <t>DSS47A0001148</t>
  </si>
  <si>
    <t>DSS47A0001149</t>
  </si>
  <si>
    <t>DSS47A0001150</t>
  </si>
  <si>
    <t>DSS47A0001151</t>
  </si>
  <si>
    <t>DSS47A0001152</t>
  </si>
  <si>
    <t>DSS47A0001153</t>
  </si>
  <si>
    <t>DSS47A0001154</t>
  </si>
  <si>
    <t>インクカートリッジ　ブラック</t>
    <phoneticPr fontId="12"/>
  </si>
  <si>
    <t>ＦＩＮＥカートリッジ　ブラック（大容量）</t>
    <rPh sb="16" eb="19">
      <t>ダイヨウリョウ</t>
    </rPh>
    <phoneticPr fontId="12"/>
  </si>
  <si>
    <t>ＦＩＮＥカートリッジ　３色カラー（大容量）</t>
    <rPh sb="12" eb="13">
      <t>ショク</t>
    </rPh>
    <rPh sb="17" eb="20">
      <t>ダイヨウリョウ</t>
    </rPh>
    <phoneticPr fontId="12"/>
  </si>
  <si>
    <t>大判プリンターインクカートリッジ（ブラック）</t>
    <rPh sb="0" eb="2">
      <t>オオバン</t>
    </rPh>
    <phoneticPr fontId="12"/>
  </si>
  <si>
    <t>大判プリンターインクカートリッジ（シアン）</t>
    <rPh sb="0" eb="2">
      <t>オオバン</t>
    </rPh>
    <phoneticPr fontId="12"/>
  </si>
  <si>
    <t>大判プリンターインクカートリッジ（マゼンタ）</t>
    <rPh sb="0" eb="2">
      <t>オオバン</t>
    </rPh>
    <phoneticPr fontId="12"/>
  </si>
  <si>
    <t>大判プリンターインクカートリッジ（イエロー）</t>
    <rPh sb="0" eb="2">
      <t>オオバン</t>
    </rPh>
    <phoneticPr fontId="12"/>
  </si>
  <si>
    <t>インクタンク　ブラック</t>
    <phoneticPr fontId="12"/>
  </si>
  <si>
    <t>インクタンク　シアン</t>
    <phoneticPr fontId="12"/>
  </si>
  <si>
    <t>インクタンク　マゼンタ</t>
    <phoneticPr fontId="12"/>
  </si>
  <si>
    <t>インクタンク　イエロー</t>
    <phoneticPr fontId="12"/>
  </si>
  <si>
    <t>インクタンク　グレー</t>
    <phoneticPr fontId="12"/>
  </si>
  <si>
    <t>インクタンク　フォトシアン</t>
    <phoneticPr fontId="12"/>
  </si>
  <si>
    <t>インクタンク　フォトマゼンタ</t>
    <phoneticPr fontId="12"/>
  </si>
  <si>
    <t>インクタンク　ライトグレー</t>
    <phoneticPr fontId="12"/>
  </si>
  <si>
    <t>ドラムカートリッジ</t>
    <phoneticPr fontId="12"/>
  </si>
  <si>
    <t>トナーカートリッジ（大容量）</t>
    <rPh sb="10" eb="13">
      <t>ダイヨウリョウ</t>
    </rPh>
    <phoneticPr fontId="12"/>
  </si>
  <si>
    <t>DSS47A0001159</t>
    <phoneticPr fontId="12"/>
  </si>
  <si>
    <t>DSS47A0001160</t>
  </si>
  <si>
    <t>DSS47A0001161</t>
  </si>
  <si>
    <t>DSS47A0001162</t>
  </si>
  <si>
    <t>DSS47A0001163</t>
  </si>
  <si>
    <t>DSS47A0001164</t>
  </si>
  <si>
    <t>DSS47A0001165</t>
  </si>
  <si>
    <t>DSS47A0001166</t>
  </si>
  <si>
    <t>DSS47A0001167</t>
  </si>
  <si>
    <t>DSS47A0001168</t>
  </si>
  <si>
    <t>DSS47A0001169</t>
  </si>
  <si>
    <t>ＲＩＳＯ　ＧＬインクＦブラック（Ｋ）</t>
    <phoneticPr fontId="12"/>
  </si>
  <si>
    <t>ＲＩＳＯ　ＧＬインクＦシアン（Ｃ）</t>
    <phoneticPr fontId="12"/>
  </si>
  <si>
    <t>ＲＩＳＯ　ＧＬインクＦマゼンタ（Ｍ）</t>
    <phoneticPr fontId="12"/>
  </si>
  <si>
    <t>ＲＩＳＯ　ＧＬインクＦイエロー（Ｙ）</t>
    <phoneticPr fontId="12"/>
  </si>
  <si>
    <t>ＲＩＳＯ　ＧＬインクＦグレイ（ＧＲ）</t>
    <phoneticPr fontId="12"/>
  </si>
  <si>
    <t>ＲＩＣＯＨ　トナー　ブラックＰ　Ｃ６０００Ｈ</t>
    <phoneticPr fontId="12"/>
  </si>
  <si>
    <t>ＲＩＣＯＨ　ＳＰトナー　シアンＰ　Ｃ６０００Ｈ</t>
    <phoneticPr fontId="12"/>
  </si>
  <si>
    <t>ＲＩＣＯＨ　ＳＰトナー　マゼンタＰ　Ｃ６０００Ｈ</t>
    <phoneticPr fontId="12"/>
  </si>
  <si>
    <t>ＲＩＣＯＨ　ＳＰトナー　イエローＰ　Ｃ６０００Ｈ</t>
    <phoneticPr fontId="12"/>
  </si>
  <si>
    <t>ＲＩＣＯＨ　ドラムユニット　カラーＰ　Ｃ６０００</t>
    <phoneticPr fontId="12"/>
  </si>
  <si>
    <t>DSS47A0001035</t>
    <phoneticPr fontId="12"/>
  </si>
  <si>
    <t>DSS47A0001036</t>
  </si>
  <si>
    <t>DSS47A0001037</t>
  </si>
  <si>
    <t>DSS47A0001038</t>
  </si>
  <si>
    <t>トナーカートリッジ　イエロー</t>
    <phoneticPr fontId="12"/>
  </si>
  <si>
    <t>DSS47A0001056</t>
    <phoneticPr fontId="12"/>
  </si>
  <si>
    <t>ドラムユニット</t>
    <phoneticPr fontId="12"/>
  </si>
  <si>
    <t>DSS47A0001050</t>
    <phoneticPr fontId="12"/>
  </si>
  <si>
    <t>トナーカートリッジ</t>
    <phoneticPr fontId="12"/>
  </si>
  <si>
    <t>DSS47A0001051</t>
  </si>
  <si>
    <t>DSS47A0001057</t>
  </si>
  <si>
    <t>DSS47A0001058</t>
  </si>
  <si>
    <t>インクカートリッジ　シアン</t>
    <phoneticPr fontId="12"/>
  </si>
  <si>
    <t>インクカートリッジ　マゼンタ</t>
    <phoneticPr fontId="12"/>
  </si>
  <si>
    <t>GS471249429</t>
    <phoneticPr fontId="12"/>
  </si>
  <si>
    <t>GS471249430</t>
  </si>
  <si>
    <t>GS471227306</t>
    <phoneticPr fontId="12"/>
  </si>
  <si>
    <t>インクカートリッジ（イエロー）</t>
    <phoneticPr fontId="12"/>
  </si>
  <si>
    <t>インクカートリッジ　ブラック</t>
    <phoneticPr fontId="12"/>
  </si>
  <si>
    <t>インクカートリッジ　カラー</t>
    <phoneticPr fontId="12"/>
  </si>
  <si>
    <t>GS471249201</t>
    <phoneticPr fontId="12"/>
  </si>
  <si>
    <t>GS471249202</t>
  </si>
  <si>
    <t>GS471249203</t>
  </si>
  <si>
    <t>メンテナンスボックス</t>
    <phoneticPr fontId="12"/>
  </si>
  <si>
    <t>GS471249218</t>
    <phoneticPr fontId="12"/>
  </si>
  <si>
    <t>インクタンク顔料マットブラック（７００ＭＬ）</t>
    <rPh sb="6" eb="8">
      <t>ガンリョウ</t>
    </rPh>
    <phoneticPr fontId="12"/>
  </si>
  <si>
    <t>SS A00471</t>
    <phoneticPr fontId="12"/>
  </si>
  <si>
    <t>プリントカートリッジ（カラー）</t>
    <phoneticPr fontId="12"/>
  </si>
  <si>
    <t>DSS47A0000142</t>
    <phoneticPr fontId="12"/>
  </si>
  <si>
    <t>ＥＰカートリッジ　</t>
    <phoneticPr fontId="12"/>
  </si>
  <si>
    <t>インクカートリッジ　ブラック</t>
    <phoneticPr fontId="12"/>
  </si>
  <si>
    <t>DSS47A0000143</t>
  </si>
  <si>
    <t>DSS47A0000574</t>
    <phoneticPr fontId="12"/>
  </si>
  <si>
    <t>インクタンク　顔料ブラック</t>
    <rPh sb="7" eb="9">
      <t>ガンリョウ</t>
    </rPh>
    <phoneticPr fontId="12"/>
  </si>
  <si>
    <t>DSS47A0000604</t>
    <phoneticPr fontId="12"/>
  </si>
  <si>
    <t>インクカートリッジ</t>
    <phoneticPr fontId="12"/>
  </si>
  <si>
    <t>DSS47A0000661</t>
    <phoneticPr fontId="12"/>
  </si>
  <si>
    <t>DSS47A0000662</t>
  </si>
  <si>
    <t>DSS47A0000663</t>
  </si>
  <si>
    <t>DSS47A0000807</t>
    <phoneticPr fontId="12"/>
  </si>
  <si>
    <t>DSS47A0000808</t>
  </si>
  <si>
    <t>ＥＴカートリッジ</t>
    <phoneticPr fontId="12"/>
  </si>
  <si>
    <t>DSS47A0000956</t>
    <phoneticPr fontId="12"/>
  </si>
  <si>
    <t>ＳＬ－Ｄ７００用インク　（ブラック）</t>
    <rPh sb="7" eb="8">
      <t>ヨウ</t>
    </rPh>
    <phoneticPr fontId="12"/>
  </si>
  <si>
    <t>DSS47A0000957</t>
  </si>
  <si>
    <t>ＳＬ－Ｄ７００用インク　（シアン）</t>
    <rPh sb="7" eb="8">
      <t>ヨウ</t>
    </rPh>
    <phoneticPr fontId="12"/>
  </si>
  <si>
    <t>DSS47A0001019</t>
  </si>
  <si>
    <t>DSS47A0001020</t>
  </si>
  <si>
    <t>DSS47A0001021</t>
  </si>
  <si>
    <t>DSS47A0001022</t>
  </si>
  <si>
    <t>DSS47A0001023</t>
  </si>
  <si>
    <t>DSS47A0001024</t>
  </si>
  <si>
    <t>DSS47A0001025</t>
  </si>
  <si>
    <t>DSS47A0001026</t>
  </si>
  <si>
    <t>DSS47A0001027</t>
  </si>
  <si>
    <t>DSS47A0001028</t>
  </si>
  <si>
    <t>ＳＧカートリッジ　ブラック</t>
    <phoneticPr fontId="12"/>
  </si>
  <si>
    <t>ＳＧカートリッジ　シアン</t>
    <phoneticPr fontId="12"/>
  </si>
  <si>
    <t>ＳＧカートリッジ　マゼンタ</t>
    <phoneticPr fontId="12"/>
  </si>
  <si>
    <t>ＳＧカートリッジ　イエロー</t>
    <phoneticPr fontId="12"/>
  </si>
  <si>
    <t>インクボトル　ブラック</t>
    <phoneticPr fontId="12"/>
  </si>
  <si>
    <t>インクボトル　シアン</t>
    <phoneticPr fontId="12"/>
  </si>
  <si>
    <t>インクボトル　マゼンタ</t>
    <phoneticPr fontId="12"/>
  </si>
  <si>
    <t>インクボトル　イエロー</t>
    <phoneticPr fontId="12"/>
  </si>
  <si>
    <t>トナーカートリッジ　大</t>
    <rPh sb="10" eb="11">
      <t>ダイ</t>
    </rPh>
    <phoneticPr fontId="12"/>
  </si>
  <si>
    <t>イメージドラム</t>
    <phoneticPr fontId="12"/>
  </si>
  <si>
    <t>DSS47A0001059</t>
    <phoneticPr fontId="12"/>
  </si>
  <si>
    <t>インクカートリッジ　イエロー</t>
    <phoneticPr fontId="12"/>
  </si>
  <si>
    <t>DSS47A0001060</t>
  </si>
  <si>
    <t>メンテナンスボックス</t>
    <phoneticPr fontId="12"/>
  </si>
  <si>
    <t>トナーカートリッジ　ブラック</t>
    <phoneticPr fontId="12"/>
  </si>
  <si>
    <t>トナーカートリッジ　シアン</t>
    <phoneticPr fontId="12"/>
  </si>
  <si>
    <t>トナーカートリッジ　マゼンタ</t>
    <phoneticPr fontId="12"/>
  </si>
  <si>
    <t>トナーカートリッジ　イエロー</t>
    <phoneticPr fontId="12"/>
  </si>
  <si>
    <t>DSS47A0001063</t>
    <phoneticPr fontId="12"/>
  </si>
  <si>
    <t>DSS47A0001064</t>
  </si>
  <si>
    <t>DSS47A0001065</t>
  </si>
  <si>
    <t>DSS47A0001066</t>
  </si>
  <si>
    <t>DSS47A0000809</t>
    <phoneticPr fontId="12"/>
  </si>
  <si>
    <t>ＳＰトナー</t>
    <phoneticPr fontId="12"/>
  </si>
  <si>
    <t>ＳＰ　ドラムユニット</t>
    <phoneticPr fontId="12"/>
  </si>
  <si>
    <t>DSS47A0000810</t>
  </si>
  <si>
    <t>DSS47A0000812</t>
    <phoneticPr fontId="12"/>
  </si>
  <si>
    <t>ＲＩＣＯＨ　ＳＰ　ＭＥトナー　シアン　Ｃ８４０Ｈ</t>
    <phoneticPr fontId="12"/>
  </si>
  <si>
    <t>DSS47A0000813</t>
  </si>
  <si>
    <t>DSS47A0000814</t>
  </si>
  <si>
    <t>ＲＩＣＯＨ　ＳＰ　ＭＥトナー　マゼンタ　Ｃ８４０Ｈ</t>
    <phoneticPr fontId="12"/>
  </si>
  <si>
    <t>ＲＩＣＯＨ　ＳＰ　ＭＥトナー　イエロー　Ｃ８４０Ｈ</t>
    <phoneticPr fontId="12"/>
  </si>
  <si>
    <t>DSS47A0000815</t>
  </si>
  <si>
    <t>ＲＩＣＯＨ　ＳＰ　ＭＥトナー　ブラック　Ｃ８４０Ｈ</t>
    <phoneticPr fontId="12"/>
  </si>
  <si>
    <t>品名</t>
    <phoneticPr fontId="12"/>
  </si>
  <si>
    <t>仕様書のとおり</t>
    <rPh sb="0" eb="3">
      <t>シヨウショ</t>
    </rPh>
    <phoneticPr fontId="12"/>
  </si>
  <si>
    <t>会社名</t>
    <rPh sb="0" eb="3">
      <t>カイシャメイ</t>
    </rPh>
    <phoneticPr fontId="12"/>
  </si>
  <si>
    <t>単価（品目別）</t>
    <rPh sb="0" eb="2">
      <t>タンカ</t>
    </rPh>
    <rPh sb="3" eb="6">
      <t>ヒンモクベツ</t>
    </rPh>
    <phoneticPr fontId="12"/>
  </si>
  <si>
    <t>No.</t>
    <phoneticPr fontId="12"/>
  </si>
  <si>
    <t>品目内訳書</t>
    <rPh sb="0" eb="2">
      <t>ヒンモク</t>
    </rPh>
    <rPh sb="2" eb="4">
      <t>ウチワケ</t>
    </rPh>
    <rPh sb="4" eb="5">
      <t>ショ</t>
    </rPh>
    <phoneticPr fontId="12"/>
  </si>
  <si>
    <t>注）　番号403～406のカタログ製品名は、製品を選定するときの参考として例示したものであり、当該製品を指定するものではない。</t>
    <rPh sb="0" eb="1">
      <t>チュウ</t>
    </rPh>
    <rPh sb="3" eb="5">
      <t>バンゴウ</t>
    </rPh>
    <rPh sb="17" eb="20">
      <t>セイヒンメイ</t>
    </rPh>
    <rPh sb="22" eb="24">
      <t>セイヒン</t>
    </rPh>
    <rPh sb="25" eb="27">
      <t>センテイ</t>
    </rPh>
    <rPh sb="32" eb="34">
      <t>サンコウ</t>
    </rPh>
    <rPh sb="37" eb="39">
      <t>レイジ</t>
    </rPh>
    <rPh sb="47" eb="49">
      <t>トウガイ</t>
    </rPh>
    <rPh sb="49" eb="51">
      <t>セイヒン</t>
    </rPh>
    <rPh sb="52" eb="54">
      <t>シテイ</t>
    </rPh>
    <phoneticPr fontId="12"/>
  </si>
  <si>
    <t>DSS47A0000370</t>
    <phoneticPr fontId="12"/>
  </si>
  <si>
    <t>トナーカートリッジ　ブラック</t>
    <phoneticPr fontId="12"/>
  </si>
  <si>
    <t>ＲＩＣＯＨ　ドラムユニット　ブラックＰ　Ｃ６０００</t>
    <phoneticPr fontId="12"/>
  </si>
  <si>
    <r>
      <rPr>
        <sz val="20"/>
        <rFont val="游ゴシック"/>
        <family val="3"/>
        <charset val="128"/>
        <scheme val="minor"/>
      </rPr>
      <t>会社名欄は必ず記入（入力）してください</t>
    </r>
    <r>
      <rPr>
        <sz val="18"/>
        <rFont val="游ゴシック"/>
        <family val="3"/>
        <charset val="128"/>
        <scheme val="minor"/>
      </rPr>
      <t xml:space="preserve">
　　　　　　　　　　　　　　　　　　　　　　　　　　　　　　　　印</t>
    </r>
    <rPh sb="76" eb="77">
      <t>シルシ</t>
    </rPh>
    <phoneticPr fontId="12"/>
  </si>
  <si>
    <t>(注) 押印を省略する場合には、住所、会社名、代表者名に加えて、担当者名及び連絡先を記載すること。</t>
    <rPh sb="1" eb="2">
      <t>チュウ</t>
    </rPh>
    <rPh sb="4" eb="6">
      <t>オウイン</t>
    </rPh>
    <rPh sb="7" eb="9">
      <t>ショウリャク</t>
    </rPh>
    <rPh sb="11" eb="13">
      <t>バアイ</t>
    </rPh>
    <rPh sb="16" eb="18">
      <t>ジュウショ</t>
    </rPh>
    <rPh sb="19" eb="22">
      <t>カイシャメイ</t>
    </rPh>
    <rPh sb="23" eb="27">
      <t>ダイヒョウシャメイ</t>
    </rPh>
    <rPh sb="28" eb="29">
      <t>クワ</t>
    </rPh>
    <rPh sb="32" eb="35">
      <t>タントウシャ</t>
    </rPh>
    <rPh sb="35" eb="36">
      <t>メイ</t>
    </rPh>
    <rPh sb="36" eb="37">
      <t>オヨ</t>
    </rPh>
    <rPh sb="38" eb="41">
      <t>レンラクサキ</t>
    </rPh>
    <rPh sb="42" eb="44">
      <t>キサイ</t>
    </rPh>
    <phoneticPr fontId="35"/>
  </si>
  <si>
    <t>連絡先</t>
    <rPh sb="0" eb="3">
      <t>レンラクサキ</t>
    </rPh>
    <phoneticPr fontId="35"/>
  </si>
  <si>
    <t>担当者名</t>
    <rPh sb="0" eb="3">
      <t>タントウシャ</t>
    </rPh>
    <rPh sb="3" eb="4">
      <t>メイ</t>
    </rPh>
    <phoneticPr fontId="35"/>
  </si>
  <si>
    <t>代表者名</t>
    <rPh sb="0" eb="3">
      <t>ダイヒョウシャ</t>
    </rPh>
    <rPh sb="3" eb="4">
      <t>ナ</t>
    </rPh>
    <phoneticPr fontId="35"/>
  </si>
  <si>
    <t>　</t>
    <phoneticPr fontId="35"/>
  </si>
  <si>
    <t>会社名</t>
    <rPh sb="0" eb="2">
      <t>カイシャ</t>
    </rPh>
    <rPh sb="2" eb="3">
      <t>メイ</t>
    </rPh>
    <phoneticPr fontId="35"/>
  </si>
  <si>
    <t>住所</t>
    <rPh sb="0" eb="2">
      <t>ジュウショ</t>
    </rPh>
    <phoneticPr fontId="35"/>
  </si>
  <si>
    <t>調達会計部長　青木　哲也　殿</t>
    <rPh sb="0" eb="2">
      <t>チョウタツ</t>
    </rPh>
    <rPh sb="2" eb="4">
      <t>カイケイ</t>
    </rPh>
    <rPh sb="4" eb="6">
      <t>ブチョウ</t>
    </rPh>
    <rPh sb="7" eb="9">
      <t>アオキ</t>
    </rPh>
    <rPh sb="10" eb="12">
      <t>テツヤ</t>
    </rPh>
    <rPh sb="13" eb="14">
      <t>ドノ</t>
    </rPh>
    <phoneticPr fontId="35"/>
  </si>
  <si>
    <t>陸上自衛隊関東補給処</t>
    <rPh sb="0" eb="2">
      <t>リクジョウ</t>
    </rPh>
    <rPh sb="2" eb="5">
      <t>ジエイタイ</t>
    </rPh>
    <rPh sb="5" eb="7">
      <t>カントウ</t>
    </rPh>
    <rPh sb="7" eb="9">
      <t>ホキュウ</t>
    </rPh>
    <rPh sb="9" eb="10">
      <t>ショ</t>
    </rPh>
    <phoneticPr fontId="35"/>
  </si>
  <si>
    <t>分任支出負担行為担当官</t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</si>
  <si>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5"/>
  </si>
  <si>
    <t>　また、当社（私（個人の場合）、当団体（団体の場合））は、「入札及び契約心得」に示された暴力団排除に関する誓約事項について誓約いたします。</t>
    <rPh sb="30" eb="32">
      <t>ニュウサツ</t>
    </rPh>
    <rPh sb="32" eb="33">
      <t>オヨ</t>
    </rPh>
    <rPh sb="34" eb="36">
      <t>ケイヤク</t>
    </rPh>
    <rPh sb="36" eb="38">
      <t>ココロエ</t>
    </rPh>
    <rPh sb="40" eb="41">
      <t>シメ</t>
    </rPh>
    <rPh sb="53" eb="55">
      <t>セイヤク</t>
    </rPh>
    <rPh sb="55" eb="57">
      <t>ジコウ</t>
    </rPh>
    <rPh sb="61" eb="63">
      <t>セイヤク</t>
    </rPh>
    <phoneticPr fontId="35"/>
  </si>
  <si>
    <t>　上記の公告又は通知に対して「入札及び契約心得」及び「標準契約書」の契約条項等を承諾のうえ入札いたします。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29">
      <t>ヒョウジュン</t>
    </rPh>
    <rPh sb="29" eb="31">
      <t>ケイヤク</t>
    </rPh>
    <rPh sb="31" eb="32">
      <t>ショ</t>
    </rPh>
    <rPh sb="34" eb="36">
      <t>ケイヤク</t>
    </rPh>
    <rPh sb="36" eb="38">
      <t>ジョウコウ</t>
    </rPh>
    <rPh sb="38" eb="39">
      <t>トウ</t>
    </rPh>
    <rPh sb="40" eb="42">
      <t>ショウダク</t>
    </rPh>
    <rPh sb="45" eb="47">
      <t>ニュウサツ</t>
    </rPh>
    <phoneticPr fontId="35"/>
  </si>
  <si>
    <t>入札書有効期間</t>
    <rPh sb="0" eb="1">
      <t>イ</t>
    </rPh>
    <rPh sb="1" eb="2">
      <t>サツ</t>
    </rPh>
    <rPh sb="2" eb="3">
      <t>ショ</t>
    </rPh>
    <rPh sb="3" eb="4">
      <t>ユウ</t>
    </rPh>
    <rPh sb="4" eb="5">
      <t>コウ</t>
    </rPh>
    <rPh sb="5" eb="6">
      <t>キ</t>
    </rPh>
    <rPh sb="6" eb="7">
      <t>アイダ</t>
    </rPh>
    <phoneticPr fontId="35"/>
  </si>
  <si>
    <t>免除</t>
    <rPh sb="0" eb="2">
      <t>メンジョ</t>
    </rPh>
    <phoneticPr fontId="35"/>
  </si>
  <si>
    <t>入札（契約）保証金</t>
    <rPh sb="0" eb="1">
      <t>イ</t>
    </rPh>
    <rPh sb="1" eb="2">
      <t>サツ</t>
    </rPh>
    <rPh sb="3" eb="5">
      <t>ケイヤク</t>
    </rPh>
    <rPh sb="6" eb="7">
      <t>タモツ</t>
    </rPh>
    <rPh sb="7" eb="8">
      <t>アカシ</t>
    </rPh>
    <rPh sb="8" eb="9">
      <t>キン</t>
    </rPh>
    <phoneticPr fontId="35"/>
  </si>
  <si>
    <t>納期</t>
    <rPh sb="0" eb="1">
      <t>オサム</t>
    </rPh>
    <rPh sb="1" eb="2">
      <t>キ</t>
    </rPh>
    <phoneticPr fontId="35"/>
  </si>
  <si>
    <t>関東補給処　通信電子部</t>
    <rPh sb="0" eb="5">
      <t>カントウホキュウショ</t>
    </rPh>
    <rPh sb="6" eb="11">
      <t>ツウシンデンシブ</t>
    </rPh>
    <phoneticPr fontId="35"/>
  </si>
  <si>
    <t>納入場所</t>
    <rPh sb="0" eb="2">
      <t>ノウニュウ</t>
    </rPh>
    <rPh sb="2" eb="4">
      <t>バショ</t>
    </rPh>
    <phoneticPr fontId="35"/>
  </si>
  <si>
    <t>―以下余白―</t>
    <rPh sb="1" eb="2">
      <t>イ</t>
    </rPh>
    <rPh sb="2" eb="3">
      <t>シタ</t>
    </rPh>
    <rPh sb="3" eb="4">
      <t>ヨ</t>
    </rPh>
    <rPh sb="4" eb="5">
      <t>シロ</t>
    </rPh>
    <phoneticPr fontId="35"/>
  </si>
  <si>
    <t>（品目内訳書のとおり）</t>
    <rPh sb="1" eb="3">
      <t>ヒンモク</t>
    </rPh>
    <rPh sb="3" eb="6">
      <t>ウチワケショ</t>
    </rPh>
    <phoneticPr fontId="35"/>
  </si>
  <si>
    <t>インク　カートリッジ　ほか405件</t>
    <rPh sb="16" eb="17">
      <t>ケン</t>
    </rPh>
    <phoneticPr fontId="35"/>
  </si>
  <si>
    <t>金額</t>
    <rPh sb="0" eb="2">
      <t>キンガク</t>
    </rPh>
    <phoneticPr fontId="35"/>
  </si>
  <si>
    <t>単価</t>
    <rPh sb="0" eb="2">
      <t>タンカ</t>
    </rPh>
    <phoneticPr fontId="35"/>
  </si>
  <si>
    <t>数量</t>
    <rPh sb="0" eb="2">
      <t>スウリョウ</t>
    </rPh>
    <phoneticPr fontId="35"/>
  </si>
  <si>
    <t>単位</t>
    <rPh sb="0" eb="2">
      <t>タンイ</t>
    </rPh>
    <phoneticPr fontId="35"/>
  </si>
  <si>
    <t>規格</t>
    <rPh sb="0" eb="1">
      <t>キ</t>
    </rPh>
    <rPh sb="1" eb="2">
      <t>カク</t>
    </rPh>
    <phoneticPr fontId="35"/>
  </si>
  <si>
    <t>品名</t>
    <rPh sb="0" eb="1">
      <t>シナ</t>
    </rPh>
    <rPh sb="1" eb="2">
      <t>メイ</t>
    </rPh>
    <phoneticPr fontId="35"/>
  </si>
  <si>
    <t>（消費税及び地方税額を含まない）</t>
    <phoneticPr fontId="35"/>
  </si>
  <si>
    <t>単価（品目別）</t>
    <rPh sb="0" eb="2">
      <t>タンカ</t>
    </rPh>
    <rPh sb="3" eb="6">
      <t>ヒンモクベツ</t>
    </rPh>
    <phoneticPr fontId="35"/>
  </si>
  <si>
    <t xml:space="preserve"> 金額￥　</t>
    <rPh sb="1" eb="3">
      <t>キンガク</t>
    </rPh>
    <phoneticPr fontId="35"/>
  </si>
  <si>
    <t>入　札　書　</t>
    <rPh sb="0" eb="1">
      <t>イリ</t>
    </rPh>
    <rPh sb="2" eb="3">
      <t>サツ</t>
    </rPh>
    <rPh sb="4" eb="5">
      <t>ショ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</si>
</sst>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0_);[Red]\(0\)"/>
  </numFmts>
  <fonts count="3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8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3" fillId="0" borderId="0"/>
    <xf numFmtId="0" fontId="13" fillId="0" borderId="0">
      <alignment vertical="center"/>
    </xf>
    <xf numFmtId="38" fontId="13" fillId="0" borderId="0" applyFont="0" applyFill="0" applyBorder="0" applyAlignment="0" applyProtection="0"/>
    <xf numFmtId="0" fontId="11" fillId="0" borderId="0">
      <alignment vertical="center"/>
    </xf>
    <xf numFmtId="0" fontId="1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/>
    <xf numFmtId="49" fontId="10" fillId="0" borderId="1" xfId="5" applyNumberFormat="1" applyBorder="1" applyAlignment="1">
      <alignment horizontal="center" vertical="center"/>
    </xf>
    <xf numFmtId="49" fontId="10" fillId="0" borderId="0" xfId="5" applyNumberFormat="1" applyAlignment="1">
      <alignment horizontal="center" vertical="center"/>
    </xf>
    <xf numFmtId="0" fontId="10" fillId="0" borderId="1" xfId="5" applyNumberFormat="1" applyBorder="1">
      <alignment vertical="center"/>
    </xf>
    <xf numFmtId="49" fontId="10" fillId="0" borderId="1" xfId="5" applyNumberFormat="1" applyBorder="1">
      <alignment vertical="center"/>
    </xf>
    <xf numFmtId="49" fontId="10" fillId="0" borderId="0" xfId="5" applyNumberFormat="1">
      <alignment vertical="center"/>
    </xf>
    <xf numFmtId="49" fontId="10" fillId="0" borderId="1" xfId="5" applyNumberFormat="1" applyFill="1" applyBorder="1">
      <alignment vertical="center"/>
    </xf>
    <xf numFmtId="0" fontId="10" fillId="0" borderId="0" xfId="5" applyNumberFormat="1">
      <alignment vertical="center"/>
    </xf>
    <xf numFmtId="49" fontId="9" fillId="0" borderId="1" xfId="5" applyNumberFormat="1" applyFont="1" applyBorder="1">
      <alignment vertical="center"/>
    </xf>
    <xf numFmtId="0" fontId="0" fillId="0" borderId="2" xfId="0" applyBorder="1" applyAlignment="1">
      <alignment horizontal="right" vertical="center"/>
    </xf>
    <xf numFmtId="49" fontId="10" fillId="0" borderId="1" xfId="5" applyNumberFormat="1" applyBorder="1" applyAlignment="1">
      <alignment horizontal="right" vertical="center"/>
    </xf>
    <xf numFmtId="49" fontId="10" fillId="0" borderId="0" xfId="5" applyNumberFormat="1" applyAlignment="1">
      <alignment horizontal="right" vertical="center"/>
    </xf>
    <xf numFmtId="176" fontId="9" fillId="0" borderId="1" xfId="5" applyNumberFormat="1" applyFont="1" applyBorder="1">
      <alignment vertical="center"/>
    </xf>
    <xf numFmtId="0" fontId="17" fillId="0" borderId="0" xfId="4" applyFont="1" applyFill="1" applyBorder="1" applyAlignment="1">
      <alignment vertical="center"/>
    </xf>
    <xf numFmtId="0" fontId="16" fillId="0" borderId="0" xfId="4" applyFont="1" applyAlignment="1">
      <alignment vertical="center" wrapText="1"/>
    </xf>
    <xf numFmtId="49" fontId="10" fillId="2" borderId="1" xfId="5" applyNumberFormat="1" applyFill="1" applyBorder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8" fillId="0" borderId="1" xfId="5" applyNumberFormat="1" applyFont="1" applyBorder="1" applyAlignment="1">
      <alignment horizontal="center" vertical="center"/>
    </xf>
    <xf numFmtId="49" fontId="20" fillId="0" borderId="1" xfId="5" applyNumberFormat="1" applyFont="1" applyBorder="1">
      <alignment vertical="center"/>
    </xf>
    <xf numFmtId="0" fontId="20" fillId="0" borderId="1" xfId="5" applyNumberFormat="1" applyFont="1" applyBorder="1">
      <alignment vertical="center"/>
    </xf>
    <xf numFmtId="49" fontId="20" fillId="0" borderId="1" xfId="5" applyNumberFormat="1" applyFont="1" applyBorder="1" applyAlignment="1">
      <alignment horizontal="right" vertical="center"/>
    </xf>
    <xf numFmtId="49" fontId="19" fillId="0" borderId="1" xfId="5" applyNumberFormat="1" applyFont="1" applyBorder="1">
      <alignment vertical="center"/>
    </xf>
    <xf numFmtId="0" fontId="20" fillId="0" borderId="1" xfId="0" applyFont="1" applyFill="1" applyBorder="1" applyAlignment="1">
      <alignment horizontal="right" vertical="center"/>
    </xf>
    <xf numFmtId="49" fontId="9" fillId="0" borderId="1" xfId="5" applyNumberFormat="1" applyFont="1" applyFill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4" fillId="2" borderId="1" xfId="5" applyNumberFormat="1" applyFont="1" applyFill="1" applyBorder="1">
      <alignment vertical="center"/>
    </xf>
    <xf numFmtId="178" fontId="10" fillId="2" borderId="1" xfId="5" applyNumberFormat="1" applyFill="1" applyBorder="1">
      <alignment vertical="center"/>
    </xf>
    <xf numFmtId="178" fontId="10" fillId="0" borderId="0" xfId="5" applyNumberFormat="1">
      <alignment vertical="center"/>
    </xf>
    <xf numFmtId="178" fontId="0" fillId="0" borderId="2" xfId="6" applyNumberFormat="1" applyFont="1" applyBorder="1" applyAlignment="1">
      <alignment horizontal="right" vertical="center"/>
    </xf>
    <xf numFmtId="178" fontId="7" fillId="2" borderId="1" xfId="6" applyNumberFormat="1" applyFont="1" applyFill="1" applyBorder="1">
      <alignment vertical="center"/>
    </xf>
    <xf numFmtId="178" fontId="6" fillId="2" borderId="1" xfId="6" applyNumberFormat="1" applyFont="1" applyFill="1" applyBorder="1" applyAlignment="1">
      <alignment horizontal="right" vertical="center"/>
    </xf>
    <xf numFmtId="178" fontId="21" fillId="2" borderId="1" xfId="6" applyNumberFormat="1" applyFill="1" applyBorder="1" applyAlignment="1">
      <alignment horizontal="right" vertical="center"/>
    </xf>
    <xf numFmtId="178" fontId="0" fillId="2" borderId="1" xfId="6" applyNumberFormat="1" applyFont="1" applyFill="1" applyBorder="1">
      <alignment vertical="center"/>
    </xf>
    <xf numFmtId="178" fontId="0" fillId="2" borderId="1" xfId="0" applyNumberFormat="1" applyFill="1" applyBorder="1" applyAlignment="1">
      <alignment vertical="center"/>
    </xf>
    <xf numFmtId="178" fontId="10" fillId="2" borderId="1" xfId="5" applyNumberFormat="1" applyFill="1" applyBorder="1" applyAlignment="1">
      <alignment horizontal="right" vertical="center"/>
    </xf>
    <xf numFmtId="178" fontId="21" fillId="2" borderId="1" xfId="6" applyNumberFormat="1" applyFill="1" applyBorder="1">
      <alignment vertical="center"/>
    </xf>
    <xf numFmtId="178" fontId="6" fillId="2" borderId="1" xfId="5" applyNumberFormat="1" applyFont="1" applyFill="1" applyBorder="1" applyAlignment="1">
      <alignment horizontal="right" vertical="center"/>
    </xf>
    <xf numFmtId="178" fontId="20" fillId="2" borderId="1" xfId="5" applyNumberFormat="1" applyFont="1" applyFill="1" applyBorder="1" applyAlignment="1">
      <alignment horizontal="right" vertical="center"/>
    </xf>
    <xf numFmtId="178" fontId="22" fillId="2" borderId="1" xfId="0" applyNumberFormat="1" applyFont="1" applyFill="1" applyBorder="1" applyAlignment="1">
      <alignment vertical="center"/>
    </xf>
    <xf numFmtId="178" fontId="9" fillId="2" borderId="1" xfId="5" applyNumberFormat="1" applyFont="1" applyFill="1" applyBorder="1" applyAlignment="1">
      <alignment horizontal="right" vertical="center"/>
    </xf>
    <xf numFmtId="178" fontId="5" fillId="2" borderId="1" xfId="6" applyNumberFormat="1" applyFont="1" applyFill="1" applyBorder="1" applyAlignment="1">
      <alignment horizontal="right" vertical="center"/>
    </xf>
    <xf numFmtId="178" fontId="10" fillId="0" borderId="0" xfId="5" applyNumberFormat="1" applyAlignment="1">
      <alignment horizontal="right" vertical="center"/>
    </xf>
    <xf numFmtId="178" fontId="4" fillId="2" borderId="1" xfId="6" applyNumberFormat="1" applyFont="1" applyFill="1" applyBorder="1">
      <alignment vertical="center"/>
    </xf>
    <xf numFmtId="178" fontId="7" fillId="2" borderId="1" xfId="6" applyNumberFormat="1" applyFont="1" applyFill="1" applyBorder="1" applyAlignment="1">
      <alignment horizontal="right" vertical="center"/>
    </xf>
    <xf numFmtId="0" fontId="7" fillId="2" borderId="1" xfId="6" applyNumberFormat="1" applyFont="1" applyFill="1" applyBorder="1" applyAlignment="1">
      <alignment horizontal="right" vertical="center"/>
    </xf>
    <xf numFmtId="178" fontId="10" fillId="2" borderId="1" xfId="6" applyNumberFormat="1" applyFont="1" applyFill="1" applyBorder="1" applyAlignment="1">
      <alignment horizontal="right" vertical="center"/>
    </xf>
    <xf numFmtId="178" fontId="10" fillId="0" borderId="0" xfId="6" applyNumberFormat="1" applyFont="1" applyAlignment="1">
      <alignment horizontal="right" vertical="center"/>
    </xf>
    <xf numFmtId="0" fontId="23" fillId="0" borderId="1" xfId="5" applyNumberFormat="1" applyFont="1" applyFill="1" applyBorder="1">
      <alignment vertical="center"/>
    </xf>
    <xf numFmtId="49" fontId="23" fillId="0" borderId="1" xfId="5" applyNumberFormat="1" applyFont="1" applyFill="1" applyBorder="1" applyAlignment="1">
      <alignment horizontal="center" vertical="center"/>
    </xf>
    <xf numFmtId="49" fontId="3" fillId="0" borderId="1" xfId="5" applyNumberFormat="1" applyFont="1" applyBorder="1" applyAlignment="1">
      <alignment horizontal="center" vertical="center"/>
    </xf>
    <xf numFmtId="49" fontId="2" fillId="0" borderId="1" xfId="5" applyNumberFormat="1" applyFont="1" applyBorder="1" applyAlignment="1">
      <alignment horizontal="center" vertical="center"/>
    </xf>
    <xf numFmtId="49" fontId="23" fillId="0" borderId="1" xfId="5" applyNumberFormat="1" applyFont="1" applyFill="1" applyBorder="1">
      <alignment vertical="center"/>
    </xf>
    <xf numFmtId="49" fontId="23" fillId="0" borderId="1" xfId="5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center" vertical="center"/>
    </xf>
    <xf numFmtId="49" fontId="23" fillId="0" borderId="0" xfId="5" applyNumberFormat="1" applyFont="1" applyFill="1" applyAlignment="1">
      <alignment horizontal="center" vertical="center"/>
    </xf>
    <xf numFmtId="49" fontId="23" fillId="0" borderId="0" xfId="5" applyNumberFormat="1" applyFont="1" applyFill="1">
      <alignment vertical="center"/>
    </xf>
    <xf numFmtId="0" fontId="23" fillId="0" borderId="0" xfId="5" applyNumberFormat="1" applyFont="1" applyFill="1">
      <alignment vertical="center"/>
    </xf>
    <xf numFmtId="0" fontId="24" fillId="0" borderId="2" xfId="0" applyFont="1" applyFill="1" applyBorder="1" applyAlignment="1">
      <alignment horizontal="right" vertical="center"/>
    </xf>
    <xf numFmtId="49" fontId="23" fillId="0" borderId="0" xfId="5" applyNumberFormat="1" applyFont="1" applyFill="1" applyAlignment="1">
      <alignment horizontal="right" vertical="center"/>
    </xf>
    <xf numFmtId="0" fontId="23" fillId="0" borderId="1" xfId="5" applyNumberFormat="1" applyFont="1" applyFill="1" applyBorder="1" applyAlignment="1">
      <alignment horizontal="center" vertical="center"/>
    </xf>
    <xf numFmtId="178" fontId="23" fillId="2" borderId="1" xfId="5" applyNumberFormat="1" applyFont="1" applyFill="1" applyBorder="1" applyAlignment="1">
      <alignment horizontal="right" vertical="center"/>
    </xf>
    <xf numFmtId="0" fontId="28" fillId="0" borderId="0" xfId="0" applyNumberFormat="1" applyFont="1" applyFill="1" applyBorder="1" applyAlignment="1">
      <alignment vertical="center"/>
    </xf>
    <xf numFmtId="0" fontId="29" fillId="0" borderId="0" xfId="0" applyFont="1"/>
    <xf numFmtId="0" fontId="29" fillId="0" borderId="0" xfId="0" applyFont="1" applyFill="1" applyBorder="1" applyAlignment="1">
      <alignment horizontal="right" vertical="center"/>
    </xf>
    <xf numFmtId="0" fontId="28" fillId="0" borderId="1" xfId="5" applyNumberFormat="1" applyFont="1" applyFill="1" applyBorder="1" applyAlignment="1">
      <alignment horizontal="center" vertical="center"/>
    </xf>
    <xf numFmtId="0" fontId="28" fillId="0" borderId="1" xfId="5" applyNumberFormat="1" applyFont="1" applyFill="1" applyBorder="1" applyAlignment="1">
      <alignment horizontal="right" vertical="center"/>
    </xf>
    <xf numFmtId="0" fontId="29" fillId="0" borderId="1" xfId="5" applyNumberFormat="1" applyFont="1" applyFill="1" applyBorder="1" applyAlignment="1">
      <alignment horizontal="center" vertical="center" wrapText="1"/>
    </xf>
    <xf numFmtId="49" fontId="29" fillId="0" borderId="0" xfId="5" applyNumberFormat="1" applyFont="1">
      <alignment vertical="center"/>
    </xf>
    <xf numFmtId="0" fontId="28" fillId="0" borderId="1" xfId="5" applyFont="1" applyBorder="1" applyAlignment="1">
      <alignment horizontal="center" vertical="center"/>
    </xf>
    <xf numFmtId="0" fontId="28" fillId="0" borderId="1" xfId="5" applyFont="1" applyBorder="1" applyAlignment="1">
      <alignment horizontal="right" vertical="center"/>
    </xf>
    <xf numFmtId="49" fontId="29" fillId="0" borderId="1" xfId="5" applyNumberFormat="1" applyFont="1" applyBorder="1" applyAlignment="1">
      <alignment vertical="center" wrapText="1"/>
    </xf>
    <xf numFmtId="178" fontId="29" fillId="0" borderId="0" xfId="5" applyNumberFormat="1" applyFont="1" applyFill="1" applyBorder="1">
      <alignment vertical="center"/>
    </xf>
    <xf numFmtId="0" fontId="28" fillId="0" borderId="0" xfId="5" applyNumberFormat="1" applyFont="1" applyFill="1" applyAlignment="1">
      <alignment horizontal="right" vertical="center"/>
    </xf>
    <xf numFmtId="49" fontId="29" fillId="0" borderId="0" xfId="5" applyNumberFormat="1" applyFont="1" applyFill="1">
      <alignment vertical="center"/>
    </xf>
    <xf numFmtId="178" fontId="29" fillId="0" borderId="0" xfId="0" applyNumberFormat="1" applyFont="1" applyFill="1"/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29" fillId="0" borderId="0" xfId="4" applyFont="1" applyFill="1" applyBorder="1" applyAlignment="1">
      <alignment vertical="center"/>
    </xf>
    <xf numFmtId="0" fontId="29" fillId="0" borderId="0" xfId="0" applyFont="1" applyBorder="1"/>
    <xf numFmtId="0" fontId="29" fillId="0" borderId="1" xfId="5" applyNumberFormat="1" applyFont="1" applyBorder="1" applyAlignment="1">
      <alignment horizontal="center" vertical="center"/>
    </xf>
    <xf numFmtId="49" fontId="29" fillId="0" borderId="1" xfId="5" applyNumberFormat="1" applyFont="1" applyBorder="1" applyAlignment="1">
      <alignment horizontal="center" vertical="center"/>
    </xf>
    <xf numFmtId="49" fontId="29" fillId="0" borderId="1" xfId="5" applyNumberFormat="1" applyFont="1" applyFill="1" applyBorder="1" applyAlignment="1">
      <alignment horizontal="center" vertical="center"/>
    </xf>
    <xf numFmtId="0" fontId="29" fillId="0" borderId="1" xfId="5" applyNumberFormat="1" applyFont="1" applyFill="1" applyBorder="1" applyAlignment="1">
      <alignment horizontal="center" vertical="center"/>
    </xf>
    <xf numFmtId="178" fontId="29" fillId="0" borderId="0" xfId="5" applyNumberFormat="1" applyFont="1" applyFill="1" applyBorder="1" applyAlignment="1">
      <alignment horizontal="left" vertical="center"/>
    </xf>
    <xf numFmtId="49" fontId="29" fillId="0" borderId="0" xfId="5" applyNumberFormat="1" applyFont="1" applyBorder="1" applyAlignment="1">
      <alignment horizontal="center" vertical="center"/>
    </xf>
    <xf numFmtId="0" fontId="29" fillId="0" borderId="0" xfId="5" applyNumberFormat="1" applyFont="1" applyFill="1" applyBorder="1">
      <alignment vertical="center"/>
    </xf>
    <xf numFmtId="178" fontId="29" fillId="0" borderId="0" xfId="5" applyNumberFormat="1" applyFont="1" applyFill="1">
      <alignment vertical="center"/>
    </xf>
    <xf numFmtId="49" fontId="29" fillId="0" borderId="0" xfId="5" applyNumberFormat="1" applyFont="1" applyAlignment="1">
      <alignment horizontal="center" vertical="center"/>
    </xf>
    <xf numFmtId="0" fontId="29" fillId="0" borderId="0" xfId="5" applyNumberFormat="1" applyFont="1" applyFill="1">
      <alignment vertical="center"/>
    </xf>
    <xf numFmtId="0" fontId="26" fillId="0" borderId="1" xfId="5" applyNumberFormat="1" applyFont="1" applyFill="1" applyBorder="1" applyAlignment="1">
      <alignment vertical="center" textRotation="255"/>
    </xf>
    <xf numFmtId="0" fontId="29" fillId="0" borderId="1" xfId="0" applyFont="1" applyFill="1" applyBorder="1" applyAlignment="1">
      <alignment vertical="center"/>
    </xf>
    <xf numFmtId="0" fontId="28" fillId="0" borderId="1" xfId="0" applyNumberFormat="1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49" fontId="29" fillId="0" borderId="1" xfId="5" applyNumberFormat="1" applyFont="1" applyFill="1" applyBorder="1" applyAlignment="1">
      <alignment vertical="center" wrapText="1"/>
    </xf>
    <xf numFmtId="49" fontId="28" fillId="0" borderId="1" xfId="5" applyNumberFormat="1" applyFont="1" applyBorder="1" applyAlignment="1">
      <alignment vertical="center" wrapText="1"/>
    </xf>
    <xf numFmtId="49" fontId="28" fillId="0" borderId="1" xfId="5" applyNumberFormat="1" applyFont="1" applyFill="1" applyBorder="1" applyAlignment="1">
      <alignment vertical="center" wrapText="1"/>
    </xf>
    <xf numFmtId="178" fontId="29" fillId="0" borderId="0" xfId="5" applyNumberFormat="1" applyFont="1" applyFill="1" applyBorder="1" applyAlignment="1">
      <alignment vertical="center" wrapText="1"/>
    </xf>
    <xf numFmtId="49" fontId="29" fillId="0" borderId="0" xfId="5" applyNumberFormat="1" applyFont="1" applyFill="1" applyBorder="1" applyAlignment="1">
      <alignment vertical="center" wrapText="1"/>
    </xf>
    <xf numFmtId="49" fontId="29" fillId="0" borderId="0" xfId="5" applyNumberFormat="1" applyFont="1" applyFill="1" applyAlignment="1">
      <alignment vertical="center" wrapText="1"/>
    </xf>
    <xf numFmtId="0" fontId="32" fillId="0" borderId="0" xfId="1" applyFont="1"/>
    <xf numFmtId="0" fontId="33" fillId="0" borderId="0" xfId="1" applyFont="1" applyAlignment="1">
      <alignment vertical="center"/>
    </xf>
    <xf numFmtId="0" fontId="33" fillId="0" borderId="0" xfId="1" applyFont="1" applyAlignment="1">
      <alignment horizontal="distributed" vertical="center"/>
    </xf>
    <xf numFmtId="0" fontId="33" fillId="0" borderId="0" xfId="1" applyFont="1" applyAlignment="1">
      <alignment horizontal="left" vertical="center"/>
    </xf>
    <xf numFmtId="0" fontId="33" fillId="0" borderId="0" xfId="1" applyFont="1" applyAlignment="1">
      <alignment horizontal="left" vertical="center" justifyLastLine="1"/>
    </xf>
    <xf numFmtId="58" fontId="33" fillId="0" borderId="0" xfId="1" applyNumberFormat="1" applyFont="1" applyAlignment="1">
      <alignment horizontal="left" vertical="center" justifyLastLine="1"/>
    </xf>
    <xf numFmtId="0" fontId="33" fillId="0" borderId="1" xfId="1" applyFont="1" applyBorder="1" applyAlignment="1">
      <alignment horizontal="center" vertical="center"/>
    </xf>
    <xf numFmtId="0" fontId="33" fillId="0" borderId="4" xfId="1" applyFont="1" applyBorder="1" applyAlignment="1">
      <alignment horizontal="center" vertical="center" shrinkToFit="1"/>
    </xf>
    <xf numFmtId="3" fontId="33" fillId="0" borderId="9" xfId="1" applyNumberFormat="1" applyFont="1" applyBorder="1" applyAlignment="1">
      <alignment vertical="center" shrinkToFit="1"/>
    </xf>
    <xf numFmtId="0" fontId="33" fillId="0" borderId="14" xfId="1" applyFont="1" applyBorder="1" applyAlignment="1">
      <alignment vertical="center" shrinkToFit="1"/>
    </xf>
    <xf numFmtId="0" fontId="33" fillId="0" borderId="9" xfId="1" applyFont="1" applyBorder="1" applyAlignment="1">
      <alignment vertical="center" shrinkToFit="1"/>
    </xf>
    <xf numFmtId="0" fontId="33" fillId="0" borderId="10" xfId="1" applyFont="1" applyBorder="1" applyAlignment="1">
      <alignment vertical="center" shrinkToFit="1"/>
    </xf>
    <xf numFmtId="0" fontId="33" fillId="0" borderId="1" xfId="1" applyFont="1" applyBorder="1" applyAlignment="1">
      <alignment vertical="center" wrapText="1" shrinkToFit="1"/>
    </xf>
    <xf numFmtId="3" fontId="33" fillId="0" borderId="11" xfId="1" applyNumberFormat="1" applyFont="1" applyBorder="1" applyAlignment="1">
      <alignment vertical="center" shrinkToFit="1"/>
    </xf>
    <xf numFmtId="0" fontId="33" fillId="0" borderId="1" xfId="1" applyFont="1" applyBorder="1" applyAlignment="1">
      <alignment vertical="center" shrinkToFit="1"/>
    </xf>
    <xf numFmtId="0" fontId="33" fillId="0" borderId="5" xfId="1" applyFont="1" applyBorder="1" applyAlignment="1">
      <alignment vertical="center" shrinkToFit="1"/>
    </xf>
    <xf numFmtId="3" fontId="33" fillId="0" borderId="11" xfId="1" applyNumberFormat="1" applyFont="1" applyBorder="1" applyAlignment="1">
      <alignment vertical="center"/>
    </xf>
    <xf numFmtId="38" fontId="33" fillId="0" borderId="11" xfId="3" applyFont="1" applyBorder="1" applyAlignment="1">
      <alignment vertical="distributed" justifyLastLine="1"/>
    </xf>
    <xf numFmtId="0" fontId="33" fillId="0" borderId="4" xfId="1" applyFont="1" applyBorder="1" applyAlignment="1">
      <alignment horizontal="left" vertical="center" wrapText="1" shrinkToFit="1"/>
    </xf>
    <xf numFmtId="0" fontId="33" fillId="0" borderId="1" xfId="1" applyFont="1" applyBorder="1" applyAlignment="1">
      <alignment horizontal="left" vertical="center" wrapText="1" shrinkToFit="1"/>
    </xf>
    <xf numFmtId="0" fontId="33" fillId="0" borderId="5" xfId="1" applyFont="1" applyBorder="1" applyAlignment="1">
      <alignment horizontal="center" vertical="center" wrapText="1" shrinkToFit="1"/>
    </xf>
    <xf numFmtId="0" fontId="33" fillId="0" borderId="0" xfId="1" applyFont="1" applyAlignment="1">
      <alignment horizontal="left" vertical="center" shrinkToFit="1"/>
    </xf>
    <xf numFmtId="0" fontId="33" fillId="0" borderId="3" xfId="1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 shrinkToFit="1"/>
    </xf>
    <xf numFmtId="0" fontId="33" fillId="0" borderId="7" xfId="1" applyFont="1" applyBorder="1" applyAlignment="1">
      <alignment horizontal="center" vertical="center"/>
    </xf>
    <xf numFmtId="0" fontId="37" fillId="0" borderId="17" xfId="1" applyFont="1" applyBorder="1" applyAlignment="1">
      <alignment horizontal="center"/>
    </xf>
    <xf numFmtId="0" fontId="36" fillId="0" borderId="17" xfId="1" applyFont="1" applyBorder="1"/>
    <xf numFmtId="0" fontId="33" fillId="0" borderId="0" xfId="1" applyFont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right" vertical="center"/>
    </xf>
    <xf numFmtId="0" fontId="15" fillId="0" borderId="0" xfId="4" applyFont="1" applyAlignment="1">
      <alignment horizontal="left" vertical="center" wrapText="1"/>
    </xf>
    <xf numFmtId="177" fontId="15" fillId="0" borderId="0" xfId="4" applyNumberFormat="1" applyFont="1" applyAlignment="1">
      <alignment horizontal="right" vertical="center" wrapText="1"/>
    </xf>
    <xf numFmtId="0" fontId="17" fillId="2" borderId="2" xfId="4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3" fillId="0" borderId="5" xfId="1" applyFont="1" applyBorder="1" applyAlignment="1">
      <alignment vertical="center" wrapText="1" shrinkToFit="1"/>
    </xf>
    <xf numFmtId="0" fontId="33" fillId="0" borderId="11" xfId="1" applyFont="1" applyBorder="1" applyAlignment="1">
      <alignment vertical="center" wrapText="1" shrinkToFit="1"/>
    </xf>
    <xf numFmtId="0" fontId="33" fillId="0" borderId="0" xfId="1" applyFont="1" applyAlignment="1">
      <alignment horizontal="left" vertical="center"/>
    </xf>
    <xf numFmtId="0" fontId="33" fillId="0" borderId="0" xfId="1" applyFont="1" applyAlignment="1">
      <alignment horizontal="left" vertical="center" shrinkToFit="1"/>
    </xf>
    <xf numFmtId="0" fontId="33" fillId="0" borderId="0" xfId="1" applyFont="1" applyAlignment="1">
      <alignment horizontal="right" vertical="center" shrinkToFit="1"/>
    </xf>
    <xf numFmtId="0" fontId="34" fillId="0" borderId="0" xfId="1" applyFont="1" applyAlignment="1">
      <alignment horizontal="center" vertical="center"/>
    </xf>
    <xf numFmtId="0" fontId="33" fillId="0" borderId="4" xfId="1" applyFont="1" applyBorder="1" applyAlignment="1">
      <alignment horizontal="left" vertical="center" wrapText="1" shrinkToFit="1"/>
    </xf>
    <xf numFmtId="0" fontId="38" fillId="0" borderId="0" xfId="1" applyFont="1" applyAlignment="1">
      <alignment horizontal="right" vertical="center" justifyLastLine="1"/>
    </xf>
    <xf numFmtId="0" fontId="38" fillId="0" borderId="0" xfId="1" applyFont="1" applyAlignment="1">
      <alignment horizontal="center" vertical="center" justifyLastLine="1"/>
    </xf>
    <xf numFmtId="0" fontId="36" fillId="0" borderId="0" xfId="1" applyFont="1" applyAlignment="1">
      <alignment horizontal="left"/>
    </xf>
    <xf numFmtId="0" fontId="33" fillId="0" borderId="7" xfId="1" applyFont="1" applyBorder="1" applyAlignment="1">
      <alignment horizontal="center" vertical="center"/>
    </xf>
    <xf numFmtId="0" fontId="33" fillId="0" borderId="16" xfId="1" applyFont="1" applyBorder="1" applyAlignment="1">
      <alignment horizontal="center" vertical="center"/>
    </xf>
    <xf numFmtId="0" fontId="33" fillId="0" borderId="8" xfId="1" applyFont="1" applyBorder="1" applyAlignment="1">
      <alignment horizontal="center" vertical="center" wrapText="1" shrinkToFit="1"/>
    </xf>
    <xf numFmtId="0" fontId="33" fillId="0" borderId="2" xfId="1" applyFont="1" applyBorder="1" applyAlignment="1">
      <alignment horizontal="center" vertical="center" wrapText="1" shrinkToFit="1"/>
    </xf>
    <xf numFmtId="0" fontId="33" fillId="0" borderId="13" xfId="1" applyFont="1" applyBorder="1" applyAlignment="1">
      <alignment horizontal="center" vertical="center" wrapText="1" shrinkToFit="1"/>
    </xf>
    <xf numFmtId="0" fontId="33" fillId="0" borderId="7" xfId="1" applyFont="1" applyBorder="1" applyAlignment="1">
      <alignment horizontal="center" vertical="center" wrapText="1" shrinkToFit="1"/>
    </xf>
    <xf numFmtId="0" fontId="33" fillId="0" borderId="16" xfId="1" applyFont="1" applyBorder="1" applyAlignment="1">
      <alignment horizontal="center" vertical="center" wrapText="1" shrinkToFit="1"/>
    </xf>
    <xf numFmtId="0" fontId="33" fillId="0" borderId="15" xfId="1" applyFont="1" applyBorder="1" applyAlignment="1">
      <alignment horizontal="center" vertical="center" wrapText="1" shrinkToFit="1"/>
    </xf>
    <xf numFmtId="0" fontId="33" fillId="0" borderId="10" xfId="1" applyFont="1" applyBorder="1" applyAlignment="1">
      <alignment vertical="center" wrapText="1" shrinkToFit="1"/>
    </xf>
    <xf numFmtId="0" fontId="33" fillId="0" borderId="14" xfId="1" applyFont="1" applyBorder="1" applyAlignment="1">
      <alignment vertical="center" wrapText="1" shrinkToFit="1"/>
    </xf>
    <xf numFmtId="0" fontId="33" fillId="0" borderId="1" xfId="1" applyFont="1" applyBorder="1" applyAlignment="1">
      <alignment horizontal="center" vertical="center"/>
    </xf>
    <xf numFmtId="0" fontId="33" fillId="0" borderId="4" xfId="1" applyFont="1" applyBorder="1" applyAlignment="1">
      <alignment horizontal="center" vertical="center"/>
    </xf>
    <xf numFmtId="0" fontId="33" fillId="0" borderId="0" xfId="1" applyFont="1" applyAlignment="1">
      <alignment horizontal="justify" vertical="center" wrapText="1"/>
    </xf>
    <xf numFmtId="176" fontId="33" fillId="0" borderId="8" xfId="1" applyNumberFormat="1" applyFont="1" applyBorder="1" applyAlignment="1">
      <alignment horizontal="center" vertical="center"/>
    </xf>
    <xf numFmtId="176" fontId="33" fillId="0" borderId="13" xfId="1" applyNumberFormat="1" applyFont="1" applyBorder="1" applyAlignment="1">
      <alignment horizontal="center" vertical="center"/>
    </xf>
    <xf numFmtId="0" fontId="33" fillId="0" borderId="8" xfId="1" applyFont="1" applyBorder="1" applyAlignment="1">
      <alignment horizontal="center" vertical="center"/>
    </xf>
    <xf numFmtId="0" fontId="33" fillId="0" borderId="13" xfId="1" applyFont="1" applyBorder="1" applyAlignment="1">
      <alignment horizontal="center" vertical="center"/>
    </xf>
    <xf numFmtId="0" fontId="33" fillId="0" borderId="5" xfId="1" applyFont="1" applyBorder="1" applyAlignment="1">
      <alignment horizontal="center" vertical="center"/>
    </xf>
    <xf numFmtId="0" fontId="33" fillId="0" borderId="6" xfId="1" applyFont="1" applyBorder="1" applyAlignment="1">
      <alignment horizontal="center" vertical="center"/>
    </xf>
    <xf numFmtId="0" fontId="33" fillId="0" borderId="3" xfId="1" applyFont="1" applyBorder="1" applyAlignment="1">
      <alignment horizontal="right" vertical="center" wrapText="1" shrinkToFit="1"/>
    </xf>
    <xf numFmtId="0" fontId="33" fillId="0" borderId="4" xfId="1" applyFont="1" applyBorder="1" applyAlignment="1">
      <alignment horizontal="right" vertical="center" wrapText="1" shrinkToFit="1"/>
    </xf>
    <xf numFmtId="14" fontId="33" fillId="0" borderId="0" xfId="1" applyNumberFormat="1" applyFont="1" applyAlignment="1">
      <alignment horizontal="left" vertical="center"/>
    </xf>
    <xf numFmtId="0" fontId="33" fillId="0" borderId="0" xfId="1" applyFont="1" applyAlignment="1">
      <alignment horizontal="center" vertical="center" shrinkToFit="1"/>
    </xf>
    <xf numFmtId="0" fontId="33" fillId="0" borderId="12" xfId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29" fillId="0" borderId="5" xfId="5" applyNumberFormat="1" applyFont="1" applyFill="1" applyBorder="1" applyAlignment="1">
      <alignment horizontal="left" vertical="center"/>
    </xf>
    <xf numFmtId="178" fontId="29" fillId="0" borderId="11" xfId="5" applyNumberFormat="1" applyFont="1" applyFill="1" applyBorder="1" applyAlignment="1">
      <alignment horizontal="left" vertical="center"/>
    </xf>
    <xf numFmtId="178" fontId="29" fillId="0" borderId="6" xfId="5" applyNumberFormat="1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178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25" fillId="0" borderId="5" xfId="5" applyNumberFormat="1" applyFont="1" applyFill="1" applyBorder="1" applyAlignment="1">
      <alignment horizontal="left" vertical="top" wrapText="1"/>
    </xf>
    <xf numFmtId="0" fontId="25" fillId="0" borderId="11" xfId="5" applyNumberFormat="1" applyFont="1" applyFill="1" applyBorder="1" applyAlignment="1">
      <alignment horizontal="left" vertical="top" wrapText="1"/>
    </xf>
    <xf numFmtId="0" fontId="25" fillId="0" borderId="6" xfId="5" applyNumberFormat="1" applyFont="1" applyFill="1" applyBorder="1" applyAlignment="1">
      <alignment horizontal="left" vertical="top" wrapText="1"/>
    </xf>
  </cellXfs>
  <cellStyles count="7">
    <cellStyle name="桁区切り" xfId="6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1" xr:uid="{00000000-0005-0000-0000-000004000000}"/>
    <cellStyle name="標準 4" xfId="4" xr:uid="{00000000-0005-0000-0000-000005000000}"/>
    <cellStyle name="標準 5" xfId="5" xr:uid="{00000000-0005-0000-0000-000006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444"/>
  <sheetViews>
    <sheetView view="pageBreakPreview" zoomScaleNormal="100" zoomScaleSheetLayoutView="100" workbookViewId="0">
      <selection activeCell="E8" sqref="E8"/>
    </sheetView>
  </sheetViews>
  <sheetFormatPr defaultRowHeight="18.75"/>
  <cols>
    <col min="1" max="1" width="17.625" style="4" bestFit="1" customWidth="1"/>
    <col min="2" max="2" width="5.25" style="61" bestFit="1" customWidth="1"/>
    <col min="3" max="3" width="5.25" style="61" customWidth="1"/>
    <col min="4" max="4" width="50.625" style="62" customWidth="1"/>
    <col min="5" max="5" width="39.5" style="63" customWidth="1"/>
    <col min="6" max="6" width="10.5" style="65" customWidth="1"/>
    <col min="7" max="7" width="12.875" style="33" customWidth="1"/>
    <col min="8" max="8" width="13.875" style="52" customWidth="1"/>
    <col min="9" max="9" width="17.625" style="47" bestFit="1" customWidth="1"/>
    <col min="10" max="10" width="16.375" style="47" customWidth="1"/>
    <col min="11" max="11" width="14.875" style="47" customWidth="1"/>
    <col min="12" max="12" width="14.875" style="7" hidden="1" customWidth="1"/>
    <col min="13" max="16384" width="9" style="7"/>
  </cols>
  <sheetData>
    <row r="1" spans="1:15" customFormat="1" ht="46.5" customHeight="1">
      <c r="A1" s="18"/>
      <c r="B1" s="136" t="s">
        <v>7</v>
      </c>
      <c r="C1" s="136"/>
      <c r="D1" s="136"/>
      <c r="E1" s="136"/>
      <c r="F1" s="136"/>
      <c r="G1" s="136"/>
      <c r="H1" s="137"/>
      <c r="I1" s="136"/>
      <c r="J1" s="136"/>
      <c r="K1" s="136"/>
      <c r="L1" s="136"/>
      <c r="M1" s="136"/>
    </row>
    <row r="2" spans="1:15" customFormat="1" ht="24" customHeight="1">
      <c r="A2" s="18"/>
      <c r="B2" s="60"/>
      <c r="C2" s="60"/>
      <c r="D2" s="60"/>
      <c r="E2" s="60"/>
      <c r="F2" s="64"/>
      <c r="G2" s="30"/>
      <c r="H2" s="34"/>
      <c r="I2" s="30"/>
      <c r="J2" s="30"/>
      <c r="K2" s="30"/>
      <c r="L2" s="140"/>
      <c r="M2" s="141"/>
      <c r="N2" s="15"/>
      <c r="O2" s="15"/>
    </row>
    <row r="3" spans="1:15" customFormat="1">
      <c r="A3" s="135" t="s">
        <v>1569</v>
      </c>
      <c r="B3" s="142" t="s">
        <v>0</v>
      </c>
      <c r="C3" s="142" t="s">
        <v>0</v>
      </c>
      <c r="D3" s="142" t="s">
        <v>1</v>
      </c>
      <c r="E3" s="142" t="s">
        <v>2</v>
      </c>
      <c r="F3" s="142" t="s">
        <v>3</v>
      </c>
      <c r="G3" s="146" t="s">
        <v>4</v>
      </c>
      <c r="H3" s="145" t="s">
        <v>1605</v>
      </c>
      <c r="I3" s="145" t="s">
        <v>1601</v>
      </c>
      <c r="J3" s="145" t="s">
        <v>1602</v>
      </c>
      <c r="K3" s="145" t="s">
        <v>1603</v>
      </c>
      <c r="L3" s="143" t="s">
        <v>5</v>
      </c>
      <c r="M3" s="144" t="s">
        <v>6</v>
      </c>
      <c r="N3" s="2"/>
      <c r="O3" s="2"/>
    </row>
    <row r="4" spans="1:15" customFormat="1">
      <c r="A4" s="135"/>
      <c r="B4" s="142"/>
      <c r="C4" s="142"/>
      <c r="D4" s="142"/>
      <c r="E4" s="142"/>
      <c r="F4" s="142"/>
      <c r="G4" s="146"/>
      <c r="H4" s="146"/>
      <c r="I4" s="146"/>
      <c r="J4" s="146"/>
      <c r="K4" s="146"/>
      <c r="L4" s="143"/>
      <c r="M4" s="144"/>
      <c r="N4" s="2"/>
      <c r="O4" s="2"/>
    </row>
    <row r="5" spans="1:15">
      <c r="A5" s="3" t="s">
        <v>1140</v>
      </c>
      <c r="B5" s="54" t="s">
        <v>695</v>
      </c>
      <c r="C5" s="66">
        <f>SUBTOTAL(103,$G$5:G5)</f>
        <v>1</v>
      </c>
      <c r="D5" s="57" t="s">
        <v>9</v>
      </c>
      <c r="E5" s="53" t="s">
        <v>10</v>
      </c>
      <c r="F5" s="58" t="s">
        <v>694</v>
      </c>
      <c r="G5" s="31">
        <f>MIN(H5,I5,J5,K5)</f>
        <v>1000</v>
      </c>
      <c r="H5" s="35" t="s">
        <v>1591</v>
      </c>
      <c r="I5" s="36">
        <v>1050</v>
      </c>
      <c r="J5" s="32"/>
      <c r="K5" s="37">
        <v>1000</v>
      </c>
      <c r="L5" s="14"/>
      <c r="M5" s="6"/>
    </row>
    <row r="6" spans="1:15">
      <c r="A6" s="3" t="s">
        <v>1141</v>
      </c>
      <c r="B6" s="54" t="s">
        <v>696</v>
      </c>
      <c r="C6" s="66">
        <f>SUBTOTAL(103,$G$5:G6)</f>
        <v>2</v>
      </c>
      <c r="D6" s="57" t="s">
        <v>9</v>
      </c>
      <c r="E6" s="53" t="s">
        <v>11</v>
      </c>
      <c r="F6" s="58" t="s">
        <v>694</v>
      </c>
      <c r="G6" s="31">
        <f t="shared" ref="G6:G69" si="0">MIN(H6,I6,J6,K6)</f>
        <v>1000</v>
      </c>
      <c r="H6" s="35" t="s">
        <v>1591</v>
      </c>
      <c r="I6" s="36">
        <v>1050</v>
      </c>
      <c r="J6" s="32"/>
      <c r="K6" s="37">
        <v>1000</v>
      </c>
      <c r="L6" s="10"/>
      <c r="M6" s="6"/>
    </row>
    <row r="7" spans="1:15">
      <c r="A7" s="3" t="s">
        <v>1142</v>
      </c>
      <c r="B7" s="54" t="s">
        <v>697</v>
      </c>
      <c r="C7" s="66">
        <f>SUBTOTAL(103,$G$5:G7)</f>
        <v>3</v>
      </c>
      <c r="D7" s="57" t="s">
        <v>9</v>
      </c>
      <c r="E7" s="53" t="s">
        <v>12</v>
      </c>
      <c r="F7" s="58" t="s">
        <v>694</v>
      </c>
      <c r="G7" s="31">
        <f t="shared" si="0"/>
        <v>1000</v>
      </c>
      <c r="H7" s="35" t="s">
        <v>1591</v>
      </c>
      <c r="I7" s="36">
        <v>1050</v>
      </c>
      <c r="J7" s="32"/>
      <c r="K7" s="37">
        <v>1000</v>
      </c>
      <c r="L7" s="10"/>
      <c r="M7" s="6"/>
    </row>
    <row r="8" spans="1:15">
      <c r="A8" s="3" t="s">
        <v>1143</v>
      </c>
      <c r="B8" s="54" t="s">
        <v>698</v>
      </c>
      <c r="C8" s="66">
        <f>SUBTOTAL(103,$G$5:G8)</f>
        <v>4</v>
      </c>
      <c r="D8" s="57" t="s">
        <v>9</v>
      </c>
      <c r="E8" s="53" t="s">
        <v>13</v>
      </c>
      <c r="F8" s="58" t="s">
        <v>694</v>
      </c>
      <c r="G8" s="31">
        <f t="shared" si="0"/>
        <v>1100</v>
      </c>
      <c r="H8" s="35" t="s">
        <v>1591</v>
      </c>
      <c r="I8" s="36">
        <v>1400</v>
      </c>
      <c r="J8" s="32"/>
      <c r="K8" s="37">
        <v>1100</v>
      </c>
      <c r="L8" s="10"/>
      <c r="M8" s="6"/>
    </row>
    <row r="9" spans="1:15">
      <c r="A9" s="3" t="s">
        <v>1144</v>
      </c>
      <c r="B9" s="54" t="s">
        <v>699</v>
      </c>
      <c r="C9" s="66">
        <f>SUBTOTAL(103,$G$5:G9)</f>
        <v>5</v>
      </c>
      <c r="D9" s="57" t="s">
        <v>9</v>
      </c>
      <c r="E9" s="53" t="s">
        <v>14</v>
      </c>
      <c r="F9" s="58" t="s">
        <v>694</v>
      </c>
      <c r="G9" s="31">
        <f t="shared" si="0"/>
        <v>1000</v>
      </c>
      <c r="H9" s="35" t="s">
        <v>1591</v>
      </c>
      <c r="I9" s="36">
        <v>1050</v>
      </c>
      <c r="J9" s="32"/>
      <c r="K9" s="37">
        <v>1000</v>
      </c>
      <c r="L9" s="10"/>
      <c r="M9" s="6"/>
    </row>
    <row r="10" spans="1:15">
      <c r="A10" s="3" t="s">
        <v>1145</v>
      </c>
      <c r="B10" s="54" t="s">
        <v>700</v>
      </c>
      <c r="C10" s="66">
        <f>SUBTOTAL(103,$G$5:G10)</f>
        <v>6</v>
      </c>
      <c r="D10" s="57" t="s">
        <v>16</v>
      </c>
      <c r="E10" s="53" t="s">
        <v>17</v>
      </c>
      <c r="F10" s="58" t="s">
        <v>694</v>
      </c>
      <c r="G10" s="31">
        <f t="shared" si="0"/>
        <v>6960</v>
      </c>
      <c r="H10" s="35" t="s">
        <v>1591</v>
      </c>
      <c r="I10" s="36">
        <v>7400</v>
      </c>
      <c r="J10" s="32"/>
      <c r="K10" s="37">
        <v>6960</v>
      </c>
      <c r="L10" s="10"/>
      <c r="M10" s="6"/>
    </row>
    <row r="11" spans="1:15">
      <c r="A11" s="3" t="s">
        <v>1146</v>
      </c>
      <c r="B11" s="54" t="s">
        <v>701</v>
      </c>
      <c r="C11" s="66">
        <f>SUBTOTAL(103,$G$5:G11)</f>
        <v>7</v>
      </c>
      <c r="D11" s="57" t="s">
        <v>18</v>
      </c>
      <c r="E11" s="53" t="s">
        <v>19</v>
      </c>
      <c r="F11" s="58" t="s">
        <v>694</v>
      </c>
      <c r="G11" s="31">
        <f t="shared" si="0"/>
        <v>6160</v>
      </c>
      <c r="H11" s="35" t="s">
        <v>1591</v>
      </c>
      <c r="I11" s="36">
        <v>6550</v>
      </c>
      <c r="J11" s="32"/>
      <c r="K11" s="37">
        <v>6160</v>
      </c>
      <c r="L11" s="10"/>
      <c r="M11" s="6"/>
    </row>
    <row r="12" spans="1:15">
      <c r="A12" s="3" t="s">
        <v>1147</v>
      </c>
      <c r="B12" s="54" t="s">
        <v>702</v>
      </c>
      <c r="C12" s="66">
        <f>SUBTOTAL(103,$G$5:G12)</f>
        <v>8</v>
      </c>
      <c r="D12" s="57" t="s">
        <v>20</v>
      </c>
      <c r="E12" s="53" t="s">
        <v>21</v>
      </c>
      <c r="F12" s="58" t="s">
        <v>694</v>
      </c>
      <c r="G12" s="31">
        <f t="shared" si="0"/>
        <v>6160</v>
      </c>
      <c r="H12" s="35" t="s">
        <v>1591</v>
      </c>
      <c r="I12" s="36">
        <v>6550</v>
      </c>
      <c r="J12" s="32"/>
      <c r="K12" s="37">
        <v>6160</v>
      </c>
      <c r="L12" s="10"/>
      <c r="M12" s="6"/>
    </row>
    <row r="13" spans="1:15">
      <c r="A13" s="3" t="s">
        <v>1148</v>
      </c>
      <c r="B13" s="54" t="s">
        <v>703</v>
      </c>
      <c r="C13" s="66">
        <f>SUBTOTAL(103,$G$5:G13)</f>
        <v>9</v>
      </c>
      <c r="D13" s="57" t="s">
        <v>22</v>
      </c>
      <c r="E13" s="53" t="s">
        <v>23</v>
      </c>
      <c r="F13" s="58" t="s">
        <v>694</v>
      </c>
      <c r="G13" s="31">
        <f t="shared" si="0"/>
        <v>6160</v>
      </c>
      <c r="H13" s="35" t="s">
        <v>1591</v>
      </c>
      <c r="I13" s="36">
        <v>6550</v>
      </c>
      <c r="J13" s="32"/>
      <c r="K13" s="37">
        <v>6160</v>
      </c>
      <c r="L13" s="10"/>
      <c r="M13" s="6"/>
    </row>
    <row r="14" spans="1:15">
      <c r="A14" s="3" t="s">
        <v>1149</v>
      </c>
      <c r="B14" s="54" t="s">
        <v>704</v>
      </c>
      <c r="C14" s="66">
        <f>SUBTOTAL(103,$G$5:G14)</f>
        <v>10</v>
      </c>
      <c r="D14" s="57" t="s">
        <v>24</v>
      </c>
      <c r="E14" s="53" t="s">
        <v>25</v>
      </c>
      <c r="F14" s="58" t="s">
        <v>694</v>
      </c>
      <c r="G14" s="31">
        <f t="shared" si="0"/>
        <v>6160</v>
      </c>
      <c r="H14" s="35" t="s">
        <v>1591</v>
      </c>
      <c r="I14" s="36">
        <v>6550</v>
      </c>
      <c r="J14" s="32"/>
      <c r="K14" s="37">
        <v>6160</v>
      </c>
      <c r="L14" s="10"/>
      <c r="M14" s="6"/>
    </row>
    <row r="15" spans="1:15">
      <c r="A15" s="3" t="s">
        <v>1150</v>
      </c>
      <c r="B15" s="54" t="s">
        <v>705</v>
      </c>
      <c r="C15" s="66">
        <f>SUBTOTAL(103,$G$5:G15)</f>
        <v>11</v>
      </c>
      <c r="D15" s="57" t="s">
        <v>26</v>
      </c>
      <c r="E15" s="53" t="s">
        <v>27</v>
      </c>
      <c r="F15" s="58" t="s">
        <v>1132</v>
      </c>
      <c r="G15" s="31">
        <f t="shared" si="0"/>
        <v>26585</v>
      </c>
      <c r="H15" s="35" t="s">
        <v>1591</v>
      </c>
      <c r="I15" s="38">
        <v>32700</v>
      </c>
      <c r="J15" s="39">
        <v>26585</v>
      </c>
      <c r="K15" s="37"/>
      <c r="L15" s="10"/>
      <c r="M15" s="6"/>
    </row>
    <row r="16" spans="1:15">
      <c r="A16" s="3" t="s">
        <v>1151</v>
      </c>
      <c r="B16" s="54" t="s">
        <v>706</v>
      </c>
      <c r="C16" s="66">
        <f>SUBTOTAL(103,$G$5:G16)</f>
        <v>12</v>
      </c>
      <c r="D16" s="57" t="s">
        <v>28</v>
      </c>
      <c r="E16" s="53" t="s">
        <v>29</v>
      </c>
      <c r="F16" s="58" t="s">
        <v>1132</v>
      </c>
      <c r="G16" s="31">
        <f t="shared" si="0"/>
        <v>26585</v>
      </c>
      <c r="H16" s="35" t="s">
        <v>1591</v>
      </c>
      <c r="I16" s="38">
        <v>32700</v>
      </c>
      <c r="J16" s="39">
        <v>26585</v>
      </c>
      <c r="K16" s="37"/>
      <c r="L16" s="10"/>
      <c r="M16" s="6"/>
    </row>
    <row r="17" spans="1:13">
      <c r="A17" s="3" t="s">
        <v>1152</v>
      </c>
      <c r="B17" s="54" t="s">
        <v>707</v>
      </c>
      <c r="C17" s="66">
        <f>SUBTOTAL(103,$G$5:G17)</f>
        <v>13</v>
      </c>
      <c r="D17" s="57" t="s">
        <v>30</v>
      </c>
      <c r="E17" s="53" t="s">
        <v>31</v>
      </c>
      <c r="F17" s="58" t="s">
        <v>1132</v>
      </c>
      <c r="G17" s="31">
        <f t="shared" si="0"/>
        <v>26585</v>
      </c>
      <c r="H17" s="35" t="s">
        <v>1591</v>
      </c>
      <c r="I17" s="38">
        <v>32700</v>
      </c>
      <c r="J17" s="39">
        <v>26585</v>
      </c>
      <c r="K17" s="37"/>
      <c r="L17" s="10"/>
      <c r="M17" s="6"/>
    </row>
    <row r="18" spans="1:13">
      <c r="A18" s="3" t="s">
        <v>1153</v>
      </c>
      <c r="B18" s="54" t="s">
        <v>708</v>
      </c>
      <c r="C18" s="66">
        <f>SUBTOTAL(103,$G$5:G18)</f>
        <v>14</v>
      </c>
      <c r="D18" s="57" t="s">
        <v>32</v>
      </c>
      <c r="E18" s="53" t="s">
        <v>33</v>
      </c>
      <c r="F18" s="58" t="s">
        <v>1132</v>
      </c>
      <c r="G18" s="31">
        <f t="shared" si="0"/>
        <v>28015</v>
      </c>
      <c r="H18" s="35" t="s">
        <v>1591</v>
      </c>
      <c r="I18" s="38">
        <v>34400</v>
      </c>
      <c r="J18" s="39">
        <v>28015</v>
      </c>
      <c r="K18" s="37"/>
      <c r="L18" s="10"/>
      <c r="M18" s="6"/>
    </row>
    <row r="19" spans="1:13">
      <c r="A19" s="3" t="s">
        <v>1154</v>
      </c>
      <c r="B19" s="54" t="s">
        <v>709</v>
      </c>
      <c r="C19" s="66">
        <f>SUBTOTAL(103,$G$5:G19)</f>
        <v>15</v>
      </c>
      <c r="D19" s="57" t="s">
        <v>34</v>
      </c>
      <c r="E19" s="53" t="s">
        <v>35</v>
      </c>
      <c r="F19" s="58" t="s">
        <v>993</v>
      </c>
      <c r="G19" s="31">
        <f t="shared" si="0"/>
        <v>14925</v>
      </c>
      <c r="H19" s="35" t="s">
        <v>1591</v>
      </c>
      <c r="I19" s="38">
        <v>15900</v>
      </c>
      <c r="J19" s="39">
        <v>14925</v>
      </c>
      <c r="K19" s="37"/>
      <c r="L19" s="10"/>
      <c r="M19" s="6"/>
    </row>
    <row r="20" spans="1:13">
      <c r="A20" s="3" t="s">
        <v>1155</v>
      </c>
      <c r="B20" s="54" t="s">
        <v>710</v>
      </c>
      <c r="C20" s="66">
        <f>SUBTOTAL(103,$G$5:G20)</f>
        <v>16</v>
      </c>
      <c r="D20" s="57" t="s">
        <v>36</v>
      </c>
      <c r="E20" s="53" t="s">
        <v>37</v>
      </c>
      <c r="F20" s="58" t="s">
        <v>993</v>
      </c>
      <c r="G20" s="31">
        <f t="shared" si="0"/>
        <v>43050</v>
      </c>
      <c r="H20" s="35" t="s">
        <v>1591</v>
      </c>
      <c r="I20" s="38">
        <v>45900</v>
      </c>
      <c r="J20" s="39">
        <v>43050</v>
      </c>
      <c r="K20" s="37"/>
      <c r="L20" s="10"/>
      <c r="M20" s="6"/>
    </row>
    <row r="21" spans="1:13">
      <c r="A21" s="3" t="s">
        <v>1156</v>
      </c>
      <c r="B21" s="54" t="s">
        <v>711</v>
      </c>
      <c r="C21" s="66">
        <f>SUBTOTAL(103,$G$5:G21)</f>
        <v>17</v>
      </c>
      <c r="D21" s="57" t="s">
        <v>9</v>
      </c>
      <c r="E21" s="53" t="s">
        <v>44</v>
      </c>
      <c r="F21" s="58" t="s">
        <v>743</v>
      </c>
      <c r="G21" s="31">
        <f t="shared" si="0"/>
        <v>1230</v>
      </c>
      <c r="H21" s="35" t="s">
        <v>1591</v>
      </c>
      <c r="I21" s="36"/>
      <c r="J21" s="32"/>
      <c r="K21" s="37">
        <v>1230</v>
      </c>
      <c r="L21" s="10"/>
      <c r="M21" s="6"/>
    </row>
    <row r="22" spans="1:13">
      <c r="A22" s="3" t="s">
        <v>1157</v>
      </c>
      <c r="B22" s="54" t="s">
        <v>712</v>
      </c>
      <c r="C22" s="66">
        <f>SUBTOTAL(103,$G$5:G22)</f>
        <v>18</v>
      </c>
      <c r="D22" s="57" t="s">
        <v>9</v>
      </c>
      <c r="E22" s="53" t="s">
        <v>45</v>
      </c>
      <c r="F22" s="58" t="s">
        <v>743</v>
      </c>
      <c r="G22" s="31">
        <f t="shared" si="0"/>
        <v>1050</v>
      </c>
      <c r="H22" s="35" t="s">
        <v>1591</v>
      </c>
      <c r="I22" s="36">
        <v>1050</v>
      </c>
      <c r="J22" s="32"/>
      <c r="K22" s="37">
        <v>1120</v>
      </c>
      <c r="L22" s="10"/>
      <c r="M22" s="6"/>
    </row>
    <row r="23" spans="1:13">
      <c r="A23" s="3" t="s">
        <v>1158</v>
      </c>
      <c r="B23" s="54" t="s">
        <v>713</v>
      </c>
      <c r="C23" s="66">
        <f>SUBTOTAL(103,$G$5:G23)</f>
        <v>19</v>
      </c>
      <c r="D23" s="57" t="s">
        <v>9</v>
      </c>
      <c r="E23" s="53" t="s">
        <v>46</v>
      </c>
      <c r="F23" s="58" t="s">
        <v>743</v>
      </c>
      <c r="G23" s="31">
        <f t="shared" si="0"/>
        <v>1050</v>
      </c>
      <c r="H23" s="35" t="s">
        <v>1591</v>
      </c>
      <c r="I23" s="36">
        <v>1050</v>
      </c>
      <c r="J23" s="32"/>
      <c r="K23" s="37">
        <v>1120</v>
      </c>
      <c r="L23" s="10"/>
      <c r="M23" s="6"/>
    </row>
    <row r="24" spans="1:13">
      <c r="A24" s="3" t="s">
        <v>1159</v>
      </c>
      <c r="B24" s="54" t="s">
        <v>714</v>
      </c>
      <c r="C24" s="66">
        <f>SUBTOTAL(103,$G$5:G24)</f>
        <v>20</v>
      </c>
      <c r="D24" s="57" t="s">
        <v>9</v>
      </c>
      <c r="E24" s="53" t="s">
        <v>47</v>
      </c>
      <c r="F24" s="58" t="s">
        <v>743</v>
      </c>
      <c r="G24" s="31">
        <f t="shared" si="0"/>
        <v>1050</v>
      </c>
      <c r="H24" s="35" t="s">
        <v>1591</v>
      </c>
      <c r="I24" s="36">
        <v>1050</v>
      </c>
      <c r="J24" s="32"/>
      <c r="K24" s="37">
        <v>1120</v>
      </c>
      <c r="L24" s="10"/>
      <c r="M24" s="6"/>
    </row>
    <row r="25" spans="1:13">
      <c r="A25" s="3" t="s">
        <v>1160</v>
      </c>
      <c r="B25" s="54" t="s">
        <v>715</v>
      </c>
      <c r="C25" s="66">
        <f>SUBTOTAL(103,$G$5:G25)</f>
        <v>21</v>
      </c>
      <c r="D25" s="57" t="s">
        <v>9</v>
      </c>
      <c r="E25" s="53" t="s">
        <v>48</v>
      </c>
      <c r="F25" s="58" t="s">
        <v>743</v>
      </c>
      <c r="G25" s="31">
        <f t="shared" si="0"/>
        <v>1050</v>
      </c>
      <c r="H25" s="35" t="s">
        <v>1591</v>
      </c>
      <c r="I25" s="36">
        <v>1050</v>
      </c>
      <c r="J25" s="32"/>
      <c r="K25" s="37">
        <v>1120</v>
      </c>
      <c r="L25" s="10"/>
      <c r="M25" s="6"/>
    </row>
    <row r="26" spans="1:13">
      <c r="A26" s="3" t="s">
        <v>1161</v>
      </c>
      <c r="B26" s="54" t="s">
        <v>716</v>
      </c>
      <c r="C26" s="66">
        <f>SUBTOTAL(103,$G$5:G26)</f>
        <v>22</v>
      </c>
      <c r="D26" s="57" t="s">
        <v>61</v>
      </c>
      <c r="E26" s="53" t="s">
        <v>62</v>
      </c>
      <c r="F26" s="58" t="s">
        <v>793</v>
      </c>
      <c r="G26" s="31">
        <f t="shared" si="0"/>
        <v>2800</v>
      </c>
      <c r="H26" s="49">
        <v>2919</v>
      </c>
      <c r="I26" s="36">
        <v>2800</v>
      </c>
      <c r="J26" s="32"/>
      <c r="K26" s="37"/>
      <c r="L26" s="10"/>
      <c r="M26" s="6"/>
    </row>
    <row r="27" spans="1:13">
      <c r="A27" s="3" t="s">
        <v>1162</v>
      </c>
      <c r="B27" s="54" t="s">
        <v>717</v>
      </c>
      <c r="C27" s="66">
        <f>SUBTOTAL(103,$G$5:G27)</f>
        <v>23</v>
      </c>
      <c r="D27" s="57" t="s">
        <v>9</v>
      </c>
      <c r="E27" s="53" t="s">
        <v>63</v>
      </c>
      <c r="F27" s="58" t="s">
        <v>1093</v>
      </c>
      <c r="G27" s="31">
        <f t="shared" si="0"/>
        <v>1300</v>
      </c>
      <c r="H27" s="35" t="s">
        <v>1591</v>
      </c>
      <c r="I27" s="36">
        <v>1300</v>
      </c>
      <c r="J27" s="32"/>
      <c r="K27" s="37">
        <v>1320</v>
      </c>
      <c r="L27" s="10"/>
      <c r="M27" s="6"/>
    </row>
    <row r="28" spans="1:13">
      <c r="A28" s="3" t="s">
        <v>1163</v>
      </c>
      <c r="B28" s="54" t="s">
        <v>718</v>
      </c>
      <c r="C28" s="66">
        <f>SUBTOTAL(103,$G$5:G28)</f>
        <v>24</v>
      </c>
      <c r="D28" s="57" t="s">
        <v>9</v>
      </c>
      <c r="E28" s="53" t="s">
        <v>64</v>
      </c>
      <c r="F28" s="58" t="s">
        <v>1093</v>
      </c>
      <c r="G28" s="31">
        <f t="shared" si="0"/>
        <v>1600</v>
      </c>
      <c r="H28" s="35" t="s">
        <v>1591</v>
      </c>
      <c r="I28" s="36">
        <v>1600</v>
      </c>
      <c r="J28" s="32"/>
      <c r="K28" s="37">
        <v>1760</v>
      </c>
      <c r="L28" s="10"/>
      <c r="M28" s="6"/>
    </row>
    <row r="29" spans="1:13">
      <c r="A29" s="3" t="s">
        <v>1164</v>
      </c>
      <c r="B29" s="54" t="s">
        <v>719</v>
      </c>
      <c r="C29" s="66">
        <f>SUBTOTAL(103,$G$5:G29)</f>
        <v>25</v>
      </c>
      <c r="D29" s="57" t="s">
        <v>65</v>
      </c>
      <c r="E29" s="53" t="s">
        <v>66</v>
      </c>
      <c r="F29" s="58" t="s">
        <v>694</v>
      </c>
      <c r="G29" s="31">
        <f>MIN(H29,I29,J29,K29)</f>
        <v>7619</v>
      </c>
      <c r="H29" s="49">
        <v>7619</v>
      </c>
      <c r="I29" s="36"/>
      <c r="J29" s="32"/>
      <c r="K29" s="37"/>
      <c r="L29" s="10"/>
      <c r="M29" s="6"/>
    </row>
    <row r="30" spans="1:13" hidden="1">
      <c r="A30" s="3" t="s">
        <v>1165</v>
      </c>
      <c r="B30" s="54" t="s">
        <v>720</v>
      </c>
      <c r="C30" s="66">
        <f>SUBTOTAL(103,$G$5:G30)</f>
        <v>25</v>
      </c>
      <c r="D30" s="57" t="s">
        <v>67</v>
      </c>
      <c r="E30" s="53" t="s">
        <v>68</v>
      </c>
      <c r="F30" s="58" t="s">
        <v>694</v>
      </c>
      <c r="G30" s="31">
        <f t="shared" si="0"/>
        <v>0</v>
      </c>
      <c r="H30" s="35" t="s">
        <v>1592</v>
      </c>
      <c r="I30" s="35"/>
      <c r="J30" s="32"/>
      <c r="K30" s="37"/>
      <c r="L30" s="10"/>
      <c r="M30" s="6"/>
    </row>
    <row r="31" spans="1:13" hidden="1">
      <c r="A31" s="3" t="s">
        <v>1166</v>
      </c>
      <c r="B31" s="54" t="s">
        <v>721</v>
      </c>
      <c r="C31" s="66">
        <f>SUBTOTAL(103,$G$5:G31)</f>
        <v>25</v>
      </c>
      <c r="D31" s="57" t="s">
        <v>69</v>
      </c>
      <c r="E31" s="53" t="s">
        <v>70</v>
      </c>
      <c r="F31" s="58" t="s">
        <v>694</v>
      </c>
      <c r="G31" s="31">
        <f t="shared" si="0"/>
        <v>0</v>
      </c>
      <c r="H31" s="35" t="s">
        <v>1592</v>
      </c>
      <c r="I31" s="35"/>
      <c r="J31" s="32"/>
      <c r="K31" s="37"/>
      <c r="L31" s="10"/>
      <c r="M31" s="6"/>
    </row>
    <row r="32" spans="1:13" hidden="1">
      <c r="A32" s="3" t="s">
        <v>1167</v>
      </c>
      <c r="B32" s="54" t="s">
        <v>722</v>
      </c>
      <c r="C32" s="66">
        <f>SUBTOTAL(103,$G$5:G32)</f>
        <v>25</v>
      </c>
      <c r="D32" s="57" t="s">
        <v>71</v>
      </c>
      <c r="E32" s="53" t="s">
        <v>72</v>
      </c>
      <c r="F32" s="58" t="s">
        <v>694</v>
      </c>
      <c r="G32" s="31">
        <f t="shared" si="0"/>
        <v>0</v>
      </c>
      <c r="H32" s="35" t="s">
        <v>1592</v>
      </c>
      <c r="I32" s="35"/>
      <c r="J32" s="32"/>
      <c r="K32" s="37"/>
      <c r="L32" s="10"/>
      <c r="M32" s="6"/>
    </row>
    <row r="33" spans="1:13" hidden="1">
      <c r="A33" s="3" t="s">
        <v>1168</v>
      </c>
      <c r="B33" s="54" t="s">
        <v>723</v>
      </c>
      <c r="C33" s="66">
        <f>SUBTOTAL(103,$G$5:G33)</f>
        <v>25</v>
      </c>
      <c r="D33" s="57" t="s">
        <v>73</v>
      </c>
      <c r="E33" s="53" t="s">
        <v>74</v>
      </c>
      <c r="F33" s="58" t="s">
        <v>694</v>
      </c>
      <c r="G33" s="31">
        <f t="shared" si="0"/>
        <v>0</v>
      </c>
      <c r="H33" s="35" t="s">
        <v>1592</v>
      </c>
      <c r="I33" s="35"/>
      <c r="J33" s="32"/>
      <c r="K33" s="37"/>
      <c r="L33" s="10"/>
      <c r="M33" s="6"/>
    </row>
    <row r="34" spans="1:13" hidden="1">
      <c r="A34" s="3" t="s">
        <v>1169</v>
      </c>
      <c r="B34" s="54" t="s">
        <v>694</v>
      </c>
      <c r="C34" s="66">
        <f>SUBTOTAL(103,$G$5:G34)</f>
        <v>25</v>
      </c>
      <c r="D34" s="57" t="s">
        <v>75</v>
      </c>
      <c r="E34" s="53" t="s">
        <v>76</v>
      </c>
      <c r="F34" s="58" t="s">
        <v>694</v>
      </c>
      <c r="G34" s="31">
        <f t="shared" si="0"/>
        <v>0</v>
      </c>
      <c r="H34" s="35" t="s">
        <v>1592</v>
      </c>
      <c r="I34" s="35"/>
      <c r="J34" s="32"/>
      <c r="K34" s="37"/>
      <c r="L34" s="10"/>
      <c r="M34" s="6"/>
    </row>
    <row r="35" spans="1:13" hidden="1">
      <c r="A35" s="3" t="s">
        <v>1170</v>
      </c>
      <c r="B35" s="54" t="s">
        <v>724</v>
      </c>
      <c r="C35" s="66">
        <f>SUBTOTAL(103,$G$5:G35)</f>
        <v>25</v>
      </c>
      <c r="D35" s="57" t="s">
        <v>77</v>
      </c>
      <c r="E35" s="53" t="s">
        <v>78</v>
      </c>
      <c r="F35" s="58" t="s">
        <v>694</v>
      </c>
      <c r="G35" s="31">
        <f t="shared" si="0"/>
        <v>0</v>
      </c>
      <c r="H35" s="35" t="s">
        <v>1592</v>
      </c>
      <c r="I35" s="35"/>
      <c r="J35" s="32"/>
      <c r="K35" s="37"/>
      <c r="L35" s="10"/>
      <c r="M35" s="6"/>
    </row>
    <row r="36" spans="1:13" hidden="1">
      <c r="A36" s="3" t="s">
        <v>1171</v>
      </c>
      <c r="B36" s="54" t="s">
        <v>725</v>
      </c>
      <c r="C36" s="66">
        <f>SUBTOTAL(103,$G$5:G36)</f>
        <v>25</v>
      </c>
      <c r="D36" s="57" t="s">
        <v>79</v>
      </c>
      <c r="E36" s="53" t="s">
        <v>80</v>
      </c>
      <c r="F36" s="58" t="s">
        <v>694</v>
      </c>
      <c r="G36" s="31">
        <f t="shared" si="0"/>
        <v>0</v>
      </c>
      <c r="H36" s="35" t="s">
        <v>1592</v>
      </c>
      <c r="I36" s="35"/>
      <c r="J36" s="32"/>
      <c r="K36" s="37"/>
      <c r="L36" s="10"/>
      <c r="M36" s="6"/>
    </row>
    <row r="37" spans="1:13" hidden="1">
      <c r="A37" s="3" t="s">
        <v>1172</v>
      </c>
      <c r="B37" s="54" t="s">
        <v>726</v>
      </c>
      <c r="C37" s="66">
        <f>SUBTOTAL(103,$G$5:G37)</f>
        <v>25</v>
      </c>
      <c r="D37" s="57" t="s">
        <v>81</v>
      </c>
      <c r="E37" s="53" t="s">
        <v>82</v>
      </c>
      <c r="F37" s="58" t="s">
        <v>694</v>
      </c>
      <c r="G37" s="31">
        <f t="shared" si="0"/>
        <v>0</v>
      </c>
      <c r="H37" s="35" t="s">
        <v>1592</v>
      </c>
      <c r="I37" s="35"/>
      <c r="J37" s="32"/>
      <c r="K37" s="37"/>
      <c r="L37" s="10"/>
      <c r="M37" s="6"/>
    </row>
    <row r="38" spans="1:13" hidden="1">
      <c r="A38" s="3" t="s">
        <v>1173</v>
      </c>
      <c r="B38" s="54" t="s">
        <v>727</v>
      </c>
      <c r="C38" s="66">
        <f>SUBTOTAL(103,$G$5:G38)</f>
        <v>25</v>
      </c>
      <c r="D38" s="57" t="s">
        <v>40</v>
      </c>
      <c r="E38" s="53" t="s">
        <v>83</v>
      </c>
      <c r="F38" s="58" t="s">
        <v>694</v>
      </c>
      <c r="G38" s="31">
        <f t="shared" si="0"/>
        <v>0</v>
      </c>
      <c r="H38" s="35" t="s">
        <v>1592</v>
      </c>
      <c r="I38" s="36"/>
      <c r="J38" s="32"/>
      <c r="K38" s="37"/>
      <c r="L38" s="10"/>
      <c r="M38" s="6"/>
    </row>
    <row r="39" spans="1:13" hidden="1">
      <c r="A39" s="3" t="s">
        <v>1174</v>
      </c>
      <c r="B39" s="54" t="s">
        <v>728</v>
      </c>
      <c r="C39" s="66">
        <f>SUBTOTAL(103,$G$5:G39)</f>
        <v>25</v>
      </c>
      <c r="D39" s="57" t="s">
        <v>84</v>
      </c>
      <c r="E39" s="53" t="s">
        <v>85</v>
      </c>
      <c r="F39" s="58" t="s">
        <v>793</v>
      </c>
      <c r="G39" s="31">
        <f t="shared" si="0"/>
        <v>0</v>
      </c>
      <c r="H39" s="35" t="s">
        <v>1592</v>
      </c>
      <c r="I39" s="36"/>
      <c r="J39" s="32"/>
      <c r="K39" s="37"/>
      <c r="L39" s="10"/>
      <c r="M39" s="6"/>
    </row>
    <row r="40" spans="1:13" hidden="1">
      <c r="A40" s="3" t="s">
        <v>1175</v>
      </c>
      <c r="B40" s="54" t="s">
        <v>729</v>
      </c>
      <c r="C40" s="66">
        <f>SUBTOTAL(103,$G$5:G40)</f>
        <v>25</v>
      </c>
      <c r="D40" s="57" t="s">
        <v>42</v>
      </c>
      <c r="E40" s="53" t="s">
        <v>86</v>
      </c>
      <c r="F40" s="58" t="s">
        <v>694</v>
      </c>
      <c r="G40" s="31">
        <f t="shared" si="0"/>
        <v>0</v>
      </c>
      <c r="H40" s="35" t="s">
        <v>1592</v>
      </c>
      <c r="I40" s="36"/>
      <c r="J40" s="32"/>
      <c r="K40" s="37"/>
      <c r="L40" s="10"/>
      <c r="M40" s="6"/>
    </row>
    <row r="41" spans="1:13" hidden="1">
      <c r="A41" s="3" t="s">
        <v>1176</v>
      </c>
      <c r="B41" s="54" t="s">
        <v>730</v>
      </c>
      <c r="C41" s="66">
        <f>SUBTOTAL(103,$G$5:G41)</f>
        <v>25</v>
      </c>
      <c r="D41" s="57" t="s">
        <v>57</v>
      </c>
      <c r="E41" s="53" t="s">
        <v>87</v>
      </c>
      <c r="F41" s="58" t="s">
        <v>694</v>
      </c>
      <c r="G41" s="31">
        <f t="shared" si="0"/>
        <v>0</v>
      </c>
      <c r="H41" s="35" t="s">
        <v>1592</v>
      </c>
      <c r="I41" s="36"/>
      <c r="J41" s="32"/>
      <c r="K41" s="37"/>
      <c r="L41" s="10"/>
      <c r="M41" s="6"/>
    </row>
    <row r="42" spans="1:13" hidden="1">
      <c r="A42" s="3" t="s">
        <v>1177</v>
      </c>
      <c r="B42" s="54" t="s">
        <v>731</v>
      </c>
      <c r="C42" s="66">
        <f>SUBTOTAL(103,$G$5:G42)</f>
        <v>25</v>
      </c>
      <c r="D42" s="57" t="s">
        <v>88</v>
      </c>
      <c r="E42" s="53" t="s">
        <v>89</v>
      </c>
      <c r="F42" s="58" t="s">
        <v>694</v>
      </c>
      <c r="G42" s="31">
        <f t="shared" si="0"/>
        <v>0</v>
      </c>
      <c r="H42" s="35" t="s">
        <v>1592</v>
      </c>
      <c r="I42" s="36"/>
      <c r="J42" s="32"/>
      <c r="K42" s="37"/>
      <c r="L42" s="10"/>
      <c r="M42" s="6"/>
    </row>
    <row r="43" spans="1:13" hidden="1">
      <c r="A43" s="3" t="s">
        <v>1178</v>
      </c>
      <c r="B43" s="54" t="s">
        <v>732</v>
      </c>
      <c r="C43" s="66">
        <f>SUBTOTAL(103,$G$5:G43)</f>
        <v>25</v>
      </c>
      <c r="D43" s="57" t="s">
        <v>43</v>
      </c>
      <c r="E43" s="53" t="s">
        <v>90</v>
      </c>
      <c r="F43" s="58" t="s">
        <v>694</v>
      </c>
      <c r="G43" s="31">
        <f t="shared" si="0"/>
        <v>0</v>
      </c>
      <c r="H43" s="35" t="s">
        <v>1592</v>
      </c>
      <c r="I43" s="36"/>
      <c r="J43" s="32"/>
      <c r="K43" s="37"/>
      <c r="L43" s="10"/>
      <c r="M43" s="6"/>
    </row>
    <row r="44" spans="1:13" hidden="1">
      <c r="A44" s="3" t="s">
        <v>1179</v>
      </c>
      <c r="B44" s="54" t="s">
        <v>733</v>
      </c>
      <c r="C44" s="66">
        <f>SUBTOTAL(103,$G$5:G44)</f>
        <v>25</v>
      </c>
      <c r="D44" s="57" t="s">
        <v>91</v>
      </c>
      <c r="E44" s="53" t="s">
        <v>92</v>
      </c>
      <c r="F44" s="58" t="s">
        <v>694</v>
      </c>
      <c r="G44" s="31">
        <f t="shared" si="0"/>
        <v>0</v>
      </c>
      <c r="H44" s="35" t="s">
        <v>1592</v>
      </c>
      <c r="I44" s="36"/>
      <c r="J44" s="32"/>
      <c r="K44" s="37"/>
      <c r="L44" s="10"/>
      <c r="M44" s="6"/>
    </row>
    <row r="45" spans="1:13" hidden="1">
      <c r="A45" s="3" t="s">
        <v>1180</v>
      </c>
      <c r="B45" s="54" t="s">
        <v>734</v>
      </c>
      <c r="C45" s="66">
        <f>SUBTOTAL(103,$G$5:G45)</f>
        <v>25</v>
      </c>
      <c r="D45" s="57" t="s">
        <v>39</v>
      </c>
      <c r="E45" s="53" t="s">
        <v>93</v>
      </c>
      <c r="F45" s="58" t="s">
        <v>694</v>
      </c>
      <c r="G45" s="31">
        <f t="shared" si="0"/>
        <v>0</v>
      </c>
      <c r="H45" s="35" t="s">
        <v>1592</v>
      </c>
      <c r="I45" s="36"/>
      <c r="J45" s="32"/>
      <c r="K45" s="37"/>
      <c r="L45" s="10"/>
      <c r="M45" s="6"/>
    </row>
    <row r="46" spans="1:13">
      <c r="A46" s="3" t="s">
        <v>1181</v>
      </c>
      <c r="B46" s="54" t="s">
        <v>735</v>
      </c>
      <c r="C46" s="66">
        <f>SUBTOTAL(103,$G$5:G46)</f>
        <v>26</v>
      </c>
      <c r="D46" s="57" t="s">
        <v>94</v>
      </c>
      <c r="E46" s="53" t="s">
        <v>59</v>
      </c>
      <c r="F46" s="58" t="s">
        <v>694</v>
      </c>
      <c r="G46" s="31">
        <f t="shared" si="0"/>
        <v>43030</v>
      </c>
      <c r="H46" s="35" t="s">
        <v>1591</v>
      </c>
      <c r="I46" s="36"/>
      <c r="J46" s="39">
        <v>43030</v>
      </c>
      <c r="K46" s="37"/>
      <c r="L46" s="10"/>
      <c r="M46" s="6"/>
    </row>
    <row r="47" spans="1:13" hidden="1">
      <c r="A47" s="3" t="s">
        <v>1182</v>
      </c>
      <c r="B47" s="54" t="s">
        <v>736</v>
      </c>
      <c r="C47" s="66">
        <f>SUBTOTAL(103,$G$5:G47)</f>
        <v>26</v>
      </c>
      <c r="D47" s="57" t="s">
        <v>54</v>
      </c>
      <c r="E47" s="53" t="s">
        <v>95</v>
      </c>
      <c r="F47" s="58" t="s">
        <v>694</v>
      </c>
      <c r="G47" s="31">
        <f t="shared" si="0"/>
        <v>0</v>
      </c>
      <c r="H47" s="35" t="s">
        <v>1591</v>
      </c>
      <c r="I47" s="36"/>
      <c r="J47" s="32"/>
      <c r="K47" s="37"/>
      <c r="L47" s="10"/>
      <c r="M47" s="6"/>
    </row>
    <row r="48" spans="1:13" hidden="1">
      <c r="A48" s="3" t="s">
        <v>1183</v>
      </c>
      <c r="B48" s="54" t="s">
        <v>737</v>
      </c>
      <c r="C48" s="66">
        <f>SUBTOTAL(103,$G$5:G48)</f>
        <v>26</v>
      </c>
      <c r="D48" s="57" t="s">
        <v>9</v>
      </c>
      <c r="E48" s="53" t="s">
        <v>96</v>
      </c>
      <c r="F48" s="58" t="s">
        <v>694</v>
      </c>
      <c r="G48" s="31">
        <f t="shared" si="0"/>
        <v>0</v>
      </c>
      <c r="H48" s="35" t="s">
        <v>1591</v>
      </c>
      <c r="I48" s="36"/>
      <c r="J48" s="32"/>
      <c r="K48" s="37"/>
      <c r="L48" s="10"/>
      <c r="M48" s="6"/>
    </row>
    <row r="49" spans="1:13" hidden="1">
      <c r="A49" s="3" t="s">
        <v>1184</v>
      </c>
      <c r="B49" s="54" t="s">
        <v>738</v>
      </c>
      <c r="C49" s="66">
        <f>SUBTOTAL(103,$G$5:G49)</f>
        <v>26</v>
      </c>
      <c r="D49" s="57" t="s">
        <v>97</v>
      </c>
      <c r="E49" s="53" t="s">
        <v>98</v>
      </c>
      <c r="F49" s="58" t="s">
        <v>694</v>
      </c>
      <c r="G49" s="31">
        <f t="shared" si="0"/>
        <v>0</v>
      </c>
      <c r="H49" s="35" t="s">
        <v>1591</v>
      </c>
      <c r="I49" s="36"/>
      <c r="J49" s="32"/>
      <c r="K49" s="37"/>
      <c r="L49" s="10"/>
      <c r="M49" s="6"/>
    </row>
    <row r="50" spans="1:13">
      <c r="A50" s="56" t="s">
        <v>1614</v>
      </c>
      <c r="B50" s="54" t="s">
        <v>739</v>
      </c>
      <c r="C50" s="66">
        <f>SUBTOTAL(103,$G$5:G50)</f>
        <v>27</v>
      </c>
      <c r="D50" s="57" t="s">
        <v>1609</v>
      </c>
      <c r="E50" s="53" t="s">
        <v>1593</v>
      </c>
      <c r="F50" s="58" t="s">
        <v>793</v>
      </c>
      <c r="G50" s="31">
        <f t="shared" si="0"/>
        <v>1100</v>
      </c>
      <c r="H50" s="49">
        <v>1180</v>
      </c>
      <c r="I50" s="36"/>
      <c r="J50" s="32"/>
      <c r="K50" s="37">
        <v>1100</v>
      </c>
      <c r="L50" s="10"/>
      <c r="M50" s="6"/>
    </row>
    <row r="51" spans="1:13">
      <c r="A51" s="56" t="s">
        <v>1615</v>
      </c>
      <c r="B51" s="54" t="s">
        <v>740</v>
      </c>
      <c r="C51" s="66">
        <f>SUBTOTAL(103,$G$5:G51)</f>
        <v>28</v>
      </c>
      <c r="D51" s="57" t="s">
        <v>1610</v>
      </c>
      <c r="E51" s="53" t="s">
        <v>1594</v>
      </c>
      <c r="F51" s="58" t="s">
        <v>793</v>
      </c>
      <c r="G51" s="31">
        <f t="shared" si="0"/>
        <v>1100</v>
      </c>
      <c r="H51" s="49">
        <v>1180</v>
      </c>
      <c r="I51" s="36"/>
      <c r="J51" s="32"/>
      <c r="K51" s="37">
        <v>1100</v>
      </c>
      <c r="L51" s="10"/>
      <c r="M51" s="6"/>
    </row>
    <row r="52" spans="1:13">
      <c r="A52" s="56" t="s">
        <v>1616</v>
      </c>
      <c r="B52" s="54" t="s">
        <v>741</v>
      </c>
      <c r="C52" s="66">
        <f>SUBTOTAL(103,$G$5:G52)</f>
        <v>29</v>
      </c>
      <c r="D52" s="57" t="s">
        <v>1611</v>
      </c>
      <c r="E52" s="53" t="s">
        <v>1595</v>
      </c>
      <c r="F52" s="58" t="s">
        <v>793</v>
      </c>
      <c r="G52" s="31">
        <f t="shared" si="0"/>
        <v>1100</v>
      </c>
      <c r="H52" s="49">
        <v>1180</v>
      </c>
      <c r="I52" s="36"/>
      <c r="J52" s="32"/>
      <c r="K52" s="37">
        <v>1100</v>
      </c>
      <c r="L52" s="10"/>
      <c r="M52" s="6"/>
    </row>
    <row r="53" spans="1:13">
      <c r="A53" s="56" t="s">
        <v>1617</v>
      </c>
      <c r="B53" s="54" t="s">
        <v>742</v>
      </c>
      <c r="C53" s="66">
        <f>SUBTOTAL(103,$G$5:G53)</f>
        <v>30</v>
      </c>
      <c r="D53" s="57" t="s">
        <v>1612</v>
      </c>
      <c r="E53" s="53" t="s">
        <v>1596</v>
      </c>
      <c r="F53" s="58" t="s">
        <v>793</v>
      </c>
      <c r="G53" s="31">
        <f t="shared" si="0"/>
        <v>1100</v>
      </c>
      <c r="H53" s="50">
        <v>1180</v>
      </c>
      <c r="I53" s="36"/>
      <c r="J53" s="32"/>
      <c r="K53" s="37">
        <v>1100</v>
      </c>
      <c r="L53" s="10"/>
      <c r="M53" s="6"/>
    </row>
    <row r="54" spans="1:13">
      <c r="A54" s="55" t="s">
        <v>1608</v>
      </c>
      <c r="B54" s="54" t="s">
        <v>743</v>
      </c>
      <c r="C54" s="66">
        <f>SUBTOTAL(103,$G$5:G54)</f>
        <v>31</v>
      </c>
      <c r="D54" s="57" t="s">
        <v>9</v>
      </c>
      <c r="E54" s="53" t="s">
        <v>107</v>
      </c>
      <c r="F54" s="58" t="s">
        <v>793</v>
      </c>
      <c r="G54" s="31">
        <f t="shared" si="0"/>
        <v>1100</v>
      </c>
      <c r="H54" s="50">
        <v>1100</v>
      </c>
      <c r="I54" s="36"/>
      <c r="J54" s="32"/>
      <c r="K54" s="37">
        <v>1100</v>
      </c>
      <c r="L54" s="10"/>
      <c r="M54" s="6"/>
    </row>
    <row r="55" spans="1:13">
      <c r="A55" s="3" t="s">
        <v>1186</v>
      </c>
      <c r="B55" s="54" t="s">
        <v>744</v>
      </c>
      <c r="C55" s="66">
        <f>SUBTOTAL(103,$G$5:G55)</f>
        <v>32</v>
      </c>
      <c r="D55" s="57" t="s">
        <v>58</v>
      </c>
      <c r="E55" s="53" t="s">
        <v>108</v>
      </c>
      <c r="F55" s="58" t="s">
        <v>793</v>
      </c>
      <c r="G55" s="31">
        <f t="shared" si="0"/>
        <v>1155</v>
      </c>
      <c r="H55" s="50">
        <v>1155</v>
      </c>
      <c r="I55" s="36"/>
      <c r="J55" s="32"/>
      <c r="K55" s="37">
        <v>1155</v>
      </c>
      <c r="L55" s="10"/>
      <c r="M55" s="6"/>
    </row>
    <row r="56" spans="1:13">
      <c r="A56" s="3" t="s">
        <v>1187</v>
      </c>
      <c r="B56" s="54" t="s">
        <v>745</v>
      </c>
      <c r="C56" s="66">
        <f>SUBTOTAL(103,$G$5:G56)</f>
        <v>33</v>
      </c>
      <c r="D56" s="57" t="s">
        <v>9</v>
      </c>
      <c r="E56" s="53" t="s">
        <v>109</v>
      </c>
      <c r="F56" s="58" t="s">
        <v>793</v>
      </c>
      <c r="G56" s="31">
        <f t="shared" si="0"/>
        <v>1100</v>
      </c>
      <c r="H56" s="50">
        <v>1100</v>
      </c>
      <c r="I56" s="36"/>
      <c r="J56" s="32"/>
      <c r="K56" s="37">
        <v>1100</v>
      </c>
      <c r="L56" s="10"/>
      <c r="M56" s="6"/>
    </row>
    <row r="57" spans="1:13">
      <c r="A57" s="3" t="s">
        <v>1188</v>
      </c>
      <c r="B57" s="54" t="s">
        <v>746</v>
      </c>
      <c r="C57" s="66">
        <f>SUBTOTAL(103,$G$5:G57)</f>
        <v>34</v>
      </c>
      <c r="D57" s="57" t="s">
        <v>56</v>
      </c>
      <c r="E57" s="53" t="s">
        <v>10</v>
      </c>
      <c r="F57" s="58" t="s">
        <v>743</v>
      </c>
      <c r="G57" s="31">
        <f t="shared" si="0"/>
        <v>1000</v>
      </c>
      <c r="H57" s="35" t="s">
        <v>1591</v>
      </c>
      <c r="I57" s="38">
        <v>1050</v>
      </c>
      <c r="J57" s="32"/>
      <c r="K57" s="37">
        <v>1000</v>
      </c>
      <c r="L57" s="10"/>
      <c r="M57" s="6"/>
    </row>
    <row r="58" spans="1:13">
      <c r="A58" s="3" t="s">
        <v>1189</v>
      </c>
      <c r="B58" s="54" t="s">
        <v>747</v>
      </c>
      <c r="C58" s="66">
        <f>SUBTOTAL(103,$G$5:G58)</f>
        <v>35</v>
      </c>
      <c r="D58" s="57" t="s">
        <v>56</v>
      </c>
      <c r="E58" s="53" t="s">
        <v>11</v>
      </c>
      <c r="F58" s="58" t="s">
        <v>743</v>
      </c>
      <c r="G58" s="31">
        <f t="shared" si="0"/>
        <v>1000</v>
      </c>
      <c r="H58" s="35" t="s">
        <v>1591</v>
      </c>
      <c r="I58" s="38">
        <v>1050</v>
      </c>
      <c r="J58" s="32"/>
      <c r="K58" s="37">
        <v>1000</v>
      </c>
      <c r="L58" s="10"/>
      <c r="M58" s="6"/>
    </row>
    <row r="59" spans="1:13">
      <c r="A59" s="3" t="s">
        <v>1190</v>
      </c>
      <c r="B59" s="54" t="s">
        <v>748</v>
      </c>
      <c r="C59" s="66">
        <f>SUBTOTAL(103,$G$5:G59)</f>
        <v>36</v>
      </c>
      <c r="D59" s="57" t="s">
        <v>56</v>
      </c>
      <c r="E59" s="53" t="s">
        <v>12</v>
      </c>
      <c r="F59" s="58" t="s">
        <v>743</v>
      </c>
      <c r="G59" s="31">
        <f t="shared" si="0"/>
        <v>1000</v>
      </c>
      <c r="H59" s="35" t="s">
        <v>1591</v>
      </c>
      <c r="I59" s="38">
        <v>1050</v>
      </c>
      <c r="J59" s="32"/>
      <c r="K59" s="37">
        <v>1000</v>
      </c>
      <c r="L59" s="10"/>
      <c r="M59" s="6"/>
    </row>
    <row r="60" spans="1:13">
      <c r="A60" s="3" t="s">
        <v>1191</v>
      </c>
      <c r="B60" s="54" t="s">
        <v>749</v>
      </c>
      <c r="C60" s="66">
        <f>SUBTOTAL(103,$G$5:G60)</f>
        <v>37</v>
      </c>
      <c r="D60" s="57" t="s">
        <v>56</v>
      </c>
      <c r="E60" s="53" t="s">
        <v>13</v>
      </c>
      <c r="F60" s="58" t="s">
        <v>743</v>
      </c>
      <c r="G60" s="31">
        <f t="shared" si="0"/>
        <v>1100</v>
      </c>
      <c r="H60" s="35" t="s">
        <v>1591</v>
      </c>
      <c r="I60" s="38">
        <v>1400</v>
      </c>
      <c r="J60" s="32"/>
      <c r="K60" s="37">
        <v>1100</v>
      </c>
      <c r="L60" s="10"/>
      <c r="M60" s="6"/>
    </row>
    <row r="61" spans="1:13">
      <c r="A61" s="3" t="s">
        <v>1192</v>
      </c>
      <c r="B61" s="54" t="s">
        <v>750</v>
      </c>
      <c r="C61" s="66">
        <f>SUBTOTAL(103,$G$5:G61)</f>
        <v>38</v>
      </c>
      <c r="D61" s="57" t="s">
        <v>56</v>
      </c>
      <c r="E61" s="53" t="s">
        <v>14</v>
      </c>
      <c r="F61" s="58" t="s">
        <v>743</v>
      </c>
      <c r="G61" s="31">
        <f t="shared" si="0"/>
        <v>1000</v>
      </c>
      <c r="H61" s="35" t="s">
        <v>1591</v>
      </c>
      <c r="I61" s="38">
        <v>1050</v>
      </c>
      <c r="J61" s="32"/>
      <c r="K61" s="37">
        <v>1000</v>
      </c>
      <c r="L61" s="10"/>
      <c r="M61" s="6"/>
    </row>
    <row r="62" spans="1:13">
      <c r="A62" s="56" t="s">
        <v>1618</v>
      </c>
      <c r="B62" s="54" t="s">
        <v>751</v>
      </c>
      <c r="C62" s="66">
        <f>SUBTOTAL(103,$G$5:G62)</f>
        <v>39</v>
      </c>
      <c r="D62" s="57" t="s">
        <v>1609</v>
      </c>
      <c r="E62" s="53" t="s">
        <v>1597</v>
      </c>
      <c r="F62" s="58" t="s">
        <v>694</v>
      </c>
      <c r="G62" s="31">
        <f t="shared" si="0"/>
        <v>1100</v>
      </c>
      <c r="H62" s="50">
        <v>1100</v>
      </c>
      <c r="I62" s="36"/>
      <c r="J62" s="32"/>
      <c r="K62" s="37">
        <v>1100</v>
      </c>
      <c r="L62" s="10"/>
      <c r="M62" s="6"/>
    </row>
    <row r="63" spans="1:13">
      <c r="A63" s="56" t="s">
        <v>1619</v>
      </c>
      <c r="B63" s="54" t="s">
        <v>752</v>
      </c>
      <c r="C63" s="66">
        <f>SUBTOTAL(103,$G$5:G63)</f>
        <v>40</v>
      </c>
      <c r="D63" s="57" t="s">
        <v>1610</v>
      </c>
      <c r="E63" s="53" t="s">
        <v>1598</v>
      </c>
      <c r="F63" s="58" t="s">
        <v>694</v>
      </c>
      <c r="G63" s="31">
        <f t="shared" si="0"/>
        <v>1100</v>
      </c>
      <c r="H63" s="50">
        <v>1100</v>
      </c>
      <c r="I63" s="36"/>
      <c r="J63" s="32"/>
      <c r="K63" s="37">
        <v>1100</v>
      </c>
      <c r="L63" s="10"/>
      <c r="M63" s="6"/>
    </row>
    <row r="64" spans="1:13">
      <c r="A64" s="56" t="s">
        <v>1620</v>
      </c>
      <c r="B64" s="54" t="s">
        <v>753</v>
      </c>
      <c r="C64" s="66">
        <f>SUBTOTAL(103,$G$5:G64)</f>
        <v>41</v>
      </c>
      <c r="D64" s="57" t="s">
        <v>1611</v>
      </c>
      <c r="E64" s="53" t="s">
        <v>1599</v>
      </c>
      <c r="F64" s="58" t="s">
        <v>694</v>
      </c>
      <c r="G64" s="31">
        <f t="shared" si="0"/>
        <v>1100</v>
      </c>
      <c r="H64" s="50">
        <v>1100</v>
      </c>
      <c r="I64" s="36"/>
      <c r="J64" s="32"/>
      <c r="K64" s="37">
        <v>1100</v>
      </c>
      <c r="L64" s="10"/>
      <c r="M64" s="6"/>
    </row>
    <row r="65" spans="1:13">
      <c r="A65" s="56" t="s">
        <v>1621</v>
      </c>
      <c r="B65" s="54" t="s">
        <v>754</v>
      </c>
      <c r="C65" s="66">
        <f>SUBTOTAL(103,$G$5:G65)</f>
        <v>42</v>
      </c>
      <c r="D65" s="57" t="s">
        <v>1612</v>
      </c>
      <c r="E65" s="53" t="s">
        <v>1600</v>
      </c>
      <c r="F65" s="58" t="s">
        <v>694</v>
      </c>
      <c r="G65" s="31">
        <f t="shared" si="0"/>
        <v>1100</v>
      </c>
      <c r="H65" s="50">
        <v>1100</v>
      </c>
      <c r="I65" s="36"/>
      <c r="J65" s="32"/>
      <c r="K65" s="37">
        <v>1100</v>
      </c>
      <c r="L65" s="10"/>
      <c r="M65" s="6"/>
    </row>
    <row r="66" spans="1:13" hidden="1">
      <c r="A66" s="3" t="s">
        <v>1193</v>
      </c>
      <c r="B66" s="54" t="s">
        <v>755</v>
      </c>
      <c r="C66" s="66">
        <f>SUBTOTAL(103,$G$5:G66)</f>
        <v>42</v>
      </c>
      <c r="D66" s="57" t="s">
        <v>1604</v>
      </c>
      <c r="E66" s="53" t="s">
        <v>111</v>
      </c>
      <c r="F66" s="58" t="s">
        <v>694</v>
      </c>
      <c r="G66" s="31">
        <f t="shared" si="0"/>
        <v>0</v>
      </c>
      <c r="H66" s="35" t="s">
        <v>1591</v>
      </c>
      <c r="I66" s="40"/>
      <c r="J66" s="32"/>
      <c r="K66" s="37"/>
      <c r="L66" s="10"/>
      <c r="M66" s="6"/>
    </row>
    <row r="67" spans="1:13">
      <c r="A67" s="3" t="s">
        <v>1194</v>
      </c>
      <c r="B67" s="54" t="s">
        <v>756</v>
      </c>
      <c r="C67" s="66">
        <f>SUBTOTAL(103,$G$5:G67)</f>
        <v>43</v>
      </c>
      <c r="D67" s="57" t="s">
        <v>112</v>
      </c>
      <c r="E67" s="53" t="s">
        <v>113</v>
      </c>
      <c r="F67" s="58" t="s">
        <v>993</v>
      </c>
      <c r="G67" s="31">
        <f t="shared" si="0"/>
        <v>2600</v>
      </c>
      <c r="H67" s="35" t="s">
        <v>1591</v>
      </c>
      <c r="I67" s="36"/>
      <c r="J67" s="32"/>
      <c r="K67" s="37">
        <v>2600</v>
      </c>
      <c r="L67" s="10"/>
      <c r="M67" s="6"/>
    </row>
    <row r="68" spans="1:13">
      <c r="A68" s="3" t="s">
        <v>1195</v>
      </c>
      <c r="B68" s="54" t="s">
        <v>757</v>
      </c>
      <c r="C68" s="66">
        <f>SUBTOTAL(103,$G$5:G68)</f>
        <v>44</v>
      </c>
      <c r="D68" s="57" t="s">
        <v>114</v>
      </c>
      <c r="E68" s="53" t="s">
        <v>115</v>
      </c>
      <c r="F68" s="58" t="s">
        <v>993</v>
      </c>
      <c r="G68" s="31">
        <f t="shared" si="0"/>
        <v>2900</v>
      </c>
      <c r="H68" s="35" t="s">
        <v>1591</v>
      </c>
      <c r="I68" s="36"/>
      <c r="J68" s="32"/>
      <c r="K68" s="37">
        <v>2900</v>
      </c>
      <c r="L68" s="10"/>
      <c r="M68" s="6"/>
    </row>
    <row r="69" spans="1:13">
      <c r="A69" s="3" t="s">
        <v>1196</v>
      </c>
      <c r="B69" s="54" t="s">
        <v>758</v>
      </c>
      <c r="C69" s="66">
        <f>SUBTOTAL(103,$G$5:G69)</f>
        <v>45</v>
      </c>
      <c r="D69" s="57" t="s">
        <v>26</v>
      </c>
      <c r="E69" s="53" t="s">
        <v>118</v>
      </c>
      <c r="F69" s="58" t="s">
        <v>743</v>
      </c>
      <c r="G69" s="31">
        <f t="shared" si="0"/>
        <v>10595</v>
      </c>
      <c r="H69" s="35" t="s">
        <v>1591</v>
      </c>
      <c r="I69" s="38">
        <v>13040</v>
      </c>
      <c r="J69" s="39">
        <v>10595</v>
      </c>
      <c r="K69" s="37"/>
      <c r="L69" s="10"/>
      <c r="M69" s="6"/>
    </row>
    <row r="70" spans="1:13">
      <c r="A70" s="3" t="s">
        <v>1197</v>
      </c>
      <c r="B70" s="54" t="s">
        <v>759</v>
      </c>
      <c r="C70" s="66">
        <f>SUBTOTAL(103,$G$5:G70)</f>
        <v>46</v>
      </c>
      <c r="D70" s="57" t="s">
        <v>28</v>
      </c>
      <c r="E70" s="53" t="s">
        <v>119</v>
      </c>
      <c r="F70" s="58" t="s">
        <v>743</v>
      </c>
      <c r="G70" s="31">
        <f t="shared" ref="G70:G133" si="1">MIN(H70,I70,J70,K70)</f>
        <v>10595</v>
      </c>
      <c r="H70" s="35" t="s">
        <v>1591</v>
      </c>
      <c r="I70" s="38">
        <v>13040</v>
      </c>
      <c r="J70" s="39">
        <v>10595</v>
      </c>
      <c r="K70" s="37"/>
      <c r="L70" s="10"/>
      <c r="M70" s="6"/>
    </row>
    <row r="71" spans="1:13">
      <c r="A71" s="3" t="s">
        <v>1198</v>
      </c>
      <c r="B71" s="54" t="s">
        <v>760</v>
      </c>
      <c r="C71" s="66">
        <f>SUBTOTAL(103,$G$5:G71)</f>
        <v>47</v>
      </c>
      <c r="D71" s="57" t="s">
        <v>30</v>
      </c>
      <c r="E71" s="53" t="s">
        <v>120</v>
      </c>
      <c r="F71" s="58" t="s">
        <v>743</v>
      </c>
      <c r="G71" s="31">
        <f t="shared" si="1"/>
        <v>10595</v>
      </c>
      <c r="H71" s="35" t="s">
        <v>1591</v>
      </c>
      <c r="I71" s="38">
        <v>13040</v>
      </c>
      <c r="J71" s="39">
        <v>10595</v>
      </c>
      <c r="K71" s="37"/>
      <c r="L71" s="10"/>
      <c r="M71" s="6"/>
    </row>
    <row r="72" spans="1:13">
      <c r="A72" s="3" t="s">
        <v>1199</v>
      </c>
      <c r="B72" s="54" t="s">
        <v>761</v>
      </c>
      <c r="C72" s="66">
        <f>SUBTOTAL(103,$G$5:G72)</f>
        <v>48</v>
      </c>
      <c r="D72" s="57" t="s">
        <v>32</v>
      </c>
      <c r="E72" s="53" t="s">
        <v>121</v>
      </c>
      <c r="F72" s="58" t="s">
        <v>743</v>
      </c>
      <c r="G72" s="31">
        <f t="shared" si="1"/>
        <v>10595</v>
      </c>
      <c r="H72" s="35" t="s">
        <v>1591</v>
      </c>
      <c r="I72" s="38">
        <v>13040</v>
      </c>
      <c r="J72" s="39">
        <v>10595</v>
      </c>
      <c r="K72" s="37"/>
      <c r="L72" s="10"/>
      <c r="M72" s="6"/>
    </row>
    <row r="73" spans="1:13">
      <c r="A73" s="3" t="s">
        <v>1200</v>
      </c>
      <c r="B73" s="54" t="s">
        <v>762</v>
      </c>
      <c r="C73" s="66">
        <f>SUBTOTAL(103,$G$5:G73)</f>
        <v>49</v>
      </c>
      <c r="D73" s="57" t="s">
        <v>122</v>
      </c>
      <c r="E73" s="53" t="s">
        <v>123</v>
      </c>
      <c r="F73" s="58" t="s">
        <v>743</v>
      </c>
      <c r="G73" s="31">
        <f t="shared" si="1"/>
        <v>9975</v>
      </c>
      <c r="H73" s="35" t="s">
        <v>1591</v>
      </c>
      <c r="I73" s="38">
        <v>10640</v>
      </c>
      <c r="J73" s="39">
        <v>9975</v>
      </c>
      <c r="K73" s="37"/>
      <c r="L73" s="10"/>
      <c r="M73" s="6"/>
    </row>
    <row r="74" spans="1:13">
      <c r="A74" s="3" t="s">
        <v>1201</v>
      </c>
      <c r="B74" s="54" t="s">
        <v>763</v>
      </c>
      <c r="C74" s="66">
        <f>SUBTOTAL(103,$G$5:G74)</f>
        <v>50</v>
      </c>
      <c r="D74" s="57" t="s">
        <v>124</v>
      </c>
      <c r="E74" s="53" t="s">
        <v>125</v>
      </c>
      <c r="F74" s="58" t="s">
        <v>743</v>
      </c>
      <c r="G74" s="31">
        <f t="shared" si="1"/>
        <v>29025</v>
      </c>
      <c r="H74" s="35" t="s">
        <v>1591</v>
      </c>
      <c r="I74" s="38">
        <v>30960</v>
      </c>
      <c r="J74" s="39">
        <v>29025</v>
      </c>
      <c r="K74" s="37"/>
      <c r="L74" s="10"/>
      <c r="M74" s="6"/>
    </row>
    <row r="75" spans="1:13" hidden="1">
      <c r="A75" s="3" t="s">
        <v>1202</v>
      </c>
      <c r="B75" s="54" t="s">
        <v>764</v>
      </c>
      <c r="C75" s="66">
        <f>SUBTOTAL(103,$G$5:G75)</f>
        <v>50</v>
      </c>
      <c r="D75" s="57" t="s">
        <v>126</v>
      </c>
      <c r="E75" s="53" t="s">
        <v>127</v>
      </c>
      <c r="F75" s="58" t="s">
        <v>694</v>
      </c>
      <c r="G75" s="31">
        <f t="shared" si="1"/>
        <v>0</v>
      </c>
      <c r="H75" s="35" t="s">
        <v>1592</v>
      </c>
      <c r="I75" s="35"/>
      <c r="J75" s="32"/>
      <c r="K75" s="37"/>
      <c r="L75" s="10"/>
      <c r="M75" s="6"/>
    </row>
    <row r="76" spans="1:13" hidden="1">
      <c r="A76" s="3" t="s">
        <v>1203</v>
      </c>
      <c r="B76" s="54" t="s">
        <v>765</v>
      </c>
      <c r="C76" s="66">
        <f>SUBTOTAL(103,$G$5:G76)</f>
        <v>50</v>
      </c>
      <c r="D76" s="57" t="s">
        <v>15</v>
      </c>
      <c r="E76" s="53" t="s">
        <v>128</v>
      </c>
      <c r="F76" s="58" t="s">
        <v>694</v>
      </c>
      <c r="G76" s="31">
        <f t="shared" si="1"/>
        <v>0</v>
      </c>
      <c r="H76" s="35" t="s">
        <v>1592</v>
      </c>
      <c r="I76" s="40"/>
      <c r="J76" s="32"/>
      <c r="K76" s="37"/>
      <c r="L76" s="10"/>
      <c r="M76" s="6"/>
    </row>
    <row r="77" spans="1:13">
      <c r="A77" s="3" t="s">
        <v>1204</v>
      </c>
      <c r="B77" s="54" t="s">
        <v>766</v>
      </c>
      <c r="C77" s="66">
        <f>SUBTOTAL(103,$G$5:G77)</f>
        <v>51</v>
      </c>
      <c r="D77" s="57" t="s">
        <v>56</v>
      </c>
      <c r="E77" s="53" t="s">
        <v>129</v>
      </c>
      <c r="F77" s="58" t="s">
        <v>993</v>
      </c>
      <c r="G77" s="31">
        <f t="shared" si="1"/>
        <v>1170</v>
      </c>
      <c r="H77" s="35" t="s">
        <v>1591</v>
      </c>
      <c r="I77" s="36">
        <v>1200</v>
      </c>
      <c r="J77" s="32"/>
      <c r="K77" s="37">
        <v>1170</v>
      </c>
      <c r="L77" s="10"/>
      <c r="M77" s="6"/>
    </row>
    <row r="78" spans="1:13">
      <c r="A78" s="3" t="s">
        <v>1205</v>
      </c>
      <c r="B78" s="54" t="s">
        <v>767</v>
      </c>
      <c r="C78" s="66">
        <f>SUBTOTAL(103,$G$5:G78)</f>
        <v>52</v>
      </c>
      <c r="D78" s="57" t="s">
        <v>104</v>
      </c>
      <c r="E78" s="53" t="s">
        <v>135</v>
      </c>
      <c r="F78" s="58" t="s">
        <v>694</v>
      </c>
      <c r="G78" s="31">
        <f t="shared" si="1"/>
        <v>4900</v>
      </c>
      <c r="H78" s="35" t="s">
        <v>1591</v>
      </c>
      <c r="I78" s="36">
        <v>4900</v>
      </c>
      <c r="J78" s="32"/>
      <c r="K78" s="37"/>
      <c r="L78" s="10"/>
      <c r="M78" s="6"/>
    </row>
    <row r="79" spans="1:13">
      <c r="A79" s="3" t="s">
        <v>1206</v>
      </c>
      <c r="B79" s="54" t="s">
        <v>768</v>
      </c>
      <c r="C79" s="66">
        <f>SUBTOTAL(103,$G$5:G79)</f>
        <v>53</v>
      </c>
      <c r="D79" s="57" t="s">
        <v>136</v>
      </c>
      <c r="E79" s="53" t="s">
        <v>137</v>
      </c>
      <c r="F79" s="58" t="s">
        <v>694</v>
      </c>
      <c r="G79" s="31">
        <f t="shared" si="1"/>
        <v>12000</v>
      </c>
      <c r="H79" s="35" t="s">
        <v>1591</v>
      </c>
      <c r="I79" s="36">
        <v>12000</v>
      </c>
      <c r="J79" s="32"/>
      <c r="K79" s="37"/>
      <c r="L79" s="10"/>
      <c r="M79" s="6"/>
    </row>
    <row r="80" spans="1:13">
      <c r="A80" s="3" t="s">
        <v>1207</v>
      </c>
      <c r="B80" s="54" t="s">
        <v>769</v>
      </c>
      <c r="C80" s="66">
        <f>SUBTOTAL(103,$G$5:G80)</f>
        <v>54</v>
      </c>
      <c r="D80" s="57" t="s">
        <v>61</v>
      </c>
      <c r="E80" s="53" t="s">
        <v>138</v>
      </c>
      <c r="F80" s="58" t="s">
        <v>993</v>
      </c>
      <c r="G80" s="31">
        <f t="shared" si="1"/>
        <v>3200</v>
      </c>
      <c r="H80" s="35" t="s">
        <v>1591</v>
      </c>
      <c r="I80" s="36">
        <v>3200</v>
      </c>
      <c r="J80" s="32"/>
      <c r="K80" s="37"/>
      <c r="L80" s="10"/>
      <c r="M80" s="6"/>
    </row>
    <row r="81" spans="1:13">
      <c r="A81" s="3" t="s">
        <v>1208</v>
      </c>
      <c r="B81" s="54" t="s">
        <v>770</v>
      </c>
      <c r="C81" s="66">
        <f>SUBTOTAL(103,$G$5:G81)</f>
        <v>55</v>
      </c>
      <c r="D81" s="57" t="s">
        <v>55</v>
      </c>
      <c r="E81" s="53" t="s">
        <v>140</v>
      </c>
      <c r="F81" s="58" t="s">
        <v>694</v>
      </c>
      <c r="G81" s="31">
        <f t="shared" si="1"/>
        <v>6100</v>
      </c>
      <c r="H81" s="35" t="s">
        <v>1591</v>
      </c>
      <c r="I81" s="36"/>
      <c r="J81" s="32"/>
      <c r="K81" s="37">
        <v>6100</v>
      </c>
      <c r="L81" s="10"/>
      <c r="M81" s="6"/>
    </row>
    <row r="82" spans="1:13">
      <c r="A82" s="3" t="s">
        <v>1209</v>
      </c>
      <c r="B82" s="54" t="s">
        <v>771</v>
      </c>
      <c r="C82" s="66">
        <f>SUBTOTAL(103,$G$5:G82)</f>
        <v>56</v>
      </c>
      <c r="D82" s="57" t="s">
        <v>131</v>
      </c>
      <c r="E82" s="53" t="s">
        <v>141</v>
      </c>
      <c r="F82" s="58" t="s">
        <v>993</v>
      </c>
      <c r="G82" s="31">
        <f t="shared" si="1"/>
        <v>1040</v>
      </c>
      <c r="H82" s="35" t="s">
        <v>1591</v>
      </c>
      <c r="I82" s="38">
        <v>1050</v>
      </c>
      <c r="J82" s="32"/>
      <c r="K82" s="37">
        <v>1040</v>
      </c>
      <c r="L82" s="10"/>
      <c r="M82" s="6"/>
    </row>
    <row r="83" spans="1:13">
      <c r="A83" s="3" t="s">
        <v>1210</v>
      </c>
      <c r="B83" s="54" t="s">
        <v>772</v>
      </c>
      <c r="C83" s="66">
        <f>SUBTOTAL(103,$G$5:G83)</f>
        <v>57</v>
      </c>
      <c r="D83" s="57" t="s">
        <v>105</v>
      </c>
      <c r="E83" s="53" t="s">
        <v>142</v>
      </c>
      <c r="F83" s="58" t="s">
        <v>993</v>
      </c>
      <c r="G83" s="31">
        <f t="shared" si="1"/>
        <v>1040</v>
      </c>
      <c r="H83" s="35" t="s">
        <v>1591</v>
      </c>
      <c r="I83" s="38">
        <v>1050</v>
      </c>
      <c r="J83" s="32"/>
      <c r="K83" s="37">
        <v>1040</v>
      </c>
      <c r="L83" s="10"/>
      <c r="M83" s="6"/>
    </row>
    <row r="84" spans="1:13">
      <c r="A84" s="3" t="s">
        <v>1211</v>
      </c>
      <c r="B84" s="54" t="s">
        <v>773</v>
      </c>
      <c r="C84" s="66">
        <f>SUBTOTAL(103,$G$5:G84)</f>
        <v>58</v>
      </c>
      <c r="D84" s="57" t="s">
        <v>132</v>
      </c>
      <c r="E84" s="53" t="s">
        <v>143</v>
      </c>
      <c r="F84" s="58" t="s">
        <v>793</v>
      </c>
      <c r="G84" s="31">
        <f t="shared" si="1"/>
        <v>1040</v>
      </c>
      <c r="H84" s="35" t="s">
        <v>1591</v>
      </c>
      <c r="I84" s="38">
        <v>1050</v>
      </c>
      <c r="J84" s="32"/>
      <c r="K84" s="37">
        <v>1040</v>
      </c>
      <c r="L84" s="10"/>
      <c r="M84" s="6"/>
    </row>
    <row r="85" spans="1:13">
      <c r="A85" s="3" t="s">
        <v>1212</v>
      </c>
      <c r="B85" s="54" t="s">
        <v>774</v>
      </c>
      <c r="C85" s="66">
        <f>SUBTOTAL(103,$G$5:G85)</f>
        <v>59</v>
      </c>
      <c r="D85" s="57" t="s">
        <v>106</v>
      </c>
      <c r="E85" s="53" t="s">
        <v>144</v>
      </c>
      <c r="F85" s="58" t="s">
        <v>893</v>
      </c>
      <c r="G85" s="31">
        <f t="shared" si="1"/>
        <v>1040</v>
      </c>
      <c r="H85" s="35" t="s">
        <v>1591</v>
      </c>
      <c r="I85" s="38">
        <v>1050</v>
      </c>
      <c r="J85" s="32"/>
      <c r="K85" s="37">
        <v>1040</v>
      </c>
      <c r="L85" s="10"/>
      <c r="M85" s="6"/>
    </row>
    <row r="86" spans="1:13">
      <c r="A86" s="3" t="s">
        <v>1213</v>
      </c>
      <c r="B86" s="54" t="s">
        <v>775</v>
      </c>
      <c r="C86" s="66">
        <f>SUBTOTAL(103,$G$5:G86)</f>
        <v>60</v>
      </c>
      <c r="D86" s="57" t="s">
        <v>145</v>
      </c>
      <c r="E86" s="53" t="s">
        <v>146</v>
      </c>
      <c r="F86" s="58" t="s">
        <v>893</v>
      </c>
      <c r="G86" s="31">
        <f t="shared" si="1"/>
        <v>1040</v>
      </c>
      <c r="H86" s="35" t="s">
        <v>1591</v>
      </c>
      <c r="I86" s="38">
        <v>1050</v>
      </c>
      <c r="J86" s="32"/>
      <c r="K86" s="37">
        <v>1040</v>
      </c>
      <c r="L86" s="10"/>
      <c r="M86" s="6"/>
    </row>
    <row r="87" spans="1:13">
      <c r="A87" s="3" t="s">
        <v>1214</v>
      </c>
      <c r="B87" s="54" t="s">
        <v>776</v>
      </c>
      <c r="C87" s="66">
        <f>SUBTOTAL(103,$G$5:G87)</f>
        <v>61</v>
      </c>
      <c r="D87" s="57" t="s">
        <v>116</v>
      </c>
      <c r="E87" s="53" t="s">
        <v>147</v>
      </c>
      <c r="F87" s="58" t="s">
        <v>743</v>
      </c>
      <c r="G87" s="31">
        <f t="shared" si="1"/>
        <v>2470</v>
      </c>
      <c r="H87" s="35" t="s">
        <v>1591</v>
      </c>
      <c r="I87" s="36"/>
      <c r="J87" s="39">
        <v>2470</v>
      </c>
      <c r="K87" s="37"/>
      <c r="L87" s="10"/>
      <c r="M87" s="6"/>
    </row>
    <row r="88" spans="1:13">
      <c r="A88" s="3" t="s">
        <v>1215</v>
      </c>
      <c r="B88" s="54" t="s">
        <v>777</v>
      </c>
      <c r="C88" s="66">
        <f>SUBTOTAL(103,$G$5:G88)</f>
        <v>62</v>
      </c>
      <c r="D88" s="57" t="s">
        <v>133</v>
      </c>
      <c r="E88" s="53" t="s">
        <v>148</v>
      </c>
      <c r="F88" s="58" t="s">
        <v>743</v>
      </c>
      <c r="G88" s="31">
        <f t="shared" si="1"/>
        <v>2470</v>
      </c>
      <c r="H88" s="35" t="s">
        <v>1591</v>
      </c>
      <c r="I88" s="36"/>
      <c r="J88" s="39">
        <v>2470</v>
      </c>
      <c r="K88" s="37"/>
      <c r="L88" s="10"/>
      <c r="M88" s="6"/>
    </row>
    <row r="89" spans="1:13">
      <c r="A89" s="3" t="s">
        <v>1216</v>
      </c>
      <c r="B89" s="54" t="s">
        <v>778</v>
      </c>
      <c r="C89" s="66">
        <f>SUBTOTAL(103,$G$5:G89)</f>
        <v>63</v>
      </c>
      <c r="D89" s="57" t="s">
        <v>134</v>
      </c>
      <c r="E89" s="53" t="s">
        <v>149</v>
      </c>
      <c r="F89" s="58" t="s">
        <v>743</v>
      </c>
      <c r="G89" s="31">
        <f t="shared" si="1"/>
        <v>2470</v>
      </c>
      <c r="H89" s="35" t="s">
        <v>1591</v>
      </c>
      <c r="I89" s="36"/>
      <c r="J89" s="39">
        <v>2470</v>
      </c>
      <c r="K89" s="37"/>
      <c r="L89" s="10"/>
      <c r="M89" s="6"/>
    </row>
    <row r="90" spans="1:13">
      <c r="A90" s="3" t="s">
        <v>1217</v>
      </c>
      <c r="B90" s="54" t="s">
        <v>779</v>
      </c>
      <c r="C90" s="66">
        <f>SUBTOTAL(103,$G$5:G90)</f>
        <v>64</v>
      </c>
      <c r="D90" s="57" t="s">
        <v>117</v>
      </c>
      <c r="E90" s="53" t="s">
        <v>150</v>
      </c>
      <c r="F90" s="58" t="s">
        <v>743</v>
      </c>
      <c r="G90" s="31">
        <f t="shared" si="1"/>
        <v>3120</v>
      </c>
      <c r="H90" s="35" t="s">
        <v>1591</v>
      </c>
      <c r="I90" s="36"/>
      <c r="J90" s="39">
        <v>3120</v>
      </c>
      <c r="K90" s="37"/>
      <c r="L90" s="10"/>
      <c r="M90" s="6"/>
    </row>
    <row r="91" spans="1:13" hidden="1">
      <c r="A91" s="3" t="s">
        <v>1218</v>
      </c>
      <c r="B91" s="54" t="s">
        <v>780</v>
      </c>
      <c r="C91" s="66">
        <f>SUBTOTAL(103,$G$5:G91)</f>
        <v>64</v>
      </c>
      <c r="D91" s="57" t="s">
        <v>152</v>
      </c>
      <c r="E91" s="53" t="s">
        <v>153</v>
      </c>
      <c r="F91" s="58" t="s">
        <v>694</v>
      </c>
      <c r="G91" s="31">
        <f t="shared" si="1"/>
        <v>0</v>
      </c>
      <c r="H91" s="35" t="s">
        <v>1591</v>
      </c>
      <c r="I91" s="36"/>
      <c r="J91" s="32"/>
      <c r="K91" s="37"/>
      <c r="L91" s="10"/>
      <c r="M91" s="6"/>
    </row>
    <row r="92" spans="1:13" hidden="1">
      <c r="A92" s="3" t="s">
        <v>1219</v>
      </c>
      <c r="B92" s="54" t="s">
        <v>781</v>
      </c>
      <c r="C92" s="66">
        <f>SUBTOTAL(103,$G$5:G92)</f>
        <v>64</v>
      </c>
      <c r="D92" s="57" t="s">
        <v>154</v>
      </c>
      <c r="E92" s="53" t="s">
        <v>153</v>
      </c>
      <c r="F92" s="58" t="s">
        <v>694</v>
      </c>
      <c r="G92" s="31">
        <f t="shared" si="1"/>
        <v>0</v>
      </c>
      <c r="H92" s="35" t="s">
        <v>1591</v>
      </c>
      <c r="I92" s="36"/>
      <c r="J92" s="32"/>
      <c r="K92" s="37"/>
      <c r="L92" s="10"/>
      <c r="M92" s="6"/>
    </row>
    <row r="93" spans="1:13" hidden="1">
      <c r="A93" s="3" t="s">
        <v>1220</v>
      </c>
      <c r="B93" s="54" t="s">
        <v>782</v>
      </c>
      <c r="C93" s="66">
        <f>SUBTOTAL(103,$G$5:G93)</f>
        <v>64</v>
      </c>
      <c r="D93" s="57" t="s">
        <v>155</v>
      </c>
      <c r="E93" s="53" t="s">
        <v>153</v>
      </c>
      <c r="F93" s="58" t="s">
        <v>694</v>
      </c>
      <c r="G93" s="31">
        <f t="shared" si="1"/>
        <v>0</v>
      </c>
      <c r="H93" s="35" t="s">
        <v>1591</v>
      </c>
      <c r="I93" s="36"/>
      <c r="J93" s="32"/>
      <c r="K93" s="37"/>
      <c r="L93" s="10"/>
      <c r="M93" s="6"/>
    </row>
    <row r="94" spans="1:13" hidden="1">
      <c r="A94" s="3" t="s">
        <v>1221</v>
      </c>
      <c r="B94" s="54" t="s">
        <v>783</v>
      </c>
      <c r="C94" s="66">
        <f>SUBTOTAL(103,$G$5:G94)</f>
        <v>64</v>
      </c>
      <c r="D94" s="57" t="s">
        <v>156</v>
      </c>
      <c r="E94" s="53" t="s">
        <v>153</v>
      </c>
      <c r="F94" s="58" t="s">
        <v>694</v>
      </c>
      <c r="G94" s="31">
        <f t="shared" si="1"/>
        <v>0</v>
      </c>
      <c r="H94" s="35" t="s">
        <v>1591</v>
      </c>
      <c r="I94" s="36"/>
      <c r="J94" s="32"/>
      <c r="K94" s="37"/>
      <c r="L94" s="10"/>
      <c r="M94" s="6"/>
    </row>
    <row r="95" spans="1:13">
      <c r="A95" s="3" t="s">
        <v>1222</v>
      </c>
      <c r="B95" s="54" t="s">
        <v>784</v>
      </c>
      <c r="C95" s="66">
        <f>SUBTOTAL(103,$G$5:G95)</f>
        <v>65</v>
      </c>
      <c r="D95" s="57" t="s">
        <v>157</v>
      </c>
      <c r="E95" s="53" t="s">
        <v>158</v>
      </c>
      <c r="F95" s="58" t="s">
        <v>694</v>
      </c>
      <c r="G95" s="31">
        <f t="shared" si="1"/>
        <v>14310</v>
      </c>
      <c r="H95" s="50">
        <v>15900</v>
      </c>
      <c r="I95" s="36"/>
      <c r="J95" s="32"/>
      <c r="K95" s="37">
        <v>14310</v>
      </c>
      <c r="L95" s="10"/>
      <c r="M95" s="6"/>
    </row>
    <row r="96" spans="1:13">
      <c r="A96" s="3" t="s">
        <v>1223</v>
      </c>
      <c r="B96" s="54" t="s">
        <v>785</v>
      </c>
      <c r="C96" s="66">
        <f>SUBTOTAL(103,$G$5:G96)</f>
        <v>66</v>
      </c>
      <c r="D96" s="57" t="s">
        <v>159</v>
      </c>
      <c r="E96" s="53" t="s">
        <v>160</v>
      </c>
      <c r="F96" s="58" t="s">
        <v>694</v>
      </c>
      <c r="G96" s="31">
        <f t="shared" si="1"/>
        <v>14310</v>
      </c>
      <c r="H96" s="50">
        <v>15900</v>
      </c>
      <c r="I96" s="36"/>
      <c r="J96" s="32"/>
      <c r="K96" s="37">
        <v>14310</v>
      </c>
      <c r="L96" s="10"/>
      <c r="M96" s="6"/>
    </row>
    <row r="97" spans="1:13">
      <c r="A97" s="3" t="s">
        <v>1224</v>
      </c>
      <c r="B97" s="54" t="s">
        <v>786</v>
      </c>
      <c r="C97" s="66">
        <f>SUBTOTAL(103,$G$5:G97)</f>
        <v>67</v>
      </c>
      <c r="D97" s="57" t="s">
        <v>161</v>
      </c>
      <c r="E97" s="53" t="s">
        <v>162</v>
      </c>
      <c r="F97" s="58" t="s">
        <v>694</v>
      </c>
      <c r="G97" s="31">
        <f t="shared" si="1"/>
        <v>14310</v>
      </c>
      <c r="H97" s="50">
        <v>15900</v>
      </c>
      <c r="I97" s="36"/>
      <c r="J97" s="32"/>
      <c r="K97" s="37">
        <v>14310</v>
      </c>
      <c r="L97" s="10"/>
      <c r="M97" s="6"/>
    </row>
    <row r="98" spans="1:13">
      <c r="A98" s="3" t="s">
        <v>1225</v>
      </c>
      <c r="B98" s="54" t="s">
        <v>787</v>
      </c>
      <c r="C98" s="66">
        <f>SUBTOTAL(103,$G$5:G98)</f>
        <v>68</v>
      </c>
      <c r="D98" s="57" t="s">
        <v>163</v>
      </c>
      <c r="E98" s="53" t="s">
        <v>164</v>
      </c>
      <c r="F98" s="58" t="s">
        <v>694</v>
      </c>
      <c r="G98" s="31">
        <f t="shared" si="1"/>
        <v>14310</v>
      </c>
      <c r="H98" s="50">
        <v>15900</v>
      </c>
      <c r="I98" s="36"/>
      <c r="J98" s="32"/>
      <c r="K98" s="37">
        <v>14310</v>
      </c>
      <c r="L98" s="10"/>
      <c r="M98" s="6"/>
    </row>
    <row r="99" spans="1:13">
      <c r="A99" s="3" t="s">
        <v>1226</v>
      </c>
      <c r="B99" s="54" t="s">
        <v>788</v>
      </c>
      <c r="C99" s="66">
        <f>SUBTOTAL(103,$G$5:G99)</f>
        <v>69</v>
      </c>
      <c r="D99" s="57" t="s">
        <v>165</v>
      </c>
      <c r="E99" s="53" t="s">
        <v>166</v>
      </c>
      <c r="F99" s="58" t="s">
        <v>694</v>
      </c>
      <c r="G99" s="31">
        <f t="shared" si="1"/>
        <v>14310</v>
      </c>
      <c r="H99" s="50">
        <v>15900</v>
      </c>
      <c r="I99" s="36"/>
      <c r="J99" s="32"/>
      <c r="K99" s="37">
        <v>14310</v>
      </c>
      <c r="L99" s="10"/>
      <c r="M99" s="6"/>
    </row>
    <row r="100" spans="1:13">
      <c r="A100" s="3" t="s">
        <v>1227</v>
      </c>
      <c r="B100" s="54" t="s">
        <v>789</v>
      </c>
      <c r="C100" s="66">
        <f>SUBTOTAL(103,$G$5:G100)</f>
        <v>70</v>
      </c>
      <c r="D100" s="57" t="s">
        <v>167</v>
      </c>
      <c r="E100" s="53" t="s">
        <v>168</v>
      </c>
      <c r="F100" s="58" t="s">
        <v>694</v>
      </c>
      <c r="G100" s="31">
        <f t="shared" si="1"/>
        <v>14310</v>
      </c>
      <c r="H100" s="50">
        <v>15900</v>
      </c>
      <c r="I100" s="36"/>
      <c r="J100" s="32"/>
      <c r="K100" s="37">
        <v>14310</v>
      </c>
      <c r="L100" s="10"/>
      <c r="M100" s="6"/>
    </row>
    <row r="101" spans="1:13">
      <c r="A101" s="3" t="s">
        <v>1228</v>
      </c>
      <c r="B101" s="54" t="s">
        <v>790</v>
      </c>
      <c r="C101" s="66">
        <f>SUBTOTAL(103,$G$5:G101)</f>
        <v>71</v>
      </c>
      <c r="D101" s="57" t="s">
        <v>169</v>
      </c>
      <c r="E101" s="53" t="s">
        <v>170</v>
      </c>
      <c r="F101" s="58" t="s">
        <v>694</v>
      </c>
      <c r="G101" s="31">
        <f t="shared" si="1"/>
        <v>14310</v>
      </c>
      <c r="H101" s="50">
        <v>15900</v>
      </c>
      <c r="I101" s="36"/>
      <c r="J101" s="32"/>
      <c r="K101" s="37">
        <v>14310</v>
      </c>
      <c r="L101" s="10"/>
      <c r="M101" s="6"/>
    </row>
    <row r="102" spans="1:13">
      <c r="A102" s="3" t="s">
        <v>1229</v>
      </c>
      <c r="B102" s="54" t="s">
        <v>791</v>
      </c>
      <c r="C102" s="66">
        <f>SUBTOTAL(103,$G$5:G102)</f>
        <v>72</v>
      </c>
      <c r="D102" s="57" t="s">
        <v>171</v>
      </c>
      <c r="E102" s="53" t="s">
        <v>172</v>
      </c>
      <c r="F102" s="58" t="s">
        <v>694</v>
      </c>
      <c r="G102" s="31">
        <f t="shared" si="1"/>
        <v>14310</v>
      </c>
      <c r="H102" s="50">
        <v>15900</v>
      </c>
      <c r="I102" s="36"/>
      <c r="J102" s="32"/>
      <c r="K102" s="37">
        <v>14310</v>
      </c>
      <c r="L102" s="10"/>
      <c r="M102" s="6"/>
    </row>
    <row r="103" spans="1:13">
      <c r="A103" s="3" t="s">
        <v>1230</v>
      </c>
      <c r="B103" s="54" t="s">
        <v>792</v>
      </c>
      <c r="C103" s="66">
        <f>SUBTOTAL(103,$G$5:G103)</f>
        <v>73</v>
      </c>
      <c r="D103" s="57" t="s">
        <v>173</v>
      </c>
      <c r="E103" s="53" t="s">
        <v>174</v>
      </c>
      <c r="F103" s="58" t="s">
        <v>694</v>
      </c>
      <c r="G103" s="31">
        <f t="shared" si="1"/>
        <v>14310</v>
      </c>
      <c r="H103" s="50">
        <v>15900</v>
      </c>
      <c r="I103" s="36"/>
      <c r="J103" s="32"/>
      <c r="K103" s="37">
        <v>14310</v>
      </c>
      <c r="L103" s="10"/>
      <c r="M103" s="6"/>
    </row>
    <row r="104" spans="1:13" hidden="1">
      <c r="A104" s="3" t="s">
        <v>1231</v>
      </c>
      <c r="B104" s="54" t="s">
        <v>793</v>
      </c>
      <c r="C104" s="66">
        <f>SUBTOTAL(103,$G$5:G104)</f>
        <v>73</v>
      </c>
      <c r="D104" s="57" t="s">
        <v>178</v>
      </c>
      <c r="E104" s="53" t="s">
        <v>179</v>
      </c>
      <c r="F104" s="58" t="s">
        <v>694</v>
      </c>
      <c r="G104" s="31">
        <v>0</v>
      </c>
      <c r="H104" s="50">
        <v>8300</v>
      </c>
      <c r="I104" s="36"/>
      <c r="J104" s="32"/>
      <c r="K104" s="37">
        <v>7050</v>
      </c>
      <c r="L104" s="10"/>
      <c r="M104" s="6"/>
    </row>
    <row r="105" spans="1:13">
      <c r="A105" s="3" t="s">
        <v>1232</v>
      </c>
      <c r="B105" s="54" t="s">
        <v>794</v>
      </c>
      <c r="C105" s="66">
        <f>SUBTOTAL(103,$G$5:G105)</f>
        <v>74</v>
      </c>
      <c r="D105" s="57" t="s">
        <v>79</v>
      </c>
      <c r="E105" s="53" t="s">
        <v>180</v>
      </c>
      <c r="F105" s="58" t="s">
        <v>893</v>
      </c>
      <c r="G105" s="31">
        <f t="shared" si="1"/>
        <v>24960</v>
      </c>
      <c r="H105" s="35" t="s">
        <v>1591</v>
      </c>
      <c r="I105" s="36">
        <v>24960</v>
      </c>
      <c r="J105" s="32"/>
      <c r="K105" s="37"/>
      <c r="L105" s="10"/>
      <c r="M105" s="6"/>
    </row>
    <row r="106" spans="1:13">
      <c r="A106" s="3" t="s">
        <v>1233</v>
      </c>
      <c r="B106" s="54" t="s">
        <v>795</v>
      </c>
      <c r="C106" s="66">
        <f>SUBTOTAL(103,$G$5:G106)</f>
        <v>75</v>
      </c>
      <c r="D106" s="57" t="s">
        <v>81</v>
      </c>
      <c r="E106" s="53" t="s">
        <v>181</v>
      </c>
      <c r="F106" s="58" t="s">
        <v>893</v>
      </c>
      <c r="G106" s="31">
        <f t="shared" si="1"/>
        <v>24960</v>
      </c>
      <c r="H106" s="35" t="s">
        <v>1591</v>
      </c>
      <c r="I106" s="36">
        <v>24960</v>
      </c>
      <c r="J106" s="32"/>
      <c r="K106" s="37"/>
      <c r="L106" s="10"/>
      <c r="M106" s="6"/>
    </row>
    <row r="107" spans="1:13">
      <c r="A107" s="3" t="s">
        <v>1234</v>
      </c>
      <c r="B107" s="54" t="s">
        <v>796</v>
      </c>
      <c r="C107" s="66">
        <f>SUBTOTAL(103,$G$5:G107)</f>
        <v>76</v>
      </c>
      <c r="D107" s="57" t="s">
        <v>77</v>
      </c>
      <c r="E107" s="53" t="s">
        <v>182</v>
      </c>
      <c r="F107" s="58" t="s">
        <v>893</v>
      </c>
      <c r="G107" s="31">
        <f t="shared" si="1"/>
        <v>24960</v>
      </c>
      <c r="H107" s="35" t="s">
        <v>1591</v>
      </c>
      <c r="I107" s="36">
        <v>24960</v>
      </c>
      <c r="J107" s="32"/>
      <c r="K107" s="37"/>
      <c r="L107" s="10"/>
      <c r="M107" s="6"/>
    </row>
    <row r="108" spans="1:13">
      <c r="A108" s="3" t="s">
        <v>1235</v>
      </c>
      <c r="B108" s="54" t="s">
        <v>797</v>
      </c>
      <c r="C108" s="66">
        <f>SUBTOTAL(103,$G$5:G108)</f>
        <v>77</v>
      </c>
      <c r="D108" s="57" t="s">
        <v>75</v>
      </c>
      <c r="E108" s="53" t="s">
        <v>183</v>
      </c>
      <c r="F108" s="58" t="s">
        <v>893</v>
      </c>
      <c r="G108" s="31">
        <f t="shared" si="1"/>
        <v>37440</v>
      </c>
      <c r="H108" s="35" t="s">
        <v>1591</v>
      </c>
      <c r="I108" s="36">
        <v>37440</v>
      </c>
      <c r="J108" s="32"/>
      <c r="K108" s="37"/>
      <c r="L108" s="10"/>
      <c r="M108" s="6"/>
    </row>
    <row r="109" spans="1:13">
      <c r="A109" s="3" t="s">
        <v>1236</v>
      </c>
      <c r="B109" s="54" t="s">
        <v>798</v>
      </c>
      <c r="C109" s="66">
        <f>SUBTOTAL(103,$G$5:G109)</f>
        <v>78</v>
      </c>
      <c r="D109" s="57" t="s">
        <v>53</v>
      </c>
      <c r="E109" s="53" t="s">
        <v>184</v>
      </c>
      <c r="F109" s="58" t="s">
        <v>893</v>
      </c>
      <c r="G109" s="31">
        <f t="shared" si="1"/>
        <v>44000</v>
      </c>
      <c r="H109" s="35" t="s">
        <v>1591</v>
      </c>
      <c r="I109" s="36">
        <v>44000</v>
      </c>
      <c r="J109" s="32"/>
      <c r="K109" s="37"/>
      <c r="L109" s="10"/>
      <c r="M109" s="6"/>
    </row>
    <row r="110" spans="1:13" hidden="1">
      <c r="A110" s="3" t="s">
        <v>1237</v>
      </c>
      <c r="B110" s="54" t="s">
        <v>799</v>
      </c>
      <c r="C110" s="66">
        <f>SUBTOTAL(103,$G$5:G110)</f>
        <v>78</v>
      </c>
      <c r="D110" s="57" t="s">
        <v>151</v>
      </c>
      <c r="E110" s="53" t="s">
        <v>185</v>
      </c>
      <c r="F110" s="58" t="s">
        <v>793</v>
      </c>
      <c r="G110" s="31">
        <f t="shared" si="1"/>
        <v>0</v>
      </c>
      <c r="H110" s="35" t="s">
        <v>1592</v>
      </c>
      <c r="I110" s="36"/>
      <c r="J110" s="32"/>
      <c r="K110" s="37"/>
      <c r="L110" s="10"/>
      <c r="M110" s="6"/>
    </row>
    <row r="111" spans="1:13" hidden="1">
      <c r="A111" s="3" t="s">
        <v>1238</v>
      </c>
      <c r="B111" s="54" t="s">
        <v>800</v>
      </c>
      <c r="C111" s="66">
        <f>SUBTOTAL(103,$G$5:G111)</f>
        <v>78</v>
      </c>
      <c r="D111" s="57" t="s">
        <v>186</v>
      </c>
      <c r="E111" s="53" t="s">
        <v>187</v>
      </c>
      <c r="F111" s="58" t="s">
        <v>893</v>
      </c>
      <c r="G111" s="31">
        <f t="shared" si="1"/>
        <v>0</v>
      </c>
      <c r="H111" s="35" t="s">
        <v>1592</v>
      </c>
      <c r="I111" s="36"/>
      <c r="J111" s="32"/>
      <c r="K111" s="37"/>
      <c r="L111" s="10"/>
      <c r="M111" s="6"/>
    </row>
    <row r="112" spans="1:13">
      <c r="A112" s="3" t="s">
        <v>1239</v>
      </c>
      <c r="B112" s="54" t="s">
        <v>801</v>
      </c>
      <c r="C112" s="66">
        <f>SUBTOTAL(103,$G$5:G112)</f>
        <v>79</v>
      </c>
      <c r="D112" s="57" t="s">
        <v>65</v>
      </c>
      <c r="E112" s="53" t="s">
        <v>188</v>
      </c>
      <c r="F112" s="58" t="s">
        <v>743</v>
      </c>
      <c r="G112" s="31">
        <f t="shared" si="1"/>
        <v>17440</v>
      </c>
      <c r="H112" s="35" t="s">
        <v>1591</v>
      </c>
      <c r="I112" s="36">
        <v>17440</v>
      </c>
      <c r="J112" s="32"/>
      <c r="K112" s="37">
        <v>17440</v>
      </c>
      <c r="L112" s="10"/>
      <c r="M112" s="6"/>
    </row>
    <row r="113" spans="1:13">
      <c r="A113" s="3" t="s">
        <v>1240</v>
      </c>
      <c r="B113" s="54" t="s">
        <v>802</v>
      </c>
      <c r="C113" s="66">
        <f>SUBTOTAL(103,$G$5:G113)</f>
        <v>80</v>
      </c>
      <c r="D113" s="57" t="s">
        <v>65</v>
      </c>
      <c r="E113" s="53" t="s">
        <v>197</v>
      </c>
      <c r="F113" s="58" t="s">
        <v>694</v>
      </c>
      <c r="G113" s="31">
        <f t="shared" si="1"/>
        <v>14112</v>
      </c>
      <c r="H113" s="50">
        <v>17640</v>
      </c>
      <c r="I113" s="36">
        <v>14112</v>
      </c>
      <c r="J113" s="32"/>
      <c r="K113" s="37"/>
      <c r="L113" s="10"/>
      <c r="M113" s="6"/>
    </row>
    <row r="114" spans="1:13">
      <c r="A114" s="3" t="s">
        <v>1241</v>
      </c>
      <c r="B114" s="54" t="s">
        <v>803</v>
      </c>
      <c r="C114" s="66">
        <f>SUBTOTAL(103,$G$5:G114)</f>
        <v>81</v>
      </c>
      <c r="D114" s="57" t="s">
        <v>198</v>
      </c>
      <c r="E114" s="53" t="s">
        <v>199</v>
      </c>
      <c r="F114" s="58" t="s">
        <v>694</v>
      </c>
      <c r="G114" s="31">
        <f t="shared" si="1"/>
        <v>15960</v>
      </c>
      <c r="H114" s="50">
        <v>19950</v>
      </c>
      <c r="I114" s="36">
        <v>15960</v>
      </c>
      <c r="J114" s="32"/>
      <c r="K114" s="37"/>
      <c r="L114" s="10"/>
      <c r="M114" s="6"/>
    </row>
    <row r="115" spans="1:13">
      <c r="A115" s="3" t="s">
        <v>1242</v>
      </c>
      <c r="B115" s="54" t="s">
        <v>804</v>
      </c>
      <c r="C115" s="66">
        <f>SUBTOTAL(103,$G$5:G115)</f>
        <v>82</v>
      </c>
      <c r="D115" s="57" t="s">
        <v>206</v>
      </c>
      <c r="E115" s="53" t="s">
        <v>207</v>
      </c>
      <c r="F115" s="58" t="s">
        <v>694</v>
      </c>
      <c r="G115" s="31">
        <f t="shared" si="1"/>
        <v>10880</v>
      </c>
      <c r="H115" s="35" t="s">
        <v>1591</v>
      </c>
      <c r="I115" s="36">
        <v>10880</v>
      </c>
      <c r="J115" s="32"/>
      <c r="K115" s="37"/>
      <c r="L115" s="10"/>
      <c r="M115" s="6"/>
    </row>
    <row r="116" spans="1:13">
      <c r="A116" s="3" t="s">
        <v>1243</v>
      </c>
      <c r="B116" s="54" t="s">
        <v>805</v>
      </c>
      <c r="C116" s="66">
        <f>SUBTOTAL(103,$G$5:G116)</f>
        <v>83</v>
      </c>
      <c r="D116" s="57" t="s">
        <v>61</v>
      </c>
      <c r="E116" s="53" t="s">
        <v>208</v>
      </c>
      <c r="F116" s="58" t="s">
        <v>694</v>
      </c>
      <c r="G116" s="31">
        <f t="shared" si="1"/>
        <v>2880</v>
      </c>
      <c r="H116" s="35" t="s">
        <v>1591</v>
      </c>
      <c r="I116" s="36">
        <v>2880</v>
      </c>
      <c r="J116" s="32"/>
      <c r="K116" s="37"/>
      <c r="L116" s="10"/>
      <c r="M116" s="6"/>
    </row>
    <row r="117" spans="1:13">
      <c r="A117" s="3" t="s">
        <v>1244</v>
      </c>
      <c r="B117" s="54" t="s">
        <v>806</v>
      </c>
      <c r="C117" s="66">
        <f>SUBTOTAL(103,$G$5:G117)</f>
        <v>84</v>
      </c>
      <c r="D117" s="57" t="s">
        <v>209</v>
      </c>
      <c r="E117" s="53" t="s">
        <v>210</v>
      </c>
      <c r="F117" s="58" t="s">
        <v>793</v>
      </c>
      <c r="G117" s="31">
        <f t="shared" si="1"/>
        <v>1530</v>
      </c>
      <c r="H117" s="35" t="s">
        <v>1591</v>
      </c>
      <c r="I117" s="38"/>
      <c r="J117" s="32"/>
      <c r="K117" s="37">
        <v>1530</v>
      </c>
      <c r="L117" s="10"/>
      <c r="M117" s="6"/>
    </row>
    <row r="118" spans="1:13">
      <c r="A118" s="3" t="s">
        <v>1245</v>
      </c>
      <c r="B118" s="54" t="s">
        <v>807</v>
      </c>
      <c r="C118" s="66">
        <f>SUBTOTAL(103,$G$5:G118)</f>
        <v>85</v>
      </c>
      <c r="D118" s="57" t="s">
        <v>209</v>
      </c>
      <c r="E118" s="53" t="s">
        <v>211</v>
      </c>
      <c r="F118" s="58" t="s">
        <v>893</v>
      </c>
      <c r="G118" s="31">
        <f t="shared" si="1"/>
        <v>1400</v>
      </c>
      <c r="H118" s="35" t="s">
        <v>1591</v>
      </c>
      <c r="I118" s="38">
        <v>1450</v>
      </c>
      <c r="J118" s="32"/>
      <c r="K118" s="37">
        <v>1400</v>
      </c>
      <c r="L118" s="10"/>
      <c r="M118" s="6"/>
    </row>
    <row r="119" spans="1:13">
      <c r="A119" s="3" t="s">
        <v>1246</v>
      </c>
      <c r="B119" s="54" t="s">
        <v>808</v>
      </c>
      <c r="C119" s="66">
        <f>SUBTOTAL(103,$G$5:G119)</f>
        <v>86</v>
      </c>
      <c r="D119" s="57" t="s">
        <v>212</v>
      </c>
      <c r="E119" s="53" t="s">
        <v>213</v>
      </c>
      <c r="F119" s="58" t="s">
        <v>993</v>
      </c>
      <c r="G119" s="31">
        <f t="shared" si="1"/>
        <v>1400</v>
      </c>
      <c r="H119" s="35" t="s">
        <v>1591</v>
      </c>
      <c r="I119" s="38">
        <v>1450</v>
      </c>
      <c r="J119" s="32"/>
      <c r="K119" s="37">
        <v>1400</v>
      </c>
      <c r="L119" s="10"/>
      <c r="M119" s="6"/>
    </row>
    <row r="120" spans="1:13">
      <c r="A120" s="3" t="s">
        <v>1247</v>
      </c>
      <c r="B120" s="54" t="s">
        <v>809</v>
      </c>
      <c r="C120" s="66">
        <f>SUBTOTAL(103,$G$5:G120)</f>
        <v>87</v>
      </c>
      <c r="D120" s="57" t="s">
        <v>214</v>
      </c>
      <c r="E120" s="53" t="s">
        <v>215</v>
      </c>
      <c r="F120" s="58" t="s">
        <v>893</v>
      </c>
      <c r="G120" s="31">
        <f t="shared" si="1"/>
        <v>1400</v>
      </c>
      <c r="H120" s="35" t="s">
        <v>1591</v>
      </c>
      <c r="I120" s="38">
        <v>1450</v>
      </c>
      <c r="J120" s="32"/>
      <c r="K120" s="37">
        <v>1400</v>
      </c>
      <c r="L120" s="10"/>
      <c r="M120" s="6"/>
    </row>
    <row r="121" spans="1:13">
      <c r="A121" s="3" t="s">
        <v>1248</v>
      </c>
      <c r="B121" s="54" t="s">
        <v>810</v>
      </c>
      <c r="C121" s="66">
        <f>SUBTOTAL(103,$G$5:G121)</f>
        <v>88</v>
      </c>
      <c r="D121" s="57" t="s">
        <v>216</v>
      </c>
      <c r="E121" s="53" t="s">
        <v>217</v>
      </c>
      <c r="F121" s="58" t="s">
        <v>943</v>
      </c>
      <c r="G121" s="31">
        <f t="shared" si="1"/>
        <v>1400</v>
      </c>
      <c r="H121" s="35" t="s">
        <v>1591</v>
      </c>
      <c r="I121" s="38">
        <v>1450</v>
      </c>
      <c r="J121" s="32"/>
      <c r="K121" s="37">
        <v>1400</v>
      </c>
      <c r="L121" s="10"/>
      <c r="M121" s="6"/>
    </row>
    <row r="122" spans="1:13">
      <c r="A122" s="3" t="s">
        <v>1249</v>
      </c>
      <c r="B122" s="54" t="s">
        <v>811</v>
      </c>
      <c r="C122" s="66">
        <f>SUBTOTAL(103,$G$5:G122)</f>
        <v>89</v>
      </c>
      <c r="D122" s="57" t="s">
        <v>226</v>
      </c>
      <c r="E122" s="53" t="s">
        <v>227</v>
      </c>
      <c r="F122" s="58" t="s">
        <v>793</v>
      </c>
      <c r="G122" s="31">
        <f t="shared" si="1"/>
        <v>12800</v>
      </c>
      <c r="H122" s="35" t="s">
        <v>1591</v>
      </c>
      <c r="I122" s="36">
        <v>12800</v>
      </c>
      <c r="J122" s="32"/>
      <c r="K122" s="37">
        <v>12800</v>
      </c>
      <c r="L122" s="10"/>
      <c r="M122" s="6"/>
    </row>
    <row r="123" spans="1:13" hidden="1">
      <c r="A123" s="3" t="s">
        <v>1250</v>
      </c>
      <c r="B123" s="54" t="s">
        <v>812</v>
      </c>
      <c r="C123" s="66">
        <f>SUBTOTAL(103,$G$5:G123)</f>
        <v>89</v>
      </c>
      <c r="D123" s="57" t="s">
        <v>110</v>
      </c>
      <c r="E123" s="53" t="s">
        <v>228</v>
      </c>
      <c r="F123" s="58" t="s">
        <v>743</v>
      </c>
      <c r="G123" s="31">
        <f t="shared" si="1"/>
        <v>0</v>
      </c>
      <c r="H123" s="35" t="s">
        <v>1592</v>
      </c>
      <c r="I123" s="36"/>
      <c r="J123" s="32"/>
      <c r="K123" s="37"/>
      <c r="L123" s="10"/>
      <c r="M123" s="6"/>
    </row>
    <row r="124" spans="1:13">
      <c r="A124" s="3" t="s">
        <v>1251</v>
      </c>
      <c r="B124" s="54" t="s">
        <v>813</v>
      </c>
      <c r="C124" s="66">
        <f>SUBTOTAL(103,$G$5:G124)</f>
        <v>90</v>
      </c>
      <c r="D124" s="57" t="s">
        <v>229</v>
      </c>
      <c r="E124" s="53" t="s">
        <v>230</v>
      </c>
      <c r="F124" s="58" t="s">
        <v>793</v>
      </c>
      <c r="G124" s="31">
        <f t="shared" si="1"/>
        <v>17225</v>
      </c>
      <c r="H124" s="35" t="s">
        <v>1591</v>
      </c>
      <c r="I124" s="36">
        <v>21200</v>
      </c>
      <c r="J124" s="39">
        <v>17225</v>
      </c>
      <c r="K124" s="37"/>
      <c r="L124" s="10"/>
      <c r="M124" s="6"/>
    </row>
    <row r="125" spans="1:13">
      <c r="A125" s="3" t="s">
        <v>1252</v>
      </c>
      <c r="B125" s="54" t="s">
        <v>814</v>
      </c>
      <c r="C125" s="66">
        <f>SUBTOTAL(103,$G$5:G125)</f>
        <v>91</v>
      </c>
      <c r="D125" s="57" t="s">
        <v>231</v>
      </c>
      <c r="E125" s="53" t="s">
        <v>232</v>
      </c>
      <c r="F125" s="58" t="s">
        <v>793</v>
      </c>
      <c r="G125" s="31">
        <f t="shared" si="1"/>
        <v>16900</v>
      </c>
      <c r="H125" s="35" t="s">
        <v>1591</v>
      </c>
      <c r="I125" s="36">
        <v>20800</v>
      </c>
      <c r="J125" s="39">
        <v>16900</v>
      </c>
      <c r="K125" s="37"/>
      <c r="L125" s="10"/>
      <c r="M125" s="6"/>
    </row>
    <row r="126" spans="1:13">
      <c r="A126" s="3" t="s">
        <v>1253</v>
      </c>
      <c r="B126" s="54" t="s">
        <v>815</v>
      </c>
      <c r="C126" s="66">
        <f>SUBTOTAL(103,$G$5:G126)</f>
        <v>92</v>
      </c>
      <c r="D126" s="57" t="s">
        <v>233</v>
      </c>
      <c r="E126" s="53" t="s">
        <v>234</v>
      </c>
      <c r="F126" s="58" t="s">
        <v>743</v>
      </c>
      <c r="G126" s="31">
        <f t="shared" si="1"/>
        <v>16900</v>
      </c>
      <c r="H126" s="35" t="s">
        <v>1591</v>
      </c>
      <c r="I126" s="36">
        <v>20800</v>
      </c>
      <c r="J126" s="39">
        <v>16900</v>
      </c>
      <c r="K126" s="37"/>
      <c r="L126" s="10"/>
      <c r="M126" s="6"/>
    </row>
    <row r="127" spans="1:13">
      <c r="A127" s="3" t="s">
        <v>1254</v>
      </c>
      <c r="B127" s="54" t="s">
        <v>816</v>
      </c>
      <c r="C127" s="66">
        <f>SUBTOTAL(103,$G$5:G127)</f>
        <v>93</v>
      </c>
      <c r="D127" s="57" t="s">
        <v>235</v>
      </c>
      <c r="E127" s="53" t="s">
        <v>236</v>
      </c>
      <c r="F127" s="58" t="s">
        <v>743</v>
      </c>
      <c r="G127" s="31">
        <f t="shared" si="1"/>
        <v>16900</v>
      </c>
      <c r="H127" s="35" t="s">
        <v>1591</v>
      </c>
      <c r="I127" s="36">
        <v>20800</v>
      </c>
      <c r="J127" s="39">
        <v>16900</v>
      </c>
      <c r="K127" s="37"/>
      <c r="L127" s="10"/>
      <c r="M127" s="6"/>
    </row>
    <row r="128" spans="1:13">
      <c r="A128" s="3" t="s">
        <v>1255</v>
      </c>
      <c r="B128" s="54" t="s">
        <v>817</v>
      </c>
      <c r="C128" s="66">
        <f>SUBTOTAL(103,$G$5:G128)</f>
        <v>94</v>
      </c>
      <c r="D128" s="57" t="s">
        <v>229</v>
      </c>
      <c r="E128" s="53" t="s">
        <v>237</v>
      </c>
      <c r="F128" s="58" t="s">
        <v>993</v>
      </c>
      <c r="G128" s="31">
        <f t="shared" si="1"/>
        <v>28015</v>
      </c>
      <c r="H128" s="35" t="s">
        <v>1591</v>
      </c>
      <c r="I128" s="36">
        <v>34480</v>
      </c>
      <c r="J128" s="39">
        <v>28015</v>
      </c>
      <c r="K128" s="37"/>
      <c r="L128" s="10"/>
      <c r="M128" s="6"/>
    </row>
    <row r="129" spans="1:13">
      <c r="A129" s="3" t="s">
        <v>1256</v>
      </c>
      <c r="B129" s="54" t="s">
        <v>818</v>
      </c>
      <c r="C129" s="66">
        <f>SUBTOTAL(103,$G$5:G129)</f>
        <v>95</v>
      </c>
      <c r="D129" s="57" t="s">
        <v>231</v>
      </c>
      <c r="E129" s="53" t="s">
        <v>238</v>
      </c>
      <c r="F129" s="58" t="s">
        <v>893</v>
      </c>
      <c r="G129" s="31">
        <f t="shared" si="1"/>
        <v>26585</v>
      </c>
      <c r="H129" s="35" t="s">
        <v>1591</v>
      </c>
      <c r="I129" s="36">
        <v>32720</v>
      </c>
      <c r="J129" s="39">
        <v>26585</v>
      </c>
      <c r="K129" s="37"/>
      <c r="L129" s="10"/>
      <c r="M129" s="6"/>
    </row>
    <row r="130" spans="1:13">
      <c r="A130" s="3" t="s">
        <v>1257</v>
      </c>
      <c r="B130" s="54" t="s">
        <v>819</v>
      </c>
      <c r="C130" s="66">
        <f>SUBTOTAL(103,$G$5:G130)</f>
        <v>96</v>
      </c>
      <c r="D130" s="57" t="s">
        <v>233</v>
      </c>
      <c r="E130" s="53" t="s">
        <v>239</v>
      </c>
      <c r="F130" s="58" t="s">
        <v>993</v>
      </c>
      <c r="G130" s="31">
        <f t="shared" si="1"/>
        <v>26585</v>
      </c>
      <c r="H130" s="35" t="s">
        <v>1591</v>
      </c>
      <c r="I130" s="36">
        <v>32720</v>
      </c>
      <c r="J130" s="39">
        <v>26585</v>
      </c>
      <c r="K130" s="37"/>
      <c r="L130" s="10"/>
      <c r="M130" s="6"/>
    </row>
    <row r="131" spans="1:13">
      <c r="A131" s="3" t="s">
        <v>1258</v>
      </c>
      <c r="B131" s="54" t="s">
        <v>820</v>
      </c>
      <c r="C131" s="66">
        <f>SUBTOTAL(103,$G$5:G131)</f>
        <v>97</v>
      </c>
      <c r="D131" s="57" t="s">
        <v>235</v>
      </c>
      <c r="E131" s="53" t="s">
        <v>240</v>
      </c>
      <c r="F131" s="58" t="s">
        <v>993</v>
      </c>
      <c r="G131" s="31">
        <f t="shared" si="1"/>
        <v>26585</v>
      </c>
      <c r="H131" s="35" t="s">
        <v>1591</v>
      </c>
      <c r="I131" s="36">
        <v>32720</v>
      </c>
      <c r="J131" s="39">
        <v>26585</v>
      </c>
      <c r="K131" s="37"/>
      <c r="L131" s="10"/>
      <c r="M131" s="6"/>
    </row>
    <row r="132" spans="1:13">
      <c r="A132" s="3" t="s">
        <v>1259</v>
      </c>
      <c r="B132" s="54" t="s">
        <v>821</v>
      </c>
      <c r="C132" s="66">
        <f>SUBTOTAL(103,$G$5:G132)</f>
        <v>98</v>
      </c>
      <c r="D132" s="57" t="s">
        <v>241</v>
      </c>
      <c r="E132" s="53" t="s">
        <v>242</v>
      </c>
      <c r="F132" s="58" t="s">
        <v>793</v>
      </c>
      <c r="G132" s="31">
        <f t="shared" si="1"/>
        <v>22425</v>
      </c>
      <c r="H132" s="35" t="s">
        <v>1591</v>
      </c>
      <c r="I132" s="36">
        <v>23920</v>
      </c>
      <c r="J132" s="39">
        <v>22425</v>
      </c>
      <c r="K132" s="37"/>
      <c r="L132" s="10"/>
      <c r="M132" s="6"/>
    </row>
    <row r="133" spans="1:13">
      <c r="A133" s="3" t="s">
        <v>1260</v>
      </c>
      <c r="B133" s="54" t="s">
        <v>822</v>
      </c>
      <c r="C133" s="66">
        <f>SUBTOTAL(103,$G$5:G133)</f>
        <v>99</v>
      </c>
      <c r="D133" s="57" t="s">
        <v>243</v>
      </c>
      <c r="E133" s="53" t="s">
        <v>244</v>
      </c>
      <c r="F133" s="58" t="s">
        <v>843</v>
      </c>
      <c r="G133" s="31">
        <f t="shared" si="1"/>
        <v>64500</v>
      </c>
      <c r="H133" s="35" t="s">
        <v>1591</v>
      </c>
      <c r="I133" s="36">
        <v>68800</v>
      </c>
      <c r="J133" s="39">
        <v>64500</v>
      </c>
      <c r="K133" s="37"/>
      <c r="L133" s="10"/>
      <c r="M133" s="6"/>
    </row>
    <row r="134" spans="1:13">
      <c r="A134" s="3" t="s">
        <v>1261</v>
      </c>
      <c r="B134" s="54" t="s">
        <v>823</v>
      </c>
      <c r="C134" s="66">
        <f>SUBTOTAL(103,$G$5:G134)</f>
        <v>100</v>
      </c>
      <c r="D134" s="57" t="s">
        <v>245</v>
      </c>
      <c r="E134" s="53" t="s">
        <v>246</v>
      </c>
      <c r="F134" s="58" t="s">
        <v>743</v>
      </c>
      <c r="G134" s="31">
        <f t="shared" ref="G134:G197" si="2">MIN(H134,I134,J134,K134)</f>
        <v>1725</v>
      </c>
      <c r="H134" s="35" t="s">
        <v>1591</v>
      </c>
      <c r="I134" s="36">
        <v>2070</v>
      </c>
      <c r="J134" s="39">
        <v>1725</v>
      </c>
      <c r="K134" s="37"/>
      <c r="L134" s="10"/>
      <c r="M134" s="6"/>
    </row>
    <row r="135" spans="1:13">
      <c r="A135" s="3" t="s">
        <v>1262</v>
      </c>
      <c r="B135" s="54" t="s">
        <v>824</v>
      </c>
      <c r="C135" s="66">
        <f>SUBTOTAL(103,$G$5:G135)</f>
        <v>101</v>
      </c>
      <c r="D135" s="57" t="s">
        <v>247</v>
      </c>
      <c r="E135" s="53" t="s">
        <v>248</v>
      </c>
      <c r="F135" s="58" t="s">
        <v>694</v>
      </c>
      <c r="G135" s="31">
        <f t="shared" si="2"/>
        <v>36450</v>
      </c>
      <c r="H135" s="35" t="s">
        <v>1591</v>
      </c>
      <c r="I135" s="36"/>
      <c r="J135" s="40">
        <v>36450</v>
      </c>
      <c r="K135" s="37"/>
      <c r="L135" s="10"/>
      <c r="M135" s="6"/>
    </row>
    <row r="136" spans="1:13">
      <c r="A136" s="3" t="s">
        <v>1263</v>
      </c>
      <c r="B136" s="54" t="s">
        <v>825</v>
      </c>
      <c r="C136" s="66">
        <f>SUBTOTAL(103,$G$5:G136)</f>
        <v>102</v>
      </c>
      <c r="D136" s="57" t="s">
        <v>226</v>
      </c>
      <c r="E136" s="53" t="s">
        <v>249</v>
      </c>
      <c r="F136" s="58" t="s">
        <v>694</v>
      </c>
      <c r="G136" s="31">
        <f t="shared" si="2"/>
        <v>71280</v>
      </c>
      <c r="H136" s="35" t="s">
        <v>1591</v>
      </c>
      <c r="I136" s="36">
        <v>71280</v>
      </c>
      <c r="J136" s="32"/>
      <c r="K136" s="37">
        <v>71280</v>
      </c>
      <c r="L136" s="10"/>
      <c r="M136" s="6"/>
    </row>
    <row r="137" spans="1:13">
      <c r="A137" s="3" t="s">
        <v>1264</v>
      </c>
      <c r="B137" s="54" t="s">
        <v>826</v>
      </c>
      <c r="C137" s="66">
        <f>SUBTOTAL(103,$G$5:G137)</f>
        <v>103</v>
      </c>
      <c r="D137" s="57" t="s">
        <v>52</v>
      </c>
      <c r="E137" s="53" t="s">
        <v>250</v>
      </c>
      <c r="F137" s="58" t="s">
        <v>993</v>
      </c>
      <c r="G137" s="31">
        <f t="shared" si="2"/>
        <v>30960</v>
      </c>
      <c r="H137" s="50">
        <v>32000</v>
      </c>
      <c r="I137" s="36">
        <v>30960</v>
      </c>
      <c r="J137" s="32"/>
      <c r="K137" s="37"/>
      <c r="L137" s="10"/>
      <c r="M137" s="6"/>
    </row>
    <row r="138" spans="1:13">
      <c r="A138" s="3" t="s">
        <v>1265</v>
      </c>
      <c r="B138" s="54" t="s">
        <v>827</v>
      </c>
      <c r="C138" s="66">
        <f>SUBTOTAL(103,$G$5:G138)</f>
        <v>104</v>
      </c>
      <c r="D138" s="57" t="s">
        <v>51</v>
      </c>
      <c r="E138" s="53" t="s">
        <v>251</v>
      </c>
      <c r="F138" s="58" t="s">
        <v>993</v>
      </c>
      <c r="G138" s="31">
        <f t="shared" si="2"/>
        <v>23680</v>
      </c>
      <c r="H138" s="50">
        <v>24455</v>
      </c>
      <c r="I138" s="36">
        <v>23680</v>
      </c>
      <c r="J138" s="32"/>
      <c r="K138" s="37"/>
      <c r="L138" s="10"/>
      <c r="M138" s="6"/>
    </row>
    <row r="139" spans="1:13">
      <c r="A139" s="3" t="s">
        <v>1266</v>
      </c>
      <c r="B139" s="54" t="s">
        <v>828</v>
      </c>
      <c r="C139" s="66">
        <f>SUBTOTAL(103,$G$5:G139)</f>
        <v>105</v>
      </c>
      <c r="D139" s="57" t="s">
        <v>60</v>
      </c>
      <c r="E139" s="53" t="s">
        <v>252</v>
      </c>
      <c r="F139" s="58" t="s">
        <v>893</v>
      </c>
      <c r="G139" s="31">
        <f t="shared" si="2"/>
        <v>23680</v>
      </c>
      <c r="H139" s="50">
        <v>24455</v>
      </c>
      <c r="I139" s="36">
        <v>23680</v>
      </c>
      <c r="J139" s="32"/>
      <c r="K139" s="37"/>
      <c r="L139" s="10"/>
      <c r="M139" s="6"/>
    </row>
    <row r="140" spans="1:13">
      <c r="A140" s="3" t="s">
        <v>1267</v>
      </c>
      <c r="B140" s="54" t="s">
        <v>829</v>
      </c>
      <c r="C140" s="66">
        <f>SUBTOTAL(103,$G$5:G140)</f>
        <v>106</v>
      </c>
      <c r="D140" s="57" t="s">
        <v>49</v>
      </c>
      <c r="E140" s="53" t="s">
        <v>253</v>
      </c>
      <c r="F140" s="58" t="s">
        <v>893</v>
      </c>
      <c r="G140" s="31">
        <f t="shared" si="2"/>
        <v>23680</v>
      </c>
      <c r="H140" s="50">
        <v>24455</v>
      </c>
      <c r="I140" s="36">
        <v>23680</v>
      </c>
      <c r="J140" s="32"/>
      <c r="K140" s="37"/>
      <c r="L140" s="10"/>
      <c r="M140" s="6"/>
    </row>
    <row r="141" spans="1:13">
      <c r="A141" s="3" t="s">
        <v>1268</v>
      </c>
      <c r="B141" s="54" t="s">
        <v>830</v>
      </c>
      <c r="C141" s="66">
        <f>SUBTOTAL(103,$G$5:G141)</f>
        <v>107</v>
      </c>
      <c r="D141" s="57" t="s">
        <v>53</v>
      </c>
      <c r="E141" s="53" t="s">
        <v>254</v>
      </c>
      <c r="F141" s="58" t="s">
        <v>993</v>
      </c>
      <c r="G141" s="31">
        <f t="shared" si="2"/>
        <v>34240</v>
      </c>
      <c r="H141" s="50">
        <v>35364</v>
      </c>
      <c r="I141" s="36">
        <v>34240</v>
      </c>
      <c r="J141" s="32"/>
      <c r="K141" s="37"/>
      <c r="L141" s="10"/>
      <c r="M141" s="6"/>
    </row>
    <row r="142" spans="1:13">
      <c r="A142" s="3" t="s">
        <v>1269</v>
      </c>
      <c r="B142" s="54" t="s">
        <v>831</v>
      </c>
      <c r="C142" s="66">
        <f>SUBTOTAL(103,$G$5:G142)</f>
        <v>108</v>
      </c>
      <c r="D142" s="57" t="s">
        <v>255</v>
      </c>
      <c r="E142" s="53" t="s">
        <v>256</v>
      </c>
      <c r="F142" s="58" t="s">
        <v>743</v>
      </c>
      <c r="G142" s="31">
        <f t="shared" si="2"/>
        <v>2100</v>
      </c>
      <c r="H142" s="35" t="s">
        <v>1591</v>
      </c>
      <c r="I142" s="38">
        <v>2100</v>
      </c>
      <c r="J142" s="32"/>
      <c r="K142" s="37">
        <v>2250</v>
      </c>
      <c r="L142" s="10"/>
      <c r="M142" s="6"/>
    </row>
    <row r="143" spans="1:13">
      <c r="A143" s="3" t="s">
        <v>1270</v>
      </c>
      <c r="B143" s="54" t="s">
        <v>832</v>
      </c>
      <c r="C143" s="66">
        <f>SUBTOTAL(103,$G$5:G143)</f>
        <v>109</v>
      </c>
      <c r="D143" s="57" t="s">
        <v>257</v>
      </c>
      <c r="E143" s="53" t="s">
        <v>258</v>
      </c>
      <c r="F143" s="58" t="s">
        <v>694</v>
      </c>
      <c r="G143" s="31">
        <f t="shared" si="2"/>
        <v>6880</v>
      </c>
      <c r="H143" s="35" t="s">
        <v>1591</v>
      </c>
      <c r="I143" s="38">
        <v>6880</v>
      </c>
      <c r="J143" s="32"/>
      <c r="K143" s="37">
        <v>6880</v>
      </c>
      <c r="L143" s="10"/>
      <c r="M143" s="6"/>
    </row>
    <row r="144" spans="1:13">
      <c r="A144" s="3" t="s">
        <v>1271</v>
      </c>
      <c r="B144" s="54" t="s">
        <v>833</v>
      </c>
      <c r="C144" s="66">
        <f>SUBTOTAL(103,$G$5:G144)</f>
        <v>110</v>
      </c>
      <c r="D144" s="57" t="s">
        <v>259</v>
      </c>
      <c r="E144" s="53" t="s">
        <v>260</v>
      </c>
      <c r="F144" s="58" t="s">
        <v>694</v>
      </c>
      <c r="G144" s="31">
        <f t="shared" si="2"/>
        <v>6880</v>
      </c>
      <c r="H144" s="35" t="s">
        <v>1591</v>
      </c>
      <c r="I144" s="38">
        <v>6880</v>
      </c>
      <c r="J144" s="32"/>
      <c r="K144" s="37">
        <v>6880</v>
      </c>
      <c r="L144" s="10"/>
      <c r="M144" s="6"/>
    </row>
    <row r="145" spans="1:13">
      <c r="A145" s="3" t="s">
        <v>1272</v>
      </c>
      <c r="B145" s="54" t="s">
        <v>834</v>
      </c>
      <c r="C145" s="66">
        <f>SUBTOTAL(103,$G$5:G145)</f>
        <v>111</v>
      </c>
      <c r="D145" s="57" t="s">
        <v>261</v>
      </c>
      <c r="E145" s="53" t="s">
        <v>262</v>
      </c>
      <c r="F145" s="58" t="s">
        <v>694</v>
      </c>
      <c r="G145" s="31">
        <f t="shared" si="2"/>
        <v>6880</v>
      </c>
      <c r="H145" s="35" t="s">
        <v>1591</v>
      </c>
      <c r="I145" s="38">
        <v>6880</v>
      </c>
      <c r="J145" s="32"/>
      <c r="K145" s="37">
        <v>6880</v>
      </c>
      <c r="L145" s="10"/>
      <c r="M145" s="6"/>
    </row>
    <row r="146" spans="1:13">
      <c r="A146" s="3" t="s">
        <v>1273</v>
      </c>
      <c r="B146" s="54" t="s">
        <v>835</v>
      </c>
      <c r="C146" s="66">
        <f>SUBTOTAL(103,$G$5:G146)</f>
        <v>112</v>
      </c>
      <c r="D146" s="57" t="s">
        <v>263</v>
      </c>
      <c r="E146" s="53" t="s">
        <v>264</v>
      </c>
      <c r="F146" s="58" t="s">
        <v>694</v>
      </c>
      <c r="G146" s="31">
        <f t="shared" si="2"/>
        <v>7360</v>
      </c>
      <c r="H146" s="48" t="s">
        <v>1591</v>
      </c>
      <c r="I146" s="38">
        <v>7360</v>
      </c>
      <c r="J146" s="32"/>
      <c r="K146" s="37">
        <v>7360</v>
      </c>
      <c r="L146" s="10"/>
      <c r="M146" s="6"/>
    </row>
    <row r="147" spans="1:13">
      <c r="A147" s="3" t="s">
        <v>1274</v>
      </c>
      <c r="B147" s="54" t="s">
        <v>836</v>
      </c>
      <c r="C147" s="66">
        <f>SUBTOTAL(103,$G$5:G147)</f>
        <v>113</v>
      </c>
      <c r="D147" s="57" t="s">
        <v>265</v>
      </c>
      <c r="E147" s="53" t="s">
        <v>266</v>
      </c>
      <c r="F147" s="58" t="s">
        <v>743</v>
      </c>
      <c r="G147" s="31">
        <f t="shared" si="2"/>
        <v>16750</v>
      </c>
      <c r="H147" s="50">
        <v>19700</v>
      </c>
      <c r="I147" s="36">
        <v>16750</v>
      </c>
      <c r="J147" s="32"/>
      <c r="K147" s="37">
        <v>17730</v>
      </c>
      <c r="L147" s="10"/>
      <c r="M147" s="6"/>
    </row>
    <row r="148" spans="1:13">
      <c r="A148" s="3" t="s">
        <v>1275</v>
      </c>
      <c r="B148" s="54" t="s">
        <v>837</v>
      </c>
      <c r="C148" s="66">
        <f>SUBTOTAL(103,$G$5:G148)</f>
        <v>114</v>
      </c>
      <c r="D148" s="57" t="s">
        <v>267</v>
      </c>
      <c r="E148" s="53" t="s">
        <v>268</v>
      </c>
      <c r="F148" s="58" t="s">
        <v>743</v>
      </c>
      <c r="G148" s="31">
        <f t="shared" si="2"/>
        <v>16750</v>
      </c>
      <c r="H148" s="50">
        <v>19700</v>
      </c>
      <c r="I148" s="36">
        <v>16750</v>
      </c>
      <c r="J148" s="32"/>
      <c r="K148" s="37">
        <v>17730</v>
      </c>
      <c r="L148" s="10"/>
      <c r="M148" s="6"/>
    </row>
    <row r="149" spans="1:13">
      <c r="A149" s="3" t="s">
        <v>1276</v>
      </c>
      <c r="B149" s="54" t="s">
        <v>838</v>
      </c>
      <c r="C149" s="66">
        <f>SUBTOTAL(103,$G$5:G149)</f>
        <v>115</v>
      </c>
      <c r="D149" s="57" t="s">
        <v>269</v>
      </c>
      <c r="E149" s="53" t="s">
        <v>270</v>
      </c>
      <c r="F149" s="58" t="s">
        <v>743</v>
      </c>
      <c r="G149" s="31">
        <f t="shared" si="2"/>
        <v>16750</v>
      </c>
      <c r="H149" s="50">
        <v>19700</v>
      </c>
      <c r="I149" s="36">
        <v>16750</v>
      </c>
      <c r="J149" s="32"/>
      <c r="K149" s="37">
        <v>17730</v>
      </c>
      <c r="L149" s="10"/>
      <c r="M149" s="6"/>
    </row>
    <row r="150" spans="1:13">
      <c r="A150" s="3" t="s">
        <v>1277</v>
      </c>
      <c r="B150" s="54" t="s">
        <v>839</v>
      </c>
      <c r="C150" s="66">
        <f>SUBTOTAL(103,$G$5:G150)</f>
        <v>116</v>
      </c>
      <c r="D150" s="57" t="s">
        <v>271</v>
      </c>
      <c r="E150" s="53" t="s">
        <v>272</v>
      </c>
      <c r="F150" s="58" t="s">
        <v>743</v>
      </c>
      <c r="G150" s="31">
        <f t="shared" si="2"/>
        <v>16750</v>
      </c>
      <c r="H150" s="50">
        <v>19700</v>
      </c>
      <c r="I150" s="36">
        <v>16750</v>
      </c>
      <c r="J150" s="32"/>
      <c r="K150" s="37">
        <v>17730</v>
      </c>
      <c r="L150" s="10"/>
      <c r="M150" s="6"/>
    </row>
    <row r="151" spans="1:13">
      <c r="A151" s="3" t="s">
        <v>1278</v>
      </c>
      <c r="B151" s="54" t="s">
        <v>840</v>
      </c>
      <c r="C151" s="66">
        <f>SUBTOTAL(103,$G$5:G151)</f>
        <v>117</v>
      </c>
      <c r="D151" s="57" t="s">
        <v>273</v>
      </c>
      <c r="E151" s="53" t="s">
        <v>274</v>
      </c>
      <c r="F151" s="58" t="s">
        <v>743</v>
      </c>
      <c r="G151" s="31">
        <f t="shared" si="2"/>
        <v>16750</v>
      </c>
      <c r="H151" s="50">
        <v>19700</v>
      </c>
      <c r="I151" s="36">
        <v>16750</v>
      </c>
      <c r="J151" s="32"/>
      <c r="K151" s="37">
        <v>17730</v>
      </c>
      <c r="L151" s="10"/>
      <c r="M151" s="6"/>
    </row>
    <row r="152" spans="1:13" hidden="1">
      <c r="A152" s="3" t="s">
        <v>1279</v>
      </c>
      <c r="B152" s="54" t="s">
        <v>841</v>
      </c>
      <c r="C152" s="66">
        <f>SUBTOTAL(103,$G$5:G152)</f>
        <v>117</v>
      </c>
      <c r="D152" s="57" t="s">
        <v>38</v>
      </c>
      <c r="E152" s="53" t="s">
        <v>276</v>
      </c>
      <c r="F152" s="58" t="s">
        <v>694</v>
      </c>
      <c r="G152" s="31">
        <f t="shared" si="2"/>
        <v>0</v>
      </c>
      <c r="H152" s="35" t="s">
        <v>1592</v>
      </c>
      <c r="I152" s="36"/>
      <c r="J152" s="32"/>
      <c r="K152" s="37"/>
      <c r="L152" s="10"/>
      <c r="M152" s="6"/>
    </row>
    <row r="153" spans="1:13">
      <c r="A153" s="3" t="s">
        <v>1280</v>
      </c>
      <c r="B153" s="54" t="s">
        <v>842</v>
      </c>
      <c r="C153" s="66">
        <f>SUBTOTAL(103,$G$5:G153)</f>
        <v>118</v>
      </c>
      <c r="D153" s="57" t="s">
        <v>40</v>
      </c>
      <c r="E153" s="53" t="s">
        <v>277</v>
      </c>
      <c r="F153" s="58" t="s">
        <v>694</v>
      </c>
      <c r="G153" s="31">
        <f t="shared" si="2"/>
        <v>10900</v>
      </c>
      <c r="H153" s="49">
        <v>10900</v>
      </c>
      <c r="I153" s="36"/>
      <c r="J153" s="32"/>
      <c r="K153" s="37"/>
      <c r="L153" s="10"/>
      <c r="M153" s="6"/>
    </row>
    <row r="154" spans="1:13">
      <c r="A154" s="3" t="s">
        <v>1281</v>
      </c>
      <c r="B154" s="54" t="s">
        <v>843</v>
      </c>
      <c r="C154" s="66">
        <f>SUBTOTAL(103,$G$5:G154)</f>
        <v>119</v>
      </c>
      <c r="D154" s="57" t="s">
        <v>41</v>
      </c>
      <c r="E154" s="53" t="s">
        <v>278</v>
      </c>
      <c r="F154" s="58" t="s">
        <v>694</v>
      </c>
      <c r="G154" s="31">
        <f t="shared" si="2"/>
        <v>10900</v>
      </c>
      <c r="H154" s="49">
        <v>10900</v>
      </c>
      <c r="I154" s="36"/>
      <c r="J154" s="32"/>
      <c r="K154" s="37"/>
      <c r="L154" s="10"/>
      <c r="M154" s="6"/>
    </row>
    <row r="155" spans="1:13">
      <c r="A155" s="3" t="s">
        <v>1282</v>
      </c>
      <c r="B155" s="54" t="s">
        <v>844</v>
      </c>
      <c r="C155" s="66">
        <f>SUBTOTAL(103,$G$5:G155)</f>
        <v>120</v>
      </c>
      <c r="D155" s="57" t="s">
        <v>42</v>
      </c>
      <c r="E155" s="53" t="s">
        <v>279</v>
      </c>
      <c r="F155" s="58" t="s">
        <v>694</v>
      </c>
      <c r="G155" s="31">
        <f t="shared" si="2"/>
        <v>10900</v>
      </c>
      <c r="H155" s="49">
        <v>10900</v>
      </c>
      <c r="I155" s="36"/>
      <c r="J155" s="32"/>
      <c r="K155" s="37"/>
      <c r="L155" s="10"/>
      <c r="M155" s="6"/>
    </row>
    <row r="156" spans="1:13">
      <c r="A156" s="3" t="s">
        <v>1283</v>
      </c>
      <c r="B156" s="54" t="s">
        <v>845</v>
      </c>
      <c r="C156" s="66">
        <f>SUBTOTAL(103,$G$5:G156)</f>
        <v>121</v>
      </c>
      <c r="D156" s="57" t="s">
        <v>49</v>
      </c>
      <c r="E156" s="53" t="s">
        <v>284</v>
      </c>
      <c r="F156" s="58" t="s">
        <v>993</v>
      </c>
      <c r="G156" s="31">
        <f t="shared" si="2"/>
        <v>23840</v>
      </c>
      <c r="H156" s="35" t="s">
        <v>1591</v>
      </c>
      <c r="I156" s="36">
        <v>23840</v>
      </c>
      <c r="J156" s="32"/>
      <c r="K156" s="37"/>
      <c r="L156" s="10"/>
      <c r="M156" s="6"/>
    </row>
    <row r="157" spans="1:13">
      <c r="A157" s="3" t="s">
        <v>1284</v>
      </c>
      <c r="B157" s="54" t="s">
        <v>846</v>
      </c>
      <c r="C157" s="66">
        <f>SUBTOTAL(103,$G$5:G157)</f>
        <v>122</v>
      </c>
      <c r="D157" s="57" t="s">
        <v>50</v>
      </c>
      <c r="E157" s="53" t="s">
        <v>285</v>
      </c>
      <c r="F157" s="58" t="s">
        <v>993</v>
      </c>
      <c r="G157" s="31">
        <f t="shared" si="2"/>
        <v>23840</v>
      </c>
      <c r="H157" s="35" t="s">
        <v>1591</v>
      </c>
      <c r="I157" s="36">
        <v>23840</v>
      </c>
      <c r="J157" s="32"/>
      <c r="K157" s="37"/>
      <c r="L157" s="10"/>
      <c r="M157" s="6"/>
    </row>
    <row r="158" spans="1:13">
      <c r="A158" s="3" t="s">
        <v>1285</v>
      </c>
      <c r="B158" s="54" t="s">
        <v>847</v>
      </c>
      <c r="C158" s="66">
        <f>SUBTOTAL(103,$G$5:G158)</f>
        <v>123</v>
      </c>
      <c r="D158" s="57" t="s">
        <v>51</v>
      </c>
      <c r="E158" s="53" t="s">
        <v>286</v>
      </c>
      <c r="F158" s="58" t="s">
        <v>993</v>
      </c>
      <c r="G158" s="31">
        <f t="shared" si="2"/>
        <v>23840</v>
      </c>
      <c r="H158" s="35" t="s">
        <v>1591</v>
      </c>
      <c r="I158" s="36">
        <v>23840</v>
      </c>
      <c r="J158" s="32"/>
      <c r="K158" s="37"/>
      <c r="L158" s="10"/>
      <c r="M158" s="6"/>
    </row>
    <row r="159" spans="1:13">
      <c r="A159" s="3" t="s">
        <v>1286</v>
      </c>
      <c r="B159" s="54" t="s">
        <v>848</v>
      </c>
      <c r="C159" s="66">
        <f>SUBTOTAL(103,$G$5:G159)</f>
        <v>124</v>
      </c>
      <c r="D159" s="57" t="s">
        <v>52</v>
      </c>
      <c r="E159" s="53" t="s">
        <v>287</v>
      </c>
      <c r="F159" s="58" t="s">
        <v>1131</v>
      </c>
      <c r="G159" s="31">
        <f t="shared" si="2"/>
        <v>31200</v>
      </c>
      <c r="H159" s="35" t="s">
        <v>1591</v>
      </c>
      <c r="I159" s="36">
        <v>31200</v>
      </c>
      <c r="J159" s="32"/>
      <c r="K159" s="37"/>
      <c r="L159" s="10"/>
      <c r="M159" s="6"/>
    </row>
    <row r="160" spans="1:13">
      <c r="A160" s="3" t="s">
        <v>1287</v>
      </c>
      <c r="B160" s="54" t="s">
        <v>849</v>
      </c>
      <c r="C160" s="66">
        <f>SUBTOTAL(103,$G$5:G160)</f>
        <v>125</v>
      </c>
      <c r="D160" s="57" t="s">
        <v>53</v>
      </c>
      <c r="E160" s="53" t="s">
        <v>288</v>
      </c>
      <c r="F160" s="58" t="s">
        <v>1131</v>
      </c>
      <c r="G160" s="31">
        <f t="shared" si="2"/>
        <v>34400</v>
      </c>
      <c r="H160" s="35" t="s">
        <v>1591</v>
      </c>
      <c r="I160" s="36">
        <v>34400</v>
      </c>
      <c r="J160" s="32"/>
      <c r="K160" s="37"/>
      <c r="L160" s="10"/>
      <c r="M160" s="6"/>
    </row>
    <row r="161" spans="1:13" hidden="1">
      <c r="A161" s="3" t="s">
        <v>1288</v>
      </c>
      <c r="B161" s="54" t="s">
        <v>850</v>
      </c>
      <c r="C161" s="66">
        <f>SUBTOTAL(103,$G$5:G161)</f>
        <v>125</v>
      </c>
      <c r="D161" s="57" t="s">
        <v>15</v>
      </c>
      <c r="E161" s="53" t="s">
        <v>289</v>
      </c>
      <c r="F161" s="58" t="s">
        <v>743</v>
      </c>
      <c r="G161" s="31">
        <f t="shared" si="2"/>
        <v>0</v>
      </c>
      <c r="H161" s="35" t="s">
        <v>1592</v>
      </c>
      <c r="I161" s="36"/>
      <c r="J161" s="32"/>
      <c r="K161" s="37"/>
      <c r="L161" s="10"/>
      <c r="M161" s="6"/>
    </row>
    <row r="162" spans="1:13" hidden="1">
      <c r="A162" s="3" t="s">
        <v>1289</v>
      </c>
      <c r="B162" s="54" t="s">
        <v>851</v>
      </c>
      <c r="C162" s="66">
        <f>SUBTOTAL(103,$G$5:G162)</f>
        <v>125</v>
      </c>
      <c r="D162" s="57" t="s">
        <v>40</v>
      </c>
      <c r="E162" s="53" t="s">
        <v>290</v>
      </c>
      <c r="F162" s="58" t="s">
        <v>743</v>
      </c>
      <c r="G162" s="31">
        <f t="shared" si="2"/>
        <v>0</v>
      </c>
      <c r="H162" s="35" t="s">
        <v>1592</v>
      </c>
      <c r="I162" s="36"/>
      <c r="J162" s="32"/>
      <c r="K162" s="37"/>
      <c r="L162" s="10"/>
      <c r="M162" s="6"/>
    </row>
    <row r="163" spans="1:13" hidden="1">
      <c r="A163" s="3" t="s">
        <v>1290</v>
      </c>
      <c r="B163" s="54" t="s">
        <v>852</v>
      </c>
      <c r="C163" s="66">
        <f>SUBTOTAL(103,$G$5:G163)</f>
        <v>125</v>
      </c>
      <c r="D163" s="57" t="s">
        <v>41</v>
      </c>
      <c r="E163" s="53" t="s">
        <v>291</v>
      </c>
      <c r="F163" s="58" t="s">
        <v>743</v>
      </c>
      <c r="G163" s="31">
        <f t="shared" si="2"/>
        <v>0</v>
      </c>
      <c r="H163" s="35" t="s">
        <v>1592</v>
      </c>
      <c r="I163" s="36"/>
      <c r="J163" s="32"/>
      <c r="K163" s="37"/>
      <c r="L163" s="10"/>
      <c r="M163" s="6"/>
    </row>
    <row r="164" spans="1:13" hidden="1">
      <c r="A164" s="3" t="s">
        <v>1291</v>
      </c>
      <c r="B164" s="54" t="s">
        <v>853</v>
      </c>
      <c r="C164" s="66">
        <f>SUBTOTAL(103,$G$5:G164)</f>
        <v>125</v>
      </c>
      <c r="D164" s="57" t="s">
        <v>42</v>
      </c>
      <c r="E164" s="53" t="s">
        <v>292</v>
      </c>
      <c r="F164" s="58" t="s">
        <v>743</v>
      </c>
      <c r="G164" s="31">
        <f t="shared" si="2"/>
        <v>0</v>
      </c>
      <c r="H164" s="35" t="s">
        <v>1592</v>
      </c>
      <c r="I164" s="36"/>
      <c r="J164" s="32"/>
      <c r="K164" s="37"/>
      <c r="L164" s="10"/>
      <c r="M164" s="6"/>
    </row>
    <row r="165" spans="1:13">
      <c r="A165" s="3" t="s">
        <v>1292</v>
      </c>
      <c r="B165" s="54" t="s">
        <v>854</v>
      </c>
      <c r="C165" s="66">
        <f>SUBTOTAL(103,$G$5:G165)</f>
        <v>126</v>
      </c>
      <c r="D165" s="57" t="s">
        <v>175</v>
      </c>
      <c r="E165" s="53" t="s">
        <v>293</v>
      </c>
      <c r="F165" s="58" t="s">
        <v>793</v>
      </c>
      <c r="G165" s="31">
        <f t="shared" si="2"/>
        <v>5819</v>
      </c>
      <c r="H165" s="50">
        <v>5819</v>
      </c>
      <c r="I165" s="36"/>
      <c r="J165" s="32"/>
      <c r="K165" s="37"/>
      <c r="L165" s="10"/>
      <c r="M165" s="6"/>
    </row>
    <row r="166" spans="1:13">
      <c r="A166" s="3" t="s">
        <v>1293</v>
      </c>
      <c r="B166" s="54" t="s">
        <v>855</v>
      </c>
      <c r="C166" s="66">
        <f>SUBTOTAL(103,$G$5:G166)</f>
        <v>127</v>
      </c>
      <c r="D166" s="57" t="s">
        <v>40</v>
      </c>
      <c r="E166" s="53" t="s">
        <v>294</v>
      </c>
      <c r="F166" s="58" t="s">
        <v>793</v>
      </c>
      <c r="G166" s="31">
        <f t="shared" si="2"/>
        <v>4119</v>
      </c>
      <c r="H166" s="50">
        <v>4119</v>
      </c>
      <c r="I166" s="36"/>
      <c r="J166" s="32"/>
      <c r="K166" s="37"/>
      <c r="L166" s="10"/>
      <c r="M166" s="6"/>
    </row>
    <row r="167" spans="1:13">
      <c r="A167" s="3" t="s">
        <v>1294</v>
      </c>
      <c r="B167" s="54" t="s">
        <v>856</v>
      </c>
      <c r="C167" s="66">
        <f>SUBTOTAL(103,$G$5:G167)</f>
        <v>128</v>
      </c>
      <c r="D167" s="57" t="s">
        <v>41</v>
      </c>
      <c r="E167" s="53" t="s">
        <v>295</v>
      </c>
      <c r="F167" s="58" t="s">
        <v>793</v>
      </c>
      <c r="G167" s="31">
        <f t="shared" si="2"/>
        <v>4119</v>
      </c>
      <c r="H167" s="50">
        <v>4119</v>
      </c>
      <c r="I167" s="36"/>
      <c r="J167" s="32"/>
      <c r="K167" s="37"/>
      <c r="L167" s="10"/>
      <c r="M167" s="6"/>
    </row>
    <row r="168" spans="1:13">
      <c r="A168" s="3" t="s">
        <v>1295</v>
      </c>
      <c r="B168" s="54" t="s">
        <v>857</v>
      </c>
      <c r="C168" s="66">
        <f>SUBTOTAL(103,$G$5:G168)</f>
        <v>129</v>
      </c>
      <c r="D168" s="57" t="s">
        <v>42</v>
      </c>
      <c r="E168" s="53" t="s">
        <v>296</v>
      </c>
      <c r="F168" s="58" t="s">
        <v>793</v>
      </c>
      <c r="G168" s="31">
        <f t="shared" si="2"/>
        <v>4119</v>
      </c>
      <c r="H168" s="50">
        <v>4119</v>
      </c>
      <c r="I168" s="36"/>
      <c r="J168" s="32"/>
      <c r="K168" s="37"/>
      <c r="L168" s="10"/>
      <c r="M168" s="6"/>
    </row>
    <row r="169" spans="1:13">
      <c r="A169" s="3" t="s">
        <v>1296</v>
      </c>
      <c r="B169" s="54" t="s">
        <v>858</v>
      </c>
      <c r="C169" s="66">
        <f>SUBTOTAL(103,$G$5:G169)</f>
        <v>130</v>
      </c>
      <c r="D169" s="57" t="s">
        <v>16</v>
      </c>
      <c r="E169" s="53" t="s">
        <v>297</v>
      </c>
      <c r="F169" s="58" t="s">
        <v>694</v>
      </c>
      <c r="G169" s="31">
        <f t="shared" si="2"/>
        <v>6960</v>
      </c>
      <c r="H169" s="35" t="s">
        <v>1591</v>
      </c>
      <c r="I169" s="36"/>
      <c r="J169" s="32"/>
      <c r="K169" s="37">
        <v>6960</v>
      </c>
      <c r="L169" s="10"/>
      <c r="M169" s="6"/>
    </row>
    <row r="170" spans="1:13">
      <c r="A170" s="3" t="s">
        <v>1297</v>
      </c>
      <c r="B170" s="54" t="s">
        <v>859</v>
      </c>
      <c r="C170" s="66">
        <f>SUBTOTAL(103,$G$5:G170)</f>
        <v>131</v>
      </c>
      <c r="D170" s="57" t="s">
        <v>15</v>
      </c>
      <c r="E170" s="53" t="s">
        <v>300</v>
      </c>
      <c r="F170" s="58" t="s">
        <v>1135</v>
      </c>
      <c r="G170" s="31">
        <f t="shared" si="2"/>
        <v>1760</v>
      </c>
      <c r="H170" s="50">
        <v>1764</v>
      </c>
      <c r="I170" s="36"/>
      <c r="J170" s="32"/>
      <c r="K170" s="37">
        <v>1760</v>
      </c>
      <c r="L170" s="10"/>
      <c r="M170" s="6"/>
    </row>
    <row r="171" spans="1:13">
      <c r="A171" s="3" t="s">
        <v>1298</v>
      </c>
      <c r="B171" s="54" t="s">
        <v>860</v>
      </c>
      <c r="C171" s="66">
        <f>SUBTOTAL(103,$G$5:G171)</f>
        <v>132</v>
      </c>
      <c r="D171" s="57" t="s">
        <v>40</v>
      </c>
      <c r="E171" s="53" t="s">
        <v>301</v>
      </c>
      <c r="F171" s="58" t="s">
        <v>1134</v>
      </c>
      <c r="G171" s="31">
        <f t="shared" si="2"/>
        <v>1030</v>
      </c>
      <c r="H171" s="50">
        <v>1037</v>
      </c>
      <c r="I171" s="36"/>
      <c r="J171" s="32"/>
      <c r="K171" s="37">
        <v>1030</v>
      </c>
      <c r="L171" s="10"/>
      <c r="M171" s="6"/>
    </row>
    <row r="172" spans="1:13">
      <c r="A172" s="3" t="s">
        <v>1299</v>
      </c>
      <c r="B172" s="54" t="s">
        <v>861</v>
      </c>
      <c r="C172" s="66">
        <f>SUBTOTAL(103,$G$5:G172)</f>
        <v>133</v>
      </c>
      <c r="D172" s="57" t="s">
        <v>41</v>
      </c>
      <c r="E172" s="53" t="s">
        <v>302</v>
      </c>
      <c r="F172" s="58" t="s">
        <v>1134</v>
      </c>
      <c r="G172" s="31">
        <f t="shared" si="2"/>
        <v>1030</v>
      </c>
      <c r="H172" s="50">
        <v>1037</v>
      </c>
      <c r="I172" s="36"/>
      <c r="J172" s="32"/>
      <c r="K172" s="37">
        <v>1030</v>
      </c>
      <c r="L172" s="10"/>
      <c r="M172" s="6"/>
    </row>
    <row r="173" spans="1:13">
      <c r="A173" s="3" t="s">
        <v>1300</v>
      </c>
      <c r="B173" s="54" t="s">
        <v>862</v>
      </c>
      <c r="C173" s="66">
        <f>SUBTOTAL(103,$G$5:G173)</f>
        <v>134</v>
      </c>
      <c r="D173" s="57" t="s">
        <v>42</v>
      </c>
      <c r="E173" s="53" t="s">
        <v>303</v>
      </c>
      <c r="F173" s="58" t="s">
        <v>1134</v>
      </c>
      <c r="G173" s="31">
        <f t="shared" si="2"/>
        <v>1030</v>
      </c>
      <c r="H173" s="50">
        <v>1037</v>
      </c>
      <c r="I173" s="36"/>
      <c r="J173" s="32"/>
      <c r="K173" s="37">
        <v>1030</v>
      </c>
      <c r="L173" s="10"/>
      <c r="M173" s="6"/>
    </row>
    <row r="174" spans="1:13" hidden="1">
      <c r="A174" s="3" t="s">
        <v>1301</v>
      </c>
      <c r="B174" s="54" t="s">
        <v>863</v>
      </c>
      <c r="C174" s="66">
        <f>SUBTOTAL(103,$G$5:G174)</f>
        <v>134</v>
      </c>
      <c r="D174" s="57" t="s">
        <v>56</v>
      </c>
      <c r="E174" s="53" t="s">
        <v>304</v>
      </c>
      <c r="F174" s="58" t="s">
        <v>694</v>
      </c>
      <c r="G174" s="31">
        <f t="shared" si="2"/>
        <v>0</v>
      </c>
      <c r="H174" s="35" t="s">
        <v>1592</v>
      </c>
      <c r="I174" s="36"/>
      <c r="J174" s="32"/>
      <c r="K174" s="37"/>
      <c r="L174" s="10"/>
      <c r="M174" s="6"/>
    </row>
    <row r="175" spans="1:13">
      <c r="A175" s="3" t="s">
        <v>1302</v>
      </c>
      <c r="B175" s="54" t="s">
        <v>864</v>
      </c>
      <c r="C175" s="66">
        <f>SUBTOTAL(103,$G$5:G175)</f>
        <v>135</v>
      </c>
      <c r="D175" s="57" t="s">
        <v>56</v>
      </c>
      <c r="E175" s="53" t="s">
        <v>305</v>
      </c>
      <c r="F175" s="58" t="s">
        <v>694</v>
      </c>
      <c r="G175" s="31">
        <f t="shared" si="2"/>
        <v>4320</v>
      </c>
      <c r="H175" s="49">
        <v>4320</v>
      </c>
      <c r="I175" s="36"/>
      <c r="J175" s="32"/>
      <c r="K175" s="37"/>
      <c r="L175" s="10"/>
      <c r="M175" s="6"/>
    </row>
    <row r="176" spans="1:13">
      <c r="A176" s="3" t="s">
        <v>1303</v>
      </c>
      <c r="B176" s="54" t="s">
        <v>865</v>
      </c>
      <c r="C176" s="66">
        <f>SUBTOTAL(103,$G$5:G176)</f>
        <v>136</v>
      </c>
      <c r="D176" s="57" t="s">
        <v>275</v>
      </c>
      <c r="E176" s="53" t="s">
        <v>306</v>
      </c>
      <c r="F176" s="58" t="s">
        <v>1136</v>
      </c>
      <c r="G176" s="31">
        <f t="shared" si="2"/>
        <v>2130</v>
      </c>
      <c r="H176" s="50">
        <v>2373</v>
      </c>
      <c r="I176" s="36"/>
      <c r="J176" s="32"/>
      <c r="K176" s="37">
        <v>2130</v>
      </c>
      <c r="L176" s="10"/>
      <c r="M176" s="6"/>
    </row>
    <row r="177" spans="1:13">
      <c r="A177" s="3" t="s">
        <v>1304</v>
      </c>
      <c r="B177" s="54" t="s">
        <v>866</v>
      </c>
      <c r="C177" s="66">
        <f>SUBTOTAL(103,$G$5:G177)</f>
        <v>137</v>
      </c>
      <c r="D177" s="57" t="s">
        <v>56</v>
      </c>
      <c r="E177" s="53" t="s">
        <v>310</v>
      </c>
      <c r="F177" s="58" t="s">
        <v>694</v>
      </c>
      <c r="G177" s="31">
        <f t="shared" si="2"/>
        <v>5670</v>
      </c>
      <c r="H177" s="50">
        <v>6300</v>
      </c>
      <c r="I177" s="36"/>
      <c r="J177" s="32"/>
      <c r="K177" s="37">
        <v>5670</v>
      </c>
      <c r="L177" s="10"/>
      <c r="M177" s="6"/>
    </row>
    <row r="178" spans="1:13">
      <c r="A178" s="3" t="s">
        <v>1305</v>
      </c>
      <c r="B178" s="54" t="s">
        <v>867</v>
      </c>
      <c r="C178" s="66">
        <f>SUBTOTAL(103,$G$5:G178)</f>
        <v>138</v>
      </c>
      <c r="D178" s="57" t="s">
        <v>56</v>
      </c>
      <c r="E178" s="53" t="s">
        <v>311</v>
      </c>
      <c r="F178" s="58" t="s">
        <v>694</v>
      </c>
      <c r="G178" s="31">
        <f t="shared" si="2"/>
        <v>5670</v>
      </c>
      <c r="H178" s="50">
        <v>6300</v>
      </c>
      <c r="I178" s="36"/>
      <c r="J178" s="32"/>
      <c r="K178" s="37">
        <v>5670</v>
      </c>
      <c r="L178" s="10"/>
      <c r="M178" s="6"/>
    </row>
    <row r="179" spans="1:13">
      <c r="A179" s="3" t="s">
        <v>1306</v>
      </c>
      <c r="B179" s="54" t="s">
        <v>868</v>
      </c>
      <c r="C179" s="66">
        <f>SUBTOTAL(103,$G$5:G179)</f>
        <v>139</v>
      </c>
      <c r="D179" s="57" t="s">
        <v>56</v>
      </c>
      <c r="E179" s="53" t="s">
        <v>312</v>
      </c>
      <c r="F179" s="58" t="s">
        <v>694</v>
      </c>
      <c r="G179" s="31">
        <f t="shared" si="2"/>
        <v>5670</v>
      </c>
      <c r="H179" s="50">
        <v>6300</v>
      </c>
      <c r="I179" s="36"/>
      <c r="J179" s="32"/>
      <c r="K179" s="37">
        <v>5670</v>
      </c>
      <c r="L179" s="10"/>
      <c r="M179" s="6"/>
    </row>
    <row r="180" spans="1:13">
      <c r="A180" s="3" t="s">
        <v>1307</v>
      </c>
      <c r="B180" s="54" t="s">
        <v>869</v>
      </c>
      <c r="C180" s="66">
        <f>SUBTOTAL(103,$G$5:G180)</f>
        <v>140</v>
      </c>
      <c r="D180" s="57" t="s">
        <v>56</v>
      </c>
      <c r="E180" s="53" t="s">
        <v>313</v>
      </c>
      <c r="F180" s="58" t="s">
        <v>694</v>
      </c>
      <c r="G180" s="31">
        <f t="shared" si="2"/>
        <v>5670</v>
      </c>
      <c r="H180" s="50">
        <v>6300</v>
      </c>
      <c r="I180" s="36"/>
      <c r="J180" s="32"/>
      <c r="K180" s="37">
        <v>5670</v>
      </c>
      <c r="L180" s="10"/>
      <c r="M180" s="6"/>
    </row>
    <row r="181" spans="1:13">
      <c r="A181" s="3" t="s">
        <v>1308</v>
      </c>
      <c r="B181" s="54" t="s">
        <v>870</v>
      </c>
      <c r="C181" s="66">
        <f>SUBTOTAL(103,$G$5:G181)</f>
        <v>141</v>
      </c>
      <c r="D181" s="57" t="s">
        <v>56</v>
      </c>
      <c r="E181" s="53" t="s">
        <v>314</v>
      </c>
      <c r="F181" s="58" t="s">
        <v>694</v>
      </c>
      <c r="G181" s="31">
        <f t="shared" si="2"/>
        <v>5670</v>
      </c>
      <c r="H181" s="50">
        <v>6300</v>
      </c>
      <c r="I181" s="36"/>
      <c r="J181" s="32"/>
      <c r="K181" s="37">
        <v>5670</v>
      </c>
      <c r="L181" s="10"/>
      <c r="M181" s="6"/>
    </row>
    <row r="182" spans="1:13">
      <c r="A182" s="3" t="s">
        <v>1309</v>
      </c>
      <c r="B182" s="54" t="s">
        <v>871</v>
      </c>
      <c r="C182" s="66">
        <f>SUBTOTAL(103,$G$5:G182)</f>
        <v>142</v>
      </c>
      <c r="D182" s="57" t="s">
        <v>56</v>
      </c>
      <c r="E182" s="53" t="s">
        <v>315</v>
      </c>
      <c r="F182" s="58" t="s">
        <v>694</v>
      </c>
      <c r="G182" s="31">
        <f t="shared" si="2"/>
        <v>5670</v>
      </c>
      <c r="H182" s="50">
        <v>6300</v>
      </c>
      <c r="I182" s="36"/>
      <c r="J182" s="32"/>
      <c r="K182" s="37">
        <v>5670</v>
      </c>
      <c r="L182" s="10"/>
      <c r="M182" s="6"/>
    </row>
    <row r="183" spans="1:13">
      <c r="A183" s="3" t="s">
        <v>1310</v>
      </c>
      <c r="B183" s="54" t="s">
        <v>872</v>
      </c>
      <c r="C183" s="66">
        <f>SUBTOTAL(103,$G$5:G183)</f>
        <v>143</v>
      </c>
      <c r="D183" s="57" t="s">
        <v>317</v>
      </c>
      <c r="E183" s="53" t="s">
        <v>318</v>
      </c>
      <c r="F183" s="58" t="s">
        <v>743</v>
      </c>
      <c r="G183" s="31">
        <f t="shared" si="2"/>
        <v>22295</v>
      </c>
      <c r="H183" s="35" t="s">
        <v>1591</v>
      </c>
      <c r="I183" s="36"/>
      <c r="J183" s="41">
        <v>22295</v>
      </c>
      <c r="K183" s="37"/>
      <c r="L183" s="10"/>
      <c r="M183" s="6"/>
    </row>
    <row r="184" spans="1:13">
      <c r="A184" s="3" t="s">
        <v>1311</v>
      </c>
      <c r="B184" s="54" t="s">
        <v>873</v>
      </c>
      <c r="C184" s="66">
        <f>SUBTOTAL(103,$G$5:G184)</f>
        <v>144</v>
      </c>
      <c r="D184" s="57" t="s">
        <v>319</v>
      </c>
      <c r="E184" s="53" t="s">
        <v>320</v>
      </c>
      <c r="F184" s="58" t="s">
        <v>694</v>
      </c>
      <c r="G184" s="31">
        <f t="shared" si="2"/>
        <v>1105</v>
      </c>
      <c r="H184" s="51">
        <v>1105</v>
      </c>
      <c r="I184" s="36"/>
      <c r="J184" s="32"/>
      <c r="K184" s="37"/>
      <c r="L184" s="10"/>
      <c r="M184" s="6"/>
    </row>
    <row r="185" spans="1:13">
      <c r="A185" s="3" t="s">
        <v>1312</v>
      </c>
      <c r="B185" s="54" t="s">
        <v>874</v>
      </c>
      <c r="C185" s="66">
        <f>SUBTOTAL(103,$G$5:G185)</f>
        <v>145</v>
      </c>
      <c r="D185" s="57" t="s">
        <v>321</v>
      </c>
      <c r="E185" s="53" t="s">
        <v>322</v>
      </c>
      <c r="F185" s="58" t="s">
        <v>743</v>
      </c>
      <c r="G185" s="31">
        <f t="shared" si="2"/>
        <v>4100</v>
      </c>
      <c r="H185" s="50">
        <v>4100</v>
      </c>
      <c r="I185" s="36"/>
      <c r="J185" s="32"/>
      <c r="K185" s="37"/>
      <c r="L185" s="10"/>
      <c r="M185" s="6"/>
    </row>
    <row r="186" spans="1:13">
      <c r="A186" s="3" t="s">
        <v>1313</v>
      </c>
      <c r="B186" s="54" t="s">
        <v>875</v>
      </c>
      <c r="C186" s="66">
        <f>SUBTOTAL(103,$G$5:G186)</f>
        <v>146</v>
      </c>
      <c r="D186" s="57" t="s">
        <v>323</v>
      </c>
      <c r="E186" s="53" t="s">
        <v>324</v>
      </c>
      <c r="F186" s="58" t="s">
        <v>793</v>
      </c>
      <c r="G186" s="31">
        <f t="shared" si="2"/>
        <v>12220</v>
      </c>
      <c r="H186" s="35" t="s">
        <v>1591</v>
      </c>
      <c r="I186" s="36">
        <v>15040</v>
      </c>
      <c r="J186" s="39">
        <v>12220</v>
      </c>
      <c r="K186" s="37"/>
      <c r="L186" s="10"/>
      <c r="M186" s="6"/>
    </row>
    <row r="187" spans="1:13">
      <c r="A187" s="3" t="s">
        <v>1314</v>
      </c>
      <c r="B187" s="54" t="s">
        <v>876</v>
      </c>
      <c r="C187" s="66">
        <f>SUBTOTAL(103,$G$5:G187)</f>
        <v>147</v>
      </c>
      <c r="D187" s="57" t="s">
        <v>325</v>
      </c>
      <c r="E187" s="53" t="s">
        <v>326</v>
      </c>
      <c r="F187" s="58" t="s">
        <v>743</v>
      </c>
      <c r="G187" s="31">
        <f t="shared" si="2"/>
        <v>10920</v>
      </c>
      <c r="H187" s="35" t="s">
        <v>1591</v>
      </c>
      <c r="I187" s="36">
        <v>13440</v>
      </c>
      <c r="J187" s="39">
        <v>10920</v>
      </c>
      <c r="K187" s="37"/>
      <c r="L187" s="10"/>
      <c r="M187" s="6"/>
    </row>
    <row r="188" spans="1:13">
      <c r="A188" s="3" t="s">
        <v>1315</v>
      </c>
      <c r="B188" s="54" t="s">
        <v>877</v>
      </c>
      <c r="C188" s="66">
        <f>SUBTOTAL(103,$G$5:G188)</f>
        <v>148</v>
      </c>
      <c r="D188" s="57" t="s">
        <v>327</v>
      </c>
      <c r="E188" s="53" t="s">
        <v>328</v>
      </c>
      <c r="F188" s="58" t="s">
        <v>743</v>
      </c>
      <c r="G188" s="31">
        <f t="shared" si="2"/>
        <v>10920</v>
      </c>
      <c r="H188" s="35" t="s">
        <v>1591</v>
      </c>
      <c r="I188" s="36">
        <v>13440</v>
      </c>
      <c r="J188" s="39">
        <v>10920</v>
      </c>
      <c r="K188" s="37"/>
      <c r="L188" s="10"/>
      <c r="M188" s="6"/>
    </row>
    <row r="189" spans="1:13">
      <c r="A189" s="3" t="s">
        <v>1316</v>
      </c>
      <c r="B189" s="54" t="s">
        <v>878</v>
      </c>
      <c r="C189" s="66">
        <f>SUBTOTAL(103,$G$5:G189)</f>
        <v>149</v>
      </c>
      <c r="D189" s="57" t="s">
        <v>329</v>
      </c>
      <c r="E189" s="53" t="s">
        <v>330</v>
      </c>
      <c r="F189" s="58" t="s">
        <v>743</v>
      </c>
      <c r="G189" s="31">
        <f t="shared" si="2"/>
        <v>10920</v>
      </c>
      <c r="H189" s="35" t="s">
        <v>1591</v>
      </c>
      <c r="I189" s="36">
        <v>13440</v>
      </c>
      <c r="J189" s="39">
        <v>10920</v>
      </c>
      <c r="K189" s="37"/>
      <c r="L189" s="10"/>
      <c r="M189" s="6"/>
    </row>
    <row r="190" spans="1:13">
      <c r="A190" s="3" t="s">
        <v>1317</v>
      </c>
      <c r="B190" s="54" t="s">
        <v>879</v>
      </c>
      <c r="C190" s="66">
        <f>SUBTOTAL(103,$G$5:G190)</f>
        <v>150</v>
      </c>
      <c r="D190" s="57" t="s">
        <v>307</v>
      </c>
      <c r="E190" s="53" t="s">
        <v>331</v>
      </c>
      <c r="F190" s="58" t="s">
        <v>743</v>
      </c>
      <c r="G190" s="31">
        <f t="shared" si="2"/>
        <v>14100</v>
      </c>
      <c r="H190" s="35" t="s">
        <v>1591</v>
      </c>
      <c r="I190" s="36">
        <v>15040</v>
      </c>
      <c r="J190" s="39">
        <v>14100</v>
      </c>
      <c r="K190" s="37"/>
      <c r="L190" s="10"/>
      <c r="M190" s="6"/>
    </row>
    <row r="191" spans="1:13">
      <c r="A191" s="3" t="s">
        <v>1318</v>
      </c>
      <c r="B191" s="54" t="s">
        <v>880</v>
      </c>
      <c r="C191" s="66">
        <f>SUBTOTAL(103,$G$5:G191)</f>
        <v>151</v>
      </c>
      <c r="D191" s="57" t="s">
        <v>308</v>
      </c>
      <c r="E191" s="53" t="s">
        <v>332</v>
      </c>
      <c r="F191" s="58" t="s">
        <v>743</v>
      </c>
      <c r="G191" s="31">
        <f t="shared" si="2"/>
        <v>42225</v>
      </c>
      <c r="H191" s="35" t="s">
        <v>1591</v>
      </c>
      <c r="I191" s="36">
        <v>45040</v>
      </c>
      <c r="J191" s="39">
        <v>42225</v>
      </c>
      <c r="K191" s="37"/>
      <c r="L191" s="10"/>
      <c r="M191" s="6"/>
    </row>
    <row r="192" spans="1:13">
      <c r="A192" s="3" t="s">
        <v>1319</v>
      </c>
      <c r="B192" s="54" t="s">
        <v>881</v>
      </c>
      <c r="C192" s="66">
        <f>SUBTOTAL(103,$G$5:G192)</f>
        <v>152</v>
      </c>
      <c r="D192" s="57" t="s">
        <v>56</v>
      </c>
      <c r="E192" s="53" t="s">
        <v>333</v>
      </c>
      <c r="F192" s="58" t="s">
        <v>743</v>
      </c>
      <c r="G192" s="31">
        <f t="shared" si="2"/>
        <v>4390</v>
      </c>
      <c r="H192" s="50">
        <v>4391</v>
      </c>
      <c r="I192" s="36"/>
      <c r="J192" s="32"/>
      <c r="K192" s="37">
        <v>4390</v>
      </c>
      <c r="L192" s="10"/>
      <c r="M192" s="6"/>
    </row>
    <row r="193" spans="1:13">
      <c r="A193" s="3" t="s">
        <v>1320</v>
      </c>
      <c r="B193" s="54" t="s">
        <v>882</v>
      </c>
      <c r="C193" s="66">
        <f>SUBTOTAL(103,$G$5:G193)</f>
        <v>153</v>
      </c>
      <c r="D193" s="57" t="s">
        <v>56</v>
      </c>
      <c r="E193" s="53" t="s">
        <v>334</v>
      </c>
      <c r="F193" s="58" t="s">
        <v>743</v>
      </c>
      <c r="G193" s="31">
        <f t="shared" si="2"/>
        <v>1650</v>
      </c>
      <c r="H193" s="50">
        <v>1655</v>
      </c>
      <c r="I193" s="36"/>
      <c r="J193" s="32"/>
      <c r="K193" s="37">
        <v>1650</v>
      </c>
      <c r="L193" s="10"/>
      <c r="M193" s="6"/>
    </row>
    <row r="194" spans="1:13">
      <c r="A194" s="3" t="s">
        <v>1321</v>
      </c>
      <c r="B194" s="54" t="s">
        <v>883</v>
      </c>
      <c r="C194" s="66">
        <f>SUBTOTAL(103,$G$5:G194)</f>
        <v>154</v>
      </c>
      <c r="D194" s="57" t="s">
        <v>56</v>
      </c>
      <c r="E194" s="53" t="s">
        <v>335</v>
      </c>
      <c r="F194" s="58" t="s">
        <v>743</v>
      </c>
      <c r="G194" s="31">
        <f t="shared" si="2"/>
        <v>1650</v>
      </c>
      <c r="H194" s="50">
        <v>1655</v>
      </c>
      <c r="I194" s="36"/>
      <c r="J194" s="32"/>
      <c r="K194" s="37">
        <v>1650</v>
      </c>
      <c r="L194" s="10"/>
      <c r="M194" s="6"/>
    </row>
    <row r="195" spans="1:13">
      <c r="A195" s="3" t="s">
        <v>1322</v>
      </c>
      <c r="B195" s="54" t="s">
        <v>884</v>
      </c>
      <c r="C195" s="66">
        <f>SUBTOTAL(103,$G$5:G195)</f>
        <v>155</v>
      </c>
      <c r="D195" s="57" t="s">
        <v>56</v>
      </c>
      <c r="E195" s="53" t="s">
        <v>336</v>
      </c>
      <c r="F195" s="58" t="s">
        <v>743</v>
      </c>
      <c r="G195" s="31">
        <f t="shared" si="2"/>
        <v>1650</v>
      </c>
      <c r="H195" s="50">
        <v>1655</v>
      </c>
      <c r="I195" s="36"/>
      <c r="J195" s="32"/>
      <c r="K195" s="37">
        <v>1650</v>
      </c>
      <c r="L195" s="10"/>
      <c r="M195" s="6"/>
    </row>
    <row r="196" spans="1:13">
      <c r="A196" s="3" t="s">
        <v>1323</v>
      </c>
      <c r="B196" s="54" t="s">
        <v>885</v>
      </c>
      <c r="C196" s="66">
        <f>SUBTOTAL(103,$G$5:G196)</f>
        <v>156</v>
      </c>
      <c r="D196" s="57" t="s">
        <v>79</v>
      </c>
      <c r="E196" s="53" t="s">
        <v>337</v>
      </c>
      <c r="F196" s="58" t="s">
        <v>694</v>
      </c>
      <c r="G196" s="31">
        <f t="shared" si="2"/>
        <v>13600</v>
      </c>
      <c r="H196" s="35" t="s">
        <v>1591</v>
      </c>
      <c r="I196" s="36">
        <v>13600</v>
      </c>
      <c r="J196" s="32"/>
      <c r="K196" s="37"/>
      <c r="L196" s="10"/>
      <c r="M196" s="6"/>
    </row>
    <row r="197" spans="1:13">
      <c r="A197" s="3" t="s">
        <v>1324</v>
      </c>
      <c r="B197" s="54" t="s">
        <v>886</v>
      </c>
      <c r="C197" s="66">
        <f>SUBTOTAL(103,$G$5:G197)</f>
        <v>157</v>
      </c>
      <c r="D197" s="57" t="s">
        <v>81</v>
      </c>
      <c r="E197" s="53" t="s">
        <v>338</v>
      </c>
      <c r="F197" s="58" t="s">
        <v>694</v>
      </c>
      <c r="G197" s="31">
        <f t="shared" si="2"/>
        <v>13600</v>
      </c>
      <c r="H197" s="35" t="s">
        <v>1591</v>
      </c>
      <c r="I197" s="36">
        <v>13600</v>
      </c>
      <c r="J197" s="32"/>
      <c r="K197" s="37"/>
      <c r="L197" s="10"/>
      <c r="M197" s="6"/>
    </row>
    <row r="198" spans="1:13">
      <c r="A198" s="3" t="s">
        <v>1325</v>
      </c>
      <c r="B198" s="54" t="s">
        <v>887</v>
      </c>
      <c r="C198" s="66">
        <f>SUBTOTAL(103,$G$5:G198)</f>
        <v>158</v>
      </c>
      <c r="D198" s="57" t="s">
        <v>77</v>
      </c>
      <c r="E198" s="53" t="s">
        <v>339</v>
      </c>
      <c r="F198" s="58" t="s">
        <v>694</v>
      </c>
      <c r="G198" s="31">
        <f t="shared" ref="G198:G261" si="3">MIN(H198,I198,J198,K198)</f>
        <v>13600</v>
      </c>
      <c r="H198" s="35" t="s">
        <v>1591</v>
      </c>
      <c r="I198" s="36">
        <v>13600</v>
      </c>
      <c r="J198" s="32"/>
      <c r="K198" s="37"/>
      <c r="L198" s="10"/>
      <c r="M198" s="6"/>
    </row>
    <row r="199" spans="1:13">
      <c r="A199" s="3" t="s">
        <v>1326</v>
      </c>
      <c r="B199" s="54" t="s">
        <v>888</v>
      </c>
      <c r="C199" s="66">
        <f>SUBTOTAL(103,$G$5:G199)</f>
        <v>159</v>
      </c>
      <c r="D199" s="57" t="s">
        <v>75</v>
      </c>
      <c r="E199" s="53" t="s">
        <v>340</v>
      </c>
      <c r="F199" s="58" t="s">
        <v>694</v>
      </c>
      <c r="G199" s="31">
        <f t="shared" si="3"/>
        <v>13120</v>
      </c>
      <c r="H199" s="35" t="s">
        <v>1591</v>
      </c>
      <c r="I199" s="36">
        <v>13120</v>
      </c>
      <c r="J199" s="32"/>
      <c r="K199" s="37"/>
      <c r="L199" s="10"/>
      <c r="M199" s="6"/>
    </row>
    <row r="200" spans="1:13" hidden="1">
      <c r="A200" s="3" t="s">
        <v>1327</v>
      </c>
      <c r="B200" s="54" t="s">
        <v>889</v>
      </c>
      <c r="C200" s="66">
        <f>SUBTOTAL(103,$G$5:G200)</f>
        <v>159</v>
      </c>
      <c r="D200" s="57" t="s">
        <v>341</v>
      </c>
      <c r="E200" s="53" t="s">
        <v>342</v>
      </c>
      <c r="F200" s="58" t="s">
        <v>694</v>
      </c>
      <c r="G200" s="31">
        <f t="shared" si="3"/>
        <v>0</v>
      </c>
      <c r="H200" s="35" t="s">
        <v>1591</v>
      </c>
      <c r="I200" s="36"/>
      <c r="J200" s="32"/>
      <c r="K200" s="37"/>
      <c r="L200" s="10"/>
      <c r="M200" s="6"/>
    </row>
    <row r="201" spans="1:13">
      <c r="A201" s="3" t="s">
        <v>1328</v>
      </c>
      <c r="B201" s="54" t="s">
        <v>890</v>
      </c>
      <c r="C201" s="66">
        <f>SUBTOTAL(103,$G$5:G201)</f>
        <v>160</v>
      </c>
      <c r="D201" s="57" t="s">
        <v>343</v>
      </c>
      <c r="E201" s="53" t="s">
        <v>344</v>
      </c>
      <c r="F201" s="58" t="s">
        <v>743</v>
      </c>
      <c r="G201" s="31">
        <f t="shared" si="3"/>
        <v>23920</v>
      </c>
      <c r="H201" s="50">
        <v>28980</v>
      </c>
      <c r="I201" s="36">
        <v>23920</v>
      </c>
      <c r="J201" s="32"/>
      <c r="K201" s="37"/>
      <c r="L201" s="10"/>
      <c r="M201" s="6"/>
    </row>
    <row r="202" spans="1:13">
      <c r="A202" s="3" t="s">
        <v>1329</v>
      </c>
      <c r="B202" s="54" t="s">
        <v>891</v>
      </c>
      <c r="C202" s="66">
        <f>SUBTOTAL(103,$G$5:G202)</f>
        <v>161</v>
      </c>
      <c r="D202" s="57" t="s">
        <v>346</v>
      </c>
      <c r="E202" s="53" t="s">
        <v>347</v>
      </c>
      <c r="F202" s="58" t="s">
        <v>893</v>
      </c>
      <c r="G202" s="31">
        <f t="shared" si="3"/>
        <v>26585</v>
      </c>
      <c r="H202" s="35" t="s">
        <v>1591</v>
      </c>
      <c r="I202" s="38">
        <v>32720</v>
      </c>
      <c r="J202" s="39">
        <v>26585</v>
      </c>
      <c r="K202" s="37"/>
      <c r="L202" s="10"/>
      <c r="M202" s="6"/>
    </row>
    <row r="203" spans="1:13">
      <c r="A203" s="3" t="s">
        <v>1330</v>
      </c>
      <c r="B203" s="54" t="s">
        <v>892</v>
      </c>
      <c r="C203" s="66">
        <f>SUBTOTAL(103,$G$5:G203)</f>
        <v>162</v>
      </c>
      <c r="D203" s="57" t="s">
        <v>348</v>
      </c>
      <c r="E203" s="53" t="s">
        <v>349</v>
      </c>
      <c r="F203" s="58" t="s">
        <v>893</v>
      </c>
      <c r="G203" s="31">
        <f t="shared" si="3"/>
        <v>26585</v>
      </c>
      <c r="H203" s="35" t="s">
        <v>1591</v>
      </c>
      <c r="I203" s="38">
        <v>32720</v>
      </c>
      <c r="J203" s="39">
        <v>26585</v>
      </c>
      <c r="K203" s="37"/>
      <c r="L203" s="10"/>
      <c r="M203" s="6"/>
    </row>
    <row r="204" spans="1:13">
      <c r="A204" s="3" t="s">
        <v>1331</v>
      </c>
      <c r="B204" s="54" t="s">
        <v>893</v>
      </c>
      <c r="C204" s="66">
        <f>SUBTOTAL(103,$G$5:G204)</f>
        <v>163</v>
      </c>
      <c r="D204" s="57" t="s">
        <v>350</v>
      </c>
      <c r="E204" s="53" t="s">
        <v>351</v>
      </c>
      <c r="F204" s="58" t="s">
        <v>893</v>
      </c>
      <c r="G204" s="31">
        <f t="shared" si="3"/>
        <v>26585</v>
      </c>
      <c r="H204" s="35" t="s">
        <v>1591</v>
      </c>
      <c r="I204" s="38">
        <v>32720</v>
      </c>
      <c r="J204" s="39">
        <v>26585</v>
      </c>
      <c r="K204" s="37"/>
      <c r="L204" s="10"/>
      <c r="M204" s="6"/>
    </row>
    <row r="205" spans="1:13">
      <c r="A205" s="3" t="s">
        <v>1332</v>
      </c>
      <c r="B205" s="54" t="s">
        <v>894</v>
      </c>
      <c r="C205" s="66">
        <f>SUBTOTAL(103,$G$5:G205)</f>
        <v>164</v>
      </c>
      <c r="D205" s="57" t="s">
        <v>352</v>
      </c>
      <c r="E205" s="53" t="s">
        <v>353</v>
      </c>
      <c r="F205" s="58" t="s">
        <v>943</v>
      </c>
      <c r="G205" s="31">
        <f t="shared" si="3"/>
        <v>28015</v>
      </c>
      <c r="H205" s="35" t="s">
        <v>1591</v>
      </c>
      <c r="I205" s="38">
        <v>34480</v>
      </c>
      <c r="J205" s="39">
        <v>28015</v>
      </c>
      <c r="K205" s="37"/>
      <c r="L205" s="10"/>
      <c r="M205" s="6"/>
    </row>
    <row r="206" spans="1:13">
      <c r="A206" s="3" t="s">
        <v>1333</v>
      </c>
      <c r="B206" s="54" t="s">
        <v>895</v>
      </c>
      <c r="C206" s="66">
        <f>SUBTOTAL(103,$G$5:G206)</f>
        <v>165</v>
      </c>
      <c r="D206" s="57" t="s">
        <v>354</v>
      </c>
      <c r="E206" s="53" t="s">
        <v>355</v>
      </c>
      <c r="F206" s="58" t="s">
        <v>1043</v>
      </c>
      <c r="G206" s="31">
        <f t="shared" si="3"/>
        <v>64500</v>
      </c>
      <c r="H206" s="35" t="s">
        <v>1591</v>
      </c>
      <c r="I206" s="38">
        <v>68800</v>
      </c>
      <c r="J206" s="39">
        <v>64500</v>
      </c>
      <c r="K206" s="37"/>
      <c r="L206" s="10"/>
      <c r="M206" s="6"/>
    </row>
    <row r="207" spans="1:13">
      <c r="A207" s="3" t="s">
        <v>1334</v>
      </c>
      <c r="B207" s="54" t="s">
        <v>896</v>
      </c>
      <c r="C207" s="66">
        <f>SUBTOTAL(103,$G$5:G207)</f>
        <v>166</v>
      </c>
      <c r="D207" s="57" t="s">
        <v>356</v>
      </c>
      <c r="E207" s="53" t="s">
        <v>357</v>
      </c>
      <c r="F207" s="58" t="s">
        <v>1043</v>
      </c>
      <c r="G207" s="31">
        <f t="shared" si="3"/>
        <v>22425</v>
      </c>
      <c r="H207" s="35" t="s">
        <v>1591</v>
      </c>
      <c r="I207" s="38">
        <v>23920</v>
      </c>
      <c r="J207" s="39">
        <v>22425</v>
      </c>
      <c r="K207" s="37"/>
      <c r="L207" s="10"/>
      <c r="M207" s="6"/>
    </row>
    <row r="208" spans="1:13">
      <c r="A208" s="3" t="s">
        <v>1335</v>
      </c>
      <c r="B208" s="54" t="s">
        <v>897</v>
      </c>
      <c r="C208" s="66">
        <f>SUBTOTAL(103,$G$5:G208)</f>
        <v>167</v>
      </c>
      <c r="D208" s="57" t="s">
        <v>358</v>
      </c>
      <c r="E208" s="53" t="s">
        <v>359</v>
      </c>
      <c r="F208" s="58" t="s">
        <v>893</v>
      </c>
      <c r="G208" s="31">
        <f t="shared" si="3"/>
        <v>1725</v>
      </c>
      <c r="H208" s="35" t="s">
        <v>1591</v>
      </c>
      <c r="I208" s="38">
        <v>2070</v>
      </c>
      <c r="J208" s="39">
        <v>1725</v>
      </c>
      <c r="K208" s="37"/>
      <c r="L208" s="10"/>
      <c r="M208" s="6"/>
    </row>
    <row r="209" spans="1:13" hidden="1">
      <c r="A209" s="3" t="s">
        <v>1336</v>
      </c>
      <c r="B209" s="54" t="s">
        <v>898</v>
      </c>
      <c r="C209" s="66">
        <f>SUBTOTAL(103,$G$5:G209)</f>
        <v>167</v>
      </c>
      <c r="D209" s="57" t="s">
        <v>126</v>
      </c>
      <c r="E209" s="53" t="s">
        <v>360</v>
      </c>
      <c r="F209" s="58" t="s">
        <v>694</v>
      </c>
      <c r="G209" s="31">
        <f t="shared" si="3"/>
        <v>0</v>
      </c>
      <c r="H209" s="35" t="s">
        <v>1592</v>
      </c>
      <c r="I209" s="35"/>
      <c r="J209" s="32"/>
      <c r="K209" s="37"/>
      <c r="L209" s="10"/>
      <c r="M209" s="6"/>
    </row>
    <row r="210" spans="1:13" hidden="1">
      <c r="A210" s="3" t="s">
        <v>1337</v>
      </c>
      <c r="B210" s="54" t="s">
        <v>899</v>
      </c>
      <c r="C210" s="66">
        <f>SUBTOTAL(103,$G$5:G210)</f>
        <v>167</v>
      </c>
      <c r="D210" s="57" t="s">
        <v>193</v>
      </c>
      <c r="E210" s="53" t="s">
        <v>361</v>
      </c>
      <c r="F210" s="58" t="s">
        <v>694</v>
      </c>
      <c r="G210" s="31">
        <f t="shared" si="3"/>
        <v>0</v>
      </c>
      <c r="H210" s="35" t="s">
        <v>1592</v>
      </c>
      <c r="I210" s="40"/>
      <c r="J210" s="32"/>
      <c r="K210" s="37"/>
      <c r="L210" s="10"/>
      <c r="M210" s="6"/>
    </row>
    <row r="211" spans="1:13" hidden="1">
      <c r="A211" s="3" t="s">
        <v>1338</v>
      </c>
      <c r="B211" s="54" t="s">
        <v>900</v>
      </c>
      <c r="C211" s="66">
        <f>SUBTOTAL(103,$G$5:G211)</f>
        <v>167</v>
      </c>
      <c r="D211" s="57" t="s">
        <v>194</v>
      </c>
      <c r="E211" s="53" t="s">
        <v>362</v>
      </c>
      <c r="F211" s="58" t="s">
        <v>694</v>
      </c>
      <c r="G211" s="31">
        <f t="shared" si="3"/>
        <v>0</v>
      </c>
      <c r="H211" s="35" t="s">
        <v>1592</v>
      </c>
      <c r="I211" s="40"/>
      <c r="J211" s="32"/>
      <c r="K211" s="37"/>
      <c r="L211" s="10"/>
      <c r="M211" s="6"/>
    </row>
    <row r="212" spans="1:13" hidden="1">
      <c r="A212" s="3" t="s">
        <v>1339</v>
      </c>
      <c r="B212" s="54" t="s">
        <v>901</v>
      </c>
      <c r="C212" s="66">
        <f>SUBTOTAL(103,$G$5:G212)</f>
        <v>167</v>
      </c>
      <c r="D212" s="57" t="s">
        <v>195</v>
      </c>
      <c r="E212" s="53" t="s">
        <v>363</v>
      </c>
      <c r="F212" s="58" t="s">
        <v>694</v>
      </c>
      <c r="G212" s="31">
        <f t="shared" si="3"/>
        <v>0</v>
      </c>
      <c r="H212" s="35" t="s">
        <v>1592</v>
      </c>
      <c r="I212" s="40"/>
      <c r="J212" s="32"/>
      <c r="K212" s="37"/>
      <c r="L212" s="10"/>
      <c r="M212" s="6"/>
    </row>
    <row r="213" spans="1:13" hidden="1">
      <c r="A213" s="3" t="s">
        <v>1340</v>
      </c>
      <c r="B213" s="54" t="s">
        <v>902</v>
      </c>
      <c r="C213" s="66">
        <f>SUBTOTAL(103,$G$5:G213)</f>
        <v>167</v>
      </c>
      <c r="D213" s="57" t="s">
        <v>196</v>
      </c>
      <c r="E213" s="53" t="s">
        <v>364</v>
      </c>
      <c r="F213" s="58" t="s">
        <v>694</v>
      </c>
      <c r="G213" s="31">
        <f t="shared" si="3"/>
        <v>0</v>
      </c>
      <c r="H213" s="35" t="s">
        <v>1592</v>
      </c>
      <c r="I213" s="40"/>
      <c r="J213" s="32"/>
      <c r="K213" s="37"/>
      <c r="L213" s="10"/>
      <c r="M213" s="6"/>
    </row>
    <row r="214" spans="1:13" hidden="1">
      <c r="A214" s="3" t="s">
        <v>1341</v>
      </c>
      <c r="B214" s="54" t="s">
        <v>903</v>
      </c>
      <c r="C214" s="66">
        <f>SUBTOTAL(103,$G$5:G214)</f>
        <v>167</v>
      </c>
      <c r="D214" s="57" t="s">
        <v>75</v>
      </c>
      <c r="E214" s="53" t="s">
        <v>365</v>
      </c>
      <c r="F214" s="58" t="s">
        <v>793</v>
      </c>
      <c r="G214" s="31">
        <f t="shared" si="3"/>
        <v>0</v>
      </c>
      <c r="H214" s="35" t="s">
        <v>1592</v>
      </c>
      <c r="I214" s="40"/>
      <c r="J214" s="32"/>
      <c r="K214" s="37"/>
      <c r="L214" s="10"/>
      <c r="M214" s="6"/>
    </row>
    <row r="215" spans="1:13" hidden="1">
      <c r="A215" s="3" t="s">
        <v>1342</v>
      </c>
      <c r="B215" s="54" t="s">
        <v>904</v>
      </c>
      <c r="C215" s="66">
        <f>SUBTOTAL(103,$G$5:G215)</f>
        <v>167</v>
      </c>
      <c r="D215" s="57" t="s">
        <v>79</v>
      </c>
      <c r="E215" s="53" t="s">
        <v>366</v>
      </c>
      <c r="F215" s="58" t="s">
        <v>793</v>
      </c>
      <c r="G215" s="31">
        <f t="shared" si="3"/>
        <v>0</v>
      </c>
      <c r="H215" s="35" t="s">
        <v>1592</v>
      </c>
      <c r="I215" s="40"/>
      <c r="J215" s="32"/>
      <c r="K215" s="37"/>
      <c r="L215" s="10"/>
      <c r="M215" s="6"/>
    </row>
    <row r="216" spans="1:13" hidden="1">
      <c r="A216" s="3" t="s">
        <v>1343</v>
      </c>
      <c r="B216" s="54" t="s">
        <v>905</v>
      </c>
      <c r="C216" s="66">
        <f>SUBTOTAL(103,$G$5:G216)</f>
        <v>167</v>
      </c>
      <c r="D216" s="57" t="s">
        <v>81</v>
      </c>
      <c r="E216" s="53" t="s">
        <v>367</v>
      </c>
      <c r="F216" s="58" t="s">
        <v>793</v>
      </c>
      <c r="G216" s="31">
        <f t="shared" si="3"/>
        <v>0</v>
      </c>
      <c r="H216" s="35" t="s">
        <v>1592</v>
      </c>
      <c r="I216" s="40"/>
      <c r="J216" s="32"/>
      <c r="K216" s="37"/>
      <c r="L216" s="10"/>
      <c r="M216" s="6"/>
    </row>
    <row r="217" spans="1:13" hidden="1">
      <c r="A217" s="3" t="s">
        <v>1344</v>
      </c>
      <c r="B217" s="54" t="s">
        <v>906</v>
      </c>
      <c r="C217" s="66">
        <f>SUBTOTAL(103,$G$5:G217)</f>
        <v>167</v>
      </c>
      <c r="D217" s="57" t="s">
        <v>77</v>
      </c>
      <c r="E217" s="53" t="s">
        <v>368</v>
      </c>
      <c r="F217" s="58" t="s">
        <v>793</v>
      </c>
      <c r="G217" s="31">
        <f t="shared" si="3"/>
        <v>0</v>
      </c>
      <c r="H217" s="35" t="s">
        <v>1592</v>
      </c>
      <c r="I217" s="40"/>
      <c r="J217" s="32"/>
      <c r="K217" s="37"/>
      <c r="L217" s="10"/>
      <c r="M217" s="6"/>
    </row>
    <row r="218" spans="1:13">
      <c r="A218" s="3" t="s">
        <v>1345</v>
      </c>
      <c r="B218" s="54" t="s">
        <v>907</v>
      </c>
      <c r="C218" s="66">
        <f>SUBTOTAL(103,$G$5:G218)</f>
        <v>168</v>
      </c>
      <c r="D218" s="57" t="s">
        <v>151</v>
      </c>
      <c r="E218" s="53" t="s">
        <v>369</v>
      </c>
      <c r="F218" s="58" t="s">
        <v>1137</v>
      </c>
      <c r="G218" s="31">
        <f t="shared" si="3"/>
        <v>1140</v>
      </c>
      <c r="H218" s="50">
        <v>1140</v>
      </c>
      <c r="I218" s="40"/>
      <c r="J218" s="32"/>
      <c r="K218" s="37"/>
      <c r="L218" s="10"/>
      <c r="M218" s="6"/>
    </row>
    <row r="219" spans="1:13">
      <c r="A219" s="3" t="s">
        <v>1346</v>
      </c>
      <c r="B219" s="54" t="s">
        <v>908</v>
      </c>
      <c r="C219" s="66">
        <f>SUBTOTAL(103,$G$5:G219)</f>
        <v>169</v>
      </c>
      <c r="D219" s="57" t="s">
        <v>40</v>
      </c>
      <c r="E219" s="53" t="s">
        <v>370</v>
      </c>
      <c r="F219" s="58" t="s">
        <v>1138</v>
      </c>
      <c r="G219" s="31">
        <f t="shared" si="3"/>
        <v>1140</v>
      </c>
      <c r="H219" s="50">
        <v>1140</v>
      </c>
      <c r="I219" s="40"/>
      <c r="J219" s="32"/>
      <c r="K219" s="37"/>
      <c r="L219" s="10"/>
      <c r="M219" s="6"/>
    </row>
    <row r="220" spans="1:13">
      <c r="A220" s="3" t="s">
        <v>1347</v>
      </c>
      <c r="B220" s="54" t="s">
        <v>909</v>
      </c>
      <c r="C220" s="66">
        <f>SUBTOTAL(103,$G$5:G220)</f>
        <v>170</v>
      </c>
      <c r="D220" s="57" t="s">
        <v>41</v>
      </c>
      <c r="E220" s="53" t="s">
        <v>371</v>
      </c>
      <c r="F220" s="58" t="s">
        <v>1136</v>
      </c>
      <c r="G220" s="31">
        <f t="shared" si="3"/>
        <v>1140</v>
      </c>
      <c r="H220" s="50">
        <v>1140</v>
      </c>
      <c r="I220" s="40"/>
      <c r="J220" s="32"/>
      <c r="K220" s="37"/>
      <c r="L220" s="10"/>
      <c r="M220" s="6"/>
    </row>
    <row r="221" spans="1:13">
      <c r="A221" s="3" t="s">
        <v>1348</v>
      </c>
      <c r="B221" s="54" t="s">
        <v>910</v>
      </c>
      <c r="C221" s="66">
        <f>SUBTOTAL(103,$G$5:G221)</f>
        <v>171</v>
      </c>
      <c r="D221" s="57" t="s">
        <v>42</v>
      </c>
      <c r="E221" s="53" t="s">
        <v>372</v>
      </c>
      <c r="F221" s="58" t="s">
        <v>1138</v>
      </c>
      <c r="G221" s="31">
        <f t="shared" si="3"/>
        <v>1140</v>
      </c>
      <c r="H221" s="50">
        <v>1140</v>
      </c>
      <c r="I221" s="40"/>
      <c r="J221" s="32"/>
      <c r="K221" s="37"/>
      <c r="L221" s="10"/>
      <c r="M221" s="6"/>
    </row>
    <row r="222" spans="1:13">
      <c r="A222" s="3" t="s">
        <v>1349</v>
      </c>
      <c r="B222" s="54" t="s">
        <v>911</v>
      </c>
      <c r="C222" s="66">
        <f>SUBTOTAL(103,$G$5:G222)</f>
        <v>172</v>
      </c>
      <c r="D222" s="57" t="s">
        <v>103</v>
      </c>
      <c r="E222" s="53" t="s">
        <v>373</v>
      </c>
      <c r="F222" s="58" t="s">
        <v>743</v>
      </c>
      <c r="G222" s="31">
        <f t="shared" si="3"/>
        <v>1890</v>
      </c>
      <c r="H222" s="50">
        <v>2100</v>
      </c>
      <c r="I222" s="40"/>
      <c r="J222" s="32"/>
      <c r="K222" s="37">
        <v>1890</v>
      </c>
      <c r="L222" s="10"/>
      <c r="M222" s="6"/>
    </row>
    <row r="223" spans="1:13">
      <c r="A223" s="3" t="s">
        <v>1350</v>
      </c>
      <c r="B223" s="54" t="s">
        <v>912</v>
      </c>
      <c r="C223" s="66">
        <f>SUBTOTAL(103,$G$5:G223)</f>
        <v>173</v>
      </c>
      <c r="D223" s="57" t="s">
        <v>176</v>
      </c>
      <c r="E223" s="53" t="s">
        <v>374</v>
      </c>
      <c r="F223" s="58" t="s">
        <v>694</v>
      </c>
      <c r="G223" s="31">
        <f t="shared" si="3"/>
        <v>2100</v>
      </c>
      <c r="H223" s="50">
        <v>2100</v>
      </c>
      <c r="I223" s="40"/>
      <c r="J223" s="32"/>
      <c r="K223" s="37">
        <v>10080</v>
      </c>
      <c r="L223" s="10"/>
      <c r="M223" s="6"/>
    </row>
    <row r="224" spans="1:13">
      <c r="A224" s="3" t="s">
        <v>1351</v>
      </c>
      <c r="B224" s="54" t="s">
        <v>913</v>
      </c>
      <c r="C224" s="66">
        <f>SUBTOTAL(103,$G$5:G224)</f>
        <v>174</v>
      </c>
      <c r="D224" s="57" t="s">
        <v>375</v>
      </c>
      <c r="E224" s="53" t="s">
        <v>376</v>
      </c>
      <c r="F224" s="58" t="s">
        <v>694</v>
      </c>
      <c r="G224" s="31">
        <f t="shared" si="3"/>
        <v>10080</v>
      </c>
      <c r="H224" s="50">
        <v>12600</v>
      </c>
      <c r="I224" s="40"/>
      <c r="J224" s="32"/>
      <c r="K224" s="37">
        <v>10080</v>
      </c>
      <c r="L224" s="10"/>
      <c r="M224" s="6"/>
    </row>
    <row r="225" spans="1:13">
      <c r="A225" s="3" t="s">
        <v>1352</v>
      </c>
      <c r="B225" s="54" t="s">
        <v>914</v>
      </c>
      <c r="C225" s="66">
        <f>SUBTOTAL(103,$G$5:G225)</f>
        <v>175</v>
      </c>
      <c r="D225" s="57" t="s">
        <v>189</v>
      </c>
      <c r="E225" s="53" t="s">
        <v>377</v>
      </c>
      <c r="F225" s="58" t="s">
        <v>694</v>
      </c>
      <c r="G225" s="31">
        <f t="shared" si="3"/>
        <v>11550</v>
      </c>
      <c r="H225" s="50">
        <v>11550</v>
      </c>
      <c r="I225" s="40"/>
      <c r="J225" s="32"/>
      <c r="K225" s="37"/>
      <c r="L225" s="10"/>
      <c r="M225" s="6"/>
    </row>
    <row r="226" spans="1:13">
      <c r="A226" s="3" t="s">
        <v>1353</v>
      </c>
      <c r="B226" s="54" t="s">
        <v>915</v>
      </c>
      <c r="C226" s="66">
        <f>SUBTOTAL(103,$G$5:G226)</f>
        <v>176</v>
      </c>
      <c r="D226" s="57" t="s">
        <v>378</v>
      </c>
      <c r="E226" s="53" t="s">
        <v>379</v>
      </c>
      <c r="F226" s="58" t="s">
        <v>1134</v>
      </c>
      <c r="G226" s="31">
        <f t="shared" si="3"/>
        <v>4620</v>
      </c>
      <c r="H226" s="50">
        <v>4620</v>
      </c>
      <c r="I226" s="40"/>
      <c r="J226" s="32"/>
      <c r="K226" s="37"/>
      <c r="L226" s="10"/>
      <c r="M226" s="6"/>
    </row>
    <row r="227" spans="1:13">
      <c r="A227" s="3" t="s">
        <v>1354</v>
      </c>
      <c r="B227" s="54" t="s">
        <v>916</v>
      </c>
      <c r="C227" s="66">
        <f>SUBTOTAL(103,$G$5:G227)</f>
        <v>177</v>
      </c>
      <c r="D227" s="57" t="s">
        <v>380</v>
      </c>
      <c r="E227" s="53" t="s">
        <v>381</v>
      </c>
      <c r="F227" s="58" t="s">
        <v>1131</v>
      </c>
      <c r="G227" s="31">
        <f t="shared" si="3"/>
        <v>5780</v>
      </c>
      <c r="H227" s="50">
        <v>5780</v>
      </c>
      <c r="I227" s="40"/>
      <c r="J227" s="32"/>
      <c r="K227" s="37"/>
      <c r="L227" s="10"/>
      <c r="M227" s="6"/>
    </row>
    <row r="228" spans="1:13">
      <c r="A228" s="3" t="s">
        <v>1355</v>
      </c>
      <c r="B228" s="54" t="s">
        <v>917</v>
      </c>
      <c r="C228" s="66">
        <f>SUBTOTAL(103,$G$5:G228)</f>
        <v>178</v>
      </c>
      <c r="D228" s="57" t="s">
        <v>382</v>
      </c>
      <c r="E228" s="53" t="s">
        <v>383</v>
      </c>
      <c r="F228" s="58" t="s">
        <v>1131</v>
      </c>
      <c r="G228" s="31">
        <f t="shared" si="3"/>
        <v>5780</v>
      </c>
      <c r="H228" s="50">
        <v>5780</v>
      </c>
      <c r="I228" s="40"/>
      <c r="J228" s="32"/>
      <c r="K228" s="37"/>
      <c r="L228" s="10"/>
      <c r="M228" s="6"/>
    </row>
    <row r="229" spans="1:13">
      <c r="A229" s="3" t="s">
        <v>1356</v>
      </c>
      <c r="B229" s="54" t="s">
        <v>918</v>
      </c>
      <c r="C229" s="66">
        <f>SUBTOTAL(103,$G$5:G229)</f>
        <v>179</v>
      </c>
      <c r="D229" s="57" t="s">
        <v>384</v>
      </c>
      <c r="E229" s="53" t="s">
        <v>385</v>
      </c>
      <c r="F229" s="58" t="s">
        <v>1131</v>
      </c>
      <c r="G229" s="31">
        <f t="shared" si="3"/>
        <v>5780</v>
      </c>
      <c r="H229" s="50">
        <v>5780</v>
      </c>
      <c r="I229" s="40"/>
      <c r="J229" s="32"/>
      <c r="K229" s="37"/>
      <c r="L229" s="10"/>
      <c r="M229" s="6"/>
    </row>
    <row r="230" spans="1:13">
      <c r="A230" s="3" t="s">
        <v>1357</v>
      </c>
      <c r="B230" s="54" t="s">
        <v>919</v>
      </c>
      <c r="C230" s="66">
        <f>SUBTOTAL(103,$G$5:G230)</f>
        <v>180</v>
      </c>
      <c r="D230" s="57" t="s">
        <v>386</v>
      </c>
      <c r="E230" s="53" t="s">
        <v>387</v>
      </c>
      <c r="F230" s="58" t="s">
        <v>1136</v>
      </c>
      <c r="G230" s="31">
        <f t="shared" si="3"/>
        <v>2150</v>
      </c>
      <c r="H230" s="50">
        <v>2150</v>
      </c>
      <c r="I230" s="40"/>
      <c r="J230" s="32"/>
      <c r="K230" s="37">
        <v>2150</v>
      </c>
      <c r="L230" s="10"/>
      <c r="M230" s="6"/>
    </row>
    <row r="231" spans="1:13">
      <c r="A231" s="3" t="s">
        <v>1358</v>
      </c>
      <c r="B231" s="54" t="s">
        <v>920</v>
      </c>
      <c r="C231" s="66">
        <f>SUBTOTAL(103,$G$5:G231)</f>
        <v>181</v>
      </c>
      <c r="D231" s="57" t="s">
        <v>388</v>
      </c>
      <c r="E231" s="53" t="s">
        <v>389</v>
      </c>
      <c r="F231" s="58" t="s">
        <v>1136</v>
      </c>
      <c r="G231" s="31">
        <f t="shared" si="3"/>
        <v>1150</v>
      </c>
      <c r="H231" s="50">
        <v>1155</v>
      </c>
      <c r="I231" s="40"/>
      <c r="J231" s="32"/>
      <c r="K231" s="37">
        <v>1150</v>
      </c>
      <c r="L231" s="10"/>
      <c r="M231" s="6"/>
    </row>
    <row r="232" spans="1:13">
      <c r="A232" s="3" t="s">
        <v>1359</v>
      </c>
      <c r="B232" s="54" t="s">
        <v>921</v>
      </c>
      <c r="C232" s="66">
        <f>SUBTOTAL(103,$G$5:G232)</f>
        <v>182</v>
      </c>
      <c r="D232" s="57" t="s">
        <v>390</v>
      </c>
      <c r="E232" s="53" t="s">
        <v>391</v>
      </c>
      <c r="F232" s="58" t="s">
        <v>1136</v>
      </c>
      <c r="G232" s="31">
        <f t="shared" si="3"/>
        <v>1150</v>
      </c>
      <c r="H232" s="50">
        <v>1155</v>
      </c>
      <c r="I232" s="40"/>
      <c r="J232" s="32"/>
      <c r="K232" s="37">
        <v>1150</v>
      </c>
      <c r="L232" s="10"/>
      <c r="M232" s="6"/>
    </row>
    <row r="233" spans="1:13">
      <c r="A233" s="3" t="s">
        <v>1360</v>
      </c>
      <c r="B233" s="54" t="s">
        <v>922</v>
      </c>
      <c r="C233" s="66">
        <f>SUBTOTAL(103,$G$5:G233)</f>
        <v>183</v>
      </c>
      <c r="D233" s="57" t="s">
        <v>392</v>
      </c>
      <c r="E233" s="53" t="s">
        <v>393</v>
      </c>
      <c r="F233" s="58" t="s">
        <v>1136</v>
      </c>
      <c r="G233" s="31">
        <f t="shared" si="3"/>
        <v>1150</v>
      </c>
      <c r="H233" s="50">
        <v>1155</v>
      </c>
      <c r="I233" s="40"/>
      <c r="J233" s="32"/>
      <c r="K233" s="37">
        <v>1150</v>
      </c>
      <c r="L233" s="10"/>
      <c r="M233" s="6"/>
    </row>
    <row r="234" spans="1:13">
      <c r="A234" s="3" t="s">
        <v>1361</v>
      </c>
      <c r="B234" s="54" t="s">
        <v>923</v>
      </c>
      <c r="C234" s="66">
        <f>SUBTOTAL(103,$G$5:G234)</f>
        <v>184</v>
      </c>
      <c r="D234" s="57" t="s">
        <v>394</v>
      </c>
      <c r="E234" s="53" t="s">
        <v>395</v>
      </c>
      <c r="F234" s="58" t="s">
        <v>773</v>
      </c>
      <c r="G234" s="31">
        <f t="shared" si="3"/>
        <v>36450</v>
      </c>
      <c r="H234" s="35" t="s">
        <v>1591</v>
      </c>
      <c r="I234" s="40"/>
      <c r="J234" s="39">
        <v>36450</v>
      </c>
      <c r="K234" s="37"/>
      <c r="L234" s="10"/>
      <c r="M234" s="6"/>
    </row>
    <row r="235" spans="1:13">
      <c r="A235" s="3" t="s">
        <v>1362</v>
      </c>
      <c r="B235" s="54" t="s">
        <v>924</v>
      </c>
      <c r="C235" s="66">
        <f>SUBTOTAL(103,$G$5:G235)</f>
        <v>185</v>
      </c>
      <c r="D235" s="57" t="s">
        <v>396</v>
      </c>
      <c r="E235" s="53" t="s">
        <v>397</v>
      </c>
      <c r="F235" s="58" t="s">
        <v>694</v>
      </c>
      <c r="G235" s="31">
        <f t="shared" si="3"/>
        <v>64500</v>
      </c>
      <c r="H235" s="35" t="s">
        <v>1591</v>
      </c>
      <c r="I235" s="40"/>
      <c r="J235" s="39">
        <v>64500</v>
      </c>
      <c r="K235" s="37"/>
      <c r="L235" s="10"/>
      <c r="M235" s="6"/>
    </row>
    <row r="236" spans="1:13">
      <c r="A236" s="3" t="s">
        <v>1363</v>
      </c>
      <c r="B236" s="54" t="s">
        <v>925</v>
      </c>
      <c r="C236" s="66">
        <f>SUBTOTAL(103,$G$5:G236)</f>
        <v>186</v>
      </c>
      <c r="D236" s="57" t="s">
        <v>398</v>
      </c>
      <c r="E236" s="53" t="s">
        <v>399</v>
      </c>
      <c r="F236" s="58" t="s">
        <v>694</v>
      </c>
      <c r="G236" s="31">
        <f t="shared" si="3"/>
        <v>22350</v>
      </c>
      <c r="H236" s="35" t="s">
        <v>1591</v>
      </c>
      <c r="I236" s="40"/>
      <c r="J236" s="39">
        <v>22350</v>
      </c>
      <c r="K236" s="37"/>
      <c r="L236" s="10"/>
      <c r="M236" s="6"/>
    </row>
    <row r="237" spans="1:13" hidden="1">
      <c r="A237" s="3" t="s">
        <v>1364</v>
      </c>
      <c r="B237" s="54" t="s">
        <v>926</v>
      </c>
      <c r="C237" s="66">
        <f>SUBTOTAL(103,$G$5:G237)</f>
        <v>186</v>
      </c>
      <c r="D237" s="57" t="s">
        <v>400</v>
      </c>
      <c r="E237" s="53" t="s">
        <v>401</v>
      </c>
      <c r="F237" s="58" t="s">
        <v>694</v>
      </c>
      <c r="G237" s="31">
        <f t="shared" si="3"/>
        <v>0</v>
      </c>
      <c r="H237" s="35" t="s">
        <v>1591</v>
      </c>
      <c r="I237" s="40"/>
      <c r="J237" s="32"/>
      <c r="K237" s="37"/>
      <c r="L237" s="10"/>
      <c r="M237" s="6"/>
    </row>
    <row r="238" spans="1:13" hidden="1">
      <c r="A238" s="3" t="s">
        <v>1365</v>
      </c>
      <c r="B238" s="54" t="s">
        <v>927</v>
      </c>
      <c r="C238" s="66">
        <f>SUBTOTAL(103,$G$5:G238)</f>
        <v>186</v>
      </c>
      <c r="D238" s="57" t="s">
        <v>402</v>
      </c>
      <c r="E238" s="53" t="s">
        <v>403</v>
      </c>
      <c r="F238" s="58" t="s">
        <v>793</v>
      </c>
      <c r="G238" s="31">
        <f t="shared" si="3"/>
        <v>0</v>
      </c>
      <c r="H238" s="35" t="s">
        <v>1591</v>
      </c>
      <c r="I238" s="40"/>
      <c r="J238" s="32"/>
      <c r="K238" s="37"/>
      <c r="L238" s="10"/>
      <c r="M238" s="6"/>
    </row>
    <row r="239" spans="1:13" hidden="1">
      <c r="A239" s="3" t="s">
        <v>1366</v>
      </c>
      <c r="B239" s="54" t="s">
        <v>928</v>
      </c>
      <c r="C239" s="66">
        <f>SUBTOTAL(103,$G$5:G239)</f>
        <v>186</v>
      </c>
      <c r="D239" s="57" t="s">
        <v>404</v>
      </c>
      <c r="E239" s="53" t="s">
        <v>405</v>
      </c>
      <c r="F239" s="58" t="s">
        <v>793</v>
      </c>
      <c r="G239" s="31">
        <f t="shared" si="3"/>
        <v>0</v>
      </c>
      <c r="H239" s="35" t="s">
        <v>1591</v>
      </c>
      <c r="I239" s="40"/>
      <c r="J239" s="32"/>
      <c r="K239" s="37"/>
      <c r="L239" s="10"/>
      <c r="M239" s="6"/>
    </row>
    <row r="240" spans="1:13" hidden="1">
      <c r="A240" s="3" t="s">
        <v>1367</v>
      </c>
      <c r="B240" s="54" t="s">
        <v>929</v>
      </c>
      <c r="C240" s="66">
        <f>SUBTOTAL(103,$G$5:G240)</f>
        <v>186</v>
      </c>
      <c r="D240" s="57" t="s">
        <v>406</v>
      </c>
      <c r="E240" s="53" t="s">
        <v>407</v>
      </c>
      <c r="F240" s="58" t="s">
        <v>694</v>
      </c>
      <c r="G240" s="31">
        <f t="shared" si="3"/>
        <v>0</v>
      </c>
      <c r="H240" s="35" t="s">
        <v>1591</v>
      </c>
      <c r="I240" s="40"/>
      <c r="J240" s="32"/>
      <c r="K240" s="37"/>
      <c r="L240" s="10"/>
      <c r="M240" s="6"/>
    </row>
    <row r="241" spans="1:13">
      <c r="A241" s="3" t="s">
        <v>1368</v>
      </c>
      <c r="B241" s="54" t="s">
        <v>930</v>
      </c>
      <c r="C241" s="66">
        <f>SUBTOTAL(103,$G$5:G241)</f>
        <v>187</v>
      </c>
      <c r="D241" s="57" t="s">
        <v>299</v>
      </c>
      <c r="E241" s="53" t="s">
        <v>408</v>
      </c>
      <c r="F241" s="58" t="s">
        <v>694</v>
      </c>
      <c r="G241" s="31">
        <f t="shared" si="3"/>
        <v>5600</v>
      </c>
      <c r="H241" s="35" t="s">
        <v>1591</v>
      </c>
      <c r="I241" s="42">
        <v>6300</v>
      </c>
      <c r="J241" s="32"/>
      <c r="K241" s="37">
        <v>5600</v>
      </c>
      <c r="L241" s="10"/>
      <c r="M241" s="6"/>
    </row>
    <row r="242" spans="1:13">
      <c r="A242" s="3" t="s">
        <v>1369</v>
      </c>
      <c r="B242" s="54" t="s">
        <v>931</v>
      </c>
      <c r="C242" s="66">
        <f>SUBTOTAL(103,$G$5:G242)</f>
        <v>188</v>
      </c>
      <c r="D242" s="57" t="s">
        <v>298</v>
      </c>
      <c r="E242" s="53" t="s">
        <v>409</v>
      </c>
      <c r="F242" s="58" t="s">
        <v>694</v>
      </c>
      <c r="G242" s="31">
        <f t="shared" si="3"/>
        <v>40800</v>
      </c>
      <c r="H242" s="35" t="s">
        <v>1591</v>
      </c>
      <c r="I242" s="42">
        <v>43300</v>
      </c>
      <c r="J242" s="32"/>
      <c r="K242" s="37">
        <v>40800</v>
      </c>
      <c r="L242" s="10"/>
      <c r="M242" s="6"/>
    </row>
    <row r="243" spans="1:13" hidden="1">
      <c r="A243" s="3" t="s">
        <v>1370</v>
      </c>
      <c r="B243" s="54" t="s">
        <v>932</v>
      </c>
      <c r="C243" s="66">
        <f>SUBTOTAL(103,$G$5:G243)</f>
        <v>188</v>
      </c>
      <c r="D243" s="57" t="s">
        <v>75</v>
      </c>
      <c r="E243" s="53" t="s">
        <v>410</v>
      </c>
      <c r="F243" s="58" t="s">
        <v>694</v>
      </c>
      <c r="G243" s="31">
        <f t="shared" si="3"/>
        <v>0</v>
      </c>
      <c r="H243" s="35" t="s">
        <v>1591</v>
      </c>
      <c r="I243" s="40"/>
      <c r="J243" s="32"/>
      <c r="K243" s="37"/>
      <c r="L243" s="10"/>
      <c r="M243" s="6"/>
    </row>
    <row r="244" spans="1:13">
      <c r="A244" s="3" t="s">
        <v>1371</v>
      </c>
      <c r="B244" s="54" t="s">
        <v>933</v>
      </c>
      <c r="C244" s="66">
        <f>SUBTOTAL(103,$G$5:G244)</f>
        <v>189</v>
      </c>
      <c r="D244" s="57" t="s">
        <v>411</v>
      </c>
      <c r="E244" s="53" t="s">
        <v>412</v>
      </c>
      <c r="F244" s="58" t="s">
        <v>743</v>
      </c>
      <c r="G244" s="31">
        <f t="shared" si="3"/>
        <v>18360</v>
      </c>
      <c r="H244" s="50">
        <v>20400</v>
      </c>
      <c r="I244" s="40"/>
      <c r="J244" s="32"/>
      <c r="K244" s="37">
        <v>18360</v>
      </c>
      <c r="L244" s="10"/>
      <c r="M244" s="6"/>
    </row>
    <row r="245" spans="1:13">
      <c r="A245" s="3" t="s">
        <v>1372</v>
      </c>
      <c r="B245" s="54" t="s">
        <v>934</v>
      </c>
      <c r="C245" s="66">
        <f>SUBTOTAL(103,$G$5:G245)</f>
        <v>190</v>
      </c>
      <c r="D245" s="57" t="s">
        <v>413</v>
      </c>
      <c r="E245" s="53" t="s">
        <v>414</v>
      </c>
      <c r="F245" s="58" t="s">
        <v>743</v>
      </c>
      <c r="G245" s="31">
        <f t="shared" si="3"/>
        <v>18360</v>
      </c>
      <c r="H245" s="50">
        <v>20400</v>
      </c>
      <c r="I245" s="40"/>
      <c r="J245" s="32"/>
      <c r="K245" s="37">
        <v>18360</v>
      </c>
      <c r="L245" s="10"/>
      <c r="M245" s="6"/>
    </row>
    <row r="246" spans="1:13">
      <c r="A246" s="3" t="s">
        <v>1373</v>
      </c>
      <c r="B246" s="54" t="s">
        <v>935</v>
      </c>
      <c r="C246" s="66">
        <f>SUBTOTAL(103,$G$5:G246)</f>
        <v>191</v>
      </c>
      <c r="D246" s="57" t="s">
        <v>415</v>
      </c>
      <c r="E246" s="53" t="s">
        <v>416</v>
      </c>
      <c r="F246" s="58" t="s">
        <v>743</v>
      </c>
      <c r="G246" s="31">
        <f t="shared" si="3"/>
        <v>18360</v>
      </c>
      <c r="H246" s="50">
        <v>20400</v>
      </c>
      <c r="I246" s="40"/>
      <c r="J246" s="32"/>
      <c r="K246" s="37">
        <v>18360</v>
      </c>
      <c r="L246" s="10"/>
      <c r="M246" s="6"/>
    </row>
    <row r="247" spans="1:13">
      <c r="A247" s="3" t="s">
        <v>1374</v>
      </c>
      <c r="B247" s="54" t="s">
        <v>936</v>
      </c>
      <c r="C247" s="66">
        <f>SUBTOTAL(103,$G$5:G247)</f>
        <v>192</v>
      </c>
      <c r="D247" s="57" t="s">
        <v>417</v>
      </c>
      <c r="E247" s="53" t="s">
        <v>418</v>
      </c>
      <c r="F247" s="58" t="s">
        <v>743</v>
      </c>
      <c r="G247" s="31">
        <f t="shared" si="3"/>
        <v>18360</v>
      </c>
      <c r="H247" s="50">
        <v>20400</v>
      </c>
      <c r="I247" s="40"/>
      <c r="J247" s="32"/>
      <c r="K247" s="37">
        <v>18360</v>
      </c>
      <c r="L247" s="10"/>
      <c r="M247" s="6"/>
    </row>
    <row r="248" spans="1:13">
      <c r="A248" s="3" t="s">
        <v>1375</v>
      </c>
      <c r="B248" s="54" t="s">
        <v>937</v>
      </c>
      <c r="C248" s="66">
        <f>SUBTOTAL(103,$G$5:G248)</f>
        <v>193</v>
      </c>
      <c r="D248" s="57" t="s">
        <v>419</v>
      </c>
      <c r="E248" s="53" t="s">
        <v>420</v>
      </c>
      <c r="F248" s="58" t="s">
        <v>743</v>
      </c>
      <c r="G248" s="31">
        <f t="shared" si="3"/>
        <v>18360</v>
      </c>
      <c r="H248" s="50">
        <v>20400</v>
      </c>
      <c r="I248" s="40"/>
      <c r="J248" s="32"/>
      <c r="K248" s="37">
        <v>18360</v>
      </c>
      <c r="L248" s="10"/>
      <c r="M248" s="6"/>
    </row>
    <row r="249" spans="1:13">
      <c r="A249" s="3" t="s">
        <v>1376</v>
      </c>
      <c r="B249" s="54" t="s">
        <v>938</v>
      </c>
      <c r="C249" s="66">
        <f>SUBTOTAL(103,$G$5:G249)</f>
        <v>194</v>
      </c>
      <c r="D249" s="57" t="s">
        <v>421</v>
      </c>
      <c r="E249" s="53" t="s">
        <v>422</v>
      </c>
      <c r="F249" s="58" t="s">
        <v>743</v>
      </c>
      <c r="G249" s="31">
        <f t="shared" si="3"/>
        <v>18360</v>
      </c>
      <c r="H249" s="50">
        <v>20400</v>
      </c>
      <c r="I249" s="40"/>
      <c r="J249" s="32"/>
      <c r="K249" s="37">
        <v>18360</v>
      </c>
      <c r="L249" s="10"/>
      <c r="M249" s="6"/>
    </row>
    <row r="250" spans="1:13">
      <c r="A250" s="3" t="s">
        <v>1377</v>
      </c>
      <c r="B250" s="54" t="s">
        <v>939</v>
      </c>
      <c r="C250" s="66">
        <f>SUBTOTAL(103,$G$5:G250)</f>
        <v>195</v>
      </c>
      <c r="D250" s="57" t="s">
        <v>423</v>
      </c>
      <c r="E250" s="53" t="s">
        <v>424</v>
      </c>
      <c r="F250" s="58" t="s">
        <v>743</v>
      </c>
      <c r="G250" s="31">
        <f t="shared" si="3"/>
        <v>18360</v>
      </c>
      <c r="H250" s="50">
        <v>20400</v>
      </c>
      <c r="I250" s="40"/>
      <c r="J250" s="32"/>
      <c r="K250" s="37">
        <v>18360</v>
      </c>
      <c r="L250" s="10"/>
      <c r="M250" s="6"/>
    </row>
    <row r="251" spans="1:13">
      <c r="A251" s="3" t="s">
        <v>1378</v>
      </c>
      <c r="B251" s="54" t="s">
        <v>940</v>
      </c>
      <c r="C251" s="66">
        <f>SUBTOTAL(103,$G$5:G251)</f>
        <v>196</v>
      </c>
      <c r="D251" s="57" t="s">
        <v>425</v>
      </c>
      <c r="E251" s="53" t="s">
        <v>426</v>
      </c>
      <c r="F251" s="58" t="s">
        <v>743</v>
      </c>
      <c r="G251" s="31">
        <f t="shared" si="3"/>
        <v>18360</v>
      </c>
      <c r="H251" s="50">
        <v>20400</v>
      </c>
      <c r="I251" s="40"/>
      <c r="J251" s="32"/>
      <c r="K251" s="37">
        <v>18360</v>
      </c>
      <c r="L251" s="10"/>
      <c r="M251" s="6"/>
    </row>
    <row r="252" spans="1:13">
      <c r="A252" s="3" t="s">
        <v>1379</v>
      </c>
      <c r="B252" s="54" t="s">
        <v>941</v>
      </c>
      <c r="C252" s="66">
        <f>SUBTOTAL(103,$G$5:G252)</f>
        <v>197</v>
      </c>
      <c r="D252" s="57" t="s">
        <v>427</v>
      </c>
      <c r="E252" s="53" t="s">
        <v>428</v>
      </c>
      <c r="F252" s="58" t="s">
        <v>743</v>
      </c>
      <c r="G252" s="31">
        <f t="shared" si="3"/>
        <v>18360</v>
      </c>
      <c r="H252" s="50">
        <v>20400</v>
      </c>
      <c r="I252" s="40"/>
      <c r="J252" s="32"/>
      <c r="K252" s="37">
        <v>18360</v>
      </c>
      <c r="L252" s="10"/>
      <c r="M252" s="6"/>
    </row>
    <row r="253" spans="1:13">
      <c r="A253" s="3" t="s">
        <v>1380</v>
      </c>
      <c r="B253" s="54" t="s">
        <v>942</v>
      </c>
      <c r="C253" s="66">
        <f>SUBTOTAL(103,$G$5:G253)</f>
        <v>198</v>
      </c>
      <c r="D253" s="57" t="s">
        <v>429</v>
      </c>
      <c r="E253" s="53" t="s">
        <v>316</v>
      </c>
      <c r="F253" s="58" t="s">
        <v>743</v>
      </c>
      <c r="G253" s="31">
        <f t="shared" si="3"/>
        <v>6300</v>
      </c>
      <c r="H253" s="50">
        <v>7000</v>
      </c>
      <c r="I253" s="40"/>
      <c r="J253" s="32"/>
      <c r="K253" s="37">
        <v>6300</v>
      </c>
      <c r="L253" s="10"/>
      <c r="M253" s="6"/>
    </row>
    <row r="254" spans="1:13">
      <c r="A254" s="3" t="s">
        <v>1381</v>
      </c>
      <c r="B254" s="54" t="s">
        <v>943</v>
      </c>
      <c r="C254" s="66">
        <f>SUBTOTAL(103,$G$5:G254)</f>
        <v>199</v>
      </c>
      <c r="D254" s="57" t="s">
        <v>430</v>
      </c>
      <c r="E254" s="53" t="s">
        <v>200</v>
      </c>
      <c r="F254" s="58" t="s">
        <v>743</v>
      </c>
      <c r="G254" s="31">
        <f t="shared" si="3"/>
        <v>3120</v>
      </c>
      <c r="H254" s="35" t="s">
        <v>1591</v>
      </c>
      <c r="I254" s="40"/>
      <c r="J254" s="39">
        <v>3120</v>
      </c>
      <c r="K254" s="37"/>
      <c r="L254" s="10"/>
      <c r="M254" s="6"/>
    </row>
    <row r="255" spans="1:13">
      <c r="A255" s="3" t="s">
        <v>1382</v>
      </c>
      <c r="B255" s="54" t="s">
        <v>944</v>
      </c>
      <c r="C255" s="66">
        <f>SUBTOTAL(103,$G$5:G255)</f>
        <v>200</v>
      </c>
      <c r="D255" s="57" t="s">
        <v>201</v>
      </c>
      <c r="E255" s="53" t="s">
        <v>202</v>
      </c>
      <c r="F255" s="58" t="s">
        <v>743</v>
      </c>
      <c r="G255" s="31">
        <f t="shared" si="3"/>
        <v>2470</v>
      </c>
      <c r="H255" s="35" t="s">
        <v>1591</v>
      </c>
      <c r="I255" s="40"/>
      <c r="J255" s="39">
        <v>2470</v>
      </c>
      <c r="K255" s="37"/>
      <c r="L255" s="10"/>
      <c r="M255" s="6"/>
    </row>
    <row r="256" spans="1:13">
      <c r="A256" s="3" t="s">
        <v>1383</v>
      </c>
      <c r="B256" s="54" t="s">
        <v>945</v>
      </c>
      <c r="C256" s="66">
        <f>SUBTOTAL(103,$G$5:G256)</f>
        <v>201</v>
      </c>
      <c r="D256" s="57" t="s">
        <v>203</v>
      </c>
      <c r="E256" s="53" t="s">
        <v>204</v>
      </c>
      <c r="F256" s="58" t="s">
        <v>743</v>
      </c>
      <c r="G256" s="31">
        <f t="shared" si="3"/>
        <v>2470</v>
      </c>
      <c r="H256" s="35" t="s">
        <v>1591</v>
      </c>
      <c r="I256" s="40"/>
      <c r="J256" s="39">
        <v>2470</v>
      </c>
      <c r="K256" s="37"/>
      <c r="L256" s="10"/>
      <c r="M256" s="6"/>
    </row>
    <row r="257" spans="1:13">
      <c r="A257" s="3" t="s">
        <v>1384</v>
      </c>
      <c r="B257" s="54" t="s">
        <v>946</v>
      </c>
      <c r="C257" s="66">
        <f>SUBTOTAL(103,$G$5:G257)</f>
        <v>202</v>
      </c>
      <c r="D257" s="57" t="s">
        <v>431</v>
      </c>
      <c r="E257" s="53" t="s">
        <v>205</v>
      </c>
      <c r="F257" s="58" t="s">
        <v>743</v>
      </c>
      <c r="G257" s="31">
        <f t="shared" si="3"/>
        <v>2470</v>
      </c>
      <c r="H257" s="35" t="s">
        <v>1591</v>
      </c>
      <c r="I257" s="40"/>
      <c r="J257" s="39">
        <v>2470</v>
      </c>
      <c r="K257" s="37"/>
      <c r="L257" s="10"/>
      <c r="M257" s="6"/>
    </row>
    <row r="258" spans="1:13">
      <c r="A258" s="3" t="s">
        <v>1385</v>
      </c>
      <c r="B258" s="54" t="s">
        <v>947</v>
      </c>
      <c r="C258" s="66">
        <f>SUBTOTAL(103,$G$5:G258)</f>
        <v>203</v>
      </c>
      <c r="D258" s="57" t="s">
        <v>432</v>
      </c>
      <c r="E258" s="53" t="s">
        <v>433</v>
      </c>
      <c r="F258" s="58" t="s">
        <v>743</v>
      </c>
      <c r="G258" s="31">
        <f t="shared" si="3"/>
        <v>1125</v>
      </c>
      <c r="H258" s="35" t="s">
        <v>1591</v>
      </c>
      <c r="I258" s="40"/>
      <c r="J258" s="39">
        <v>1125</v>
      </c>
      <c r="K258" s="37"/>
      <c r="L258" s="10"/>
      <c r="M258" s="6"/>
    </row>
    <row r="259" spans="1:13">
      <c r="A259" s="3" t="s">
        <v>1386</v>
      </c>
      <c r="B259" s="54" t="s">
        <v>948</v>
      </c>
      <c r="C259" s="66">
        <f>SUBTOTAL(103,$G$5:G259)</f>
        <v>204</v>
      </c>
      <c r="D259" s="57" t="s">
        <v>218</v>
      </c>
      <c r="E259" s="53" t="s">
        <v>219</v>
      </c>
      <c r="F259" s="58" t="s">
        <v>743</v>
      </c>
      <c r="G259" s="31">
        <f t="shared" si="3"/>
        <v>5025</v>
      </c>
      <c r="H259" s="35" t="s">
        <v>1591</v>
      </c>
      <c r="I259" s="40"/>
      <c r="J259" s="39">
        <v>5025</v>
      </c>
      <c r="K259" s="37"/>
      <c r="L259" s="10"/>
      <c r="M259" s="6"/>
    </row>
    <row r="260" spans="1:13">
      <c r="A260" s="3" t="s">
        <v>1387</v>
      </c>
      <c r="B260" s="54" t="s">
        <v>949</v>
      </c>
      <c r="C260" s="66">
        <f>SUBTOTAL(103,$G$5:G260)</f>
        <v>205</v>
      </c>
      <c r="D260" s="57" t="s">
        <v>220</v>
      </c>
      <c r="E260" s="53" t="s">
        <v>221</v>
      </c>
      <c r="F260" s="58" t="s">
        <v>743</v>
      </c>
      <c r="G260" s="31">
        <f t="shared" si="3"/>
        <v>4425</v>
      </c>
      <c r="H260" s="35" t="s">
        <v>1591</v>
      </c>
      <c r="I260" s="40"/>
      <c r="J260" s="39">
        <v>4425</v>
      </c>
      <c r="K260" s="37"/>
      <c r="L260" s="10"/>
      <c r="M260" s="6"/>
    </row>
    <row r="261" spans="1:13">
      <c r="A261" s="3" t="s">
        <v>1388</v>
      </c>
      <c r="B261" s="54" t="s">
        <v>950</v>
      </c>
      <c r="C261" s="66">
        <f>SUBTOTAL(103,$G$5:G261)</f>
        <v>206</v>
      </c>
      <c r="D261" s="57" t="s">
        <v>222</v>
      </c>
      <c r="E261" s="53" t="s">
        <v>223</v>
      </c>
      <c r="F261" s="58" t="s">
        <v>743</v>
      </c>
      <c r="G261" s="31">
        <f t="shared" si="3"/>
        <v>4425</v>
      </c>
      <c r="H261" s="35" t="s">
        <v>1591</v>
      </c>
      <c r="I261" s="40"/>
      <c r="J261" s="39">
        <v>4425</v>
      </c>
      <c r="K261" s="37"/>
      <c r="L261" s="10"/>
      <c r="M261" s="6"/>
    </row>
    <row r="262" spans="1:13">
      <c r="A262" s="3" t="s">
        <v>1389</v>
      </c>
      <c r="B262" s="54" t="s">
        <v>951</v>
      </c>
      <c r="C262" s="66">
        <f>SUBTOTAL(103,$G$5:G262)</f>
        <v>207</v>
      </c>
      <c r="D262" s="57" t="s">
        <v>224</v>
      </c>
      <c r="E262" s="53" t="s">
        <v>225</v>
      </c>
      <c r="F262" s="58" t="s">
        <v>743</v>
      </c>
      <c r="G262" s="31">
        <f t="shared" ref="G262:G325" si="4">MIN(H262,I262,J262,K262)</f>
        <v>4425</v>
      </c>
      <c r="H262" s="35" t="s">
        <v>1591</v>
      </c>
      <c r="I262" s="40"/>
      <c r="J262" s="39">
        <v>4425</v>
      </c>
      <c r="K262" s="37"/>
      <c r="L262" s="10"/>
      <c r="M262" s="6"/>
    </row>
    <row r="263" spans="1:13">
      <c r="A263" s="3" t="s">
        <v>1390</v>
      </c>
      <c r="B263" s="54" t="s">
        <v>952</v>
      </c>
      <c r="C263" s="66">
        <f>SUBTOTAL(103,$G$5:G263)</f>
        <v>208</v>
      </c>
      <c r="D263" s="57" t="s">
        <v>434</v>
      </c>
      <c r="E263" s="53" t="s">
        <v>435</v>
      </c>
      <c r="F263" s="58" t="s">
        <v>743</v>
      </c>
      <c r="G263" s="31">
        <f t="shared" si="4"/>
        <v>12155</v>
      </c>
      <c r="H263" s="35" t="s">
        <v>1591</v>
      </c>
      <c r="I263" s="40"/>
      <c r="J263" s="39">
        <v>12155</v>
      </c>
      <c r="K263" s="37"/>
      <c r="L263" s="10"/>
      <c r="M263" s="6"/>
    </row>
    <row r="264" spans="1:13">
      <c r="A264" s="3" t="s">
        <v>1391</v>
      </c>
      <c r="B264" s="54" t="s">
        <v>953</v>
      </c>
      <c r="C264" s="66">
        <f>SUBTOTAL(103,$G$5:G264)</f>
        <v>209</v>
      </c>
      <c r="D264" s="57" t="s">
        <v>436</v>
      </c>
      <c r="E264" s="53" t="s">
        <v>437</v>
      </c>
      <c r="F264" s="58" t="s">
        <v>743</v>
      </c>
      <c r="G264" s="31">
        <f t="shared" si="4"/>
        <v>12155</v>
      </c>
      <c r="H264" s="35" t="s">
        <v>1591</v>
      </c>
      <c r="I264" s="40"/>
      <c r="J264" s="39">
        <v>12155</v>
      </c>
      <c r="K264" s="37"/>
      <c r="L264" s="10"/>
      <c r="M264" s="6"/>
    </row>
    <row r="265" spans="1:13">
      <c r="A265" s="3" t="s">
        <v>1392</v>
      </c>
      <c r="B265" s="54" t="s">
        <v>954</v>
      </c>
      <c r="C265" s="66">
        <f>SUBTOTAL(103,$G$5:G265)</f>
        <v>210</v>
      </c>
      <c r="D265" s="57" t="s">
        <v>438</v>
      </c>
      <c r="E265" s="53" t="s">
        <v>439</v>
      </c>
      <c r="F265" s="58" t="s">
        <v>743</v>
      </c>
      <c r="G265" s="31">
        <f t="shared" si="4"/>
        <v>12155</v>
      </c>
      <c r="H265" s="35" t="s">
        <v>1591</v>
      </c>
      <c r="I265" s="40"/>
      <c r="J265" s="39">
        <v>12155</v>
      </c>
      <c r="K265" s="37"/>
      <c r="L265" s="10"/>
      <c r="M265" s="6"/>
    </row>
    <row r="266" spans="1:13">
      <c r="A266" s="3" t="s">
        <v>1393</v>
      </c>
      <c r="B266" s="54" t="s">
        <v>955</v>
      </c>
      <c r="C266" s="66">
        <f>SUBTOTAL(103,$G$5:G266)</f>
        <v>211</v>
      </c>
      <c r="D266" s="57" t="s">
        <v>440</v>
      </c>
      <c r="E266" s="53" t="s">
        <v>441</v>
      </c>
      <c r="F266" s="58" t="s">
        <v>743</v>
      </c>
      <c r="G266" s="31">
        <f t="shared" si="4"/>
        <v>11765</v>
      </c>
      <c r="H266" s="35" t="s">
        <v>1591</v>
      </c>
      <c r="I266" s="40"/>
      <c r="J266" s="39">
        <v>11765</v>
      </c>
      <c r="K266" s="37"/>
      <c r="L266" s="10"/>
      <c r="M266" s="6"/>
    </row>
    <row r="267" spans="1:13">
      <c r="A267" s="3" t="s">
        <v>1394</v>
      </c>
      <c r="B267" s="54" t="s">
        <v>956</v>
      </c>
      <c r="C267" s="66">
        <f>SUBTOTAL(103,$G$5:G267)</f>
        <v>212</v>
      </c>
      <c r="D267" s="57" t="s">
        <v>442</v>
      </c>
      <c r="E267" s="53" t="s">
        <v>443</v>
      </c>
      <c r="F267" s="58" t="s">
        <v>743</v>
      </c>
      <c r="G267" s="31">
        <f t="shared" si="4"/>
        <v>2550</v>
      </c>
      <c r="H267" s="35" t="s">
        <v>1591</v>
      </c>
      <c r="I267" s="40"/>
      <c r="J267" s="39">
        <v>2550</v>
      </c>
      <c r="K267" s="37"/>
      <c r="L267" s="10"/>
      <c r="M267" s="6"/>
    </row>
    <row r="268" spans="1:13">
      <c r="A268" s="3" t="s">
        <v>1395</v>
      </c>
      <c r="B268" s="54" t="s">
        <v>957</v>
      </c>
      <c r="C268" s="66">
        <f>SUBTOTAL(103,$G$5:G268)</f>
        <v>213</v>
      </c>
      <c r="D268" s="57" t="s">
        <v>444</v>
      </c>
      <c r="E268" s="53" t="s">
        <v>445</v>
      </c>
      <c r="F268" s="58" t="s">
        <v>763</v>
      </c>
      <c r="G268" s="31">
        <f t="shared" si="4"/>
        <v>22295</v>
      </c>
      <c r="H268" s="35" t="s">
        <v>1591</v>
      </c>
      <c r="I268" s="40"/>
      <c r="J268" s="39">
        <v>22295</v>
      </c>
      <c r="K268" s="37"/>
      <c r="L268" s="10"/>
      <c r="M268" s="6"/>
    </row>
    <row r="269" spans="1:13">
      <c r="A269" s="3" t="s">
        <v>1396</v>
      </c>
      <c r="B269" s="54" t="s">
        <v>958</v>
      </c>
      <c r="C269" s="66">
        <f>SUBTOTAL(103,$G$5:G269)</f>
        <v>214</v>
      </c>
      <c r="D269" s="57" t="s">
        <v>446</v>
      </c>
      <c r="E269" s="53" t="s">
        <v>447</v>
      </c>
      <c r="F269" s="58" t="s">
        <v>763</v>
      </c>
      <c r="G269" s="31">
        <f t="shared" si="4"/>
        <v>10350</v>
      </c>
      <c r="H269" s="35" t="s">
        <v>1591</v>
      </c>
      <c r="I269" s="40"/>
      <c r="J269" s="37">
        <v>10350</v>
      </c>
      <c r="K269" s="37"/>
      <c r="L269" s="10"/>
      <c r="M269" s="6"/>
    </row>
    <row r="270" spans="1:13">
      <c r="A270" s="3" t="s">
        <v>1397</v>
      </c>
      <c r="B270" s="54" t="s">
        <v>959</v>
      </c>
      <c r="C270" s="66">
        <f>SUBTOTAL(103,$G$5:G270)</f>
        <v>215</v>
      </c>
      <c r="D270" s="57" t="s">
        <v>448</v>
      </c>
      <c r="E270" s="53" t="s">
        <v>449</v>
      </c>
      <c r="F270" s="58" t="s">
        <v>1585</v>
      </c>
      <c r="G270" s="31">
        <f t="shared" si="4"/>
        <v>11800</v>
      </c>
      <c r="H270" s="50">
        <v>13900</v>
      </c>
      <c r="I270" s="43">
        <v>11800</v>
      </c>
      <c r="J270" s="32"/>
      <c r="K270" s="37"/>
      <c r="L270" s="10"/>
      <c r="M270" s="6"/>
    </row>
    <row r="271" spans="1:13">
      <c r="A271" s="3" t="s">
        <v>1398</v>
      </c>
      <c r="B271" s="54" t="s">
        <v>960</v>
      </c>
      <c r="C271" s="66">
        <f>SUBTOTAL(103,$G$5:G271)</f>
        <v>216</v>
      </c>
      <c r="D271" s="57" t="s">
        <v>450</v>
      </c>
      <c r="E271" s="53" t="s">
        <v>451</v>
      </c>
      <c r="F271" s="58" t="s">
        <v>1584</v>
      </c>
      <c r="G271" s="31">
        <f t="shared" si="4"/>
        <v>11800</v>
      </c>
      <c r="H271" s="50">
        <v>12900</v>
      </c>
      <c r="I271" s="43">
        <v>11800</v>
      </c>
      <c r="J271" s="32"/>
      <c r="K271" s="37"/>
      <c r="L271" s="10"/>
      <c r="M271" s="6"/>
    </row>
    <row r="272" spans="1:13">
      <c r="A272" s="3" t="s">
        <v>1399</v>
      </c>
      <c r="B272" s="54" t="s">
        <v>961</v>
      </c>
      <c r="C272" s="66">
        <f>SUBTOTAL(103,$G$5:G272)</f>
        <v>217</v>
      </c>
      <c r="D272" s="57" t="s">
        <v>61</v>
      </c>
      <c r="E272" s="53" t="s">
        <v>452</v>
      </c>
      <c r="F272" s="58" t="s">
        <v>1585</v>
      </c>
      <c r="G272" s="31">
        <f t="shared" si="4"/>
        <v>3150</v>
      </c>
      <c r="H272" s="50">
        <v>3500</v>
      </c>
      <c r="I272" s="43">
        <v>3150</v>
      </c>
      <c r="J272" s="32"/>
      <c r="K272" s="37"/>
      <c r="L272" s="10"/>
      <c r="M272" s="6"/>
    </row>
    <row r="273" spans="1:13">
      <c r="A273" s="3" t="s">
        <v>1400</v>
      </c>
      <c r="B273" s="54" t="s">
        <v>962</v>
      </c>
      <c r="C273" s="66">
        <f>SUBTOTAL(103,$G$5:G273)</f>
        <v>218</v>
      </c>
      <c r="D273" s="57" t="s">
        <v>130</v>
      </c>
      <c r="E273" s="53" t="s">
        <v>453</v>
      </c>
      <c r="F273" s="58" t="s">
        <v>1586</v>
      </c>
      <c r="G273" s="31">
        <f t="shared" si="4"/>
        <v>26400</v>
      </c>
      <c r="H273" s="50">
        <v>33000</v>
      </c>
      <c r="I273" s="43">
        <v>26400</v>
      </c>
      <c r="J273" s="32"/>
      <c r="K273" s="37"/>
      <c r="L273" s="10"/>
      <c r="M273" s="6"/>
    </row>
    <row r="274" spans="1:13">
      <c r="A274" s="3" t="s">
        <v>1401</v>
      </c>
      <c r="B274" s="54" t="s">
        <v>963</v>
      </c>
      <c r="C274" s="66">
        <f>SUBTOTAL(103,$G$5:G274)</f>
        <v>219</v>
      </c>
      <c r="D274" s="57" t="s">
        <v>454</v>
      </c>
      <c r="E274" s="53" t="s">
        <v>455</v>
      </c>
      <c r="F274" s="58" t="s">
        <v>743</v>
      </c>
      <c r="G274" s="31">
        <f t="shared" si="4"/>
        <v>25500</v>
      </c>
      <c r="H274" s="35" t="s">
        <v>1591</v>
      </c>
      <c r="I274" s="40"/>
      <c r="J274" s="44">
        <v>25500</v>
      </c>
      <c r="K274" s="37"/>
      <c r="L274" s="10"/>
      <c r="M274" s="6"/>
    </row>
    <row r="275" spans="1:13">
      <c r="A275" s="3" t="s">
        <v>1402</v>
      </c>
      <c r="B275" s="54" t="s">
        <v>964</v>
      </c>
      <c r="C275" s="66">
        <f>SUBTOTAL(103,$G$5:G275)</f>
        <v>220</v>
      </c>
      <c r="D275" s="57" t="s">
        <v>456</v>
      </c>
      <c r="E275" s="53" t="s">
        <v>457</v>
      </c>
      <c r="F275" s="58" t="s">
        <v>743</v>
      </c>
      <c r="G275" s="31">
        <f t="shared" si="4"/>
        <v>11900</v>
      </c>
      <c r="H275" s="35" t="s">
        <v>1591</v>
      </c>
      <c r="I275" s="40"/>
      <c r="J275" s="44">
        <v>11900</v>
      </c>
      <c r="K275" s="37"/>
      <c r="L275" s="10"/>
      <c r="M275" s="6"/>
    </row>
    <row r="276" spans="1:13">
      <c r="A276" s="3" t="s">
        <v>1403</v>
      </c>
      <c r="B276" s="54" t="s">
        <v>965</v>
      </c>
      <c r="C276" s="66">
        <f>SUBTOTAL(103,$G$5:G276)</f>
        <v>221</v>
      </c>
      <c r="D276" s="57" t="s">
        <v>458</v>
      </c>
      <c r="E276" s="53" t="s">
        <v>459</v>
      </c>
      <c r="F276" s="58" t="s">
        <v>743</v>
      </c>
      <c r="G276" s="31">
        <f t="shared" si="4"/>
        <v>11900</v>
      </c>
      <c r="H276" s="35" t="s">
        <v>1591</v>
      </c>
      <c r="I276" s="40"/>
      <c r="J276" s="44">
        <v>11900</v>
      </c>
      <c r="K276" s="37"/>
      <c r="L276" s="10"/>
      <c r="M276" s="6"/>
    </row>
    <row r="277" spans="1:13">
      <c r="A277" s="3" t="s">
        <v>1404</v>
      </c>
      <c r="B277" s="54" t="s">
        <v>966</v>
      </c>
      <c r="C277" s="66">
        <f>SUBTOTAL(103,$G$5:G277)</f>
        <v>222</v>
      </c>
      <c r="D277" s="57" t="s">
        <v>460</v>
      </c>
      <c r="E277" s="53" t="s">
        <v>461</v>
      </c>
      <c r="F277" s="58" t="s">
        <v>743</v>
      </c>
      <c r="G277" s="31">
        <f t="shared" si="4"/>
        <v>11900</v>
      </c>
      <c r="H277" s="35" t="s">
        <v>1591</v>
      </c>
      <c r="I277" s="40"/>
      <c r="J277" s="44">
        <v>11900</v>
      </c>
      <c r="K277" s="37"/>
      <c r="L277" s="10"/>
      <c r="M277" s="6"/>
    </row>
    <row r="278" spans="1:13">
      <c r="A278" s="3" t="s">
        <v>1405</v>
      </c>
      <c r="B278" s="54" t="s">
        <v>967</v>
      </c>
      <c r="C278" s="66">
        <f>SUBTOTAL(103,$G$5:G278)</f>
        <v>223</v>
      </c>
      <c r="D278" s="57" t="s">
        <v>462</v>
      </c>
      <c r="E278" s="53" t="s">
        <v>463</v>
      </c>
      <c r="F278" s="58" t="s">
        <v>743</v>
      </c>
      <c r="G278" s="31">
        <f t="shared" si="4"/>
        <v>17000</v>
      </c>
      <c r="H278" s="35" t="s">
        <v>1591</v>
      </c>
      <c r="I278" s="40"/>
      <c r="J278" s="39">
        <v>17000</v>
      </c>
      <c r="K278" s="37"/>
      <c r="L278" s="10"/>
      <c r="M278" s="6"/>
    </row>
    <row r="279" spans="1:13">
      <c r="A279" s="3" t="s">
        <v>1406</v>
      </c>
      <c r="B279" s="54" t="s">
        <v>968</v>
      </c>
      <c r="C279" s="66">
        <f>SUBTOTAL(103,$G$5:G279)</f>
        <v>224</v>
      </c>
      <c r="D279" s="57" t="s">
        <v>464</v>
      </c>
      <c r="E279" s="53" t="s">
        <v>465</v>
      </c>
      <c r="F279" s="58" t="s">
        <v>743</v>
      </c>
      <c r="G279" s="31">
        <f t="shared" si="4"/>
        <v>4800</v>
      </c>
      <c r="H279" s="35" t="s">
        <v>1591</v>
      </c>
      <c r="I279" s="40"/>
      <c r="J279" s="39">
        <v>4800</v>
      </c>
      <c r="K279" s="37"/>
      <c r="L279" s="10"/>
      <c r="M279" s="6"/>
    </row>
    <row r="280" spans="1:13">
      <c r="A280" s="3" t="s">
        <v>1407</v>
      </c>
      <c r="B280" s="54" t="s">
        <v>969</v>
      </c>
      <c r="C280" s="66">
        <f>SUBTOTAL(103,$G$5:G280)</f>
        <v>225</v>
      </c>
      <c r="D280" s="57" t="s">
        <v>466</v>
      </c>
      <c r="E280" s="53" t="s">
        <v>467</v>
      </c>
      <c r="F280" s="58" t="s">
        <v>743</v>
      </c>
      <c r="G280" s="31">
        <f t="shared" si="4"/>
        <v>4800</v>
      </c>
      <c r="H280" s="35" t="s">
        <v>1591</v>
      </c>
      <c r="I280" s="40"/>
      <c r="J280" s="39">
        <v>4800</v>
      </c>
      <c r="K280" s="37"/>
      <c r="L280" s="10"/>
      <c r="M280" s="6"/>
    </row>
    <row r="281" spans="1:13">
      <c r="A281" s="3" t="s">
        <v>1408</v>
      </c>
      <c r="B281" s="54" t="s">
        <v>970</v>
      </c>
      <c r="C281" s="66">
        <f>SUBTOTAL(103,$G$5:G281)</f>
        <v>226</v>
      </c>
      <c r="D281" s="57" t="s">
        <v>468</v>
      </c>
      <c r="E281" s="53" t="s">
        <v>469</v>
      </c>
      <c r="F281" s="58" t="s">
        <v>743</v>
      </c>
      <c r="G281" s="31">
        <f t="shared" si="4"/>
        <v>4800</v>
      </c>
      <c r="H281" s="35" t="s">
        <v>1591</v>
      </c>
      <c r="I281" s="40"/>
      <c r="J281" s="39">
        <v>4800</v>
      </c>
      <c r="K281" s="37"/>
      <c r="L281" s="10"/>
      <c r="M281" s="6"/>
    </row>
    <row r="282" spans="1:13">
      <c r="A282" s="3" t="s">
        <v>1409</v>
      </c>
      <c r="B282" s="54" t="s">
        <v>971</v>
      </c>
      <c r="C282" s="66">
        <f>SUBTOTAL(103,$G$5:G282)</f>
        <v>227</v>
      </c>
      <c r="D282" s="57" t="s">
        <v>470</v>
      </c>
      <c r="E282" s="53" t="s">
        <v>471</v>
      </c>
      <c r="F282" s="58" t="s">
        <v>1131</v>
      </c>
      <c r="G282" s="31">
        <f t="shared" si="4"/>
        <v>1260</v>
      </c>
      <c r="H282" s="50">
        <v>1264</v>
      </c>
      <c r="I282" s="42">
        <v>1300</v>
      </c>
      <c r="J282" s="32"/>
      <c r="K282" s="37">
        <v>1260</v>
      </c>
      <c r="L282" s="10"/>
      <c r="M282" s="6"/>
    </row>
    <row r="283" spans="1:13">
      <c r="A283" s="3" t="s">
        <v>1410</v>
      </c>
      <c r="B283" s="54" t="s">
        <v>972</v>
      </c>
      <c r="C283" s="66">
        <f>SUBTOTAL(103,$G$5:G283)</f>
        <v>228</v>
      </c>
      <c r="D283" s="57" t="s">
        <v>472</v>
      </c>
      <c r="E283" s="53" t="s">
        <v>473</v>
      </c>
      <c r="F283" s="58" t="s">
        <v>1131</v>
      </c>
      <c r="G283" s="31">
        <f t="shared" si="4"/>
        <v>1260</v>
      </c>
      <c r="H283" s="50">
        <v>1264</v>
      </c>
      <c r="I283" s="42">
        <v>1300</v>
      </c>
      <c r="J283" s="32"/>
      <c r="K283" s="37">
        <v>1260</v>
      </c>
      <c r="L283" s="10"/>
      <c r="M283" s="6"/>
    </row>
    <row r="284" spans="1:13">
      <c r="A284" s="3" t="s">
        <v>1411</v>
      </c>
      <c r="B284" s="54" t="s">
        <v>973</v>
      </c>
      <c r="C284" s="66">
        <f>SUBTOTAL(103,$G$5:G284)</f>
        <v>229</v>
      </c>
      <c r="D284" s="57" t="s">
        <v>474</v>
      </c>
      <c r="E284" s="53" t="s">
        <v>475</v>
      </c>
      <c r="F284" s="58" t="s">
        <v>1131</v>
      </c>
      <c r="G284" s="31">
        <f t="shared" si="4"/>
        <v>1260</v>
      </c>
      <c r="H284" s="50">
        <v>1264</v>
      </c>
      <c r="I284" s="42">
        <v>1300</v>
      </c>
      <c r="J284" s="32"/>
      <c r="K284" s="37">
        <v>1260</v>
      </c>
      <c r="L284" s="10"/>
      <c r="M284" s="6"/>
    </row>
    <row r="285" spans="1:13">
      <c r="A285" s="3" t="s">
        <v>1412</v>
      </c>
      <c r="B285" s="54" t="s">
        <v>974</v>
      </c>
      <c r="C285" s="66">
        <f>SUBTOTAL(103,$G$5:G285)</f>
        <v>230</v>
      </c>
      <c r="D285" s="57" t="s">
        <v>476</v>
      </c>
      <c r="E285" s="53" t="s">
        <v>477</v>
      </c>
      <c r="F285" s="58" t="s">
        <v>1131</v>
      </c>
      <c r="G285" s="31">
        <f t="shared" si="4"/>
        <v>1260</v>
      </c>
      <c r="H285" s="50">
        <v>1264</v>
      </c>
      <c r="I285" s="42">
        <v>1300</v>
      </c>
      <c r="J285" s="32"/>
      <c r="K285" s="37">
        <v>1260</v>
      </c>
      <c r="L285" s="10"/>
      <c r="M285" s="6"/>
    </row>
    <row r="286" spans="1:13">
      <c r="A286" s="3" t="s">
        <v>1413</v>
      </c>
      <c r="B286" s="54" t="s">
        <v>975</v>
      </c>
      <c r="C286" s="66">
        <f>SUBTOTAL(103,$G$5:G286)</f>
        <v>231</v>
      </c>
      <c r="D286" s="57" t="s">
        <v>478</v>
      </c>
      <c r="E286" s="53" t="s">
        <v>479</v>
      </c>
      <c r="F286" s="58" t="s">
        <v>1131</v>
      </c>
      <c r="G286" s="31">
        <f t="shared" si="4"/>
        <v>1260</v>
      </c>
      <c r="H286" s="50">
        <v>1264</v>
      </c>
      <c r="I286" s="42">
        <v>1300</v>
      </c>
      <c r="J286" s="32"/>
      <c r="K286" s="37">
        <v>1260</v>
      </c>
      <c r="L286" s="10"/>
      <c r="M286" s="6"/>
    </row>
    <row r="287" spans="1:13">
      <c r="A287" s="3" t="s">
        <v>1414</v>
      </c>
      <c r="B287" s="54" t="s">
        <v>976</v>
      </c>
      <c r="C287" s="66">
        <f>SUBTOTAL(103,$G$5:G287)</f>
        <v>232</v>
      </c>
      <c r="D287" s="57" t="s">
        <v>480</v>
      </c>
      <c r="E287" s="53" t="s">
        <v>481</v>
      </c>
      <c r="F287" s="58" t="s">
        <v>1131</v>
      </c>
      <c r="G287" s="31">
        <f t="shared" si="4"/>
        <v>1260</v>
      </c>
      <c r="H287" s="50">
        <v>1264</v>
      </c>
      <c r="I287" s="42">
        <v>1300</v>
      </c>
      <c r="J287" s="32"/>
      <c r="K287" s="37">
        <v>1260</v>
      </c>
      <c r="L287" s="10"/>
      <c r="M287" s="6"/>
    </row>
    <row r="288" spans="1:13">
      <c r="A288" s="3" t="s">
        <v>1415</v>
      </c>
      <c r="B288" s="54" t="s">
        <v>977</v>
      </c>
      <c r="C288" s="66">
        <f>SUBTOTAL(103,$G$5:G288)</f>
        <v>233</v>
      </c>
      <c r="D288" s="57" t="s">
        <v>275</v>
      </c>
      <c r="E288" s="53" t="s">
        <v>482</v>
      </c>
      <c r="F288" s="58" t="s">
        <v>793</v>
      </c>
      <c r="G288" s="31">
        <f t="shared" si="4"/>
        <v>980</v>
      </c>
      <c r="H288" s="50">
        <v>982</v>
      </c>
      <c r="I288" s="42">
        <v>1050</v>
      </c>
      <c r="J288" s="32"/>
      <c r="K288" s="37">
        <v>980</v>
      </c>
      <c r="L288" s="10"/>
      <c r="M288" s="6"/>
    </row>
    <row r="289" spans="1:13">
      <c r="A289" s="3" t="s">
        <v>1416</v>
      </c>
      <c r="B289" s="54" t="s">
        <v>978</v>
      </c>
      <c r="C289" s="66">
        <f>SUBTOTAL(103,$G$5:G289)</f>
        <v>234</v>
      </c>
      <c r="D289" s="57" t="s">
        <v>483</v>
      </c>
      <c r="E289" s="53" t="s">
        <v>484</v>
      </c>
      <c r="F289" s="58" t="s">
        <v>793</v>
      </c>
      <c r="G289" s="31">
        <f t="shared" si="4"/>
        <v>19200</v>
      </c>
      <c r="H289" s="50">
        <v>19200</v>
      </c>
      <c r="I289" s="42">
        <v>19500</v>
      </c>
      <c r="J289" s="32"/>
      <c r="K289" s="37">
        <v>19200</v>
      </c>
      <c r="L289" s="10"/>
      <c r="M289" s="6"/>
    </row>
    <row r="290" spans="1:13">
      <c r="A290" s="3" t="s">
        <v>1417</v>
      </c>
      <c r="B290" s="54" t="s">
        <v>979</v>
      </c>
      <c r="C290" s="66">
        <f>SUBTOTAL(103,$G$5:G290)</f>
        <v>235</v>
      </c>
      <c r="D290" s="57" t="s">
        <v>485</v>
      </c>
      <c r="E290" s="53" t="s">
        <v>486</v>
      </c>
      <c r="F290" s="58" t="s">
        <v>793</v>
      </c>
      <c r="G290" s="31">
        <f t="shared" si="4"/>
        <v>12500</v>
      </c>
      <c r="H290" s="50">
        <v>12500</v>
      </c>
      <c r="I290" s="42">
        <v>12600</v>
      </c>
      <c r="J290" s="32"/>
      <c r="K290" s="37">
        <v>12500</v>
      </c>
      <c r="L290" s="10"/>
      <c r="M290" s="6"/>
    </row>
    <row r="291" spans="1:13">
      <c r="A291" s="3" t="s">
        <v>1418</v>
      </c>
      <c r="B291" s="54" t="s">
        <v>980</v>
      </c>
      <c r="C291" s="66">
        <f>SUBTOTAL(103,$G$5:G291)</f>
        <v>236</v>
      </c>
      <c r="D291" s="57" t="s">
        <v>487</v>
      </c>
      <c r="E291" s="53" t="s">
        <v>488</v>
      </c>
      <c r="F291" s="58" t="s">
        <v>793</v>
      </c>
      <c r="G291" s="31">
        <f t="shared" si="4"/>
        <v>12500</v>
      </c>
      <c r="H291" s="50">
        <v>12500</v>
      </c>
      <c r="I291" s="42">
        <v>12600</v>
      </c>
      <c r="J291" s="32"/>
      <c r="K291" s="37">
        <v>12500</v>
      </c>
      <c r="L291" s="10"/>
      <c r="M291" s="6"/>
    </row>
    <row r="292" spans="1:13">
      <c r="A292" s="3" t="s">
        <v>1419</v>
      </c>
      <c r="B292" s="54" t="s">
        <v>981</v>
      </c>
      <c r="C292" s="66">
        <f>SUBTOTAL(103,$G$5:G292)</f>
        <v>237</v>
      </c>
      <c r="D292" s="57" t="s">
        <v>489</v>
      </c>
      <c r="E292" s="53" t="s">
        <v>490</v>
      </c>
      <c r="F292" s="58" t="s">
        <v>793</v>
      </c>
      <c r="G292" s="31">
        <f t="shared" si="4"/>
        <v>12500</v>
      </c>
      <c r="H292" s="50">
        <v>12500</v>
      </c>
      <c r="I292" s="40">
        <v>12600</v>
      </c>
      <c r="J292" s="32"/>
      <c r="K292" s="37">
        <v>12500</v>
      </c>
      <c r="L292" s="10"/>
      <c r="M292" s="6"/>
    </row>
    <row r="293" spans="1:13">
      <c r="A293" s="3" t="s">
        <v>1420</v>
      </c>
      <c r="B293" s="54" t="s">
        <v>982</v>
      </c>
      <c r="C293" s="66">
        <f>SUBTOTAL(103,$G$5:G293)</f>
        <v>238</v>
      </c>
      <c r="D293" s="57" t="s">
        <v>275</v>
      </c>
      <c r="E293" s="53" t="s">
        <v>491</v>
      </c>
      <c r="F293" s="58" t="s">
        <v>793</v>
      </c>
      <c r="G293" s="31">
        <f t="shared" si="4"/>
        <v>2980</v>
      </c>
      <c r="H293" s="50">
        <v>2982</v>
      </c>
      <c r="I293" s="40">
        <v>3100</v>
      </c>
      <c r="J293" s="32"/>
      <c r="K293" s="37">
        <v>2980</v>
      </c>
      <c r="L293" s="10"/>
      <c r="M293" s="6"/>
    </row>
    <row r="294" spans="1:13">
      <c r="A294" s="3" t="s">
        <v>1421</v>
      </c>
      <c r="B294" s="54" t="s">
        <v>983</v>
      </c>
      <c r="C294" s="66">
        <f>SUBTOTAL(103,$G$5:G294)</f>
        <v>239</v>
      </c>
      <c r="D294" s="57" t="s">
        <v>492</v>
      </c>
      <c r="E294" s="53" t="s">
        <v>493</v>
      </c>
      <c r="F294" s="58" t="s">
        <v>793</v>
      </c>
      <c r="G294" s="31">
        <f t="shared" si="4"/>
        <v>1780</v>
      </c>
      <c r="H294" s="35" t="s">
        <v>1591</v>
      </c>
      <c r="I294" s="40">
        <v>1830</v>
      </c>
      <c r="J294" s="32"/>
      <c r="K294" s="37">
        <v>1780</v>
      </c>
      <c r="L294" s="10"/>
      <c r="M294" s="6"/>
    </row>
    <row r="295" spans="1:13">
      <c r="A295" s="3" t="s">
        <v>1422</v>
      </c>
      <c r="B295" s="54" t="s">
        <v>984</v>
      </c>
      <c r="C295" s="66">
        <f>SUBTOTAL(103,$G$5:G295)</f>
        <v>240</v>
      </c>
      <c r="D295" s="57" t="s">
        <v>494</v>
      </c>
      <c r="E295" s="53" t="s">
        <v>495</v>
      </c>
      <c r="F295" s="58" t="s">
        <v>793</v>
      </c>
      <c r="G295" s="31">
        <f t="shared" si="4"/>
        <v>1900</v>
      </c>
      <c r="H295" s="35" t="s">
        <v>1591</v>
      </c>
      <c r="I295" s="40">
        <v>1950</v>
      </c>
      <c r="J295" s="32"/>
      <c r="K295" s="37">
        <v>1900</v>
      </c>
      <c r="L295" s="10"/>
      <c r="M295" s="6"/>
    </row>
    <row r="296" spans="1:13">
      <c r="A296" s="3" t="s">
        <v>1423</v>
      </c>
      <c r="B296" s="54" t="s">
        <v>985</v>
      </c>
      <c r="C296" s="66">
        <f>SUBTOTAL(103,$G$5:G296)</f>
        <v>241</v>
      </c>
      <c r="D296" s="57" t="s">
        <v>496</v>
      </c>
      <c r="E296" s="53" t="s">
        <v>497</v>
      </c>
      <c r="F296" s="58" t="s">
        <v>793</v>
      </c>
      <c r="G296" s="31">
        <f t="shared" si="4"/>
        <v>1900</v>
      </c>
      <c r="H296" s="35" t="s">
        <v>1591</v>
      </c>
      <c r="I296" s="40">
        <v>1950</v>
      </c>
      <c r="J296" s="32"/>
      <c r="K296" s="37">
        <v>1900</v>
      </c>
      <c r="L296" s="10"/>
      <c r="M296" s="6"/>
    </row>
    <row r="297" spans="1:13">
      <c r="A297" s="3" t="s">
        <v>1424</v>
      </c>
      <c r="B297" s="54" t="s">
        <v>986</v>
      </c>
      <c r="C297" s="66">
        <f>SUBTOTAL(103,$G$5:G297)</f>
        <v>242</v>
      </c>
      <c r="D297" s="57" t="s">
        <v>498</v>
      </c>
      <c r="E297" s="53" t="s">
        <v>499</v>
      </c>
      <c r="F297" s="58" t="s">
        <v>793</v>
      </c>
      <c r="G297" s="31">
        <f t="shared" si="4"/>
        <v>1900</v>
      </c>
      <c r="H297" s="35" t="s">
        <v>1591</v>
      </c>
      <c r="I297" s="40">
        <v>1950</v>
      </c>
      <c r="J297" s="32"/>
      <c r="K297" s="37">
        <v>1900</v>
      </c>
      <c r="L297" s="10"/>
      <c r="M297" s="6"/>
    </row>
    <row r="298" spans="1:13">
      <c r="A298" s="3" t="s">
        <v>1425</v>
      </c>
      <c r="B298" s="54" t="s">
        <v>987</v>
      </c>
      <c r="C298" s="66">
        <f>SUBTOTAL(103,$G$5:G298)</f>
        <v>243</v>
      </c>
      <c r="D298" s="57" t="s">
        <v>492</v>
      </c>
      <c r="E298" s="53" t="s">
        <v>500</v>
      </c>
      <c r="F298" s="58" t="s">
        <v>793</v>
      </c>
      <c r="G298" s="31">
        <f t="shared" si="4"/>
        <v>1900</v>
      </c>
      <c r="H298" s="35" t="s">
        <v>1591</v>
      </c>
      <c r="I298" s="40">
        <v>1950</v>
      </c>
      <c r="J298" s="32"/>
      <c r="K298" s="37">
        <v>1900</v>
      </c>
      <c r="L298" s="10"/>
      <c r="M298" s="6"/>
    </row>
    <row r="299" spans="1:13">
      <c r="A299" s="3" t="s">
        <v>1426</v>
      </c>
      <c r="B299" s="54" t="s">
        <v>988</v>
      </c>
      <c r="C299" s="66">
        <f>SUBTOTAL(103,$G$5:G299)</f>
        <v>244</v>
      </c>
      <c r="D299" s="57" t="s">
        <v>501</v>
      </c>
      <c r="E299" s="53" t="s">
        <v>502</v>
      </c>
      <c r="F299" s="58" t="s">
        <v>694</v>
      </c>
      <c r="G299" s="31">
        <f t="shared" si="4"/>
        <v>4800</v>
      </c>
      <c r="H299" s="50">
        <v>4800</v>
      </c>
      <c r="I299" s="40"/>
      <c r="J299" s="32"/>
      <c r="K299" s="37"/>
      <c r="L299" s="10"/>
      <c r="M299" s="6"/>
    </row>
    <row r="300" spans="1:13">
      <c r="A300" s="3" t="s">
        <v>1427</v>
      </c>
      <c r="B300" s="54" t="s">
        <v>989</v>
      </c>
      <c r="C300" s="66">
        <f>SUBTOTAL(103,$G$5:G300)</f>
        <v>245</v>
      </c>
      <c r="D300" s="57" t="s">
        <v>503</v>
      </c>
      <c r="E300" s="53" t="s">
        <v>504</v>
      </c>
      <c r="F300" s="58" t="s">
        <v>694</v>
      </c>
      <c r="G300" s="31">
        <f t="shared" si="4"/>
        <v>7200</v>
      </c>
      <c r="H300" s="50">
        <v>7200</v>
      </c>
      <c r="I300" s="40"/>
      <c r="J300" s="32"/>
      <c r="K300" s="37"/>
      <c r="L300" s="10"/>
      <c r="M300" s="6"/>
    </row>
    <row r="301" spans="1:13">
      <c r="A301" s="3" t="s">
        <v>1428</v>
      </c>
      <c r="B301" s="54" t="s">
        <v>990</v>
      </c>
      <c r="C301" s="66">
        <f>SUBTOTAL(103,$G$5:G301)</f>
        <v>246</v>
      </c>
      <c r="D301" s="57" t="s">
        <v>39</v>
      </c>
      <c r="E301" s="53" t="s">
        <v>505</v>
      </c>
      <c r="F301" s="58" t="s">
        <v>694</v>
      </c>
      <c r="G301" s="31">
        <f t="shared" si="4"/>
        <v>11500</v>
      </c>
      <c r="H301" s="50">
        <v>11500</v>
      </c>
      <c r="I301" s="40"/>
      <c r="J301" s="32"/>
      <c r="K301" s="37"/>
      <c r="L301" s="10"/>
      <c r="M301" s="6"/>
    </row>
    <row r="302" spans="1:13">
      <c r="A302" s="3" t="s">
        <v>1429</v>
      </c>
      <c r="B302" s="54" t="s">
        <v>991</v>
      </c>
      <c r="C302" s="66">
        <f>SUBTOTAL(103,$G$5:G302)</f>
        <v>247</v>
      </c>
      <c r="D302" s="57" t="s">
        <v>38</v>
      </c>
      <c r="E302" s="53" t="s">
        <v>506</v>
      </c>
      <c r="F302" s="58" t="s">
        <v>694</v>
      </c>
      <c r="G302" s="31">
        <f t="shared" si="4"/>
        <v>11500</v>
      </c>
      <c r="H302" s="50">
        <v>11500</v>
      </c>
      <c r="I302" s="40"/>
      <c r="J302" s="32"/>
      <c r="K302" s="37"/>
      <c r="L302" s="10"/>
      <c r="M302" s="6"/>
    </row>
    <row r="303" spans="1:13">
      <c r="A303" s="3" t="s">
        <v>1430</v>
      </c>
      <c r="B303" s="54" t="s">
        <v>992</v>
      </c>
      <c r="C303" s="66">
        <f>SUBTOTAL(103,$G$5:G303)</f>
        <v>248</v>
      </c>
      <c r="D303" s="57" t="s">
        <v>43</v>
      </c>
      <c r="E303" s="53" t="s">
        <v>507</v>
      </c>
      <c r="F303" s="58" t="s">
        <v>694</v>
      </c>
      <c r="G303" s="31">
        <f t="shared" si="4"/>
        <v>11500</v>
      </c>
      <c r="H303" s="50">
        <v>11500</v>
      </c>
      <c r="I303" s="40"/>
      <c r="J303" s="32"/>
      <c r="K303" s="37"/>
      <c r="L303" s="10"/>
      <c r="M303" s="6"/>
    </row>
    <row r="304" spans="1:13">
      <c r="A304" s="3" t="s">
        <v>1431</v>
      </c>
      <c r="B304" s="54" t="s">
        <v>993</v>
      </c>
      <c r="C304" s="66">
        <f>SUBTOTAL(103,$G$5:G304)</f>
        <v>249</v>
      </c>
      <c r="D304" s="57" t="s">
        <v>508</v>
      </c>
      <c r="E304" s="53" t="s">
        <v>509</v>
      </c>
      <c r="F304" s="58" t="s">
        <v>694</v>
      </c>
      <c r="G304" s="31">
        <f t="shared" si="4"/>
        <v>4030</v>
      </c>
      <c r="H304" s="50">
        <v>4037</v>
      </c>
      <c r="I304" s="40"/>
      <c r="J304" s="32"/>
      <c r="K304" s="37">
        <v>4030</v>
      </c>
      <c r="L304" s="10"/>
      <c r="M304" s="6"/>
    </row>
    <row r="305" spans="1:13">
      <c r="A305" s="3" t="s">
        <v>1432</v>
      </c>
      <c r="B305" s="54" t="s">
        <v>994</v>
      </c>
      <c r="C305" s="66">
        <f>SUBTOTAL(103,$G$5:G305)</f>
        <v>250</v>
      </c>
      <c r="D305" s="57" t="s">
        <v>189</v>
      </c>
      <c r="E305" s="53" t="s">
        <v>510</v>
      </c>
      <c r="F305" s="58" t="s">
        <v>1133</v>
      </c>
      <c r="G305" s="31">
        <f t="shared" si="4"/>
        <v>19650</v>
      </c>
      <c r="H305" s="50">
        <v>24570</v>
      </c>
      <c r="I305" s="40">
        <v>19650</v>
      </c>
      <c r="J305" s="32"/>
      <c r="K305" s="37"/>
      <c r="L305" s="10"/>
      <c r="M305" s="6"/>
    </row>
    <row r="306" spans="1:13">
      <c r="A306" s="3" t="s">
        <v>1433</v>
      </c>
      <c r="B306" s="54" t="s">
        <v>995</v>
      </c>
      <c r="C306" s="66">
        <f>SUBTOTAL(103,$G$5:G306)</f>
        <v>251</v>
      </c>
      <c r="D306" s="57" t="s">
        <v>190</v>
      </c>
      <c r="E306" s="53" t="s">
        <v>511</v>
      </c>
      <c r="F306" s="58" t="s">
        <v>1133</v>
      </c>
      <c r="G306" s="31">
        <f t="shared" si="4"/>
        <v>21000</v>
      </c>
      <c r="H306" s="50">
        <v>26250</v>
      </c>
      <c r="I306" s="40">
        <v>21000</v>
      </c>
      <c r="J306" s="32"/>
      <c r="K306" s="37"/>
      <c r="L306" s="10"/>
      <c r="M306" s="6"/>
    </row>
    <row r="307" spans="1:13">
      <c r="A307" s="3" t="s">
        <v>1434</v>
      </c>
      <c r="B307" s="54" t="s">
        <v>996</v>
      </c>
      <c r="C307" s="66">
        <f>SUBTOTAL(103,$G$5:G307)</f>
        <v>252</v>
      </c>
      <c r="D307" s="57" t="s">
        <v>191</v>
      </c>
      <c r="E307" s="53" t="s">
        <v>512</v>
      </c>
      <c r="F307" s="58" t="s">
        <v>1133</v>
      </c>
      <c r="G307" s="31">
        <f t="shared" si="4"/>
        <v>21000</v>
      </c>
      <c r="H307" s="50">
        <v>26250</v>
      </c>
      <c r="I307" s="40">
        <v>21000</v>
      </c>
      <c r="J307" s="32"/>
      <c r="K307" s="37"/>
      <c r="L307" s="10"/>
      <c r="M307" s="6"/>
    </row>
    <row r="308" spans="1:13">
      <c r="A308" s="3" t="s">
        <v>1435</v>
      </c>
      <c r="B308" s="54" t="s">
        <v>997</v>
      </c>
      <c r="C308" s="66">
        <f>SUBTOTAL(103,$G$5:G308)</f>
        <v>253</v>
      </c>
      <c r="D308" s="57" t="s">
        <v>192</v>
      </c>
      <c r="E308" s="53" t="s">
        <v>513</v>
      </c>
      <c r="F308" s="58" t="s">
        <v>1133</v>
      </c>
      <c r="G308" s="31">
        <f t="shared" si="4"/>
        <v>21000</v>
      </c>
      <c r="H308" s="50">
        <v>26250</v>
      </c>
      <c r="I308" s="40">
        <v>21000</v>
      </c>
      <c r="J308" s="32"/>
      <c r="K308" s="37"/>
      <c r="L308" s="10"/>
      <c r="M308" s="6"/>
    </row>
    <row r="309" spans="1:13">
      <c r="A309" s="3" t="s">
        <v>1436</v>
      </c>
      <c r="B309" s="54" t="s">
        <v>998</v>
      </c>
      <c r="C309" s="66">
        <f>SUBTOTAL(103,$G$5:G309)</f>
        <v>254</v>
      </c>
      <c r="D309" s="57" t="s">
        <v>193</v>
      </c>
      <c r="E309" s="53" t="s">
        <v>514</v>
      </c>
      <c r="F309" s="58" t="s">
        <v>993</v>
      </c>
      <c r="G309" s="31">
        <f t="shared" si="4"/>
        <v>12010</v>
      </c>
      <c r="H309" s="50">
        <v>15020</v>
      </c>
      <c r="I309" s="40">
        <v>12010</v>
      </c>
      <c r="J309" s="32"/>
      <c r="K309" s="37"/>
      <c r="L309" s="10"/>
      <c r="M309" s="6"/>
    </row>
    <row r="310" spans="1:13">
      <c r="A310" s="3" t="s">
        <v>1437</v>
      </c>
      <c r="B310" s="54" t="s">
        <v>999</v>
      </c>
      <c r="C310" s="66">
        <f>SUBTOTAL(103,$G$5:G310)</f>
        <v>255</v>
      </c>
      <c r="D310" s="57" t="s">
        <v>194</v>
      </c>
      <c r="E310" s="53" t="s">
        <v>515</v>
      </c>
      <c r="F310" s="58" t="s">
        <v>993</v>
      </c>
      <c r="G310" s="31">
        <f t="shared" si="4"/>
        <v>12010</v>
      </c>
      <c r="H310" s="50">
        <v>14300</v>
      </c>
      <c r="I310" s="40">
        <v>12010</v>
      </c>
      <c r="J310" s="32"/>
      <c r="K310" s="37"/>
      <c r="L310" s="10"/>
      <c r="M310" s="6"/>
    </row>
    <row r="311" spans="1:13">
      <c r="A311" s="3" t="s">
        <v>1438</v>
      </c>
      <c r="B311" s="54" t="s">
        <v>1000</v>
      </c>
      <c r="C311" s="66">
        <f>SUBTOTAL(103,$G$5:G311)</f>
        <v>256</v>
      </c>
      <c r="D311" s="57" t="s">
        <v>195</v>
      </c>
      <c r="E311" s="53" t="s">
        <v>516</v>
      </c>
      <c r="F311" s="58" t="s">
        <v>993</v>
      </c>
      <c r="G311" s="31">
        <f t="shared" si="4"/>
        <v>12010</v>
      </c>
      <c r="H311" s="50">
        <v>14300</v>
      </c>
      <c r="I311" s="40">
        <v>12010</v>
      </c>
      <c r="J311" s="32"/>
      <c r="K311" s="37"/>
      <c r="L311" s="10"/>
      <c r="M311" s="6"/>
    </row>
    <row r="312" spans="1:13">
      <c r="A312" s="3" t="s">
        <v>1439</v>
      </c>
      <c r="B312" s="54" t="s">
        <v>1001</v>
      </c>
      <c r="C312" s="66">
        <f>SUBTOTAL(103,$G$5:G312)</f>
        <v>257</v>
      </c>
      <c r="D312" s="57" t="s">
        <v>196</v>
      </c>
      <c r="E312" s="53" t="s">
        <v>517</v>
      </c>
      <c r="F312" s="58" t="s">
        <v>993</v>
      </c>
      <c r="G312" s="31">
        <f t="shared" si="4"/>
        <v>12010</v>
      </c>
      <c r="H312" s="50">
        <v>14300</v>
      </c>
      <c r="I312" s="40">
        <v>12010</v>
      </c>
      <c r="J312" s="32"/>
      <c r="K312" s="37"/>
      <c r="L312" s="10"/>
      <c r="M312" s="6"/>
    </row>
    <row r="313" spans="1:13">
      <c r="A313" s="3" t="s">
        <v>1440</v>
      </c>
      <c r="B313" s="54" t="s">
        <v>1002</v>
      </c>
      <c r="C313" s="66">
        <f>SUBTOTAL(103,$G$5:G313)</f>
        <v>258</v>
      </c>
      <c r="D313" s="57" t="s">
        <v>345</v>
      </c>
      <c r="E313" s="53" t="s">
        <v>518</v>
      </c>
      <c r="F313" s="58" t="s">
        <v>1132</v>
      </c>
      <c r="G313" s="31">
        <f t="shared" si="4"/>
        <v>1090</v>
      </c>
      <c r="H313" s="50">
        <v>1090</v>
      </c>
      <c r="I313" s="40"/>
      <c r="J313" s="32"/>
      <c r="K313" s="37"/>
      <c r="L313" s="10"/>
      <c r="M313" s="6"/>
    </row>
    <row r="314" spans="1:13">
      <c r="A314" s="3" t="s">
        <v>1441</v>
      </c>
      <c r="B314" s="54" t="s">
        <v>1003</v>
      </c>
      <c r="C314" s="66">
        <f>SUBTOTAL(103,$G$5:G314)</f>
        <v>259</v>
      </c>
      <c r="D314" s="57" t="s">
        <v>519</v>
      </c>
      <c r="E314" s="53" t="s">
        <v>520</v>
      </c>
      <c r="F314" s="58" t="s">
        <v>1131</v>
      </c>
      <c r="G314" s="31">
        <f t="shared" si="4"/>
        <v>1090</v>
      </c>
      <c r="H314" s="50">
        <v>1090</v>
      </c>
      <c r="I314" s="40"/>
      <c r="J314" s="32"/>
      <c r="K314" s="37"/>
      <c r="L314" s="10"/>
      <c r="M314" s="6"/>
    </row>
    <row r="315" spans="1:13">
      <c r="A315" s="3" t="s">
        <v>1442</v>
      </c>
      <c r="B315" s="54" t="s">
        <v>1004</v>
      </c>
      <c r="C315" s="66">
        <f>SUBTOTAL(103,$G$5:G315)</f>
        <v>260</v>
      </c>
      <c r="D315" s="57" t="s">
        <v>521</v>
      </c>
      <c r="E315" s="53" t="s">
        <v>522</v>
      </c>
      <c r="F315" s="58" t="s">
        <v>1093</v>
      </c>
      <c r="G315" s="31">
        <f t="shared" si="4"/>
        <v>1090</v>
      </c>
      <c r="H315" s="50">
        <v>1090</v>
      </c>
      <c r="I315" s="40"/>
      <c r="J315" s="32"/>
      <c r="K315" s="37"/>
      <c r="L315" s="10"/>
      <c r="M315" s="6"/>
    </row>
    <row r="316" spans="1:13">
      <c r="A316" s="3" t="s">
        <v>1443</v>
      </c>
      <c r="B316" s="54" t="s">
        <v>1005</v>
      </c>
      <c r="C316" s="66">
        <f>SUBTOTAL(103,$G$5:G316)</f>
        <v>261</v>
      </c>
      <c r="D316" s="57" t="s">
        <v>523</v>
      </c>
      <c r="E316" s="53" t="s">
        <v>524</v>
      </c>
      <c r="F316" s="58" t="s">
        <v>1131</v>
      </c>
      <c r="G316" s="31">
        <f t="shared" si="4"/>
        <v>1090</v>
      </c>
      <c r="H316" s="50">
        <v>1090</v>
      </c>
      <c r="I316" s="40"/>
      <c r="J316" s="32"/>
      <c r="K316" s="37"/>
      <c r="L316" s="10"/>
      <c r="M316" s="6"/>
    </row>
    <row r="317" spans="1:13">
      <c r="A317" s="3" t="s">
        <v>1444</v>
      </c>
      <c r="B317" s="54" t="s">
        <v>1006</v>
      </c>
      <c r="C317" s="66">
        <f>SUBTOTAL(103,$G$5:G317)</f>
        <v>262</v>
      </c>
      <c r="D317" s="57" t="s">
        <v>525</v>
      </c>
      <c r="E317" s="53" t="s">
        <v>526</v>
      </c>
      <c r="F317" s="58" t="s">
        <v>1587</v>
      </c>
      <c r="G317" s="31">
        <f t="shared" si="4"/>
        <v>6030</v>
      </c>
      <c r="H317" s="50">
        <v>6155</v>
      </c>
      <c r="I317" s="67">
        <v>6200</v>
      </c>
      <c r="J317" s="32"/>
      <c r="K317" s="37">
        <v>6030</v>
      </c>
      <c r="L317" s="10"/>
      <c r="M317" s="6"/>
    </row>
    <row r="318" spans="1:13">
      <c r="A318" s="3" t="s">
        <v>1445</v>
      </c>
      <c r="B318" s="54" t="s">
        <v>1007</v>
      </c>
      <c r="C318" s="66">
        <f>SUBTOTAL(103,$G$5:G318)</f>
        <v>263</v>
      </c>
      <c r="D318" s="57" t="s">
        <v>527</v>
      </c>
      <c r="E318" s="53" t="s">
        <v>528</v>
      </c>
      <c r="F318" s="58" t="s">
        <v>1587</v>
      </c>
      <c r="G318" s="31">
        <f t="shared" si="4"/>
        <v>2180</v>
      </c>
      <c r="H318" s="50">
        <v>2228</v>
      </c>
      <c r="I318" s="67">
        <v>2300</v>
      </c>
      <c r="J318" s="32"/>
      <c r="K318" s="37">
        <v>2180</v>
      </c>
      <c r="L318" s="10"/>
      <c r="M318" s="6"/>
    </row>
    <row r="319" spans="1:13">
      <c r="A319" s="3" t="s">
        <v>1446</v>
      </c>
      <c r="B319" s="54" t="s">
        <v>1008</v>
      </c>
      <c r="C319" s="66">
        <f>SUBTOTAL(103,$G$5:G319)</f>
        <v>264</v>
      </c>
      <c r="D319" s="57" t="s">
        <v>529</v>
      </c>
      <c r="E319" s="53" t="s">
        <v>530</v>
      </c>
      <c r="F319" s="58" t="s">
        <v>1587</v>
      </c>
      <c r="G319" s="31">
        <f t="shared" si="4"/>
        <v>2180</v>
      </c>
      <c r="H319" s="50">
        <v>2228</v>
      </c>
      <c r="I319" s="67">
        <v>2300</v>
      </c>
      <c r="J319" s="32"/>
      <c r="K319" s="37">
        <v>2180</v>
      </c>
      <c r="L319" s="10"/>
      <c r="M319" s="6"/>
    </row>
    <row r="320" spans="1:13">
      <c r="A320" s="3" t="s">
        <v>1447</v>
      </c>
      <c r="B320" s="54" t="s">
        <v>1009</v>
      </c>
      <c r="C320" s="66">
        <f>SUBTOTAL(103,$G$5:G320)</f>
        <v>265</v>
      </c>
      <c r="D320" s="57" t="s">
        <v>531</v>
      </c>
      <c r="E320" s="53" t="s">
        <v>532</v>
      </c>
      <c r="F320" s="58" t="s">
        <v>1587</v>
      </c>
      <c r="G320" s="31">
        <f t="shared" si="4"/>
        <v>2180</v>
      </c>
      <c r="H320" s="50">
        <v>2228</v>
      </c>
      <c r="I320" s="67">
        <v>2300</v>
      </c>
      <c r="J320" s="32"/>
      <c r="K320" s="37">
        <v>2180</v>
      </c>
      <c r="L320" s="10"/>
      <c r="M320" s="6"/>
    </row>
    <row r="321" spans="1:13">
      <c r="A321" s="3" t="s">
        <v>1448</v>
      </c>
      <c r="B321" s="54" t="s">
        <v>1010</v>
      </c>
      <c r="C321" s="66">
        <f>SUBTOTAL(103,$G$5:G321)</f>
        <v>266</v>
      </c>
      <c r="D321" s="57" t="s">
        <v>275</v>
      </c>
      <c r="E321" s="53" t="s">
        <v>533</v>
      </c>
      <c r="F321" s="58" t="s">
        <v>1138</v>
      </c>
      <c r="G321" s="31">
        <f t="shared" si="4"/>
        <v>2380</v>
      </c>
      <c r="H321" s="50">
        <v>2380</v>
      </c>
      <c r="I321" s="67">
        <v>2400</v>
      </c>
      <c r="J321" s="32"/>
      <c r="K321" s="37">
        <v>2380</v>
      </c>
      <c r="L321" s="10"/>
      <c r="M321" s="6"/>
    </row>
    <row r="322" spans="1:13">
      <c r="A322" s="3" t="s">
        <v>1449</v>
      </c>
      <c r="B322" s="54" t="s">
        <v>1011</v>
      </c>
      <c r="C322" s="66">
        <f>SUBTOTAL(103,$G$5:G322)</f>
        <v>267</v>
      </c>
      <c r="D322" s="57" t="s">
        <v>99</v>
      </c>
      <c r="E322" s="53" t="s">
        <v>534</v>
      </c>
      <c r="F322" s="58" t="s">
        <v>893</v>
      </c>
      <c r="G322" s="31">
        <f t="shared" si="4"/>
        <v>46240</v>
      </c>
      <c r="H322" s="50">
        <v>57800</v>
      </c>
      <c r="I322" s="67">
        <v>46240</v>
      </c>
      <c r="J322" s="32"/>
      <c r="K322" s="37">
        <v>46240</v>
      </c>
      <c r="L322" s="10"/>
      <c r="M322" s="6"/>
    </row>
    <row r="323" spans="1:13">
      <c r="A323" s="3" t="s">
        <v>1450</v>
      </c>
      <c r="B323" s="54" t="s">
        <v>1012</v>
      </c>
      <c r="C323" s="66">
        <f>SUBTOTAL(103,$G$5:G323)</f>
        <v>268</v>
      </c>
      <c r="D323" s="57" t="s">
        <v>100</v>
      </c>
      <c r="E323" s="53" t="s">
        <v>535</v>
      </c>
      <c r="F323" s="58" t="s">
        <v>893</v>
      </c>
      <c r="G323" s="31">
        <f t="shared" si="4"/>
        <v>29760</v>
      </c>
      <c r="H323" s="50">
        <v>37200</v>
      </c>
      <c r="I323" s="67">
        <v>29760</v>
      </c>
      <c r="J323" s="32"/>
      <c r="K323" s="37">
        <v>29760</v>
      </c>
      <c r="L323" s="10"/>
      <c r="M323" s="6"/>
    </row>
    <row r="324" spans="1:13">
      <c r="A324" s="3" t="s">
        <v>1451</v>
      </c>
      <c r="B324" s="54" t="s">
        <v>1013</v>
      </c>
      <c r="C324" s="66">
        <f>SUBTOTAL(103,$G$5:G324)</f>
        <v>269</v>
      </c>
      <c r="D324" s="57" t="s">
        <v>101</v>
      </c>
      <c r="E324" s="53" t="s">
        <v>536</v>
      </c>
      <c r="F324" s="58" t="s">
        <v>893</v>
      </c>
      <c r="G324" s="31">
        <f t="shared" si="4"/>
        <v>29760</v>
      </c>
      <c r="H324" s="50">
        <v>37200</v>
      </c>
      <c r="I324" s="67">
        <v>29760</v>
      </c>
      <c r="J324" s="32"/>
      <c r="K324" s="37">
        <v>29760</v>
      </c>
      <c r="L324" s="10"/>
      <c r="M324" s="6"/>
    </row>
    <row r="325" spans="1:13">
      <c r="A325" s="3" t="s">
        <v>1452</v>
      </c>
      <c r="B325" s="54" t="s">
        <v>1014</v>
      </c>
      <c r="C325" s="66">
        <f>SUBTOTAL(103,$G$5:G325)</f>
        <v>270</v>
      </c>
      <c r="D325" s="57" t="s">
        <v>102</v>
      </c>
      <c r="E325" s="53" t="s">
        <v>537</v>
      </c>
      <c r="F325" s="58" t="s">
        <v>893</v>
      </c>
      <c r="G325" s="31">
        <f t="shared" si="4"/>
        <v>29760</v>
      </c>
      <c r="H325" s="50">
        <v>37200</v>
      </c>
      <c r="I325" s="67">
        <v>29760</v>
      </c>
      <c r="J325" s="32"/>
      <c r="K325" s="37">
        <v>29760</v>
      </c>
      <c r="L325" s="10"/>
      <c r="M325" s="6"/>
    </row>
    <row r="326" spans="1:13">
      <c r="A326" s="3" t="s">
        <v>1453</v>
      </c>
      <c r="B326" s="54" t="s">
        <v>1015</v>
      </c>
      <c r="C326" s="66">
        <f>SUBTOTAL(103,$G$5:G326)</f>
        <v>271</v>
      </c>
      <c r="D326" s="57" t="s">
        <v>538</v>
      </c>
      <c r="E326" s="53" t="s">
        <v>539</v>
      </c>
      <c r="F326" s="58" t="s">
        <v>1584</v>
      </c>
      <c r="G326" s="31">
        <f t="shared" ref="G326:G387" si="5">MIN(H326,I326,J326,K326)</f>
        <v>29120</v>
      </c>
      <c r="H326" s="50">
        <v>36400</v>
      </c>
      <c r="I326" s="67">
        <v>29120</v>
      </c>
      <c r="J326" s="32"/>
      <c r="K326" s="37"/>
      <c r="L326" s="10"/>
      <c r="M326" s="6"/>
    </row>
    <row r="327" spans="1:13">
      <c r="A327" s="3" t="s">
        <v>1454</v>
      </c>
      <c r="B327" s="54" t="s">
        <v>1016</v>
      </c>
      <c r="C327" s="66">
        <f>SUBTOTAL(103,$G$5:G327)</f>
        <v>272</v>
      </c>
      <c r="D327" s="57" t="s">
        <v>540</v>
      </c>
      <c r="E327" s="53" t="s">
        <v>541</v>
      </c>
      <c r="F327" s="58" t="s">
        <v>1584</v>
      </c>
      <c r="G327" s="31">
        <f t="shared" si="5"/>
        <v>20560</v>
      </c>
      <c r="H327" s="50">
        <v>25700</v>
      </c>
      <c r="I327" s="67">
        <v>20560</v>
      </c>
      <c r="J327" s="32"/>
      <c r="K327" s="37"/>
      <c r="L327" s="10"/>
      <c r="M327" s="6"/>
    </row>
    <row r="328" spans="1:13">
      <c r="A328" s="3" t="s">
        <v>1455</v>
      </c>
      <c r="B328" s="54" t="s">
        <v>1017</v>
      </c>
      <c r="C328" s="66">
        <f>SUBTOTAL(103,$G$5:G328)</f>
        <v>273</v>
      </c>
      <c r="D328" s="57" t="s">
        <v>542</v>
      </c>
      <c r="E328" s="53" t="s">
        <v>543</v>
      </c>
      <c r="F328" s="58" t="s">
        <v>1584</v>
      </c>
      <c r="G328" s="31">
        <f t="shared" si="5"/>
        <v>20560</v>
      </c>
      <c r="H328" s="50">
        <v>25700</v>
      </c>
      <c r="I328" s="67">
        <v>20560</v>
      </c>
      <c r="J328" s="32"/>
      <c r="K328" s="37"/>
      <c r="L328" s="10"/>
      <c r="M328" s="6"/>
    </row>
    <row r="329" spans="1:13">
      <c r="A329" s="3" t="s">
        <v>1456</v>
      </c>
      <c r="B329" s="54" t="s">
        <v>1018</v>
      </c>
      <c r="C329" s="66">
        <f>SUBTOTAL(103,$G$5:G329)</f>
        <v>274</v>
      </c>
      <c r="D329" s="57" t="s">
        <v>544</v>
      </c>
      <c r="E329" s="53" t="s">
        <v>545</v>
      </c>
      <c r="F329" s="58" t="s">
        <v>1584</v>
      </c>
      <c r="G329" s="31">
        <f t="shared" si="5"/>
        <v>20560</v>
      </c>
      <c r="H329" s="50">
        <v>25700</v>
      </c>
      <c r="I329" s="67">
        <v>20560</v>
      </c>
      <c r="J329" s="32"/>
      <c r="K329" s="37"/>
      <c r="L329" s="10"/>
      <c r="M329" s="6"/>
    </row>
    <row r="330" spans="1:13">
      <c r="A330" s="3" t="s">
        <v>1457</v>
      </c>
      <c r="B330" s="54" t="s">
        <v>1019</v>
      </c>
      <c r="C330" s="66">
        <f>SUBTOTAL(103,$G$5:G330)</f>
        <v>275</v>
      </c>
      <c r="D330" s="57" t="s">
        <v>546</v>
      </c>
      <c r="E330" s="53" t="s">
        <v>547</v>
      </c>
      <c r="F330" s="58" t="s">
        <v>743</v>
      </c>
      <c r="G330" s="31">
        <f t="shared" si="5"/>
        <v>21700</v>
      </c>
      <c r="H330" s="50">
        <v>25500</v>
      </c>
      <c r="I330" s="40">
        <v>21700</v>
      </c>
      <c r="J330" s="32"/>
      <c r="K330" s="37">
        <v>22950</v>
      </c>
      <c r="L330" s="10"/>
      <c r="M330" s="6"/>
    </row>
    <row r="331" spans="1:13">
      <c r="A331" s="3" t="s">
        <v>1458</v>
      </c>
      <c r="B331" s="54" t="s">
        <v>1020</v>
      </c>
      <c r="C331" s="66">
        <f>SUBTOTAL(103,$G$5:G331)</f>
        <v>276</v>
      </c>
      <c r="D331" s="57" t="s">
        <v>548</v>
      </c>
      <c r="E331" s="53" t="s">
        <v>549</v>
      </c>
      <c r="F331" s="58" t="s">
        <v>743</v>
      </c>
      <c r="G331" s="31">
        <f t="shared" si="5"/>
        <v>21700</v>
      </c>
      <c r="H331" s="50">
        <v>25500</v>
      </c>
      <c r="I331" s="40">
        <v>21700</v>
      </c>
      <c r="J331" s="32"/>
      <c r="K331" s="37">
        <v>22950</v>
      </c>
      <c r="L331" s="10"/>
      <c r="M331" s="6"/>
    </row>
    <row r="332" spans="1:13">
      <c r="A332" s="3" t="s">
        <v>1459</v>
      </c>
      <c r="B332" s="54" t="s">
        <v>1021</v>
      </c>
      <c r="C332" s="66">
        <f>SUBTOTAL(103,$G$5:G332)</f>
        <v>277</v>
      </c>
      <c r="D332" s="57" t="s">
        <v>550</v>
      </c>
      <c r="E332" s="53" t="s">
        <v>551</v>
      </c>
      <c r="F332" s="58" t="s">
        <v>743</v>
      </c>
      <c r="G332" s="31">
        <f t="shared" si="5"/>
        <v>21700</v>
      </c>
      <c r="H332" s="50">
        <v>25500</v>
      </c>
      <c r="I332" s="40">
        <v>21700</v>
      </c>
      <c r="J332" s="32"/>
      <c r="K332" s="37">
        <v>22950</v>
      </c>
      <c r="L332" s="10"/>
      <c r="M332" s="6"/>
    </row>
    <row r="333" spans="1:13">
      <c r="A333" s="3" t="s">
        <v>1460</v>
      </c>
      <c r="B333" s="54" t="s">
        <v>1022</v>
      </c>
      <c r="C333" s="66">
        <f>SUBTOTAL(103,$G$5:G333)</f>
        <v>278</v>
      </c>
      <c r="D333" s="57" t="s">
        <v>552</v>
      </c>
      <c r="E333" s="53" t="s">
        <v>553</v>
      </c>
      <c r="F333" s="58" t="s">
        <v>743</v>
      </c>
      <c r="G333" s="31">
        <f t="shared" si="5"/>
        <v>21700</v>
      </c>
      <c r="H333" s="50">
        <v>25500</v>
      </c>
      <c r="I333" s="40">
        <v>21700</v>
      </c>
      <c r="J333" s="32"/>
      <c r="K333" s="37">
        <v>22950</v>
      </c>
      <c r="L333" s="10"/>
      <c r="M333" s="6"/>
    </row>
    <row r="334" spans="1:13">
      <c r="A334" s="3" t="s">
        <v>1461</v>
      </c>
      <c r="B334" s="54" t="s">
        <v>1023</v>
      </c>
      <c r="C334" s="66">
        <f>SUBTOTAL(103,$G$5:G334)</f>
        <v>279</v>
      </c>
      <c r="D334" s="57" t="s">
        <v>554</v>
      </c>
      <c r="E334" s="53" t="s">
        <v>555</v>
      </c>
      <c r="F334" s="58" t="s">
        <v>743</v>
      </c>
      <c r="G334" s="31">
        <f t="shared" si="5"/>
        <v>21700</v>
      </c>
      <c r="H334" s="50">
        <v>25500</v>
      </c>
      <c r="I334" s="40">
        <v>21700</v>
      </c>
      <c r="J334" s="32"/>
      <c r="K334" s="37">
        <v>22950</v>
      </c>
      <c r="L334" s="10"/>
      <c r="M334" s="6"/>
    </row>
    <row r="335" spans="1:13">
      <c r="A335" s="3" t="s">
        <v>1462</v>
      </c>
      <c r="B335" s="54" t="s">
        <v>1024</v>
      </c>
      <c r="C335" s="66">
        <f>SUBTOTAL(103,$G$5:G335)</f>
        <v>280</v>
      </c>
      <c r="D335" s="57" t="s">
        <v>556</v>
      </c>
      <c r="E335" s="53" t="s">
        <v>557</v>
      </c>
      <c r="F335" s="58" t="s">
        <v>743</v>
      </c>
      <c r="G335" s="31">
        <f t="shared" si="5"/>
        <v>21700</v>
      </c>
      <c r="H335" s="50">
        <v>25500</v>
      </c>
      <c r="I335" s="40">
        <v>21700</v>
      </c>
      <c r="J335" s="32"/>
      <c r="K335" s="37">
        <v>22950</v>
      </c>
      <c r="L335" s="10"/>
      <c r="M335" s="6"/>
    </row>
    <row r="336" spans="1:13">
      <c r="A336" s="3" t="s">
        <v>1463</v>
      </c>
      <c r="B336" s="54" t="s">
        <v>1025</v>
      </c>
      <c r="C336" s="66">
        <f>SUBTOTAL(103,$G$5:G336)</f>
        <v>281</v>
      </c>
      <c r="D336" s="57" t="s">
        <v>558</v>
      </c>
      <c r="E336" s="53" t="s">
        <v>559</v>
      </c>
      <c r="F336" s="58" t="s">
        <v>743</v>
      </c>
      <c r="G336" s="31">
        <f t="shared" si="5"/>
        <v>21700</v>
      </c>
      <c r="H336" s="50">
        <v>25500</v>
      </c>
      <c r="I336" s="40">
        <v>21700</v>
      </c>
      <c r="J336" s="32"/>
      <c r="K336" s="37">
        <v>22950</v>
      </c>
      <c r="L336" s="10"/>
      <c r="M336" s="6"/>
    </row>
    <row r="337" spans="1:13">
      <c r="A337" s="3" t="s">
        <v>1464</v>
      </c>
      <c r="B337" s="54" t="s">
        <v>1026</v>
      </c>
      <c r="C337" s="66">
        <f>SUBTOTAL(103,$G$5:G337)</f>
        <v>282</v>
      </c>
      <c r="D337" s="57" t="s">
        <v>560</v>
      </c>
      <c r="E337" s="53" t="s">
        <v>561</v>
      </c>
      <c r="F337" s="58" t="s">
        <v>743</v>
      </c>
      <c r="G337" s="31">
        <f t="shared" si="5"/>
        <v>21700</v>
      </c>
      <c r="H337" s="50">
        <v>25500</v>
      </c>
      <c r="I337" s="40">
        <v>21700</v>
      </c>
      <c r="J337" s="32"/>
      <c r="K337" s="37">
        <v>22950</v>
      </c>
      <c r="L337" s="10"/>
      <c r="M337" s="6"/>
    </row>
    <row r="338" spans="1:13">
      <c r="A338" s="3" t="s">
        <v>1465</v>
      </c>
      <c r="B338" s="54" t="s">
        <v>1027</v>
      </c>
      <c r="C338" s="66">
        <f>SUBTOTAL(103,$G$5:G338)</f>
        <v>283</v>
      </c>
      <c r="D338" s="57" t="s">
        <v>562</v>
      </c>
      <c r="E338" s="53" t="s">
        <v>563</v>
      </c>
      <c r="F338" s="58" t="s">
        <v>743</v>
      </c>
      <c r="G338" s="31">
        <f t="shared" si="5"/>
        <v>21700</v>
      </c>
      <c r="H338" s="50">
        <v>25500</v>
      </c>
      <c r="I338" s="40">
        <v>21700</v>
      </c>
      <c r="J338" s="32"/>
      <c r="K338" s="37">
        <v>22950</v>
      </c>
      <c r="L338" s="10"/>
      <c r="M338" s="6"/>
    </row>
    <row r="339" spans="1:13">
      <c r="A339" s="3" t="s">
        <v>1466</v>
      </c>
      <c r="B339" s="54" t="s">
        <v>1028</v>
      </c>
      <c r="C339" s="66">
        <f>SUBTOTAL(103,$G$5:G339)</f>
        <v>284</v>
      </c>
      <c r="D339" s="57" t="s">
        <v>564</v>
      </c>
      <c r="E339" s="53" t="s">
        <v>565</v>
      </c>
      <c r="F339" s="58" t="s">
        <v>743</v>
      </c>
      <c r="G339" s="31">
        <f t="shared" si="5"/>
        <v>21700</v>
      </c>
      <c r="H339" s="50">
        <v>25500</v>
      </c>
      <c r="I339" s="40">
        <v>21700</v>
      </c>
      <c r="J339" s="32"/>
      <c r="K339" s="37">
        <v>22950</v>
      </c>
      <c r="L339" s="10"/>
      <c r="M339" s="6"/>
    </row>
    <row r="340" spans="1:13">
      <c r="A340" s="3" t="s">
        <v>1467</v>
      </c>
      <c r="B340" s="54" t="s">
        <v>1029</v>
      </c>
      <c r="C340" s="66">
        <f>SUBTOTAL(103,$G$5:G340)</f>
        <v>285</v>
      </c>
      <c r="D340" s="57" t="s">
        <v>566</v>
      </c>
      <c r="E340" s="53" t="s">
        <v>567</v>
      </c>
      <c r="F340" s="58" t="s">
        <v>743</v>
      </c>
      <c r="G340" s="31">
        <f t="shared" si="5"/>
        <v>21700</v>
      </c>
      <c r="H340" s="50">
        <v>25500</v>
      </c>
      <c r="I340" s="40">
        <v>21700</v>
      </c>
      <c r="J340" s="32"/>
      <c r="K340" s="37">
        <v>22950</v>
      </c>
      <c r="L340" s="10"/>
      <c r="M340" s="6"/>
    </row>
    <row r="341" spans="1:13">
      <c r="A341" s="3" t="s">
        <v>1468</v>
      </c>
      <c r="B341" s="54" t="s">
        <v>1030</v>
      </c>
      <c r="C341" s="66">
        <f>SUBTOTAL(103,$G$5:G341)</f>
        <v>286</v>
      </c>
      <c r="D341" s="57" t="s">
        <v>568</v>
      </c>
      <c r="E341" s="53" t="s">
        <v>569</v>
      </c>
      <c r="F341" s="58" t="s">
        <v>743</v>
      </c>
      <c r="G341" s="31">
        <f t="shared" si="5"/>
        <v>21700</v>
      </c>
      <c r="H341" s="50">
        <v>25500</v>
      </c>
      <c r="I341" s="40">
        <v>21700</v>
      </c>
      <c r="J341" s="32"/>
      <c r="K341" s="37">
        <v>22950</v>
      </c>
      <c r="L341" s="10"/>
      <c r="M341" s="6"/>
    </row>
    <row r="342" spans="1:13">
      <c r="A342" s="3" t="s">
        <v>1469</v>
      </c>
      <c r="B342" s="54" t="s">
        <v>1031</v>
      </c>
      <c r="C342" s="66">
        <f>SUBTOTAL(103,$G$5:G342)</f>
        <v>287</v>
      </c>
      <c r="D342" s="57" t="s">
        <v>75</v>
      </c>
      <c r="E342" s="53" t="s">
        <v>570</v>
      </c>
      <c r="F342" s="58" t="s">
        <v>743</v>
      </c>
      <c r="G342" s="31">
        <f t="shared" si="5"/>
        <v>14780</v>
      </c>
      <c r="H342" s="50">
        <v>18480</v>
      </c>
      <c r="I342" s="40">
        <v>14780</v>
      </c>
      <c r="J342" s="32"/>
      <c r="K342" s="37"/>
      <c r="L342" s="10"/>
      <c r="M342" s="6"/>
    </row>
    <row r="343" spans="1:13">
      <c r="A343" s="3" t="s">
        <v>1470</v>
      </c>
      <c r="B343" s="54" t="s">
        <v>1032</v>
      </c>
      <c r="C343" s="66">
        <f>SUBTOTAL(103,$G$5:G343)</f>
        <v>288</v>
      </c>
      <c r="D343" s="57" t="s">
        <v>79</v>
      </c>
      <c r="E343" s="53" t="s">
        <v>571</v>
      </c>
      <c r="F343" s="58" t="s">
        <v>743</v>
      </c>
      <c r="G343" s="31">
        <f t="shared" si="5"/>
        <v>13690</v>
      </c>
      <c r="H343" s="50">
        <v>17120</v>
      </c>
      <c r="I343" s="40">
        <v>13690</v>
      </c>
      <c r="J343" s="32"/>
      <c r="K343" s="37"/>
      <c r="L343" s="10"/>
      <c r="M343" s="6"/>
    </row>
    <row r="344" spans="1:13">
      <c r="A344" s="3" t="s">
        <v>1471</v>
      </c>
      <c r="B344" s="54" t="s">
        <v>1033</v>
      </c>
      <c r="C344" s="66">
        <f>SUBTOTAL(103,$G$5:G344)</f>
        <v>289</v>
      </c>
      <c r="D344" s="57" t="s">
        <v>81</v>
      </c>
      <c r="E344" s="53" t="s">
        <v>572</v>
      </c>
      <c r="F344" s="58" t="s">
        <v>743</v>
      </c>
      <c r="G344" s="31">
        <f t="shared" si="5"/>
        <v>13690</v>
      </c>
      <c r="H344" s="50">
        <v>17120</v>
      </c>
      <c r="I344" s="40">
        <v>13690</v>
      </c>
      <c r="J344" s="32"/>
      <c r="K344" s="37"/>
      <c r="L344" s="10"/>
      <c r="M344" s="6"/>
    </row>
    <row r="345" spans="1:13">
      <c r="A345" s="3" t="s">
        <v>1472</v>
      </c>
      <c r="B345" s="54" t="s">
        <v>1034</v>
      </c>
      <c r="C345" s="66">
        <f>SUBTOTAL(103,$G$5:G345)</f>
        <v>290</v>
      </c>
      <c r="D345" s="57" t="s">
        <v>77</v>
      </c>
      <c r="E345" s="53" t="s">
        <v>573</v>
      </c>
      <c r="F345" s="58" t="s">
        <v>743</v>
      </c>
      <c r="G345" s="31">
        <f t="shared" si="5"/>
        <v>13690</v>
      </c>
      <c r="H345" s="50">
        <v>17120</v>
      </c>
      <c r="I345" s="40">
        <v>13690</v>
      </c>
      <c r="J345" s="32"/>
      <c r="K345" s="37"/>
      <c r="L345" s="10"/>
      <c r="M345" s="6"/>
    </row>
    <row r="346" spans="1:13">
      <c r="A346" s="3" t="s">
        <v>1473</v>
      </c>
      <c r="B346" s="54" t="s">
        <v>1035</v>
      </c>
      <c r="C346" s="66">
        <f>SUBTOTAL(103,$G$5:G346)</f>
        <v>291</v>
      </c>
      <c r="D346" s="57" t="s">
        <v>193</v>
      </c>
      <c r="E346" s="53" t="s">
        <v>574</v>
      </c>
      <c r="F346" s="58" t="s">
        <v>1139</v>
      </c>
      <c r="G346" s="31">
        <f t="shared" si="5"/>
        <v>15370</v>
      </c>
      <c r="H346" s="50">
        <v>19220</v>
      </c>
      <c r="I346" s="45">
        <v>15370</v>
      </c>
      <c r="J346" s="32"/>
      <c r="K346" s="37"/>
      <c r="L346" s="10"/>
      <c r="M346" s="6"/>
    </row>
    <row r="347" spans="1:13">
      <c r="A347" s="3" t="s">
        <v>1474</v>
      </c>
      <c r="B347" s="54" t="s">
        <v>1036</v>
      </c>
      <c r="C347" s="66">
        <f>SUBTOTAL(103,$G$5:G347)</f>
        <v>292</v>
      </c>
      <c r="D347" s="57" t="s">
        <v>194</v>
      </c>
      <c r="E347" s="53" t="s">
        <v>575</v>
      </c>
      <c r="F347" s="58" t="s">
        <v>1139</v>
      </c>
      <c r="G347" s="31">
        <f t="shared" si="5"/>
        <v>15370</v>
      </c>
      <c r="H347" s="50">
        <v>19220</v>
      </c>
      <c r="I347" s="45">
        <v>15370</v>
      </c>
      <c r="J347" s="32"/>
      <c r="K347" s="37"/>
      <c r="L347" s="10"/>
      <c r="M347" s="6"/>
    </row>
    <row r="348" spans="1:13">
      <c r="A348" s="3" t="s">
        <v>1475</v>
      </c>
      <c r="B348" s="54" t="s">
        <v>1037</v>
      </c>
      <c r="C348" s="66">
        <f>SUBTOTAL(103,$G$5:G348)</f>
        <v>293</v>
      </c>
      <c r="D348" s="57" t="s">
        <v>195</v>
      </c>
      <c r="E348" s="53" t="s">
        <v>576</v>
      </c>
      <c r="F348" s="58" t="s">
        <v>1139</v>
      </c>
      <c r="G348" s="31">
        <f t="shared" si="5"/>
        <v>15370</v>
      </c>
      <c r="H348" s="50">
        <v>19220</v>
      </c>
      <c r="I348" s="45">
        <v>15370</v>
      </c>
      <c r="J348" s="32"/>
      <c r="K348" s="37"/>
      <c r="L348" s="10"/>
      <c r="M348" s="6"/>
    </row>
    <row r="349" spans="1:13">
      <c r="A349" s="3" t="s">
        <v>1476</v>
      </c>
      <c r="B349" s="54" t="s">
        <v>1038</v>
      </c>
      <c r="C349" s="66">
        <f>SUBTOTAL(103,$G$5:G349)</f>
        <v>294</v>
      </c>
      <c r="D349" s="57" t="s">
        <v>196</v>
      </c>
      <c r="E349" s="53" t="s">
        <v>577</v>
      </c>
      <c r="F349" s="58" t="s">
        <v>694</v>
      </c>
      <c r="G349" s="31">
        <f t="shared" si="5"/>
        <v>15370</v>
      </c>
      <c r="H349" s="50">
        <v>19220</v>
      </c>
      <c r="I349" s="40">
        <v>15370</v>
      </c>
      <c r="J349" s="32"/>
      <c r="K349" s="37"/>
      <c r="L349" s="10"/>
      <c r="M349" s="6"/>
    </row>
    <row r="350" spans="1:13">
      <c r="A350" s="3" t="s">
        <v>1477</v>
      </c>
      <c r="B350" s="54" t="s">
        <v>1039</v>
      </c>
      <c r="C350" s="66">
        <f>SUBTOTAL(103,$G$5:G350)</f>
        <v>295</v>
      </c>
      <c r="D350" s="57" t="s">
        <v>79</v>
      </c>
      <c r="E350" s="53" t="s">
        <v>578</v>
      </c>
      <c r="F350" s="58" t="s">
        <v>694</v>
      </c>
      <c r="G350" s="31">
        <f t="shared" si="5"/>
        <v>21600</v>
      </c>
      <c r="H350" s="35" t="s">
        <v>1591</v>
      </c>
      <c r="I350" s="40">
        <v>21600</v>
      </c>
      <c r="J350" s="32"/>
      <c r="K350" s="37"/>
      <c r="L350" s="10"/>
      <c r="M350" s="6"/>
    </row>
    <row r="351" spans="1:13">
      <c r="A351" s="3" t="s">
        <v>1478</v>
      </c>
      <c r="B351" s="54" t="s">
        <v>1040</v>
      </c>
      <c r="C351" s="66">
        <f>SUBTOTAL(103,$G$5:G351)</f>
        <v>296</v>
      </c>
      <c r="D351" s="57" t="s">
        <v>81</v>
      </c>
      <c r="E351" s="53" t="s">
        <v>579</v>
      </c>
      <c r="F351" s="58" t="s">
        <v>694</v>
      </c>
      <c r="G351" s="31">
        <f t="shared" si="5"/>
        <v>21600</v>
      </c>
      <c r="H351" s="35" t="s">
        <v>1591</v>
      </c>
      <c r="I351" s="40">
        <v>21600</v>
      </c>
      <c r="J351" s="32"/>
      <c r="K351" s="37"/>
      <c r="L351" s="10"/>
      <c r="M351" s="6"/>
    </row>
    <row r="352" spans="1:13">
      <c r="A352" s="3" t="s">
        <v>1479</v>
      </c>
      <c r="B352" s="54" t="s">
        <v>1041</v>
      </c>
      <c r="C352" s="66">
        <f>SUBTOTAL(103,$G$5:G352)</f>
        <v>297</v>
      </c>
      <c r="D352" s="57" t="s">
        <v>77</v>
      </c>
      <c r="E352" s="53" t="s">
        <v>580</v>
      </c>
      <c r="F352" s="58" t="s">
        <v>694</v>
      </c>
      <c r="G352" s="31">
        <f t="shared" si="5"/>
        <v>21600</v>
      </c>
      <c r="H352" s="35" t="s">
        <v>1591</v>
      </c>
      <c r="I352" s="40">
        <v>21600</v>
      </c>
      <c r="J352" s="32"/>
      <c r="K352" s="37"/>
      <c r="L352" s="10"/>
      <c r="M352" s="6"/>
    </row>
    <row r="353" spans="1:13">
      <c r="A353" s="3" t="s">
        <v>1480</v>
      </c>
      <c r="B353" s="54" t="s">
        <v>1042</v>
      </c>
      <c r="C353" s="66">
        <f>SUBTOTAL(103,$G$5:G353)</f>
        <v>298</v>
      </c>
      <c r="D353" s="57" t="s">
        <v>75</v>
      </c>
      <c r="E353" s="53" t="s">
        <v>581</v>
      </c>
      <c r="F353" s="58" t="s">
        <v>694</v>
      </c>
      <c r="G353" s="31">
        <f t="shared" si="5"/>
        <v>22080</v>
      </c>
      <c r="H353" s="35" t="s">
        <v>1591</v>
      </c>
      <c r="I353" s="40">
        <v>22080</v>
      </c>
      <c r="J353" s="32"/>
      <c r="K353" s="37"/>
      <c r="L353" s="10"/>
      <c r="M353" s="6"/>
    </row>
    <row r="354" spans="1:13">
      <c r="A354" s="3" t="s">
        <v>1481</v>
      </c>
      <c r="B354" s="54" t="s">
        <v>1043</v>
      </c>
      <c r="C354" s="66">
        <f>SUBTOTAL(103,$G$5:G354)</f>
        <v>299</v>
      </c>
      <c r="D354" s="57" t="s">
        <v>53</v>
      </c>
      <c r="E354" s="53" t="s">
        <v>582</v>
      </c>
      <c r="F354" s="58" t="s">
        <v>694</v>
      </c>
      <c r="G354" s="31">
        <f t="shared" si="5"/>
        <v>34880</v>
      </c>
      <c r="H354" s="35" t="s">
        <v>1591</v>
      </c>
      <c r="I354" s="40">
        <v>34880</v>
      </c>
      <c r="J354" s="32"/>
      <c r="K354" s="37"/>
      <c r="L354" s="10"/>
      <c r="M354" s="6"/>
    </row>
    <row r="355" spans="1:13">
      <c r="A355" s="3" t="s">
        <v>1482</v>
      </c>
      <c r="B355" s="54" t="s">
        <v>1044</v>
      </c>
      <c r="C355" s="66">
        <f>SUBTOTAL(103,$G$5:G355)</f>
        <v>300</v>
      </c>
      <c r="D355" s="57" t="s">
        <v>61</v>
      </c>
      <c r="E355" s="53" t="s">
        <v>583</v>
      </c>
      <c r="F355" s="58" t="s">
        <v>694</v>
      </c>
      <c r="G355" s="31">
        <f t="shared" si="5"/>
        <v>2340</v>
      </c>
      <c r="H355" s="35" t="s">
        <v>1591</v>
      </c>
      <c r="I355" s="40">
        <v>2340</v>
      </c>
      <c r="J355" s="32"/>
      <c r="K355" s="37"/>
      <c r="L355" s="10"/>
      <c r="M355" s="6"/>
    </row>
    <row r="356" spans="1:13">
      <c r="A356" s="3" t="s">
        <v>1483</v>
      </c>
      <c r="B356" s="54" t="s">
        <v>1045</v>
      </c>
      <c r="C356" s="66">
        <f>SUBTOTAL(103,$G$5:G356)</f>
        <v>301</v>
      </c>
      <c r="D356" s="57" t="s">
        <v>584</v>
      </c>
      <c r="E356" s="53" t="s">
        <v>585</v>
      </c>
      <c r="F356" s="58" t="s">
        <v>694</v>
      </c>
      <c r="G356" s="31">
        <f t="shared" si="5"/>
        <v>21440</v>
      </c>
      <c r="H356" s="35" t="s">
        <v>1591</v>
      </c>
      <c r="I356" s="40">
        <v>21440</v>
      </c>
      <c r="J356" s="32"/>
      <c r="K356" s="37"/>
      <c r="L356" s="10"/>
      <c r="M356" s="6"/>
    </row>
    <row r="357" spans="1:13">
      <c r="A357" s="3" t="s">
        <v>1484</v>
      </c>
      <c r="B357" s="54" t="s">
        <v>1046</v>
      </c>
      <c r="C357" s="66">
        <f>SUBTOTAL(103,$G$5:G357)</f>
        <v>302</v>
      </c>
      <c r="D357" s="57" t="s">
        <v>586</v>
      </c>
      <c r="E357" s="53" t="s">
        <v>587</v>
      </c>
      <c r="F357" s="58" t="s">
        <v>694</v>
      </c>
      <c r="G357" s="31">
        <f t="shared" si="5"/>
        <v>21440</v>
      </c>
      <c r="H357" s="35" t="s">
        <v>1591</v>
      </c>
      <c r="I357" s="40">
        <v>21440</v>
      </c>
      <c r="J357" s="32"/>
      <c r="K357" s="37"/>
      <c r="L357" s="10"/>
      <c r="M357" s="6"/>
    </row>
    <row r="358" spans="1:13">
      <c r="A358" s="3" t="s">
        <v>1485</v>
      </c>
      <c r="B358" s="54" t="s">
        <v>1047</v>
      </c>
      <c r="C358" s="66">
        <f>SUBTOTAL(103,$G$5:G358)</f>
        <v>303</v>
      </c>
      <c r="D358" s="57" t="s">
        <v>588</v>
      </c>
      <c r="E358" s="53" t="s">
        <v>589</v>
      </c>
      <c r="F358" s="58" t="s">
        <v>694</v>
      </c>
      <c r="G358" s="31">
        <f t="shared" si="5"/>
        <v>21440</v>
      </c>
      <c r="H358" s="35" t="s">
        <v>1591</v>
      </c>
      <c r="I358" s="40">
        <v>21440</v>
      </c>
      <c r="J358" s="32"/>
      <c r="K358" s="37"/>
      <c r="L358" s="10"/>
      <c r="M358" s="6"/>
    </row>
    <row r="359" spans="1:13">
      <c r="A359" s="3" t="s">
        <v>1486</v>
      </c>
      <c r="B359" s="54" t="s">
        <v>1048</v>
      </c>
      <c r="C359" s="66">
        <f>SUBTOTAL(103,$G$5:G359)</f>
        <v>304</v>
      </c>
      <c r="D359" s="57" t="s">
        <v>590</v>
      </c>
      <c r="E359" s="53" t="s">
        <v>591</v>
      </c>
      <c r="F359" s="58" t="s">
        <v>694</v>
      </c>
      <c r="G359" s="31">
        <f t="shared" si="5"/>
        <v>20640</v>
      </c>
      <c r="H359" s="35" t="s">
        <v>1591</v>
      </c>
      <c r="I359" s="40">
        <v>20640</v>
      </c>
      <c r="J359" s="32"/>
      <c r="K359" s="37"/>
      <c r="L359" s="10"/>
      <c r="M359" s="6"/>
    </row>
    <row r="360" spans="1:13">
      <c r="A360" s="3" t="s">
        <v>1487</v>
      </c>
      <c r="B360" s="54" t="s">
        <v>1049</v>
      </c>
      <c r="C360" s="66">
        <f>SUBTOTAL(103,$G$5:G360)</f>
        <v>305</v>
      </c>
      <c r="D360" s="57" t="s">
        <v>592</v>
      </c>
      <c r="E360" s="53" t="s">
        <v>593</v>
      </c>
      <c r="F360" s="58" t="s">
        <v>694</v>
      </c>
      <c r="G360" s="31">
        <f t="shared" si="5"/>
        <v>10880</v>
      </c>
      <c r="H360" s="35" t="s">
        <v>1591</v>
      </c>
      <c r="I360" s="40">
        <v>10880</v>
      </c>
      <c r="J360" s="32"/>
      <c r="K360" s="37"/>
      <c r="L360" s="10"/>
      <c r="M360" s="6"/>
    </row>
    <row r="361" spans="1:13">
      <c r="A361" s="3" t="s">
        <v>1488</v>
      </c>
      <c r="B361" s="54" t="s">
        <v>1050</v>
      </c>
      <c r="C361" s="66">
        <f>SUBTOTAL(103,$G$5:G361)</f>
        <v>306</v>
      </c>
      <c r="D361" s="57" t="s">
        <v>594</v>
      </c>
      <c r="E361" s="53" t="s">
        <v>595</v>
      </c>
      <c r="F361" s="58" t="s">
        <v>694</v>
      </c>
      <c r="G361" s="31">
        <f t="shared" si="5"/>
        <v>10880</v>
      </c>
      <c r="H361" s="35" t="s">
        <v>1591</v>
      </c>
      <c r="I361" s="40">
        <v>10880</v>
      </c>
      <c r="J361" s="32"/>
      <c r="K361" s="37"/>
      <c r="L361" s="10"/>
      <c r="M361" s="6"/>
    </row>
    <row r="362" spans="1:13">
      <c r="A362" s="3" t="s">
        <v>1489</v>
      </c>
      <c r="B362" s="54" t="s">
        <v>1051</v>
      </c>
      <c r="C362" s="66">
        <f>SUBTOTAL(103,$G$5:G362)</f>
        <v>307</v>
      </c>
      <c r="D362" s="57" t="s">
        <v>61</v>
      </c>
      <c r="E362" s="53" t="s">
        <v>596</v>
      </c>
      <c r="F362" s="58" t="s">
        <v>694</v>
      </c>
      <c r="G362" s="31">
        <f t="shared" si="5"/>
        <v>3240</v>
      </c>
      <c r="H362" s="35" t="s">
        <v>1591</v>
      </c>
      <c r="I362" s="40">
        <v>3240</v>
      </c>
      <c r="J362" s="32"/>
      <c r="K362" s="37"/>
      <c r="L362" s="10"/>
      <c r="M362" s="6"/>
    </row>
    <row r="363" spans="1:13">
      <c r="A363" s="3" t="s">
        <v>1490</v>
      </c>
      <c r="B363" s="54" t="s">
        <v>1052</v>
      </c>
      <c r="C363" s="66">
        <f>SUBTOTAL(103,$G$5:G363)</f>
        <v>308</v>
      </c>
      <c r="D363" s="57" t="s">
        <v>584</v>
      </c>
      <c r="E363" s="53" t="s">
        <v>597</v>
      </c>
      <c r="F363" s="58" t="s">
        <v>694</v>
      </c>
      <c r="G363" s="31">
        <f t="shared" si="5"/>
        <v>12960</v>
      </c>
      <c r="H363" s="35" t="s">
        <v>1591</v>
      </c>
      <c r="I363" s="40">
        <v>12960</v>
      </c>
      <c r="J363" s="32"/>
      <c r="K363" s="37"/>
      <c r="L363" s="10"/>
      <c r="M363" s="6"/>
    </row>
    <row r="364" spans="1:13">
      <c r="A364" s="3" t="s">
        <v>1491</v>
      </c>
      <c r="B364" s="54" t="s">
        <v>1053</v>
      </c>
      <c r="C364" s="66">
        <f>SUBTOTAL(103,$G$5:G364)</f>
        <v>309</v>
      </c>
      <c r="D364" s="57" t="s">
        <v>586</v>
      </c>
      <c r="E364" s="53" t="s">
        <v>598</v>
      </c>
      <c r="F364" s="58" t="s">
        <v>694</v>
      </c>
      <c r="G364" s="31">
        <f t="shared" si="5"/>
        <v>12960</v>
      </c>
      <c r="H364" s="35" t="s">
        <v>1591</v>
      </c>
      <c r="I364" s="40">
        <v>12960</v>
      </c>
      <c r="J364" s="32"/>
      <c r="K364" s="37"/>
      <c r="L364" s="10"/>
      <c r="M364" s="6"/>
    </row>
    <row r="365" spans="1:13">
      <c r="A365" s="3" t="s">
        <v>1492</v>
      </c>
      <c r="B365" s="54" t="s">
        <v>1054</v>
      </c>
      <c r="C365" s="66">
        <f>SUBTOTAL(103,$G$5:G365)</f>
        <v>310</v>
      </c>
      <c r="D365" s="57" t="s">
        <v>588</v>
      </c>
      <c r="E365" s="53" t="s">
        <v>599</v>
      </c>
      <c r="F365" s="58" t="s">
        <v>694</v>
      </c>
      <c r="G365" s="31">
        <f t="shared" si="5"/>
        <v>12960</v>
      </c>
      <c r="H365" s="35" t="s">
        <v>1591</v>
      </c>
      <c r="I365" s="40">
        <v>12960</v>
      </c>
      <c r="J365" s="32"/>
      <c r="K365" s="37"/>
      <c r="L365" s="10"/>
      <c r="M365" s="6"/>
    </row>
    <row r="366" spans="1:13">
      <c r="A366" s="3" t="s">
        <v>1493</v>
      </c>
      <c r="B366" s="54" t="s">
        <v>1055</v>
      </c>
      <c r="C366" s="66">
        <f>SUBTOTAL(103,$G$5:G366)</f>
        <v>311</v>
      </c>
      <c r="D366" s="57" t="s">
        <v>590</v>
      </c>
      <c r="E366" s="53" t="s">
        <v>600</v>
      </c>
      <c r="F366" s="58" t="s">
        <v>694</v>
      </c>
      <c r="G366" s="31">
        <f t="shared" si="5"/>
        <v>13440</v>
      </c>
      <c r="H366" s="35" t="s">
        <v>1591</v>
      </c>
      <c r="I366" s="40">
        <v>13440</v>
      </c>
      <c r="J366" s="32"/>
      <c r="K366" s="37"/>
      <c r="L366" s="10"/>
      <c r="M366" s="6"/>
    </row>
    <row r="367" spans="1:13">
      <c r="A367" s="3" t="s">
        <v>1494</v>
      </c>
      <c r="B367" s="54" t="s">
        <v>1056</v>
      </c>
      <c r="C367" s="66">
        <f>SUBTOTAL(103,$G$5:G367)</f>
        <v>312</v>
      </c>
      <c r="D367" s="57" t="s">
        <v>53</v>
      </c>
      <c r="E367" s="53" t="s">
        <v>601</v>
      </c>
      <c r="F367" s="58" t="s">
        <v>694</v>
      </c>
      <c r="G367" s="31">
        <f t="shared" si="5"/>
        <v>13440</v>
      </c>
      <c r="H367" s="35" t="s">
        <v>1591</v>
      </c>
      <c r="I367" s="40">
        <v>13440</v>
      </c>
      <c r="J367" s="32"/>
      <c r="K367" s="37"/>
      <c r="L367" s="10"/>
      <c r="M367" s="6"/>
    </row>
    <row r="368" spans="1:13">
      <c r="A368" s="3" t="s">
        <v>1495</v>
      </c>
      <c r="B368" s="54" t="s">
        <v>1057</v>
      </c>
      <c r="C368" s="66">
        <f>SUBTOTAL(103,$G$5:G368)</f>
        <v>313</v>
      </c>
      <c r="D368" s="57" t="s">
        <v>602</v>
      </c>
      <c r="E368" s="53" t="s">
        <v>603</v>
      </c>
      <c r="F368" s="58" t="s">
        <v>694</v>
      </c>
      <c r="G368" s="31">
        <f t="shared" si="5"/>
        <v>21400</v>
      </c>
      <c r="H368" s="50">
        <v>21400</v>
      </c>
      <c r="I368" s="40"/>
      <c r="J368" s="32"/>
      <c r="K368" s="37"/>
      <c r="L368" s="10"/>
      <c r="M368" s="6"/>
    </row>
    <row r="369" spans="1:13">
      <c r="A369" s="3" t="s">
        <v>1496</v>
      </c>
      <c r="B369" s="54" t="s">
        <v>1058</v>
      </c>
      <c r="C369" s="66">
        <f>SUBTOTAL(103,$G$5:G369)</f>
        <v>314</v>
      </c>
      <c r="D369" s="57" t="s">
        <v>604</v>
      </c>
      <c r="E369" s="53" t="s">
        <v>605</v>
      </c>
      <c r="F369" s="58" t="s">
        <v>694</v>
      </c>
      <c r="G369" s="31">
        <f t="shared" si="5"/>
        <v>12700</v>
      </c>
      <c r="H369" s="50">
        <v>12700</v>
      </c>
      <c r="I369" s="40"/>
      <c r="J369" s="32"/>
      <c r="K369" s="37"/>
      <c r="L369" s="10"/>
      <c r="M369" s="6"/>
    </row>
    <row r="370" spans="1:13">
      <c r="A370" s="3" t="s">
        <v>1497</v>
      </c>
      <c r="B370" s="54" t="s">
        <v>1059</v>
      </c>
      <c r="C370" s="66">
        <f>SUBTOTAL(103,$G$5:G370)</f>
        <v>315</v>
      </c>
      <c r="D370" s="57" t="s">
        <v>606</v>
      </c>
      <c r="E370" s="53" t="s">
        <v>607</v>
      </c>
      <c r="F370" s="58" t="s">
        <v>694</v>
      </c>
      <c r="G370" s="31">
        <f t="shared" si="5"/>
        <v>12700</v>
      </c>
      <c r="H370" s="50">
        <v>12700</v>
      </c>
      <c r="I370" s="40"/>
      <c r="J370" s="32"/>
      <c r="K370" s="37"/>
      <c r="L370" s="10"/>
      <c r="M370" s="6"/>
    </row>
    <row r="371" spans="1:13">
      <c r="A371" s="3" t="s">
        <v>1498</v>
      </c>
      <c r="B371" s="54" t="s">
        <v>1060</v>
      </c>
      <c r="C371" s="66">
        <f>SUBTOTAL(103,$G$5:G371)</f>
        <v>316</v>
      </c>
      <c r="D371" s="57" t="s">
        <v>608</v>
      </c>
      <c r="E371" s="53" t="s">
        <v>609</v>
      </c>
      <c r="F371" s="58" t="s">
        <v>694</v>
      </c>
      <c r="G371" s="31">
        <f t="shared" si="5"/>
        <v>12700</v>
      </c>
      <c r="H371" s="50">
        <v>12700</v>
      </c>
      <c r="I371" s="40"/>
      <c r="J371" s="32"/>
      <c r="K371" s="37"/>
      <c r="L371" s="10"/>
      <c r="M371" s="6"/>
    </row>
    <row r="372" spans="1:13">
      <c r="A372" s="3" t="s">
        <v>1499</v>
      </c>
      <c r="B372" s="54" t="s">
        <v>1061</v>
      </c>
      <c r="C372" s="66">
        <f>SUBTOTAL(103,$G$5:G372)</f>
        <v>317</v>
      </c>
      <c r="D372" s="57" t="s">
        <v>280</v>
      </c>
      <c r="E372" s="53" t="s">
        <v>610</v>
      </c>
      <c r="F372" s="58" t="s">
        <v>753</v>
      </c>
      <c r="G372" s="31">
        <f t="shared" si="5"/>
        <v>25500</v>
      </c>
      <c r="H372" s="35" t="s">
        <v>1591</v>
      </c>
      <c r="I372" s="40"/>
      <c r="J372" s="39">
        <v>25500</v>
      </c>
      <c r="K372" s="37"/>
      <c r="L372" s="10"/>
      <c r="M372" s="6"/>
    </row>
    <row r="373" spans="1:13">
      <c r="A373" s="3" t="s">
        <v>1500</v>
      </c>
      <c r="B373" s="54" t="s">
        <v>1062</v>
      </c>
      <c r="C373" s="66">
        <f>SUBTOTAL(103,$G$5:G373)</f>
        <v>318</v>
      </c>
      <c r="D373" s="57" t="s">
        <v>281</v>
      </c>
      <c r="E373" s="53" t="s">
        <v>611</v>
      </c>
      <c r="F373" s="58" t="s">
        <v>694</v>
      </c>
      <c r="G373" s="31">
        <f t="shared" si="5"/>
        <v>11900</v>
      </c>
      <c r="H373" s="35" t="s">
        <v>1591</v>
      </c>
      <c r="I373" s="40"/>
      <c r="J373" s="39">
        <v>11900</v>
      </c>
      <c r="K373" s="37"/>
      <c r="L373" s="10"/>
      <c r="M373" s="6"/>
    </row>
    <row r="374" spans="1:13">
      <c r="A374" s="3" t="s">
        <v>1501</v>
      </c>
      <c r="B374" s="54" t="s">
        <v>1063</v>
      </c>
      <c r="C374" s="66">
        <f>SUBTOTAL(103,$G$5:G374)</f>
        <v>319</v>
      </c>
      <c r="D374" s="57" t="s">
        <v>282</v>
      </c>
      <c r="E374" s="53" t="s">
        <v>612</v>
      </c>
      <c r="F374" s="58" t="s">
        <v>694</v>
      </c>
      <c r="G374" s="31">
        <f t="shared" si="5"/>
        <v>11900</v>
      </c>
      <c r="H374" s="35" t="s">
        <v>1591</v>
      </c>
      <c r="I374" s="40"/>
      <c r="J374" s="39">
        <v>11900</v>
      </c>
      <c r="K374" s="37"/>
      <c r="L374" s="10"/>
      <c r="M374" s="6"/>
    </row>
    <row r="375" spans="1:13">
      <c r="A375" s="3" t="s">
        <v>1502</v>
      </c>
      <c r="B375" s="54" t="s">
        <v>1064</v>
      </c>
      <c r="C375" s="66">
        <f>SUBTOTAL(103,$G$5:G375)</f>
        <v>320</v>
      </c>
      <c r="D375" s="57" t="s">
        <v>283</v>
      </c>
      <c r="E375" s="53" t="s">
        <v>613</v>
      </c>
      <c r="F375" s="58" t="s">
        <v>694</v>
      </c>
      <c r="G375" s="31">
        <f t="shared" si="5"/>
        <v>11900</v>
      </c>
      <c r="H375" s="35" t="s">
        <v>1591</v>
      </c>
      <c r="I375" s="40"/>
      <c r="J375" s="39">
        <v>11900</v>
      </c>
      <c r="K375" s="37"/>
      <c r="L375" s="10"/>
      <c r="M375" s="6"/>
    </row>
    <row r="376" spans="1:13" hidden="1">
      <c r="A376" s="3" t="s">
        <v>1503</v>
      </c>
      <c r="B376" s="54" t="s">
        <v>1065</v>
      </c>
      <c r="C376" s="66">
        <f>SUBTOTAL(103,$G$5:G376)</f>
        <v>320</v>
      </c>
      <c r="D376" s="57" t="s">
        <v>42</v>
      </c>
      <c r="E376" s="53" t="s">
        <v>614</v>
      </c>
      <c r="F376" s="58" t="s">
        <v>694</v>
      </c>
      <c r="G376" s="31">
        <f t="shared" si="5"/>
        <v>0</v>
      </c>
      <c r="H376" s="35" t="s">
        <v>1592</v>
      </c>
      <c r="I376" s="40"/>
      <c r="J376" s="32"/>
      <c r="K376" s="37"/>
      <c r="L376" s="10"/>
      <c r="M376" s="6"/>
    </row>
    <row r="377" spans="1:13">
      <c r="A377" s="3" t="s">
        <v>1504</v>
      </c>
      <c r="B377" s="54" t="s">
        <v>1066</v>
      </c>
      <c r="C377" s="66">
        <f>SUBTOTAL(103,$G$5:G377)</f>
        <v>321</v>
      </c>
      <c r="D377" s="57" t="s">
        <v>77</v>
      </c>
      <c r="E377" s="53" t="s">
        <v>615</v>
      </c>
      <c r="F377" s="58" t="s">
        <v>694</v>
      </c>
      <c r="G377" s="31">
        <f t="shared" si="5"/>
        <v>8905</v>
      </c>
      <c r="H377" s="35" t="s">
        <v>1591</v>
      </c>
      <c r="I377" s="46">
        <v>10950</v>
      </c>
      <c r="J377" s="37">
        <v>8905</v>
      </c>
      <c r="K377" s="37"/>
      <c r="L377" s="10"/>
      <c r="M377" s="6"/>
    </row>
    <row r="378" spans="1:13">
      <c r="A378" s="3" t="s">
        <v>1505</v>
      </c>
      <c r="B378" s="54" t="s">
        <v>1067</v>
      </c>
      <c r="C378" s="66">
        <f>SUBTOTAL(103,$G$5:G378)</f>
        <v>322</v>
      </c>
      <c r="D378" s="57" t="s">
        <v>81</v>
      </c>
      <c r="E378" s="53" t="s">
        <v>616</v>
      </c>
      <c r="F378" s="58" t="s">
        <v>694</v>
      </c>
      <c r="G378" s="31">
        <f t="shared" si="5"/>
        <v>8905</v>
      </c>
      <c r="H378" s="35" t="s">
        <v>1591</v>
      </c>
      <c r="I378" s="46">
        <v>10950</v>
      </c>
      <c r="J378" s="37">
        <v>8905</v>
      </c>
      <c r="K378" s="37"/>
      <c r="L378" s="10"/>
      <c r="M378" s="6"/>
    </row>
    <row r="379" spans="1:13">
      <c r="A379" s="3" t="s">
        <v>1506</v>
      </c>
      <c r="B379" s="54" t="s">
        <v>1068</v>
      </c>
      <c r="C379" s="66">
        <f>SUBTOTAL(103,$G$5:G379)</f>
        <v>323</v>
      </c>
      <c r="D379" s="57" t="s">
        <v>79</v>
      </c>
      <c r="E379" s="53" t="s">
        <v>617</v>
      </c>
      <c r="F379" s="58" t="s">
        <v>694</v>
      </c>
      <c r="G379" s="31">
        <f t="shared" si="5"/>
        <v>8905</v>
      </c>
      <c r="H379" s="35" t="s">
        <v>1591</v>
      </c>
      <c r="I379" s="46">
        <v>10950</v>
      </c>
      <c r="J379" s="37">
        <v>8905</v>
      </c>
      <c r="K379" s="37"/>
      <c r="L379" s="10"/>
      <c r="M379" s="6"/>
    </row>
    <row r="380" spans="1:13">
      <c r="A380" s="3" t="s">
        <v>1507</v>
      </c>
      <c r="B380" s="54" t="s">
        <v>1069</v>
      </c>
      <c r="C380" s="66">
        <f>SUBTOTAL(103,$G$5:G380)</f>
        <v>324</v>
      </c>
      <c r="D380" s="57" t="s">
        <v>618</v>
      </c>
      <c r="E380" s="53" t="s">
        <v>619</v>
      </c>
      <c r="F380" s="58" t="s">
        <v>694</v>
      </c>
      <c r="G380" s="31">
        <f t="shared" si="5"/>
        <v>9150</v>
      </c>
      <c r="H380" s="35" t="s">
        <v>1591</v>
      </c>
      <c r="I380" s="46">
        <v>9780</v>
      </c>
      <c r="J380" s="41">
        <v>9150</v>
      </c>
      <c r="K380" s="37"/>
      <c r="L380" s="10"/>
      <c r="M380" s="6"/>
    </row>
    <row r="381" spans="1:13">
      <c r="A381" s="3" t="s">
        <v>1508</v>
      </c>
      <c r="B381" s="54" t="s">
        <v>1070</v>
      </c>
      <c r="C381" s="66">
        <f>SUBTOTAL(103,$G$5:G381)</f>
        <v>325</v>
      </c>
      <c r="D381" s="57" t="s">
        <v>620</v>
      </c>
      <c r="E381" s="53" t="s">
        <v>621</v>
      </c>
      <c r="F381" s="58" t="s">
        <v>694</v>
      </c>
      <c r="G381" s="31">
        <f t="shared" si="5"/>
        <v>24825</v>
      </c>
      <c r="H381" s="35" t="s">
        <v>1591</v>
      </c>
      <c r="I381" s="46">
        <v>26500</v>
      </c>
      <c r="J381" s="41">
        <v>24825</v>
      </c>
      <c r="K381" s="37"/>
      <c r="L381" s="10"/>
      <c r="M381" s="6"/>
    </row>
    <row r="382" spans="1:13">
      <c r="A382" s="3" t="s">
        <v>1509</v>
      </c>
      <c r="B382" s="54" t="s">
        <v>1071</v>
      </c>
      <c r="C382" s="66">
        <f>SUBTOTAL(103,$G$5:G382)</f>
        <v>326</v>
      </c>
      <c r="D382" s="57" t="s">
        <v>15</v>
      </c>
      <c r="E382" s="53" t="s">
        <v>622</v>
      </c>
      <c r="F382" s="58" t="s">
        <v>694</v>
      </c>
      <c r="G382" s="31">
        <f t="shared" si="5"/>
        <v>8330</v>
      </c>
      <c r="H382" s="50">
        <v>8333</v>
      </c>
      <c r="I382" s="46"/>
      <c r="J382" s="32"/>
      <c r="K382" s="37">
        <v>8330</v>
      </c>
      <c r="L382" s="10"/>
      <c r="M382" s="6"/>
    </row>
    <row r="383" spans="1:13">
      <c r="A383" s="3" t="s">
        <v>1510</v>
      </c>
      <c r="B383" s="54" t="s">
        <v>1072</v>
      </c>
      <c r="C383" s="66">
        <f>SUBTOTAL(103,$G$5:G383)</f>
        <v>327</v>
      </c>
      <c r="D383" s="57" t="s">
        <v>40</v>
      </c>
      <c r="E383" s="53" t="s">
        <v>623</v>
      </c>
      <c r="F383" s="58" t="s">
        <v>694</v>
      </c>
      <c r="G383" s="31">
        <f t="shared" si="5"/>
        <v>7960</v>
      </c>
      <c r="H383" s="50">
        <v>7963</v>
      </c>
      <c r="I383" s="46"/>
      <c r="J383" s="32"/>
      <c r="K383" s="37">
        <v>7960</v>
      </c>
      <c r="L383" s="10"/>
      <c r="M383" s="6"/>
    </row>
    <row r="384" spans="1:13">
      <c r="A384" s="3" t="s">
        <v>1511</v>
      </c>
      <c r="B384" s="54" t="s">
        <v>1073</v>
      </c>
      <c r="C384" s="66">
        <f>SUBTOTAL(103,$G$5:G384)</f>
        <v>328</v>
      </c>
      <c r="D384" s="57" t="s">
        <v>41</v>
      </c>
      <c r="E384" s="53" t="s">
        <v>624</v>
      </c>
      <c r="F384" s="58" t="s">
        <v>694</v>
      </c>
      <c r="G384" s="31">
        <f t="shared" si="5"/>
        <v>7960</v>
      </c>
      <c r="H384" s="50">
        <v>7963</v>
      </c>
      <c r="I384" s="46"/>
      <c r="J384" s="32"/>
      <c r="K384" s="37">
        <v>7960</v>
      </c>
      <c r="L384" s="10"/>
      <c r="M384" s="6"/>
    </row>
    <row r="385" spans="1:13">
      <c r="A385" s="3" t="s">
        <v>1512</v>
      </c>
      <c r="B385" s="54" t="s">
        <v>1074</v>
      </c>
      <c r="C385" s="66">
        <f>SUBTOTAL(103,$G$5:G385)</f>
        <v>329</v>
      </c>
      <c r="D385" s="57" t="s">
        <v>42</v>
      </c>
      <c r="E385" s="53" t="s">
        <v>625</v>
      </c>
      <c r="F385" s="58" t="s">
        <v>694</v>
      </c>
      <c r="G385" s="31">
        <f t="shared" si="5"/>
        <v>7960</v>
      </c>
      <c r="H385" s="50">
        <v>7963</v>
      </c>
      <c r="I385" s="46"/>
      <c r="J385" s="32"/>
      <c r="K385" s="37">
        <v>7960</v>
      </c>
      <c r="L385" s="10"/>
      <c r="M385" s="6"/>
    </row>
    <row r="386" spans="1:13">
      <c r="A386" s="3" t="s">
        <v>1513</v>
      </c>
      <c r="B386" s="54" t="s">
        <v>1075</v>
      </c>
      <c r="C386" s="66">
        <f>SUBTOTAL(103,$G$5:G386)</f>
        <v>330</v>
      </c>
      <c r="D386" s="57" t="s">
        <v>626</v>
      </c>
      <c r="E386" s="53" t="s">
        <v>627</v>
      </c>
      <c r="F386" s="58" t="s">
        <v>694</v>
      </c>
      <c r="G386" s="31">
        <f t="shared" si="5"/>
        <v>1750</v>
      </c>
      <c r="H386" s="50">
        <v>1900</v>
      </c>
      <c r="I386" s="46"/>
      <c r="J386" s="32"/>
      <c r="K386" s="37">
        <v>1750</v>
      </c>
      <c r="L386" s="10"/>
      <c r="M386" s="6"/>
    </row>
    <row r="387" spans="1:13">
      <c r="A387" s="3" t="s">
        <v>1514</v>
      </c>
      <c r="B387" s="54" t="s">
        <v>1076</v>
      </c>
      <c r="C387" s="66">
        <f>SUBTOTAL(103,$G$5:G387)</f>
        <v>331</v>
      </c>
      <c r="D387" s="57" t="s">
        <v>626</v>
      </c>
      <c r="E387" s="53" t="s">
        <v>628</v>
      </c>
      <c r="F387" s="58" t="s">
        <v>694</v>
      </c>
      <c r="G387" s="31">
        <f t="shared" si="5"/>
        <v>1750</v>
      </c>
      <c r="H387" s="50">
        <v>1900</v>
      </c>
      <c r="I387" s="46"/>
      <c r="J387" s="32"/>
      <c r="K387" s="37">
        <v>1750</v>
      </c>
      <c r="L387" s="10"/>
      <c r="M387" s="6"/>
    </row>
    <row r="388" spans="1:13">
      <c r="A388" s="3" t="s">
        <v>1519</v>
      </c>
      <c r="B388" s="54" t="s">
        <v>1081</v>
      </c>
      <c r="C388" s="66">
        <f>SUBTOTAL(103,$G$5:G388)</f>
        <v>332</v>
      </c>
      <c r="D388" s="57" t="s">
        <v>53</v>
      </c>
      <c r="E388" s="53" t="s">
        <v>1583</v>
      </c>
      <c r="F388" s="58" t="s">
        <v>1588</v>
      </c>
      <c r="G388" s="31">
        <f t="shared" ref="G388:G439" si="6">MIN(H388,I388,J388,K388)</f>
        <v>44800</v>
      </c>
      <c r="H388" s="50">
        <v>52700</v>
      </c>
      <c r="I388" s="46">
        <v>44800</v>
      </c>
      <c r="J388" s="32"/>
      <c r="K388" s="37"/>
      <c r="L388" s="29"/>
      <c r="M388" s="8"/>
    </row>
    <row r="389" spans="1:13">
      <c r="A389" s="3" t="s">
        <v>1520</v>
      </c>
      <c r="B389" s="54" t="s">
        <v>1082</v>
      </c>
      <c r="C389" s="66">
        <f>SUBTOTAL(103,$G$5:G389)</f>
        <v>333</v>
      </c>
      <c r="D389" s="57" t="s">
        <v>538</v>
      </c>
      <c r="E389" s="53" t="s">
        <v>1581</v>
      </c>
      <c r="F389" s="58" t="s">
        <v>1588</v>
      </c>
      <c r="G389" s="31">
        <f t="shared" si="6"/>
        <v>50100</v>
      </c>
      <c r="H389" s="50">
        <v>59000</v>
      </c>
      <c r="I389" s="46">
        <v>50100</v>
      </c>
      <c r="J389" s="32"/>
      <c r="K389" s="37"/>
      <c r="L389" s="29"/>
      <c r="M389" s="8"/>
    </row>
    <row r="390" spans="1:13">
      <c r="A390" s="3" t="s">
        <v>1521</v>
      </c>
      <c r="B390" s="54" t="s">
        <v>1083</v>
      </c>
      <c r="C390" s="66">
        <f>SUBTOTAL(103,$G$5:G390)</f>
        <v>334</v>
      </c>
      <c r="D390" s="57" t="s">
        <v>540</v>
      </c>
      <c r="E390" s="53" t="s">
        <v>1571</v>
      </c>
      <c r="F390" s="58" t="s">
        <v>1588</v>
      </c>
      <c r="G390" s="31">
        <f t="shared" si="6"/>
        <v>38300</v>
      </c>
      <c r="H390" s="50">
        <v>45100</v>
      </c>
      <c r="I390" s="46">
        <v>38300</v>
      </c>
      <c r="J390" s="32"/>
      <c r="K390" s="37"/>
      <c r="L390" s="29"/>
      <c r="M390" s="8"/>
    </row>
    <row r="391" spans="1:13">
      <c r="A391" s="3" t="s">
        <v>1522</v>
      </c>
      <c r="B391" s="54" t="s">
        <v>1084</v>
      </c>
      <c r="C391" s="66">
        <f>SUBTOTAL(103,$G$5:G391)</f>
        <v>335</v>
      </c>
      <c r="D391" s="57" t="s">
        <v>542</v>
      </c>
      <c r="E391" s="53" t="s">
        <v>1572</v>
      </c>
      <c r="F391" s="59">
        <v>5000</v>
      </c>
      <c r="G391" s="31">
        <f t="shared" si="6"/>
        <v>38300</v>
      </c>
      <c r="H391" s="50">
        <v>45100</v>
      </c>
      <c r="I391" s="46">
        <v>38300</v>
      </c>
      <c r="J391" s="32"/>
      <c r="K391" s="37"/>
      <c r="L391" s="29"/>
      <c r="M391" s="8"/>
    </row>
    <row r="392" spans="1:13">
      <c r="A392" s="3" t="s">
        <v>1523</v>
      </c>
      <c r="B392" s="54" t="s">
        <v>1085</v>
      </c>
      <c r="C392" s="66">
        <f>SUBTOTAL(103,$G$5:G392)</f>
        <v>336</v>
      </c>
      <c r="D392" s="57" t="s">
        <v>544</v>
      </c>
      <c r="E392" s="53" t="s">
        <v>1573</v>
      </c>
      <c r="F392" s="59">
        <v>5000</v>
      </c>
      <c r="G392" s="31">
        <f t="shared" si="6"/>
        <v>38300</v>
      </c>
      <c r="H392" s="50">
        <v>45100</v>
      </c>
      <c r="I392" s="46">
        <v>38300</v>
      </c>
      <c r="J392" s="32"/>
      <c r="K392" s="37"/>
      <c r="L392" s="29"/>
      <c r="M392" s="8"/>
    </row>
    <row r="393" spans="1:13">
      <c r="A393" s="3" t="s">
        <v>1524</v>
      </c>
      <c r="B393" s="54" t="s">
        <v>1086</v>
      </c>
      <c r="C393" s="66">
        <f>SUBTOTAL(103,$G$5:G393)</f>
        <v>337</v>
      </c>
      <c r="D393" s="57" t="s">
        <v>1576</v>
      </c>
      <c r="E393" s="53" t="s">
        <v>1589</v>
      </c>
      <c r="F393" s="58" t="s">
        <v>1136</v>
      </c>
      <c r="G393" s="31">
        <f t="shared" si="6"/>
        <v>5760</v>
      </c>
      <c r="H393" s="50">
        <v>6400</v>
      </c>
      <c r="I393" s="46">
        <v>5760</v>
      </c>
      <c r="J393" s="32"/>
      <c r="K393" s="37"/>
      <c r="L393" s="29"/>
      <c r="M393" s="8"/>
    </row>
    <row r="394" spans="1:13">
      <c r="A394" s="3" t="s">
        <v>1525</v>
      </c>
      <c r="B394" s="54" t="s">
        <v>1087</v>
      </c>
      <c r="C394" s="66">
        <f>SUBTOTAL(103,$G$5:G394)</f>
        <v>338</v>
      </c>
      <c r="D394" s="57" t="s">
        <v>633</v>
      </c>
      <c r="E394" s="53" t="s">
        <v>634</v>
      </c>
      <c r="F394" s="58" t="s">
        <v>694</v>
      </c>
      <c r="G394" s="31">
        <f t="shared" si="6"/>
        <v>25440</v>
      </c>
      <c r="H394" s="50">
        <v>31800</v>
      </c>
      <c r="I394" s="38">
        <v>27000</v>
      </c>
      <c r="J394" s="32"/>
      <c r="K394" s="37">
        <v>25440</v>
      </c>
      <c r="L394" s="10"/>
      <c r="M394" s="6"/>
    </row>
    <row r="395" spans="1:13">
      <c r="A395" s="3" t="s">
        <v>1526</v>
      </c>
      <c r="B395" s="54" t="s">
        <v>1088</v>
      </c>
      <c r="C395" s="66">
        <f>SUBTOTAL(103,$G$5:G395)</f>
        <v>339</v>
      </c>
      <c r="D395" s="57" t="s">
        <v>635</v>
      </c>
      <c r="E395" s="53" t="s">
        <v>636</v>
      </c>
      <c r="F395" s="58" t="s">
        <v>694</v>
      </c>
      <c r="G395" s="31">
        <f t="shared" si="6"/>
        <v>25440</v>
      </c>
      <c r="H395" s="50">
        <v>31800</v>
      </c>
      <c r="I395" s="38">
        <v>27000</v>
      </c>
      <c r="J395" s="32"/>
      <c r="K395" s="37">
        <v>25440</v>
      </c>
      <c r="L395" s="10"/>
      <c r="M395" s="6"/>
    </row>
    <row r="396" spans="1:13">
      <c r="A396" s="3" t="s">
        <v>1527</v>
      </c>
      <c r="B396" s="54" t="s">
        <v>1089</v>
      </c>
      <c r="C396" s="66">
        <f>SUBTOTAL(103,$G$5:G396)</f>
        <v>340</v>
      </c>
      <c r="D396" s="57" t="s">
        <v>637</v>
      </c>
      <c r="E396" s="53" t="s">
        <v>638</v>
      </c>
      <c r="F396" s="58" t="s">
        <v>694</v>
      </c>
      <c r="G396" s="31">
        <f t="shared" si="6"/>
        <v>25440</v>
      </c>
      <c r="H396" s="50">
        <v>31800</v>
      </c>
      <c r="I396" s="38">
        <v>27000</v>
      </c>
      <c r="J396" s="32"/>
      <c r="K396" s="37">
        <v>25440</v>
      </c>
      <c r="L396" s="10"/>
      <c r="M396" s="6"/>
    </row>
    <row r="397" spans="1:13">
      <c r="A397" s="3" t="s">
        <v>1528</v>
      </c>
      <c r="B397" s="54" t="s">
        <v>1090</v>
      </c>
      <c r="C397" s="66">
        <f>SUBTOTAL(103,$G$5:G397)</f>
        <v>341</v>
      </c>
      <c r="D397" s="57" t="s">
        <v>639</v>
      </c>
      <c r="E397" s="53" t="s">
        <v>640</v>
      </c>
      <c r="F397" s="58" t="s">
        <v>694</v>
      </c>
      <c r="G397" s="31">
        <f t="shared" si="6"/>
        <v>25440</v>
      </c>
      <c r="H397" s="50">
        <v>31800</v>
      </c>
      <c r="I397" s="38">
        <v>27000</v>
      </c>
      <c r="J397" s="32"/>
      <c r="K397" s="37">
        <v>25440</v>
      </c>
      <c r="L397" s="10"/>
      <c r="M397" s="6"/>
    </row>
    <row r="398" spans="1:13">
      <c r="A398" s="3" t="s">
        <v>1529</v>
      </c>
      <c r="B398" s="54" t="s">
        <v>1091</v>
      </c>
      <c r="C398" s="66">
        <f>SUBTOTAL(103,$G$5:G398)</f>
        <v>342</v>
      </c>
      <c r="D398" s="57" t="s">
        <v>641</v>
      </c>
      <c r="E398" s="53" t="s">
        <v>642</v>
      </c>
      <c r="F398" s="58" t="s">
        <v>694</v>
      </c>
      <c r="G398" s="31">
        <f t="shared" si="6"/>
        <v>25440</v>
      </c>
      <c r="H398" s="50">
        <v>31800</v>
      </c>
      <c r="I398" s="38">
        <v>27000</v>
      </c>
      <c r="J398" s="32"/>
      <c r="K398" s="37">
        <v>25440</v>
      </c>
      <c r="L398" s="10"/>
      <c r="M398" s="6"/>
    </row>
    <row r="399" spans="1:13">
      <c r="A399" s="3" t="s">
        <v>1530</v>
      </c>
      <c r="B399" s="54" t="s">
        <v>1092</v>
      </c>
      <c r="C399" s="66">
        <f>SUBTOTAL(103,$G$5:G399)</f>
        <v>343</v>
      </c>
      <c r="D399" s="57" t="s">
        <v>643</v>
      </c>
      <c r="E399" s="53" t="s">
        <v>644</v>
      </c>
      <c r="F399" s="58" t="s">
        <v>694</v>
      </c>
      <c r="G399" s="31">
        <f t="shared" si="6"/>
        <v>25440</v>
      </c>
      <c r="H399" s="50">
        <v>31800</v>
      </c>
      <c r="I399" s="38">
        <v>27000</v>
      </c>
      <c r="J399" s="32"/>
      <c r="K399" s="37">
        <v>25440</v>
      </c>
      <c r="L399" s="10"/>
      <c r="M399" s="6"/>
    </row>
    <row r="400" spans="1:13">
      <c r="A400" s="3" t="s">
        <v>1531</v>
      </c>
      <c r="B400" s="54" t="s">
        <v>1093</v>
      </c>
      <c r="C400" s="66">
        <f>SUBTOTAL(103,$G$5:G400)</f>
        <v>344</v>
      </c>
      <c r="D400" s="57" t="s">
        <v>79</v>
      </c>
      <c r="E400" s="53" t="s">
        <v>645</v>
      </c>
      <c r="F400" s="58" t="s">
        <v>694</v>
      </c>
      <c r="G400" s="31">
        <f t="shared" si="6"/>
        <v>30500</v>
      </c>
      <c r="H400" s="35" t="s">
        <v>1591</v>
      </c>
      <c r="I400" s="46">
        <v>30500</v>
      </c>
      <c r="J400" s="32"/>
      <c r="K400" s="37"/>
      <c r="L400" s="10"/>
      <c r="M400" s="6"/>
    </row>
    <row r="401" spans="1:13">
      <c r="A401" s="3" t="s">
        <v>1532</v>
      </c>
      <c r="B401" s="54" t="s">
        <v>1094</v>
      </c>
      <c r="C401" s="66">
        <f>SUBTOTAL(103,$G$5:G401)</f>
        <v>345</v>
      </c>
      <c r="D401" s="57" t="s">
        <v>81</v>
      </c>
      <c r="E401" s="53" t="s">
        <v>646</v>
      </c>
      <c r="F401" s="58" t="s">
        <v>694</v>
      </c>
      <c r="G401" s="31">
        <f t="shared" si="6"/>
        <v>30500</v>
      </c>
      <c r="H401" s="35" t="s">
        <v>1591</v>
      </c>
      <c r="I401" s="46">
        <v>30500</v>
      </c>
      <c r="J401" s="32"/>
      <c r="K401" s="37"/>
      <c r="L401" s="10"/>
      <c r="M401" s="6"/>
    </row>
    <row r="402" spans="1:13">
      <c r="A402" s="3" t="s">
        <v>1533</v>
      </c>
      <c r="B402" s="54" t="s">
        <v>1095</v>
      </c>
      <c r="C402" s="66">
        <f>SUBTOTAL(103,$G$5:G402)</f>
        <v>346</v>
      </c>
      <c r="D402" s="57" t="s">
        <v>77</v>
      </c>
      <c r="E402" s="53" t="s">
        <v>647</v>
      </c>
      <c r="F402" s="58" t="s">
        <v>694</v>
      </c>
      <c r="G402" s="31">
        <f t="shared" si="6"/>
        <v>30500</v>
      </c>
      <c r="H402" s="35" t="s">
        <v>1591</v>
      </c>
      <c r="I402" s="46">
        <v>30500</v>
      </c>
      <c r="J402" s="32"/>
      <c r="K402" s="37"/>
      <c r="L402" s="10"/>
      <c r="M402" s="6"/>
    </row>
    <row r="403" spans="1:13">
      <c r="A403" s="3" t="s">
        <v>1534</v>
      </c>
      <c r="B403" s="54" t="s">
        <v>1096</v>
      </c>
      <c r="C403" s="66">
        <f>SUBTOTAL(103,$G$5:G403)</f>
        <v>347</v>
      </c>
      <c r="D403" s="57" t="s">
        <v>75</v>
      </c>
      <c r="E403" s="53" t="s">
        <v>648</v>
      </c>
      <c r="F403" s="58" t="s">
        <v>694</v>
      </c>
      <c r="G403" s="31">
        <f t="shared" si="6"/>
        <v>36800</v>
      </c>
      <c r="H403" s="35" t="s">
        <v>1591</v>
      </c>
      <c r="I403" s="46">
        <v>36800</v>
      </c>
      <c r="J403" s="32"/>
      <c r="K403" s="37"/>
      <c r="L403" s="10"/>
      <c r="M403" s="6"/>
    </row>
    <row r="404" spans="1:13">
      <c r="A404" s="3" t="s">
        <v>1535</v>
      </c>
      <c r="B404" s="54" t="s">
        <v>1097</v>
      </c>
      <c r="C404" s="66">
        <f>SUBTOTAL(103,$G$5:G404)</f>
        <v>348</v>
      </c>
      <c r="D404" s="57" t="s">
        <v>53</v>
      </c>
      <c r="E404" s="53" t="s">
        <v>649</v>
      </c>
      <c r="F404" s="58" t="s">
        <v>694</v>
      </c>
      <c r="G404" s="31">
        <f t="shared" si="6"/>
        <v>44000</v>
      </c>
      <c r="H404" s="35" t="s">
        <v>1591</v>
      </c>
      <c r="I404" s="46">
        <v>44000</v>
      </c>
      <c r="J404" s="32"/>
      <c r="K404" s="37"/>
      <c r="L404" s="10"/>
      <c r="M404" s="6"/>
    </row>
    <row r="405" spans="1:13">
      <c r="A405" s="3" t="s">
        <v>1536</v>
      </c>
      <c r="B405" s="54" t="s">
        <v>1098</v>
      </c>
      <c r="C405" s="66">
        <f>SUBTOTAL(103,$G$5:G405)</f>
        <v>349</v>
      </c>
      <c r="D405" s="57" t="s">
        <v>61</v>
      </c>
      <c r="E405" s="53" t="s">
        <v>650</v>
      </c>
      <c r="F405" s="58" t="s">
        <v>694</v>
      </c>
      <c r="G405" s="31">
        <f t="shared" si="6"/>
        <v>5600</v>
      </c>
      <c r="H405" s="35" t="s">
        <v>1591</v>
      </c>
      <c r="I405" s="46">
        <v>5600</v>
      </c>
      <c r="J405" s="32"/>
      <c r="K405" s="37"/>
      <c r="L405" s="10"/>
      <c r="M405" s="6"/>
    </row>
    <row r="406" spans="1:13" hidden="1">
      <c r="A406" s="3" t="s">
        <v>1537</v>
      </c>
      <c r="B406" s="54" t="s">
        <v>1099</v>
      </c>
      <c r="C406" s="66">
        <f>SUBTOTAL(103,$G$5:G406)</f>
        <v>349</v>
      </c>
      <c r="D406" s="57" t="s">
        <v>15</v>
      </c>
      <c r="E406" s="53" t="s">
        <v>651</v>
      </c>
      <c r="F406" s="58" t="s">
        <v>694</v>
      </c>
      <c r="G406" s="31">
        <f t="shared" si="6"/>
        <v>0</v>
      </c>
      <c r="H406" s="35" t="s">
        <v>1591</v>
      </c>
      <c r="I406" s="46"/>
      <c r="J406" s="32"/>
      <c r="K406" s="37"/>
      <c r="L406" s="10"/>
      <c r="M406" s="6"/>
    </row>
    <row r="407" spans="1:13" hidden="1">
      <c r="A407" s="3" t="s">
        <v>1538</v>
      </c>
      <c r="B407" s="54" t="s">
        <v>1100</v>
      </c>
      <c r="C407" s="66">
        <f>SUBTOTAL(103,$G$5:G407)</f>
        <v>349</v>
      </c>
      <c r="D407" s="57" t="s">
        <v>40</v>
      </c>
      <c r="E407" s="53" t="s">
        <v>652</v>
      </c>
      <c r="F407" s="58" t="s">
        <v>694</v>
      </c>
      <c r="G407" s="31">
        <f t="shared" si="6"/>
        <v>0</v>
      </c>
      <c r="H407" s="35" t="s">
        <v>1591</v>
      </c>
      <c r="I407" s="46"/>
      <c r="J407" s="32"/>
      <c r="K407" s="37"/>
      <c r="L407" s="10"/>
      <c r="M407" s="6"/>
    </row>
    <row r="408" spans="1:13" hidden="1">
      <c r="A408" s="3" t="s">
        <v>1539</v>
      </c>
      <c r="B408" s="54" t="s">
        <v>1101</v>
      </c>
      <c r="C408" s="66">
        <f>SUBTOTAL(103,$G$5:G408)</f>
        <v>349</v>
      </c>
      <c r="D408" s="57" t="s">
        <v>41</v>
      </c>
      <c r="E408" s="53" t="s">
        <v>653</v>
      </c>
      <c r="F408" s="58" t="s">
        <v>694</v>
      </c>
      <c r="G408" s="31">
        <f t="shared" si="6"/>
        <v>0</v>
      </c>
      <c r="H408" s="35" t="s">
        <v>1591</v>
      </c>
      <c r="I408" s="46"/>
      <c r="J408" s="32"/>
      <c r="K408" s="37"/>
      <c r="L408" s="10"/>
      <c r="M408" s="6"/>
    </row>
    <row r="409" spans="1:13" hidden="1">
      <c r="A409" s="3" t="s">
        <v>1540</v>
      </c>
      <c r="B409" s="54" t="s">
        <v>1102</v>
      </c>
      <c r="C409" s="66">
        <f>SUBTOTAL(103,$G$5:G409)</f>
        <v>349</v>
      </c>
      <c r="D409" s="57" t="s">
        <v>42</v>
      </c>
      <c r="E409" s="53" t="s">
        <v>654</v>
      </c>
      <c r="F409" s="58" t="s">
        <v>694</v>
      </c>
      <c r="G409" s="31">
        <f t="shared" si="6"/>
        <v>0</v>
      </c>
      <c r="H409" s="35" t="s">
        <v>1591</v>
      </c>
      <c r="I409" s="46"/>
      <c r="J409" s="32"/>
      <c r="K409" s="37"/>
      <c r="L409" s="10"/>
      <c r="M409" s="6"/>
    </row>
    <row r="410" spans="1:13" hidden="1">
      <c r="A410" s="3" t="s">
        <v>1541</v>
      </c>
      <c r="B410" s="54" t="s">
        <v>1103</v>
      </c>
      <c r="C410" s="66">
        <f>SUBTOTAL(103,$G$5:G410)</f>
        <v>349</v>
      </c>
      <c r="D410" s="57" t="s">
        <v>299</v>
      </c>
      <c r="E410" s="53" t="s">
        <v>655</v>
      </c>
      <c r="F410" s="58" t="s">
        <v>694</v>
      </c>
      <c r="G410" s="31">
        <f t="shared" si="6"/>
        <v>0</v>
      </c>
      <c r="H410" s="35" t="s">
        <v>1591</v>
      </c>
      <c r="I410" s="46"/>
      <c r="J410" s="32"/>
      <c r="K410" s="37"/>
      <c r="L410" s="10"/>
      <c r="M410" s="6"/>
    </row>
    <row r="411" spans="1:13">
      <c r="A411" s="3" t="s">
        <v>1542</v>
      </c>
      <c r="B411" s="54" t="s">
        <v>1104</v>
      </c>
      <c r="C411" s="66">
        <f>SUBTOTAL(103,$G$5:G411)</f>
        <v>350</v>
      </c>
      <c r="D411" s="57" t="s">
        <v>309</v>
      </c>
      <c r="E411" s="53" t="s">
        <v>656</v>
      </c>
      <c r="F411" s="58" t="s">
        <v>694</v>
      </c>
      <c r="G411" s="31">
        <f t="shared" si="6"/>
        <v>6300</v>
      </c>
      <c r="H411" s="50">
        <v>31800</v>
      </c>
      <c r="I411" s="46"/>
      <c r="J411" s="32"/>
      <c r="K411" s="37">
        <v>6300</v>
      </c>
      <c r="L411" s="10"/>
      <c r="M411" s="6"/>
    </row>
    <row r="412" spans="1:13">
      <c r="A412" s="3" t="s">
        <v>1543</v>
      </c>
      <c r="B412" s="54" t="s">
        <v>1105</v>
      </c>
      <c r="C412" s="66">
        <f>SUBTOTAL(103,$G$5:G412)</f>
        <v>351</v>
      </c>
      <c r="D412" s="57" t="s">
        <v>309</v>
      </c>
      <c r="E412" s="53" t="s">
        <v>657</v>
      </c>
      <c r="F412" s="58" t="s">
        <v>694</v>
      </c>
      <c r="G412" s="31">
        <f t="shared" si="6"/>
        <v>6300</v>
      </c>
      <c r="H412" s="50">
        <v>31800</v>
      </c>
      <c r="I412" s="46"/>
      <c r="J412" s="32"/>
      <c r="K412" s="37">
        <v>6300</v>
      </c>
      <c r="L412" s="10"/>
      <c r="M412" s="6"/>
    </row>
    <row r="413" spans="1:13">
      <c r="A413" s="3" t="s">
        <v>1544</v>
      </c>
      <c r="B413" s="54" t="s">
        <v>1106</v>
      </c>
      <c r="C413" s="66">
        <f>SUBTOTAL(103,$G$5:G413)</f>
        <v>352</v>
      </c>
      <c r="D413" s="57" t="s">
        <v>61</v>
      </c>
      <c r="E413" s="53" t="s">
        <v>658</v>
      </c>
      <c r="F413" s="58" t="s">
        <v>694</v>
      </c>
      <c r="G413" s="31">
        <f t="shared" si="6"/>
        <v>2200</v>
      </c>
      <c r="H413" s="35" t="s">
        <v>1591</v>
      </c>
      <c r="I413" s="46">
        <v>2200</v>
      </c>
      <c r="J413" s="32"/>
      <c r="K413" s="37"/>
      <c r="L413" s="10"/>
      <c r="M413" s="6"/>
    </row>
    <row r="414" spans="1:13">
      <c r="A414" s="3" t="s">
        <v>1545</v>
      </c>
      <c r="B414" s="54" t="s">
        <v>1107</v>
      </c>
      <c r="C414" s="66">
        <f>SUBTOTAL(103,$G$5:G414)</f>
        <v>353</v>
      </c>
      <c r="D414" s="57" t="s">
        <v>659</v>
      </c>
      <c r="E414" s="53" t="s">
        <v>660</v>
      </c>
      <c r="F414" s="58" t="s">
        <v>694</v>
      </c>
      <c r="G414" s="31">
        <f t="shared" si="6"/>
        <v>22295</v>
      </c>
      <c r="H414" s="35" t="s">
        <v>1591</v>
      </c>
      <c r="I414" s="46">
        <v>27440</v>
      </c>
      <c r="J414" s="41">
        <v>22295</v>
      </c>
      <c r="K414" s="37"/>
      <c r="L414" s="10"/>
      <c r="M414" s="6"/>
    </row>
    <row r="415" spans="1:13">
      <c r="A415" s="3" t="s">
        <v>1546</v>
      </c>
      <c r="B415" s="54" t="s">
        <v>1108</v>
      </c>
      <c r="C415" s="66">
        <f>SUBTOTAL(103,$G$5:G415)</f>
        <v>354</v>
      </c>
      <c r="D415" s="57" t="s">
        <v>139</v>
      </c>
      <c r="E415" s="53" t="s">
        <v>661</v>
      </c>
      <c r="F415" s="58" t="s">
        <v>694</v>
      </c>
      <c r="G415" s="31">
        <f t="shared" si="6"/>
        <v>17680</v>
      </c>
      <c r="H415" s="35" t="s">
        <v>1591</v>
      </c>
      <c r="I415" s="46">
        <v>17680</v>
      </c>
      <c r="J415" s="41">
        <v>22100</v>
      </c>
      <c r="K415" s="37"/>
      <c r="L415" s="10"/>
      <c r="M415" s="6"/>
    </row>
    <row r="416" spans="1:13">
      <c r="A416" s="3" t="s">
        <v>1547</v>
      </c>
      <c r="B416" s="54" t="s">
        <v>1109</v>
      </c>
      <c r="C416" s="66">
        <f>SUBTOTAL(103,$G$5:G416)</f>
        <v>355</v>
      </c>
      <c r="D416" s="57" t="s">
        <v>177</v>
      </c>
      <c r="E416" s="53" t="s">
        <v>662</v>
      </c>
      <c r="F416" s="58" t="s">
        <v>694</v>
      </c>
      <c r="G416" s="31">
        <f t="shared" si="6"/>
        <v>2000</v>
      </c>
      <c r="H416" s="35" t="s">
        <v>1591</v>
      </c>
      <c r="I416" s="46"/>
      <c r="J416" s="41">
        <v>2000</v>
      </c>
      <c r="K416" s="37"/>
      <c r="L416" s="10"/>
      <c r="M416" s="6"/>
    </row>
    <row r="417" spans="1:13">
      <c r="A417" s="3" t="s">
        <v>1548</v>
      </c>
      <c r="B417" s="54" t="s">
        <v>1110</v>
      </c>
      <c r="C417" s="66">
        <f>SUBTOTAL(103,$G$5:G417)</f>
        <v>356</v>
      </c>
      <c r="D417" s="57" t="s">
        <v>65</v>
      </c>
      <c r="E417" s="53" t="s">
        <v>663</v>
      </c>
      <c r="F417" s="58" t="s">
        <v>993</v>
      </c>
      <c r="G417" s="31">
        <f t="shared" si="6"/>
        <v>38800</v>
      </c>
      <c r="H417" s="50">
        <v>48500</v>
      </c>
      <c r="I417" s="46">
        <v>38800</v>
      </c>
      <c r="J417" s="32"/>
      <c r="K417" s="37"/>
      <c r="L417" s="10"/>
      <c r="M417" s="6"/>
    </row>
    <row r="418" spans="1:13">
      <c r="A418" s="3" t="s">
        <v>1549</v>
      </c>
      <c r="B418" s="54" t="s">
        <v>1111</v>
      </c>
      <c r="C418" s="66">
        <f>SUBTOTAL(103,$G$5:G418)</f>
        <v>357</v>
      </c>
      <c r="D418" s="57" t="s">
        <v>53</v>
      </c>
      <c r="E418" s="53" t="s">
        <v>664</v>
      </c>
      <c r="F418" s="58" t="s">
        <v>993</v>
      </c>
      <c r="G418" s="31">
        <f t="shared" si="6"/>
        <v>20240</v>
      </c>
      <c r="H418" s="50">
        <v>25300</v>
      </c>
      <c r="I418" s="46">
        <v>20240</v>
      </c>
      <c r="J418" s="32"/>
      <c r="K418" s="37"/>
      <c r="L418" s="10"/>
      <c r="M418" s="6"/>
    </row>
    <row r="419" spans="1:13">
      <c r="A419" s="3" t="s">
        <v>1550</v>
      </c>
      <c r="B419" s="54" t="s">
        <v>1112</v>
      </c>
      <c r="C419" s="66">
        <f>SUBTOTAL(103,$G$5:G419)</f>
        <v>358</v>
      </c>
      <c r="D419" s="57" t="s">
        <v>665</v>
      </c>
      <c r="E419" s="53" t="s">
        <v>63</v>
      </c>
      <c r="F419" s="58" t="s">
        <v>694</v>
      </c>
      <c r="G419" s="31">
        <f t="shared" si="6"/>
        <v>1300</v>
      </c>
      <c r="H419" s="35" t="s">
        <v>1591</v>
      </c>
      <c r="I419" s="46">
        <v>1300</v>
      </c>
      <c r="J419" s="32"/>
      <c r="K419" s="37">
        <v>1320</v>
      </c>
      <c r="L419" s="10"/>
      <c r="M419" s="6"/>
    </row>
    <row r="420" spans="1:13">
      <c r="A420" s="3" t="s">
        <v>1551</v>
      </c>
      <c r="B420" s="54" t="s">
        <v>1113</v>
      </c>
      <c r="C420" s="66">
        <f>SUBTOTAL(103,$G$5:G420)</f>
        <v>359</v>
      </c>
      <c r="D420" s="57" t="s">
        <v>666</v>
      </c>
      <c r="E420" s="53" t="s">
        <v>64</v>
      </c>
      <c r="F420" s="58" t="s">
        <v>694</v>
      </c>
      <c r="G420" s="31">
        <f t="shared" si="6"/>
        <v>1700</v>
      </c>
      <c r="H420" s="35" t="s">
        <v>1591</v>
      </c>
      <c r="I420" s="46">
        <v>1700</v>
      </c>
      <c r="J420" s="32"/>
      <c r="K420" s="37">
        <v>1760</v>
      </c>
      <c r="L420" s="10"/>
      <c r="M420" s="6"/>
    </row>
    <row r="421" spans="1:13">
      <c r="A421" s="3" t="s">
        <v>1552</v>
      </c>
      <c r="B421" s="54" t="s">
        <v>1114</v>
      </c>
      <c r="C421" s="66">
        <f>SUBTOTAL(103,$G$5:G421)</f>
        <v>360</v>
      </c>
      <c r="D421" s="57" t="s">
        <v>667</v>
      </c>
      <c r="E421" s="53" t="s">
        <v>668</v>
      </c>
      <c r="F421" s="58" t="s">
        <v>694</v>
      </c>
      <c r="G421" s="31">
        <f t="shared" si="6"/>
        <v>27840</v>
      </c>
      <c r="H421" s="35" t="s">
        <v>1591</v>
      </c>
      <c r="I421" s="46">
        <v>27840</v>
      </c>
      <c r="J421" s="32"/>
      <c r="K421" s="37"/>
      <c r="L421" s="10"/>
      <c r="M421" s="6"/>
    </row>
    <row r="422" spans="1:13">
      <c r="A422" s="3" t="s">
        <v>1553</v>
      </c>
      <c r="B422" s="54" t="s">
        <v>1115</v>
      </c>
      <c r="C422" s="66">
        <f>SUBTOTAL(103,$G$5:G422)</f>
        <v>361</v>
      </c>
      <c r="D422" s="57" t="s">
        <v>669</v>
      </c>
      <c r="E422" s="53" t="s">
        <v>670</v>
      </c>
      <c r="F422" s="58" t="s">
        <v>694</v>
      </c>
      <c r="G422" s="31">
        <f t="shared" si="6"/>
        <v>44000</v>
      </c>
      <c r="H422" s="35" t="s">
        <v>1591</v>
      </c>
      <c r="I422" s="46">
        <v>44000</v>
      </c>
      <c r="J422" s="32"/>
      <c r="K422" s="37">
        <v>55100</v>
      </c>
      <c r="L422" s="10"/>
      <c r="M422" s="6"/>
    </row>
    <row r="423" spans="1:13">
      <c r="A423" s="3" t="s">
        <v>1554</v>
      </c>
      <c r="B423" s="54" t="s">
        <v>1116</v>
      </c>
      <c r="C423" s="66">
        <f>SUBTOTAL(103,$G$5:G423)</f>
        <v>362</v>
      </c>
      <c r="D423" s="57" t="s">
        <v>671</v>
      </c>
      <c r="E423" s="53" t="s">
        <v>672</v>
      </c>
      <c r="F423" s="58" t="s">
        <v>694</v>
      </c>
      <c r="G423" s="31">
        <f t="shared" si="6"/>
        <v>11830</v>
      </c>
      <c r="H423" s="35" t="s">
        <v>1591</v>
      </c>
      <c r="I423" s="46">
        <v>14560</v>
      </c>
      <c r="J423" s="41">
        <v>11830</v>
      </c>
      <c r="K423" s="37"/>
      <c r="L423" s="10"/>
      <c r="M423" s="6"/>
    </row>
    <row r="424" spans="1:13">
      <c r="A424" s="3" t="s">
        <v>1555</v>
      </c>
      <c r="B424" s="54" t="s">
        <v>1117</v>
      </c>
      <c r="C424" s="66">
        <f>SUBTOTAL(103,$G$5:G424)</f>
        <v>363</v>
      </c>
      <c r="D424" s="57" t="s">
        <v>673</v>
      </c>
      <c r="E424" s="53" t="s">
        <v>674</v>
      </c>
      <c r="F424" s="58" t="s">
        <v>763</v>
      </c>
      <c r="G424" s="31">
        <f t="shared" si="6"/>
        <v>5980</v>
      </c>
      <c r="H424" s="50">
        <v>5982</v>
      </c>
      <c r="I424" s="46"/>
      <c r="J424" s="32"/>
      <c r="K424" s="37">
        <v>5980</v>
      </c>
      <c r="L424" s="10"/>
      <c r="M424" s="6"/>
    </row>
    <row r="425" spans="1:13">
      <c r="A425" s="3" t="s">
        <v>1556</v>
      </c>
      <c r="B425" s="54" t="s">
        <v>1118</v>
      </c>
      <c r="C425" s="66">
        <f>SUBTOTAL(103,$G$5:G425)</f>
        <v>364</v>
      </c>
      <c r="D425" s="57" t="s">
        <v>675</v>
      </c>
      <c r="E425" s="53" t="s">
        <v>676</v>
      </c>
      <c r="F425" s="58" t="s">
        <v>694</v>
      </c>
      <c r="G425" s="31">
        <f t="shared" si="6"/>
        <v>10880</v>
      </c>
      <c r="H425" s="35" t="s">
        <v>1591</v>
      </c>
      <c r="I425" s="46">
        <v>10880</v>
      </c>
      <c r="J425" s="32"/>
      <c r="K425" s="37"/>
      <c r="L425" s="10"/>
      <c r="M425" s="6"/>
    </row>
    <row r="426" spans="1:13">
      <c r="A426" s="3" t="s">
        <v>1557</v>
      </c>
      <c r="B426" s="54" t="s">
        <v>1119</v>
      </c>
      <c r="C426" s="66">
        <f>SUBTOTAL(103,$G$5:G426)</f>
        <v>365</v>
      </c>
      <c r="D426" s="57" t="s">
        <v>15</v>
      </c>
      <c r="E426" s="53" t="s">
        <v>677</v>
      </c>
      <c r="F426" s="58" t="s">
        <v>743</v>
      </c>
      <c r="G426" s="31">
        <f t="shared" si="6"/>
        <v>1140</v>
      </c>
      <c r="H426" s="50">
        <v>1140</v>
      </c>
      <c r="I426" s="46"/>
      <c r="J426" s="32"/>
      <c r="K426" s="37"/>
      <c r="L426" s="10"/>
      <c r="M426" s="6"/>
    </row>
    <row r="427" spans="1:13">
      <c r="A427" s="3" t="s">
        <v>1558</v>
      </c>
      <c r="B427" s="54" t="s">
        <v>1120</v>
      </c>
      <c r="C427" s="66">
        <f>SUBTOTAL(103,$G$5:G427)</f>
        <v>366</v>
      </c>
      <c r="D427" s="57" t="s">
        <v>40</v>
      </c>
      <c r="E427" s="53" t="s">
        <v>678</v>
      </c>
      <c r="F427" s="58" t="s">
        <v>743</v>
      </c>
      <c r="G427" s="31">
        <f t="shared" si="6"/>
        <v>1140</v>
      </c>
      <c r="H427" s="50">
        <v>1140</v>
      </c>
      <c r="I427" s="46"/>
      <c r="J427" s="32"/>
      <c r="K427" s="37"/>
      <c r="L427" s="10"/>
      <c r="M427" s="6"/>
    </row>
    <row r="428" spans="1:13">
      <c r="A428" s="3" t="s">
        <v>1559</v>
      </c>
      <c r="B428" s="54" t="s">
        <v>1121</v>
      </c>
      <c r="C428" s="66">
        <f>SUBTOTAL(103,$G$5:G428)</f>
        <v>367</v>
      </c>
      <c r="D428" s="57" t="s">
        <v>41</v>
      </c>
      <c r="E428" s="53" t="s">
        <v>679</v>
      </c>
      <c r="F428" s="58" t="s">
        <v>743</v>
      </c>
      <c r="G428" s="31">
        <f t="shared" si="6"/>
        <v>1140</v>
      </c>
      <c r="H428" s="50">
        <v>1140</v>
      </c>
      <c r="I428" s="46"/>
      <c r="J428" s="32"/>
      <c r="K428" s="37"/>
      <c r="L428" s="10"/>
      <c r="M428" s="6"/>
    </row>
    <row r="429" spans="1:13">
      <c r="A429" s="3" t="s">
        <v>1560</v>
      </c>
      <c r="B429" s="54" t="s">
        <v>1122</v>
      </c>
      <c r="C429" s="66">
        <f>SUBTOTAL(103,$G$5:G429)</f>
        <v>368</v>
      </c>
      <c r="D429" s="57" t="s">
        <v>42</v>
      </c>
      <c r="E429" s="53" t="s">
        <v>680</v>
      </c>
      <c r="F429" s="58" t="s">
        <v>743</v>
      </c>
      <c r="G429" s="31">
        <f t="shared" si="6"/>
        <v>1140</v>
      </c>
      <c r="H429" s="50">
        <v>1140</v>
      </c>
      <c r="I429" s="46"/>
      <c r="J429" s="32"/>
      <c r="K429" s="37"/>
      <c r="L429" s="10"/>
      <c r="M429" s="6"/>
    </row>
    <row r="430" spans="1:13">
      <c r="A430" s="3" t="s">
        <v>1561</v>
      </c>
      <c r="B430" s="54" t="s">
        <v>1123</v>
      </c>
      <c r="C430" s="66">
        <f>SUBTOTAL(103,$G$5:G430)</f>
        <v>369</v>
      </c>
      <c r="D430" s="57" t="s">
        <v>681</v>
      </c>
      <c r="E430" s="53" t="s">
        <v>682</v>
      </c>
      <c r="F430" s="58" t="s">
        <v>793</v>
      </c>
      <c r="G430" s="31">
        <f t="shared" si="6"/>
        <v>7880</v>
      </c>
      <c r="H430" s="50">
        <v>7880</v>
      </c>
      <c r="I430" s="46"/>
      <c r="J430" s="32"/>
      <c r="K430" s="37"/>
      <c r="L430" s="10"/>
      <c r="M430" s="6"/>
    </row>
    <row r="431" spans="1:13">
      <c r="A431" s="3" t="s">
        <v>1562</v>
      </c>
      <c r="B431" s="54" t="s">
        <v>1124</v>
      </c>
      <c r="C431" s="66">
        <f>SUBTOTAL(103,$G$5:G431)</f>
        <v>370</v>
      </c>
      <c r="D431" s="57" t="s">
        <v>53</v>
      </c>
      <c r="E431" s="53" t="s">
        <v>683</v>
      </c>
      <c r="F431" s="58" t="s">
        <v>694</v>
      </c>
      <c r="G431" s="31">
        <f t="shared" si="6"/>
        <v>12600</v>
      </c>
      <c r="H431" s="50">
        <v>12600</v>
      </c>
      <c r="I431" s="46"/>
      <c r="J431" s="32"/>
      <c r="K431" s="37"/>
      <c r="L431" s="10"/>
      <c r="M431" s="6"/>
    </row>
    <row r="432" spans="1:13">
      <c r="A432" s="3" t="s">
        <v>1563</v>
      </c>
      <c r="B432" s="54" t="s">
        <v>1125</v>
      </c>
      <c r="C432" s="66">
        <f>SUBTOTAL(103,$G$5:G432)</f>
        <v>371</v>
      </c>
      <c r="D432" s="57" t="s">
        <v>298</v>
      </c>
      <c r="E432" s="53" t="s">
        <v>684</v>
      </c>
      <c r="F432" s="58" t="s">
        <v>743</v>
      </c>
      <c r="G432" s="31">
        <f t="shared" si="6"/>
        <v>40800</v>
      </c>
      <c r="H432" s="35" t="s">
        <v>1591</v>
      </c>
      <c r="I432" s="46">
        <v>43300</v>
      </c>
      <c r="J432" s="32"/>
      <c r="K432" s="37">
        <v>40800</v>
      </c>
      <c r="L432" s="10"/>
      <c r="M432" s="6"/>
    </row>
    <row r="433" spans="1:15">
      <c r="A433" s="3" t="s">
        <v>1564</v>
      </c>
      <c r="B433" s="54" t="s">
        <v>1126</v>
      </c>
      <c r="C433" s="66">
        <f>SUBTOTAL(103,$G$5:G433)</f>
        <v>372</v>
      </c>
      <c r="D433" s="57" t="s">
        <v>429</v>
      </c>
      <c r="E433" s="53" t="s">
        <v>685</v>
      </c>
      <c r="F433" s="58" t="s">
        <v>793</v>
      </c>
      <c r="G433" s="31">
        <f t="shared" si="6"/>
        <v>5670</v>
      </c>
      <c r="H433" s="50">
        <v>5670</v>
      </c>
      <c r="I433" s="46"/>
      <c r="J433" s="32"/>
      <c r="K433" s="37">
        <v>5670</v>
      </c>
      <c r="L433" s="10"/>
      <c r="M433" s="6"/>
    </row>
    <row r="434" spans="1:15">
      <c r="A434" s="3" t="s">
        <v>1565</v>
      </c>
      <c r="B434" s="54" t="s">
        <v>1127</v>
      </c>
      <c r="C434" s="66">
        <f>SUBTOTAL(103,$G$5:G434)</f>
        <v>373</v>
      </c>
      <c r="D434" s="57" t="s">
        <v>686</v>
      </c>
      <c r="E434" s="53" t="s">
        <v>687</v>
      </c>
      <c r="F434" s="58" t="s">
        <v>1093</v>
      </c>
      <c r="G434" s="31">
        <f t="shared" si="6"/>
        <v>5800</v>
      </c>
      <c r="H434" s="50">
        <v>5800</v>
      </c>
      <c r="I434" s="46"/>
      <c r="J434" s="32"/>
      <c r="K434" s="37"/>
      <c r="L434" s="10"/>
      <c r="M434" s="6"/>
    </row>
    <row r="435" spans="1:15">
      <c r="A435" s="3" t="s">
        <v>1566</v>
      </c>
      <c r="B435" s="54" t="s">
        <v>1128</v>
      </c>
      <c r="C435" s="66">
        <f>SUBTOTAL(103,$G$5:G435)</f>
        <v>374</v>
      </c>
      <c r="D435" s="57" t="s">
        <v>688</v>
      </c>
      <c r="E435" s="53" t="s">
        <v>689</v>
      </c>
      <c r="F435" s="58" t="s">
        <v>1093</v>
      </c>
      <c r="G435" s="31">
        <f t="shared" si="6"/>
        <v>3455</v>
      </c>
      <c r="H435" s="50">
        <v>3455</v>
      </c>
      <c r="I435" s="46"/>
      <c r="J435" s="32"/>
      <c r="K435" s="37"/>
      <c r="L435" s="10"/>
      <c r="M435" s="6"/>
    </row>
    <row r="436" spans="1:15">
      <c r="A436" s="3" t="s">
        <v>1567</v>
      </c>
      <c r="B436" s="54" t="s">
        <v>1129</v>
      </c>
      <c r="C436" s="66">
        <f>SUBTOTAL(103,$G$5:G436)</f>
        <v>375</v>
      </c>
      <c r="D436" s="57" t="s">
        <v>690</v>
      </c>
      <c r="E436" s="53" t="s">
        <v>691</v>
      </c>
      <c r="F436" s="58" t="s">
        <v>1093</v>
      </c>
      <c r="G436" s="31">
        <f t="shared" si="6"/>
        <v>3455</v>
      </c>
      <c r="H436" s="50">
        <v>3455</v>
      </c>
      <c r="I436" s="46"/>
      <c r="J436" s="32"/>
      <c r="K436" s="37"/>
      <c r="L436" s="10"/>
      <c r="M436" s="6"/>
    </row>
    <row r="437" spans="1:15">
      <c r="A437" s="3" t="s">
        <v>1568</v>
      </c>
      <c r="B437" s="54" t="s">
        <v>1130</v>
      </c>
      <c r="C437" s="66">
        <f>SUBTOTAL(103,$G$5:G437)</f>
        <v>376</v>
      </c>
      <c r="D437" s="57" t="s">
        <v>692</v>
      </c>
      <c r="E437" s="53" t="s">
        <v>693</v>
      </c>
      <c r="F437" s="58" t="s">
        <v>1093</v>
      </c>
      <c r="G437" s="31">
        <f t="shared" si="6"/>
        <v>3455</v>
      </c>
      <c r="H437" s="50">
        <v>3455</v>
      </c>
      <c r="I437" s="46"/>
      <c r="J437" s="32"/>
      <c r="K437" s="37"/>
      <c r="L437" s="10"/>
      <c r="M437" s="6"/>
    </row>
    <row r="438" spans="1:15">
      <c r="A438" s="3" t="s">
        <v>1515</v>
      </c>
      <c r="B438" s="54" t="s">
        <v>1077</v>
      </c>
      <c r="C438" s="66">
        <f>SUBTOTAL(103,$G$5:G438)</f>
        <v>377</v>
      </c>
      <c r="D438" s="57" t="s">
        <v>15</v>
      </c>
      <c r="E438" s="53" t="s">
        <v>629</v>
      </c>
      <c r="F438" s="58" t="s">
        <v>793</v>
      </c>
      <c r="G438" s="31">
        <f t="shared" si="6"/>
        <v>3000</v>
      </c>
      <c r="H438" s="50">
        <v>3255</v>
      </c>
      <c r="I438" s="46">
        <v>3000</v>
      </c>
      <c r="J438" s="32"/>
      <c r="K438" s="37"/>
      <c r="L438" s="10"/>
      <c r="M438" s="6"/>
    </row>
    <row r="439" spans="1:15">
      <c r="A439" s="3" t="s">
        <v>1516</v>
      </c>
      <c r="B439" s="54" t="s">
        <v>1078</v>
      </c>
      <c r="C439" s="66">
        <f>SUBTOTAL(103,$G$5:G439)</f>
        <v>378</v>
      </c>
      <c r="D439" s="57" t="s">
        <v>40</v>
      </c>
      <c r="E439" s="53" t="s">
        <v>630</v>
      </c>
      <c r="F439" s="58" t="s">
        <v>793</v>
      </c>
      <c r="G439" s="31">
        <f t="shared" si="6"/>
        <v>1200</v>
      </c>
      <c r="H439" s="50">
        <v>1255</v>
      </c>
      <c r="I439" s="46">
        <v>1200</v>
      </c>
      <c r="J439" s="32"/>
      <c r="K439" s="37"/>
      <c r="L439" s="10"/>
      <c r="M439" s="6"/>
    </row>
    <row r="440" spans="1:15">
      <c r="A440" s="3" t="s">
        <v>1517</v>
      </c>
      <c r="B440" s="54" t="s">
        <v>1079</v>
      </c>
      <c r="C440" s="66">
        <f>SUBTOTAL(103,$G$5:G440)</f>
        <v>379</v>
      </c>
      <c r="D440" s="57" t="s">
        <v>41</v>
      </c>
      <c r="E440" s="53" t="s">
        <v>631</v>
      </c>
      <c r="F440" s="58" t="s">
        <v>793</v>
      </c>
      <c r="G440" s="31">
        <f t="shared" ref="G440:G441" si="7">MIN(H440,I440,J440,K440)</f>
        <v>1200</v>
      </c>
      <c r="H440" s="50">
        <v>1255</v>
      </c>
      <c r="I440" s="46">
        <v>1200</v>
      </c>
      <c r="J440" s="32"/>
      <c r="K440" s="37"/>
      <c r="L440" s="10"/>
      <c r="M440" s="6"/>
    </row>
    <row r="441" spans="1:15">
      <c r="A441" s="3" t="s">
        <v>1518</v>
      </c>
      <c r="B441" s="54" t="s">
        <v>1080</v>
      </c>
      <c r="C441" s="66">
        <f>SUBTOTAL(103,$G$5:G441)</f>
        <v>380</v>
      </c>
      <c r="D441" s="57" t="s">
        <v>42</v>
      </c>
      <c r="E441" s="53" t="s">
        <v>632</v>
      </c>
      <c r="F441" s="58" t="s">
        <v>793</v>
      </c>
      <c r="G441" s="31">
        <f t="shared" si="7"/>
        <v>1200</v>
      </c>
      <c r="H441" s="50">
        <v>1255</v>
      </c>
      <c r="I441" s="46">
        <v>1200</v>
      </c>
      <c r="J441" s="32"/>
      <c r="K441" s="37"/>
      <c r="L441" s="10"/>
      <c r="M441" s="6"/>
    </row>
    <row r="444" spans="1:15" ht="210.75" customHeight="1">
      <c r="D444" s="138" t="s">
        <v>1590</v>
      </c>
      <c r="E444" s="138"/>
      <c r="F444" s="138"/>
      <c r="G444" s="138"/>
      <c r="H444" s="139"/>
      <c r="I444" s="138"/>
      <c r="J444" s="138"/>
      <c r="K444" s="138"/>
      <c r="L444" s="16"/>
      <c r="M444" s="16"/>
      <c r="N444" s="16"/>
      <c r="O444" s="16"/>
    </row>
  </sheetData>
  <autoFilter ref="B4:O440" xr:uid="{00000000-0009-0000-0000-000000000000}">
    <filterColumn colId="5">
      <filters>
        <filter val="1000"/>
        <filter val="10080"/>
        <filter val="1030"/>
        <filter val="10350"/>
        <filter val="1040"/>
        <filter val="1050"/>
        <filter val="10595"/>
        <filter val="10880"/>
        <filter val="1090"/>
        <filter val="10900"/>
        <filter val="10920"/>
        <filter val="1100"/>
        <filter val="1105"/>
        <filter val="1125"/>
        <filter val="1140"/>
        <filter val="1150"/>
        <filter val="11500"/>
        <filter val="1155"/>
        <filter val="11550"/>
        <filter val="1170"/>
        <filter val="11765"/>
        <filter val="11800"/>
        <filter val="11830"/>
        <filter val="11900"/>
        <filter val="1200"/>
        <filter val="12000"/>
        <filter val="12010"/>
        <filter val="12155"/>
        <filter val="12220"/>
        <filter val="1230"/>
        <filter val="12500"/>
        <filter val="1260"/>
        <filter val="12600"/>
        <filter val="12700"/>
        <filter val="12800"/>
        <filter val="12960"/>
        <filter val="1300"/>
        <filter val="13120"/>
        <filter val="13440"/>
        <filter val="13600"/>
        <filter val="13690"/>
        <filter val="1400"/>
        <filter val="14100"/>
        <filter val="14112"/>
        <filter val="14310"/>
        <filter val="14780"/>
        <filter val="14925"/>
        <filter val="1530"/>
        <filter val="15370"/>
        <filter val="15960"/>
        <filter val="1600"/>
        <filter val="1650"/>
        <filter val="16750"/>
        <filter val="16900"/>
        <filter val="1700"/>
        <filter val="17000"/>
        <filter val="17225"/>
        <filter val="1725"/>
        <filter val="17440"/>
        <filter val="1750"/>
        <filter val="1760"/>
        <filter val="17680"/>
        <filter val="1780"/>
        <filter val="18360"/>
        <filter val="1890"/>
        <filter val="1900"/>
        <filter val="19200"/>
        <filter val="19650"/>
        <filter val="2000"/>
        <filter val="20240"/>
        <filter val="20560"/>
        <filter val="20640"/>
        <filter val="2100"/>
        <filter val="21000"/>
        <filter val="2130"/>
        <filter val="21400"/>
        <filter val="21440"/>
        <filter val="2150"/>
        <filter val="21600"/>
        <filter val="21700"/>
        <filter val="2180"/>
        <filter val="2200"/>
        <filter val="22080"/>
        <filter val="22295"/>
        <filter val="22350"/>
        <filter val="22425"/>
        <filter val="2340"/>
        <filter val="23680"/>
        <filter val="2380"/>
        <filter val="23840"/>
        <filter val="23920"/>
        <filter val="2470"/>
        <filter val="24825"/>
        <filter val="24960"/>
        <filter val="25440"/>
        <filter val="2550"/>
        <filter val="25500"/>
        <filter val="2600"/>
        <filter val="26400"/>
        <filter val="26585"/>
        <filter val="27840"/>
        <filter val="2800"/>
        <filter val="28015"/>
        <filter val="2880"/>
        <filter val="2900"/>
        <filter val="29025"/>
        <filter val="29120"/>
        <filter val="29760"/>
        <filter val="2980"/>
        <filter val="3000"/>
        <filter val="30500"/>
        <filter val="30960"/>
        <filter val="3120"/>
        <filter val="31200"/>
        <filter val="3150"/>
        <filter val="3200"/>
        <filter val="3240"/>
        <filter val="34240"/>
        <filter val="34400"/>
        <filter val="3455"/>
        <filter val="34880"/>
        <filter val="36450"/>
        <filter val="36800"/>
        <filter val="37440"/>
        <filter val="38300"/>
        <filter val="38800"/>
        <filter val="4030"/>
        <filter val="40800"/>
        <filter val="4100"/>
        <filter val="4119"/>
        <filter val="42225"/>
        <filter val="43030"/>
        <filter val="43050"/>
        <filter val="4320"/>
        <filter val="4390"/>
        <filter val="44000"/>
        <filter val="4425"/>
        <filter val="44800"/>
        <filter val="4620"/>
        <filter val="46240"/>
        <filter val="4800"/>
        <filter val="4900"/>
        <filter val="50100"/>
        <filter val="5025"/>
        <filter val="5600"/>
        <filter val="5670"/>
        <filter val="5760"/>
        <filter val="5780"/>
        <filter val="5800"/>
        <filter val="5819"/>
        <filter val="5980"/>
        <filter val="6030"/>
        <filter val="6100"/>
        <filter val="6160"/>
        <filter val="6300"/>
        <filter val="64500"/>
        <filter val="6880"/>
        <filter val="6960"/>
        <filter val="71280"/>
        <filter val="7200"/>
        <filter val="7360"/>
        <filter val="7619"/>
        <filter val="7880"/>
        <filter val="7960"/>
        <filter val="8330"/>
        <filter val="8905"/>
        <filter val="9150"/>
        <filter val="980"/>
        <filter val="9975"/>
      </filters>
    </filterColumn>
  </autoFilter>
  <mergeCells count="16">
    <mergeCell ref="A3:A4"/>
    <mergeCell ref="B1:M1"/>
    <mergeCell ref="D444:K444"/>
    <mergeCell ref="L2:M2"/>
    <mergeCell ref="B3:B4"/>
    <mergeCell ref="D3:D4"/>
    <mergeCell ref="E3:E4"/>
    <mergeCell ref="F3:F4"/>
    <mergeCell ref="L3:L4"/>
    <mergeCell ref="M3:M4"/>
    <mergeCell ref="I3:I4"/>
    <mergeCell ref="G3:G4"/>
    <mergeCell ref="J3:J4"/>
    <mergeCell ref="K3:K4"/>
    <mergeCell ref="H3:H4"/>
    <mergeCell ref="C3:C4"/>
  </mergeCells>
  <phoneticPr fontId="12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view="pageBreakPreview" topLeftCell="B1" zoomScale="118" zoomScaleNormal="100" zoomScaleSheetLayoutView="118" workbookViewId="0">
      <selection activeCell="D12" sqref="D12"/>
    </sheetView>
  </sheetViews>
  <sheetFormatPr defaultRowHeight="18.75"/>
  <cols>
    <col min="1" max="1" width="17.625" style="4" bestFit="1" customWidth="1"/>
    <col min="2" max="2" width="5.25" style="4" bestFit="1" customWidth="1"/>
    <col min="3" max="3" width="64.75" style="7" bestFit="1" customWidth="1"/>
    <col min="4" max="4" width="39.5" style="9" customWidth="1"/>
    <col min="5" max="5" width="10.5" style="13" customWidth="1"/>
    <col min="6" max="6" width="21" style="7" customWidth="1"/>
    <col min="7" max="7" width="22.75" style="7" hidden="1" customWidth="1"/>
    <col min="8" max="16384" width="9" style="7"/>
  </cols>
  <sheetData>
    <row r="1" spans="1:10" customFormat="1" ht="46.5" customHeight="1">
      <c r="A1" s="18"/>
      <c r="B1" s="136" t="s">
        <v>7</v>
      </c>
      <c r="C1" s="136"/>
      <c r="D1" s="136"/>
      <c r="E1" s="136"/>
      <c r="F1" s="136"/>
      <c r="G1" s="136"/>
      <c r="H1" s="136"/>
    </row>
    <row r="2" spans="1:10" customFormat="1" ht="24" customHeight="1">
      <c r="A2" s="18"/>
      <c r="B2" s="1"/>
      <c r="C2" s="1"/>
      <c r="D2" s="1"/>
      <c r="E2" s="11"/>
      <c r="F2" s="140" t="s">
        <v>8</v>
      </c>
      <c r="G2" s="140"/>
      <c r="H2" s="140"/>
      <c r="I2" s="15"/>
      <c r="J2" s="15"/>
    </row>
    <row r="3" spans="1:10" customFormat="1">
      <c r="A3" s="135" t="s">
        <v>1569</v>
      </c>
      <c r="B3" s="143" t="s">
        <v>0</v>
      </c>
      <c r="C3" s="143" t="s">
        <v>1</v>
      </c>
      <c r="D3" s="143" t="s">
        <v>2</v>
      </c>
      <c r="E3" s="143" t="s">
        <v>3</v>
      </c>
      <c r="F3" s="147" t="s">
        <v>4</v>
      </c>
      <c r="G3" s="143" t="s">
        <v>5</v>
      </c>
      <c r="H3" s="144" t="s">
        <v>6</v>
      </c>
      <c r="I3" s="2"/>
      <c r="J3" s="2"/>
    </row>
    <row r="4" spans="1:10" customFormat="1">
      <c r="A4" s="135"/>
      <c r="B4" s="143"/>
      <c r="C4" s="143"/>
      <c r="D4" s="143"/>
      <c r="E4" s="143"/>
      <c r="F4" s="147"/>
      <c r="G4" s="143"/>
      <c r="H4" s="144"/>
      <c r="I4" s="2"/>
      <c r="J4" s="2"/>
    </row>
    <row r="5" spans="1:10" customFormat="1">
      <c r="A5" s="19"/>
      <c r="B5" s="20">
        <v>1</v>
      </c>
      <c r="C5" s="27" t="s">
        <v>538</v>
      </c>
      <c r="D5" s="25" t="s">
        <v>1570</v>
      </c>
      <c r="E5" s="28">
        <v>5000</v>
      </c>
      <c r="F5" s="21"/>
      <c r="G5" s="20"/>
      <c r="H5" s="22"/>
      <c r="I5" s="2"/>
      <c r="J5" s="2"/>
    </row>
    <row r="6" spans="1:10" customFormat="1">
      <c r="A6" s="19"/>
      <c r="B6" s="20">
        <v>2</v>
      </c>
      <c r="C6" s="24" t="s">
        <v>540</v>
      </c>
      <c r="D6" s="25" t="s">
        <v>1571</v>
      </c>
      <c r="E6" s="28">
        <v>5000</v>
      </c>
      <c r="F6" s="21"/>
      <c r="G6" s="20"/>
      <c r="H6" s="22"/>
      <c r="I6" s="2"/>
      <c r="J6" s="2"/>
    </row>
    <row r="7" spans="1:10" customFormat="1">
      <c r="A7" s="19"/>
      <c r="B7" s="20">
        <v>3</v>
      </c>
      <c r="C7" s="24" t="s">
        <v>542</v>
      </c>
      <c r="D7" s="25" t="s">
        <v>1572</v>
      </c>
      <c r="E7" s="28">
        <v>5000</v>
      </c>
      <c r="F7" s="21"/>
      <c r="G7" s="20"/>
      <c r="H7" s="22"/>
      <c r="I7" s="2"/>
      <c r="J7" s="2"/>
    </row>
    <row r="8" spans="1:10" customFormat="1">
      <c r="A8" s="19"/>
      <c r="B8" s="20">
        <v>4</v>
      </c>
      <c r="C8" s="24" t="s">
        <v>544</v>
      </c>
      <c r="D8" s="25" t="s">
        <v>1573</v>
      </c>
      <c r="E8" s="28">
        <v>5000</v>
      </c>
      <c r="F8" s="21"/>
      <c r="G8" s="20"/>
      <c r="H8" s="22"/>
      <c r="I8" s="2"/>
      <c r="J8" s="2"/>
    </row>
    <row r="9" spans="1:10">
      <c r="A9" s="3"/>
      <c r="B9" s="23" t="s">
        <v>1578</v>
      </c>
      <c r="C9" s="24" t="s">
        <v>1574</v>
      </c>
      <c r="D9" s="25" t="s">
        <v>1575</v>
      </c>
      <c r="E9" s="26" t="s">
        <v>1582</v>
      </c>
      <c r="F9" s="17"/>
      <c r="G9" s="10"/>
      <c r="H9" s="6"/>
    </row>
    <row r="10" spans="1:10">
      <c r="A10" s="3"/>
      <c r="B10" s="23" t="s">
        <v>1579</v>
      </c>
      <c r="C10" s="24" t="s">
        <v>1576</v>
      </c>
      <c r="D10" s="25" t="s">
        <v>1577</v>
      </c>
      <c r="E10" s="26" t="s">
        <v>1585</v>
      </c>
      <c r="F10" s="17"/>
      <c r="G10" s="10"/>
      <c r="H10" s="6"/>
    </row>
    <row r="11" spans="1:10">
      <c r="A11" s="3"/>
      <c r="B11" s="3"/>
      <c r="C11" s="6"/>
      <c r="D11" s="5"/>
      <c r="E11" s="12"/>
      <c r="F11" s="17"/>
      <c r="G11" s="10"/>
      <c r="H11" s="6"/>
    </row>
    <row r="12" spans="1:10">
      <c r="A12" s="3"/>
      <c r="B12" s="3"/>
      <c r="C12" s="6"/>
      <c r="D12" s="5"/>
      <c r="E12" s="12"/>
      <c r="F12" s="17"/>
      <c r="G12" s="10"/>
      <c r="H12" s="6"/>
    </row>
    <row r="15" spans="1:10" ht="210.75" customHeight="1">
      <c r="C15" s="138" t="s">
        <v>1580</v>
      </c>
      <c r="D15" s="138"/>
      <c r="E15" s="138"/>
      <c r="F15" s="138"/>
      <c r="G15" s="16"/>
      <c r="H15" s="16"/>
      <c r="I15" s="16"/>
      <c r="J15" s="16"/>
    </row>
  </sheetData>
  <autoFilter ref="B4:J12" xr:uid="{00000000-0009-0000-0000-000001000000}"/>
  <mergeCells count="11">
    <mergeCell ref="C15:F15"/>
    <mergeCell ref="B1:H1"/>
    <mergeCell ref="F2:H2"/>
    <mergeCell ref="A3:A4"/>
    <mergeCell ref="B3:B4"/>
    <mergeCell ref="C3:C4"/>
    <mergeCell ref="D3:D4"/>
    <mergeCell ref="E3:E4"/>
    <mergeCell ref="F3:F4"/>
    <mergeCell ref="G3:G4"/>
    <mergeCell ref="H3:H4"/>
  </mergeCells>
  <phoneticPr fontId="12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FC5F-5568-471B-AC1F-657FE0214168}">
  <sheetPr>
    <pageSetUpPr fitToPage="1"/>
  </sheetPr>
  <dimension ref="A1:I35"/>
  <sheetViews>
    <sheetView showZeros="0" view="pageBreakPreview" topLeftCell="A18" zoomScale="80" zoomScaleNormal="100" zoomScaleSheetLayoutView="80" workbookViewId="0">
      <selection activeCell="D11" sqref="D11"/>
    </sheetView>
  </sheetViews>
  <sheetFormatPr defaultRowHeight="13.5"/>
  <cols>
    <col min="1" max="1" width="5.625" style="107" customWidth="1"/>
    <col min="2" max="2" width="15.625" style="107" customWidth="1"/>
    <col min="3" max="3" width="22.625" style="107" customWidth="1"/>
    <col min="4" max="5" width="10.625" style="107" customWidth="1"/>
    <col min="6" max="7" width="12.625" style="107" customWidth="1"/>
    <col min="8" max="16384" width="9" style="107"/>
  </cols>
  <sheetData>
    <row r="1" spans="1:9" ht="27.75" hidden="1" customHeight="1">
      <c r="A1" s="155"/>
      <c r="B1" s="155"/>
      <c r="C1" s="155"/>
      <c r="D1" s="155"/>
      <c r="E1" s="155"/>
      <c r="F1" s="155"/>
      <c r="G1" s="155"/>
    </row>
    <row r="2" spans="1:9" ht="30" customHeight="1">
      <c r="A2" s="156" t="s">
        <v>1852</v>
      </c>
      <c r="B2" s="156"/>
      <c r="C2" s="156"/>
      <c r="D2" s="156"/>
      <c r="E2" s="156"/>
      <c r="F2" s="156"/>
      <c r="G2" s="156"/>
    </row>
    <row r="3" spans="1:9" ht="30" customHeight="1">
      <c r="A3" s="134"/>
      <c r="B3" s="134"/>
      <c r="C3" s="134"/>
      <c r="D3" s="134"/>
      <c r="E3" s="134"/>
      <c r="F3" s="134"/>
      <c r="G3" s="134"/>
    </row>
    <row r="4" spans="1:9" ht="30" customHeight="1" thickBot="1">
      <c r="B4" s="133" t="s">
        <v>1851</v>
      </c>
      <c r="C4" s="132" t="s">
        <v>1850</v>
      </c>
      <c r="D4" s="157" t="s">
        <v>1849</v>
      </c>
      <c r="E4" s="157"/>
      <c r="F4" s="157"/>
      <c r="G4" s="157"/>
    </row>
    <row r="5" spans="1:9" ht="9.9499999999999993" customHeight="1" thickTop="1"/>
    <row r="6" spans="1:9" ht="30" customHeight="1">
      <c r="A6" s="158" t="s">
        <v>1848</v>
      </c>
      <c r="B6" s="159"/>
      <c r="C6" s="131" t="s">
        <v>1847</v>
      </c>
      <c r="D6" s="129" t="s">
        <v>1846</v>
      </c>
      <c r="E6" s="130" t="s">
        <v>1845</v>
      </c>
      <c r="F6" s="129" t="s">
        <v>1844</v>
      </c>
      <c r="G6" s="129" t="s">
        <v>1843</v>
      </c>
    </row>
    <row r="7" spans="1:9" ht="24" customHeight="1">
      <c r="A7" s="163" t="s">
        <v>1842</v>
      </c>
      <c r="B7" s="164"/>
      <c r="C7" s="164"/>
      <c r="D7" s="164"/>
      <c r="E7" s="164"/>
      <c r="F7" s="165"/>
      <c r="G7" s="177"/>
      <c r="H7" s="151"/>
      <c r="I7" s="151"/>
    </row>
    <row r="8" spans="1:9" ht="24" customHeight="1">
      <c r="A8" s="160" t="s">
        <v>1841</v>
      </c>
      <c r="B8" s="161"/>
      <c r="C8" s="161"/>
      <c r="D8" s="161"/>
      <c r="E8" s="161"/>
      <c r="F8" s="162"/>
      <c r="G8" s="178"/>
      <c r="H8" s="128"/>
      <c r="I8" s="128"/>
    </row>
    <row r="9" spans="1:9" ht="30" customHeight="1">
      <c r="A9" s="154"/>
      <c r="B9" s="154"/>
      <c r="C9" s="127" t="s">
        <v>1840</v>
      </c>
      <c r="D9" s="121"/>
      <c r="E9" s="121"/>
      <c r="F9" s="126"/>
      <c r="G9" s="125" t="str">
        <f>IF(E9*F9,E9*F9," ")</f>
        <v xml:space="preserve"> </v>
      </c>
    </row>
    <row r="10" spans="1:9" ht="30" customHeight="1">
      <c r="A10" s="148"/>
      <c r="B10" s="149"/>
      <c r="C10" s="122"/>
      <c r="D10" s="121"/>
      <c r="E10" s="121"/>
      <c r="F10" s="123"/>
      <c r="G10" s="119" t="str">
        <f>IF(E10*F10,E10*F10," ")</f>
        <v xml:space="preserve"> </v>
      </c>
    </row>
    <row r="11" spans="1:9" ht="30" customHeight="1">
      <c r="A11" s="148"/>
      <c r="B11" s="149"/>
      <c r="C11" s="122"/>
      <c r="D11" s="121"/>
      <c r="E11" s="121"/>
      <c r="F11" s="124"/>
      <c r="G11" s="119" t="str">
        <f>IF(E11*F11,E11*F11," ")</f>
        <v xml:space="preserve"> </v>
      </c>
    </row>
    <row r="12" spans="1:9" ht="30" customHeight="1">
      <c r="A12" s="148"/>
      <c r="B12" s="149"/>
      <c r="C12" s="122"/>
      <c r="D12" s="121"/>
      <c r="E12" s="121"/>
      <c r="F12" s="123"/>
      <c r="G12" s="119"/>
    </row>
    <row r="13" spans="1:9" ht="30" customHeight="1">
      <c r="A13" s="148"/>
      <c r="B13" s="149"/>
      <c r="C13" s="122"/>
      <c r="D13" s="121"/>
      <c r="E13" s="121"/>
      <c r="F13" s="120"/>
      <c r="G13" s="119"/>
    </row>
    <row r="14" spans="1:9" ht="30" customHeight="1" thickBot="1">
      <c r="A14" s="166"/>
      <c r="B14" s="167"/>
      <c r="C14" s="118"/>
      <c r="D14" s="117"/>
      <c r="E14" s="117"/>
      <c r="F14" s="116"/>
      <c r="G14" s="115"/>
    </row>
    <row r="15" spans="1:9" ht="30" customHeight="1" thickTop="1">
      <c r="A15" s="169" t="s">
        <v>1839</v>
      </c>
      <c r="B15" s="169"/>
      <c r="C15" s="114" t="s">
        <v>1838</v>
      </c>
      <c r="D15" s="173" t="s">
        <v>1837</v>
      </c>
      <c r="E15" s="174"/>
      <c r="F15" s="171">
        <v>46477</v>
      </c>
      <c r="G15" s="172"/>
      <c r="H15" s="179"/>
      <c r="I15" s="179"/>
    </row>
    <row r="16" spans="1:9" ht="30" customHeight="1">
      <c r="A16" s="168" t="s">
        <v>1836</v>
      </c>
      <c r="B16" s="168"/>
      <c r="C16" s="113" t="s">
        <v>1835</v>
      </c>
      <c r="D16" s="175" t="s">
        <v>1834</v>
      </c>
      <c r="E16" s="176"/>
      <c r="F16" s="181"/>
      <c r="G16" s="181"/>
    </row>
    <row r="17" spans="1:7" ht="9.9499999999999993" customHeight="1">
      <c r="A17" s="109"/>
      <c r="B17" s="109"/>
      <c r="C17" s="109"/>
      <c r="D17" s="109"/>
      <c r="E17" s="109"/>
      <c r="F17" s="109"/>
      <c r="G17" s="109"/>
    </row>
    <row r="18" spans="1:7" ht="20.100000000000001" customHeight="1">
      <c r="A18" s="170" t="s">
        <v>1833</v>
      </c>
      <c r="B18" s="170"/>
      <c r="C18" s="170"/>
      <c r="D18" s="170"/>
      <c r="E18" s="170"/>
      <c r="F18" s="170"/>
      <c r="G18" s="170"/>
    </row>
    <row r="19" spans="1:7" ht="20.100000000000001" customHeight="1">
      <c r="A19" s="170"/>
      <c r="B19" s="170"/>
      <c r="C19" s="170"/>
      <c r="D19" s="170"/>
      <c r="E19" s="170"/>
      <c r="F19" s="170"/>
      <c r="G19" s="170"/>
    </row>
    <row r="20" spans="1:7" ht="20.100000000000001" customHeight="1">
      <c r="A20" s="170" t="s">
        <v>1832</v>
      </c>
      <c r="B20" s="170"/>
      <c r="C20" s="170"/>
      <c r="D20" s="170"/>
      <c r="E20" s="170"/>
      <c r="F20" s="170"/>
      <c r="G20" s="170"/>
    </row>
    <row r="21" spans="1:7" ht="20.100000000000001" customHeight="1">
      <c r="A21" s="170"/>
      <c r="B21" s="170"/>
      <c r="C21" s="170"/>
      <c r="D21" s="170"/>
      <c r="E21" s="170"/>
      <c r="F21" s="170"/>
      <c r="G21" s="170"/>
    </row>
    <row r="22" spans="1:7" ht="20.100000000000001" customHeight="1">
      <c r="A22" s="109"/>
      <c r="B22" s="109"/>
      <c r="C22" s="109"/>
      <c r="D22" s="109"/>
      <c r="E22" s="109"/>
      <c r="F22" s="109"/>
      <c r="G22" s="109"/>
    </row>
    <row r="23" spans="1:7" ht="20.100000000000001" customHeight="1">
      <c r="A23" s="109"/>
      <c r="B23" s="112" t="s">
        <v>1831</v>
      </c>
      <c r="C23" s="111"/>
      <c r="D23" s="109"/>
      <c r="E23" s="109"/>
      <c r="F23" s="109"/>
      <c r="G23" s="109"/>
    </row>
    <row r="24" spans="1:7" ht="20.100000000000001" customHeight="1">
      <c r="A24" s="109"/>
      <c r="B24" s="111"/>
      <c r="C24" s="111"/>
      <c r="D24" s="109"/>
      <c r="E24" s="109"/>
      <c r="F24" s="109"/>
      <c r="G24" s="109"/>
    </row>
    <row r="25" spans="1:7" ht="20.100000000000001" customHeight="1">
      <c r="A25" s="109"/>
      <c r="B25" s="150" t="s">
        <v>1830</v>
      </c>
      <c r="C25" s="150"/>
      <c r="D25" s="110"/>
      <c r="E25" s="109"/>
      <c r="F25" s="109"/>
      <c r="G25" s="109"/>
    </row>
    <row r="26" spans="1:7" ht="20.100000000000001" customHeight="1">
      <c r="A26" s="109"/>
      <c r="B26" s="150" t="s">
        <v>1829</v>
      </c>
      <c r="C26" s="150"/>
      <c r="D26" s="109"/>
      <c r="E26" s="109"/>
      <c r="F26" s="109"/>
      <c r="G26" s="109"/>
    </row>
    <row r="27" spans="1:7" ht="20.100000000000001" customHeight="1">
      <c r="A27" s="109"/>
      <c r="B27" s="150" t="s">
        <v>1828</v>
      </c>
      <c r="C27" s="150"/>
      <c r="D27" s="109"/>
      <c r="E27" s="109"/>
      <c r="F27" s="109"/>
      <c r="G27" s="109"/>
    </row>
    <row r="28" spans="1:7" ht="20.100000000000001" customHeight="1">
      <c r="A28" s="109"/>
      <c r="B28" s="109"/>
      <c r="C28" s="109"/>
      <c r="D28" s="109" t="s">
        <v>1827</v>
      </c>
      <c r="E28" s="151" t="s">
        <v>1825</v>
      </c>
      <c r="F28" s="151"/>
      <c r="G28" s="151"/>
    </row>
    <row r="29" spans="1:7" ht="20.100000000000001" customHeight="1">
      <c r="A29" s="109"/>
      <c r="B29" s="109"/>
      <c r="C29" s="109"/>
      <c r="D29" s="109" t="s">
        <v>1826</v>
      </c>
      <c r="E29" s="151" t="s">
        <v>1825</v>
      </c>
      <c r="F29" s="151"/>
      <c r="G29" s="151"/>
    </row>
    <row r="30" spans="1:7" ht="20.100000000000001" customHeight="1">
      <c r="A30" s="109"/>
      <c r="B30" s="109"/>
      <c r="C30" s="109"/>
      <c r="D30" s="109" t="s">
        <v>1824</v>
      </c>
      <c r="E30" s="152"/>
      <c r="F30" s="152"/>
      <c r="G30" s="152"/>
    </row>
    <row r="31" spans="1:7" ht="20.100000000000001" customHeight="1">
      <c r="A31" s="109"/>
      <c r="B31" s="109"/>
      <c r="C31" s="109"/>
      <c r="D31" s="109" t="s">
        <v>1823</v>
      </c>
      <c r="E31" s="180"/>
      <c r="F31" s="180"/>
      <c r="G31" s="180"/>
    </row>
    <row r="32" spans="1:7" ht="20.100000000000001" customHeight="1">
      <c r="A32" s="109"/>
      <c r="B32" s="109"/>
      <c r="C32" s="109"/>
      <c r="D32" s="109" t="s">
        <v>1822</v>
      </c>
      <c r="E32" s="152"/>
      <c r="F32" s="152"/>
      <c r="G32" s="152"/>
    </row>
    <row r="33" spans="1:7" ht="20.100000000000001" customHeight="1">
      <c r="A33" s="109"/>
      <c r="B33" s="109"/>
      <c r="C33" s="109"/>
      <c r="D33" s="109"/>
      <c r="E33" s="152"/>
      <c r="F33" s="152"/>
      <c r="G33" s="152"/>
    </row>
    <row r="34" spans="1:7" ht="20.100000000000001" customHeight="1">
      <c r="A34" s="153" t="s">
        <v>1821</v>
      </c>
      <c r="B34" s="153"/>
      <c r="C34" s="153"/>
      <c r="D34" s="153"/>
      <c r="E34" s="153"/>
      <c r="F34" s="153"/>
      <c r="G34" s="153"/>
    </row>
    <row r="35" spans="1:7" ht="14.25">
      <c r="A35" s="108"/>
      <c r="B35" s="108"/>
      <c r="C35" s="108"/>
      <c r="D35" s="108"/>
      <c r="E35" s="108"/>
      <c r="F35" s="108"/>
      <c r="G35" s="108"/>
    </row>
  </sheetData>
  <mergeCells count="33">
    <mergeCell ref="G7:G8"/>
    <mergeCell ref="H15:I15"/>
    <mergeCell ref="E30:G30"/>
    <mergeCell ref="E31:G31"/>
    <mergeCell ref="E33:G33"/>
    <mergeCell ref="E29:G29"/>
    <mergeCell ref="F16:G16"/>
    <mergeCell ref="E32:G32"/>
    <mergeCell ref="A34:G34"/>
    <mergeCell ref="H7:I7"/>
    <mergeCell ref="A9:B9"/>
    <mergeCell ref="A1:G1"/>
    <mergeCell ref="A2:G2"/>
    <mergeCell ref="D4:G4"/>
    <mergeCell ref="A6:B6"/>
    <mergeCell ref="A8:F8"/>
    <mergeCell ref="A7:F7"/>
    <mergeCell ref="A10:B10"/>
    <mergeCell ref="A14:B14"/>
    <mergeCell ref="A16:B16"/>
    <mergeCell ref="A15:B15"/>
    <mergeCell ref="B26:C26"/>
    <mergeCell ref="A18:G19"/>
    <mergeCell ref="A11:B11"/>
    <mergeCell ref="A12:B12"/>
    <mergeCell ref="B27:C27"/>
    <mergeCell ref="E28:G28"/>
    <mergeCell ref="A13:B13"/>
    <mergeCell ref="A20:G21"/>
    <mergeCell ref="F15:G15"/>
    <mergeCell ref="D15:E15"/>
    <mergeCell ref="B25:C25"/>
    <mergeCell ref="D16:E16"/>
  </mergeCells>
  <phoneticPr fontId="12"/>
  <conditionalFormatting sqref="A7 C15 F15 B25">
    <cfRule type="containsBlanks" dxfId="0" priority="1">
      <formula>LEN(TRIM(A7))=0</formula>
    </cfRule>
  </conditionalFormatting>
  <dataValidations count="1">
    <dataValidation type="list" allowBlank="1" showInputMessage="1" showErrorMessage="1" sqref="B25" xr:uid="{00000000-0002-0000-0100-000000000000}">
      <formula1>"分任契約担当官,分任支出負担行為担当官"</formula1>
    </dataValidation>
  </dataValidations>
  <printOptions horizontalCentered="1" verticalCentered="1"/>
  <pageMargins left="0.59055118110236227" right="0.39370078740157483" top="0.39370078740157483" bottom="0.39370078740157483" header="0.19685039370078741" footer="0.19685039370078741"/>
  <pageSetup paperSize="9" scale="94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3"/>
  <sheetViews>
    <sheetView tabSelected="1" view="pageBreakPreview" zoomScale="57" zoomScaleNormal="100" zoomScaleSheetLayoutView="57" workbookViewId="0">
      <selection activeCell="G11" sqref="G11"/>
    </sheetView>
  </sheetViews>
  <sheetFormatPr defaultRowHeight="87" customHeight="1"/>
  <cols>
    <col min="1" max="1" width="12" style="93" customWidth="1"/>
    <col min="2" max="2" width="33.25" style="94" hidden="1" customWidth="1"/>
    <col min="3" max="3" width="94.375" style="106" customWidth="1"/>
    <col min="4" max="4" width="31.375" style="95" customWidth="1"/>
    <col min="5" max="5" width="12.125" style="95" customWidth="1"/>
    <col min="6" max="6" width="27.625" style="79" customWidth="1"/>
    <col min="7" max="7" width="56.75" style="79" customWidth="1"/>
    <col min="8" max="8" width="24.625" style="80" customWidth="1"/>
    <col min="9" max="16384" width="9" style="74"/>
  </cols>
  <sheetData>
    <row r="1" spans="1:10" s="69" customFormat="1" ht="87" customHeight="1">
      <c r="A1" s="81"/>
      <c r="B1" s="82"/>
      <c r="C1" s="100"/>
      <c r="D1" s="83"/>
      <c r="E1" s="83"/>
      <c r="F1" s="68"/>
      <c r="G1" s="68"/>
      <c r="H1" s="70"/>
    </row>
    <row r="2" spans="1:10" s="69" customFormat="1" ht="87" customHeight="1">
      <c r="A2" s="182" t="s">
        <v>1815</v>
      </c>
      <c r="B2" s="182"/>
      <c r="C2" s="182"/>
      <c r="D2" s="182"/>
      <c r="E2" s="182"/>
      <c r="F2" s="182"/>
      <c r="G2" s="182"/>
      <c r="H2" s="182"/>
      <c r="I2" s="84"/>
      <c r="J2" s="84"/>
    </row>
    <row r="3" spans="1:10" s="69" customFormat="1" ht="116.25" customHeight="1">
      <c r="A3" s="187" t="s">
        <v>1814</v>
      </c>
      <c r="B3" s="188" t="s">
        <v>1569</v>
      </c>
      <c r="C3" s="189" t="s">
        <v>1810</v>
      </c>
      <c r="D3" s="186" t="s">
        <v>2</v>
      </c>
      <c r="E3" s="96" t="s">
        <v>1812</v>
      </c>
      <c r="F3" s="190" t="s">
        <v>1820</v>
      </c>
      <c r="G3" s="191"/>
      <c r="H3" s="192"/>
      <c r="I3" s="85"/>
      <c r="J3" s="85"/>
    </row>
    <row r="4" spans="1:10" s="69" customFormat="1" ht="87" customHeight="1">
      <c r="A4" s="187"/>
      <c r="B4" s="188"/>
      <c r="C4" s="189"/>
      <c r="D4" s="186"/>
      <c r="E4" s="97" t="s">
        <v>1626</v>
      </c>
      <c r="F4" s="98" t="s">
        <v>1628</v>
      </c>
      <c r="G4" s="98" t="s">
        <v>1813</v>
      </c>
      <c r="H4" s="99" t="s">
        <v>1814</v>
      </c>
      <c r="I4" s="85"/>
      <c r="J4" s="85"/>
    </row>
    <row r="5" spans="1:10" ht="87" customHeight="1">
      <c r="A5" s="86">
        <v>1</v>
      </c>
      <c r="B5" s="87" t="s">
        <v>1606</v>
      </c>
      <c r="C5" s="101" t="s">
        <v>9</v>
      </c>
      <c r="D5" s="89" t="s">
        <v>1811</v>
      </c>
      <c r="E5" s="89" t="s">
        <v>1627</v>
      </c>
      <c r="F5" s="71">
        <v>30</v>
      </c>
      <c r="G5" s="72"/>
      <c r="H5" s="73">
        <v>1</v>
      </c>
    </row>
    <row r="6" spans="1:10" ht="87" customHeight="1">
      <c r="A6" s="86">
        <v>2</v>
      </c>
      <c r="B6" s="87" t="s">
        <v>1607</v>
      </c>
      <c r="C6" s="101" t="s">
        <v>9</v>
      </c>
      <c r="D6" s="89" t="s">
        <v>1811</v>
      </c>
      <c r="E6" s="89" t="s">
        <v>1627</v>
      </c>
      <c r="F6" s="71">
        <v>30</v>
      </c>
      <c r="G6" s="72"/>
      <c r="H6" s="73">
        <v>2</v>
      </c>
    </row>
    <row r="7" spans="1:10" ht="87" customHeight="1">
      <c r="A7" s="86">
        <v>3</v>
      </c>
      <c r="B7" s="87" t="s">
        <v>1142</v>
      </c>
      <c r="C7" s="101" t="s">
        <v>9</v>
      </c>
      <c r="D7" s="89" t="s">
        <v>1811</v>
      </c>
      <c r="E7" s="89" t="s">
        <v>1627</v>
      </c>
      <c r="F7" s="71">
        <v>30</v>
      </c>
      <c r="G7" s="72"/>
      <c r="H7" s="73">
        <v>3</v>
      </c>
    </row>
    <row r="8" spans="1:10" ht="87" customHeight="1">
      <c r="A8" s="86">
        <v>4</v>
      </c>
      <c r="B8" s="87" t="s">
        <v>1143</v>
      </c>
      <c r="C8" s="101" t="s">
        <v>9</v>
      </c>
      <c r="D8" s="89" t="s">
        <v>1811</v>
      </c>
      <c r="E8" s="89" t="s">
        <v>1627</v>
      </c>
      <c r="F8" s="71">
        <v>30</v>
      </c>
      <c r="G8" s="72"/>
      <c r="H8" s="73">
        <v>4</v>
      </c>
    </row>
    <row r="9" spans="1:10" ht="87" customHeight="1">
      <c r="A9" s="86">
        <v>5</v>
      </c>
      <c r="B9" s="87" t="s">
        <v>1144</v>
      </c>
      <c r="C9" s="101" t="s">
        <v>9</v>
      </c>
      <c r="D9" s="89" t="s">
        <v>1811</v>
      </c>
      <c r="E9" s="89" t="s">
        <v>1627</v>
      </c>
      <c r="F9" s="71">
        <v>30</v>
      </c>
      <c r="G9" s="72"/>
      <c r="H9" s="73">
        <v>5</v>
      </c>
    </row>
    <row r="10" spans="1:10" ht="87" customHeight="1">
      <c r="A10" s="86">
        <v>6</v>
      </c>
      <c r="B10" s="87" t="s">
        <v>1633</v>
      </c>
      <c r="C10" s="101" t="s">
        <v>26</v>
      </c>
      <c r="D10" s="89" t="s">
        <v>1811</v>
      </c>
      <c r="E10" s="89" t="s">
        <v>1627</v>
      </c>
      <c r="F10" s="71">
        <v>600</v>
      </c>
      <c r="G10" s="72"/>
      <c r="H10" s="73">
        <v>6</v>
      </c>
    </row>
    <row r="11" spans="1:10" ht="87" customHeight="1">
      <c r="A11" s="86">
        <v>7</v>
      </c>
      <c r="B11" s="87" t="s">
        <v>1634</v>
      </c>
      <c r="C11" s="101" t="s">
        <v>28</v>
      </c>
      <c r="D11" s="89" t="s">
        <v>1811</v>
      </c>
      <c r="E11" s="89" t="s">
        <v>1627</v>
      </c>
      <c r="F11" s="71">
        <v>600</v>
      </c>
      <c r="G11" s="72"/>
      <c r="H11" s="73">
        <v>7</v>
      </c>
    </row>
    <row r="12" spans="1:10" ht="87" customHeight="1">
      <c r="A12" s="86">
        <v>8</v>
      </c>
      <c r="B12" s="87" t="s">
        <v>1635</v>
      </c>
      <c r="C12" s="101" t="s">
        <v>30</v>
      </c>
      <c r="D12" s="89" t="s">
        <v>1811</v>
      </c>
      <c r="E12" s="89" t="s">
        <v>1627</v>
      </c>
      <c r="F12" s="71">
        <v>600</v>
      </c>
      <c r="G12" s="72"/>
      <c r="H12" s="73">
        <v>8</v>
      </c>
    </row>
    <row r="13" spans="1:10" ht="87" customHeight="1">
      <c r="A13" s="86">
        <v>9</v>
      </c>
      <c r="B13" s="87" t="s">
        <v>1636</v>
      </c>
      <c r="C13" s="101" t="s">
        <v>32</v>
      </c>
      <c r="D13" s="89" t="s">
        <v>1811</v>
      </c>
      <c r="E13" s="89" t="s">
        <v>1627</v>
      </c>
      <c r="F13" s="71">
        <v>600</v>
      </c>
      <c r="G13" s="72"/>
      <c r="H13" s="73">
        <v>9</v>
      </c>
    </row>
    <row r="14" spans="1:10" ht="87" customHeight="1">
      <c r="A14" s="86">
        <v>10</v>
      </c>
      <c r="B14" s="87" t="s">
        <v>1637</v>
      </c>
      <c r="C14" s="101" t="s">
        <v>34</v>
      </c>
      <c r="D14" s="89" t="s">
        <v>1811</v>
      </c>
      <c r="E14" s="89" t="s">
        <v>1627</v>
      </c>
      <c r="F14" s="71">
        <v>300</v>
      </c>
      <c r="G14" s="72"/>
      <c r="H14" s="73">
        <v>10</v>
      </c>
    </row>
    <row r="15" spans="1:10" ht="87" customHeight="1">
      <c r="A15" s="86">
        <v>11</v>
      </c>
      <c r="B15" s="87" t="s">
        <v>1638</v>
      </c>
      <c r="C15" s="101" t="s">
        <v>36</v>
      </c>
      <c r="D15" s="89" t="s">
        <v>1811</v>
      </c>
      <c r="E15" s="89" t="s">
        <v>1627</v>
      </c>
      <c r="F15" s="71">
        <v>300</v>
      </c>
      <c r="G15" s="72"/>
      <c r="H15" s="73">
        <v>11</v>
      </c>
    </row>
    <row r="16" spans="1:10" ht="87" customHeight="1">
      <c r="A16" s="86">
        <v>12</v>
      </c>
      <c r="B16" s="87" t="s">
        <v>1639</v>
      </c>
      <c r="C16" s="101" t="s">
        <v>61</v>
      </c>
      <c r="D16" s="89" t="s">
        <v>1811</v>
      </c>
      <c r="E16" s="89" t="s">
        <v>1627</v>
      </c>
      <c r="F16" s="71">
        <v>100</v>
      </c>
      <c r="G16" s="72"/>
      <c r="H16" s="73">
        <v>12</v>
      </c>
    </row>
    <row r="17" spans="1:8" ht="87" customHeight="1">
      <c r="A17" s="86">
        <v>13</v>
      </c>
      <c r="B17" s="87" t="s">
        <v>1640</v>
      </c>
      <c r="C17" s="101" t="s">
        <v>9</v>
      </c>
      <c r="D17" s="89" t="s">
        <v>1811</v>
      </c>
      <c r="E17" s="89" t="s">
        <v>1627</v>
      </c>
      <c r="F17" s="71">
        <v>400</v>
      </c>
      <c r="G17" s="72"/>
      <c r="H17" s="73">
        <v>13</v>
      </c>
    </row>
    <row r="18" spans="1:8" ht="87" customHeight="1">
      <c r="A18" s="86">
        <v>14</v>
      </c>
      <c r="B18" s="87" t="s">
        <v>1641</v>
      </c>
      <c r="C18" s="101" t="s">
        <v>9</v>
      </c>
      <c r="D18" s="89" t="s">
        <v>1811</v>
      </c>
      <c r="E18" s="89" t="s">
        <v>1627</v>
      </c>
      <c r="F18" s="71">
        <v>400</v>
      </c>
      <c r="G18" s="72"/>
      <c r="H18" s="73">
        <v>14</v>
      </c>
    </row>
    <row r="19" spans="1:8" ht="87" customHeight="1">
      <c r="A19" s="86">
        <v>15</v>
      </c>
      <c r="B19" s="88" t="s">
        <v>1181</v>
      </c>
      <c r="C19" s="101" t="s">
        <v>94</v>
      </c>
      <c r="D19" s="89" t="s">
        <v>1811</v>
      </c>
      <c r="E19" s="89" t="s">
        <v>1627</v>
      </c>
      <c r="F19" s="71">
        <v>30</v>
      </c>
      <c r="G19" s="72"/>
      <c r="H19" s="73">
        <v>15</v>
      </c>
    </row>
    <row r="20" spans="1:8" ht="87" customHeight="1">
      <c r="A20" s="86">
        <v>16</v>
      </c>
      <c r="B20" s="88" t="s">
        <v>1614</v>
      </c>
      <c r="C20" s="101" t="s">
        <v>1622</v>
      </c>
      <c r="D20" s="89" t="s">
        <v>1811</v>
      </c>
      <c r="E20" s="89" t="s">
        <v>1627</v>
      </c>
      <c r="F20" s="71">
        <v>100</v>
      </c>
      <c r="G20" s="72"/>
      <c r="H20" s="73">
        <v>16</v>
      </c>
    </row>
    <row r="21" spans="1:8" ht="87" customHeight="1">
      <c r="A21" s="86">
        <v>17</v>
      </c>
      <c r="B21" s="88" t="s">
        <v>1615</v>
      </c>
      <c r="C21" s="101" t="s">
        <v>1623</v>
      </c>
      <c r="D21" s="89" t="s">
        <v>1811</v>
      </c>
      <c r="E21" s="89" t="s">
        <v>1627</v>
      </c>
      <c r="F21" s="71">
        <v>100</v>
      </c>
      <c r="G21" s="72"/>
      <c r="H21" s="73">
        <v>17</v>
      </c>
    </row>
    <row r="22" spans="1:8" ht="87" customHeight="1">
      <c r="A22" s="86">
        <v>18</v>
      </c>
      <c r="B22" s="88" t="s">
        <v>1616</v>
      </c>
      <c r="C22" s="101" t="s">
        <v>1624</v>
      </c>
      <c r="D22" s="89" t="s">
        <v>1811</v>
      </c>
      <c r="E22" s="89" t="s">
        <v>1627</v>
      </c>
      <c r="F22" s="71">
        <v>100</v>
      </c>
      <c r="G22" s="72"/>
      <c r="H22" s="73">
        <v>18</v>
      </c>
    </row>
    <row r="23" spans="1:8" ht="87" customHeight="1">
      <c r="A23" s="86">
        <v>19</v>
      </c>
      <c r="B23" s="88" t="s">
        <v>1617</v>
      </c>
      <c r="C23" s="101" t="s">
        <v>1625</v>
      </c>
      <c r="D23" s="89" t="s">
        <v>1811</v>
      </c>
      <c r="E23" s="89" t="s">
        <v>1627</v>
      </c>
      <c r="F23" s="71">
        <v>100</v>
      </c>
      <c r="G23" s="72"/>
      <c r="H23" s="73">
        <v>19</v>
      </c>
    </row>
    <row r="24" spans="1:8" ht="87" customHeight="1">
      <c r="A24" s="86">
        <v>20</v>
      </c>
      <c r="B24" s="88" t="s">
        <v>1185</v>
      </c>
      <c r="C24" s="101" t="s">
        <v>9</v>
      </c>
      <c r="D24" s="89" t="s">
        <v>1811</v>
      </c>
      <c r="E24" s="89" t="s">
        <v>1627</v>
      </c>
      <c r="F24" s="71">
        <v>100</v>
      </c>
      <c r="G24" s="72"/>
      <c r="H24" s="73">
        <v>20</v>
      </c>
    </row>
    <row r="25" spans="1:8" ht="87" customHeight="1">
      <c r="A25" s="86">
        <v>21</v>
      </c>
      <c r="B25" s="88" t="s">
        <v>1642</v>
      </c>
      <c r="C25" s="101" t="s">
        <v>9</v>
      </c>
      <c r="D25" s="89" t="s">
        <v>1811</v>
      </c>
      <c r="E25" s="89" t="s">
        <v>1627</v>
      </c>
      <c r="F25" s="71">
        <v>100</v>
      </c>
      <c r="G25" s="72"/>
      <c r="H25" s="73">
        <v>21</v>
      </c>
    </row>
    <row r="26" spans="1:8" ht="87" customHeight="1">
      <c r="A26" s="86">
        <v>22</v>
      </c>
      <c r="B26" s="88" t="s">
        <v>1194</v>
      </c>
      <c r="C26" s="101" t="s">
        <v>112</v>
      </c>
      <c r="D26" s="89" t="s">
        <v>1811</v>
      </c>
      <c r="E26" s="89" t="s">
        <v>1627</v>
      </c>
      <c r="F26" s="71">
        <v>300</v>
      </c>
      <c r="G26" s="72"/>
      <c r="H26" s="73">
        <v>22</v>
      </c>
    </row>
    <row r="27" spans="1:8" ht="87" customHeight="1">
      <c r="A27" s="86">
        <v>23</v>
      </c>
      <c r="B27" s="88" t="s">
        <v>1195</v>
      </c>
      <c r="C27" s="101" t="s">
        <v>114</v>
      </c>
      <c r="D27" s="89" t="s">
        <v>1811</v>
      </c>
      <c r="E27" s="89" t="s">
        <v>1627</v>
      </c>
      <c r="F27" s="71">
        <v>300</v>
      </c>
      <c r="G27" s="72"/>
      <c r="H27" s="73">
        <v>23</v>
      </c>
    </row>
    <row r="28" spans="1:8" ht="87" customHeight="1">
      <c r="A28" s="86">
        <v>24</v>
      </c>
      <c r="B28" s="88" t="s">
        <v>1643</v>
      </c>
      <c r="C28" s="101" t="s">
        <v>56</v>
      </c>
      <c r="D28" s="89" t="s">
        <v>1811</v>
      </c>
      <c r="E28" s="89" t="s">
        <v>1627</v>
      </c>
      <c r="F28" s="71">
        <v>300</v>
      </c>
      <c r="G28" s="72"/>
      <c r="H28" s="73">
        <v>24</v>
      </c>
    </row>
    <row r="29" spans="1:8" ht="87" customHeight="1">
      <c r="A29" s="86">
        <v>25</v>
      </c>
      <c r="B29" s="88" t="s">
        <v>1205</v>
      </c>
      <c r="C29" s="101" t="s">
        <v>104</v>
      </c>
      <c r="D29" s="89" t="s">
        <v>1811</v>
      </c>
      <c r="E29" s="89" t="s">
        <v>1627</v>
      </c>
      <c r="F29" s="71">
        <v>30</v>
      </c>
      <c r="G29" s="72"/>
      <c r="H29" s="73">
        <v>25</v>
      </c>
    </row>
    <row r="30" spans="1:8" ht="87" customHeight="1">
      <c r="A30" s="86">
        <v>26</v>
      </c>
      <c r="B30" s="88" t="s">
        <v>1206</v>
      </c>
      <c r="C30" s="101" t="s">
        <v>136</v>
      </c>
      <c r="D30" s="89" t="s">
        <v>1811</v>
      </c>
      <c r="E30" s="89" t="s">
        <v>1627</v>
      </c>
      <c r="F30" s="71">
        <v>30</v>
      </c>
      <c r="G30" s="72"/>
      <c r="H30" s="73">
        <v>26</v>
      </c>
    </row>
    <row r="31" spans="1:8" ht="87" customHeight="1">
      <c r="A31" s="86">
        <v>27</v>
      </c>
      <c r="B31" s="88" t="s">
        <v>1207</v>
      </c>
      <c r="C31" s="101" t="s">
        <v>61</v>
      </c>
      <c r="D31" s="89" t="s">
        <v>1811</v>
      </c>
      <c r="E31" s="89" t="s">
        <v>1627</v>
      </c>
      <c r="F31" s="71">
        <v>300</v>
      </c>
      <c r="G31" s="72"/>
      <c r="H31" s="73">
        <v>27</v>
      </c>
    </row>
    <row r="32" spans="1:8" ht="87" customHeight="1">
      <c r="A32" s="86">
        <v>28</v>
      </c>
      <c r="B32" s="88" t="s">
        <v>1208</v>
      </c>
      <c r="C32" s="101" t="s">
        <v>55</v>
      </c>
      <c r="D32" s="89" t="s">
        <v>1811</v>
      </c>
      <c r="E32" s="89" t="s">
        <v>1627</v>
      </c>
      <c r="F32" s="71">
        <v>30</v>
      </c>
      <c r="G32" s="72"/>
      <c r="H32" s="73">
        <v>28</v>
      </c>
    </row>
    <row r="33" spans="1:8" ht="87" customHeight="1">
      <c r="A33" s="86">
        <v>29</v>
      </c>
      <c r="B33" s="88" t="s">
        <v>1209</v>
      </c>
      <c r="C33" s="101" t="s">
        <v>131</v>
      </c>
      <c r="D33" s="89" t="s">
        <v>1811</v>
      </c>
      <c r="E33" s="89" t="s">
        <v>1627</v>
      </c>
      <c r="F33" s="71">
        <v>300</v>
      </c>
      <c r="G33" s="72"/>
      <c r="H33" s="73">
        <v>29</v>
      </c>
    </row>
    <row r="34" spans="1:8" ht="87" customHeight="1">
      <c r="A34" s="86">
        <v>30</v>
      </c>
      <c r="B34" s="88" t="s">
        <v>1210</v>
      </c>
      <c r="C34" s="101" t="s">
        <v>105</v>
      </c>
      <c r="D34" s="89" t="s">
        <v>1811</v>
      </c>
      <c r="E34" s="89" t="s">
        <v>1627</v>
      </c>
      <c r="F34" s="71">
        <v>300</v>
      </c>
      <c r="G34" s="72"/>
      <c r="H34" s="73">
        <v>30</v>
      </c>
    </row>
    <row r="35" spans="1:8" ht="87" customHeight="1">
      <c r="A35" s="86">
        <v>31</v>
      </c>
      <c r="B35" s="88" t="s">
        <v>1211</v>
      </c>
      <c r="C35" s="101" t="s">
        <v>132</v>
      </c>
      <c r="D35" s="89" t="s">
        <v>1811</v>
      </c>
      <c r="E35" s="89" t="s">
        <v>1627</v>
      </c>
      <c r="F35" s="71">
        <v>100</v>
      </c>
      <c r="G35" s="72"/>
      <c r="H35" s="73">
        <v>31</v>
      </c>
    </row>
    <row r="36" spans="1:8" ht="87" customHeight="1">
      <c r="A36" s="86">
        <v>32</v>
      </c>
      <c r="B36" s="88" t="s">
        <v>1212</v>
      </c>
      <c r="C36" s="101" t="s">
        <v>106</v>
      </c>
      <c r="D36" s="89" t="s">
        <v>1811</v>
      </c>
      <c r="E36" s="89" t="s">
        <v>1627</v>
      </c>
      <c r="F36" s="71">
        <v>200</v>
      </c>
      <c r="G36" s="72"/>
      <c r="H36" s="73">
        <v>32</v>
      </c>
    </row>
    <row r="37" spans="1:8" ht="87" customHeight="1">
      <c r="A37" s="86">
        <v>33</v>
      </c>
      <c r="B37" s="88" t="s">
        <v>1213</v>
      </c>
      <c r="C37" s="101" t="s">
        <v>145</v>
      </c>
      <c r="D37" s="89" t="s">
        <v>1811</v>
      </c>
      <c r="E37" s="89" t="s">
        <v>1627</v>
      </c>
      <c r="F37" s="71">
        <v>200</v>
      </c>
      <c r="G37" s="72"/>
      <c r="H37" s="73">
        <v>33</v>
      </c>
    </row>
    <row r="38" spans="1:8" ht="87" customHeight="1">
      <c r="A38" s="86">
        <v>34</v>
      </c>
      <c r="B38" s="88" t="s">
        <v>1222</v>
      </c>
      <c r="C38" s="101" t="s">
        <v>157</v>
      </c>
      <c r="D38" s="89" t="s">
        <v>1811</v>
      </c>
      <c r="E38" s="89" t="s">
        <v>1627</v>
      </c>
      <c r="F38" s="71">
        <v>30</v>
      </c>
      <c r="G38" s="72"/>
      <c r="H38" s="73">
        <v>34</v>
      </c>
    </row>
    <row r="39" spans="1:8" ht="87" customHeight="1">
      <c r="A39" s="86">
        <v>35</v>
      </c>
      <c r="B39" s="88" t="s">
        <v>1223</v>
      </c>
      <c r="C39" s="101" t="s">
        <v>159</v>
      </c>
      <c r="D39" s="89" t="s">
        <v>1811</v>
      </c>
      <c r="E39" s="89" t="s">
        <v>1627</v>
      </c>
      <c r="F39" s="71">
        <v>30</v>
      </c>
      <c r="G39" s="72"/>
      <c r="H39" s="73">
        <v>35</v>
      </c>
    </row>
    <row r="40" spans="1:8" ht="87" customHeight="1">
      <c r="A40" s="86">
        <v>36</v>
      </c>
      <c r="B40" s="88" t="s">
        <v>1224</v>
      </c>
      <c r="C40" s="101" t="s">
        <v>161</v>
      </c>
      <c r="D40" s="89" t="s">
        <v>1811</v>
      </c>
      <c r="E40" s="89" t="s">
        <v>1627</v>
      </c>
      <c r="F40" s="71">
        <v>30</v>
      </c>
      <c r="G40" s="72"/>
      <c r="H40" s="73">
        <v>36</v>
      </c>
    </row>
    <row r="41" spans="1:8" ht="87" customHeight="1">
      <c r="A41" s="86">
        <v>37</v>
      </c>
      <c r="B41" s="88" t="s">
        <v>1225</v>
      </c>
      <c r="C41" s="101" t="s">
        <v>163</v>
      </c>
      <c r="D41" s="89" t="s">
        <v>1811</v>
      </c>
      <c r="E41" s="89" t="s">
        <v>1627</v>
      </c>
      <c r="F41" s="71">
        <v>30</v>
      </c>
      <c r="G41" s="72"/>
      <c r="H41" s="73">
        <v>37</v>
      </c>
    </row>
    <row r="42" spans="1:8" ht="87" customHeight="1">
      <c r="A42" s="86">
        <v>38</v>
      </c>
      <c r="B42" s="88" t="s">
        <v>1226</v>
      </c>
      <c r="C42" s="101" t="s">
        <v>165</v>
      </c>
      <c r="D42" s="89" t="s">
        <v>1811</v>
      </c>
      <c r="E42" s="89" t="s">
        <v>1627</v>
      </c>
      <c r="F42" s="71">
        <v>30</v>
      </c>
      <c r="G42" s="72"/>
      <c r="H42" s="73">
        <v>38</v>
      </c>
    </row>
    <row r="43" spans="1:8" ht="87" customHeight="1">
      <c r="A43" s="86">
        <v>39</v>
      </c>
      <c r="B43" s="88" t="s">
        <v>1227</v>
      </c>
      <c r="C43" s="101" t="s">
        <v>167</v>
      </c>
      <c r="D43" s="89" t="s">
        <v>1811</v>
      </c>
      <c r="E43" s="89" t="s">
        <v>1627</v>
      </c>
      <c r="F43" s="71">
        <v>30</v>
      </c>
      <c r="G43" s="72"/>
      <c r="H43" s="73">
        <v>39</v>
      </c>
    </row>
    <row r="44" spans="1:8" ht="87" customHeight="1">
      <c r="A44" s="86">
        <v>40</v>
      </c>
      <c r="B44" s="88" t="s">
        <v>1228</v>
      </c>
      <c r="C44" s="101" t="s">
        <v>169</v>
      </c>
      <c r="D44" s="89" t="s">
        <v>1811</v>
      </c>
      <c r="E44" s="89" t="s">
        <v>1627</v>
      </c>
      <c r="F44" s="71">
        <v>30</v>
      </c>
      <c r="G44" s="72"/>
      <c r="H44" s="73">
        <v>40</v>
      </c>
    </row>
    <row r="45" spans="1:8" ht="87" customHeight="1">
      <c r="A45" s="86">
        <v>41</v>
      </c>
      <c r="B45" s="87" t="s">
        <v>1229</v>
      </c>
      <c r="C45" s="101" t="s">
        <v>171</v>
      </c>
      <c r="D45" s="89" t="s">
        <v>1811</v>
      </c>
      <c r="E45" s="89" t="s">
        <v>1627</v>
      </c>
      <c r="F45" s="71">
        <v>30</v>
      </c>
      <c r="G45" s="72"/>
      <c r="H45" s="73">
        <v>41</v>
      </c>
    </row>
    <row r="46" spans="1:8" ht="87" customHeight="1">
      <c r="A46" s="86">
        <v>42</v>
      </c>
      <c r="B46" s="87" t="s">
        <v>1230</v>
      </c>
      <c r="C46" s="101" t="s">
        <v>173</v>
      </c>
      <c r="D46" s="89" t="s">
        <v>1811</v>
      </c>
      <c r="E46" s="89" t="s">
        <v>1627</v>
      </c>
      <c r="F46" s="71">
        <v>30</v>
      </c>
      <c r="G46" s="72"/>
      <c r="H46" s="73">
        <v>42</v>
      </c>
    </row>
    <row r="47" spans="1:8" ht="87" customHeight="1">
      <c r="A47" s="86">
        <v>43</v>
      </c>
      <c r="B47" s="87" t="s">
        <v>1232</v>
      </c>
      <c r="C47" s="101" t="s">
        <v>79</v>
      </c>
      <c r="D47" s="89" t="s">
        <v>1811</v>
      </c>
      <c r="E47" s="89" t="s">
        <v>1627</v>
      </c>
      <c r="F47" s="71">
        <v>200</v>
      </c>
      <c r="G47" s="72"/>
      <c r="H47" s="73">
        <v>43</v>
      </c>
    </row>
    <row r="48" spans="1:8" ht="87" customHeight="1">
      <c r="A48" s="86">
        <v>44</v>
      </c>
      <c r="B48" s="87" t="s">
        <v>1233</v>
      </c>
      <c r="C48" s="101" t="s">
        <v>81</v>
      </c>
      <c r="D48" s="89" t="s">
        <v>1811</v>
      </c>
      <c r="E48" s="89" t="s">
        <v>1627</v>
      </c>
      <c r="F48" s="71">
        <v>200</v>
      </c>
      <c r="G48" s="72"/>
      <c r="H48" s="73">
        <v>44</v>
      </c>
    </row>
    <row r="49" spans="1:8" ht="87" customHeight="1">
      <c r="A49" s="86">
        <v>45</v>
      </c>
      <c r="B49" s="87" t="s">
        <v>1234</v>
      </c>
      <c r="C49" s="101" t="s">
        <v>77</v>
      </c>
      <c r="D49" s="89" t="s">
        <v>1811</v>
      </c>
      <c r="E49" s="89" t="s">
        <v>1627</v>
      </c>
      <c r="F49" s="71">
        <v>200</v>
      </c>
      <c r="G49" s="72"/>
      <c r="H49" s="73">
        <v>45</v>
      </c>
    </row>
    <row r="50" spans="1:8" ht="87" customHeight="1">
      <c r="A50" s="86">
        <v>46</v>
      </c>
      <c r="B50" s="87" t="s">
        <v>1235</v>
      </c>
      <c r="C50" s="101" t="s">
        <v>75</v>
      </c>
      <c r="D50" s="89" t="s">
        <v>1811</v>
      </c>
      <c r="E50" s="89" t="s">
        <v>1627</v>
      </c>
      <c r="F50" s="71">
        <v>200</v>
      </c>
      <c r="G50" s="72"/>
      <c r="H50" s="73">
        <v>46</v>
      </c>
    </row>
    <row r="51" spans="1:8" ht="87" customHeight="1">
      <c r="A51" s="86">
        <v>47</v>
      </c>
      <c r="B51" s="87" t="s">
        <v>1236</v>
      </c>
      <c r="C51" s="101" t="s">
        <v>53</v>
      </c>
      <c r="D51" s="89" t="s">
        <v>1811</v>
      </c>
      <c r="E51" s="89" t="s">
        <v>1627</v>
      </c>
      <c r="F51" s="71">
        <v>200</v>
      </c>
      <c r="G51" s="72"/>
      <c r="H51" s="73">
        <v>47</v>
      </c>
    </row>
    <row r="52" spans="1:8" ht="87" customHeight="1">
      <c r="A52" s="86">
        <v>48</v>
      </c>
      <c r="B52" s="87" t="s">
        <v>1817</v>
      </c>
      <c r="C52" s="101" t="s">
        <v>65</v>
      </c>
      <c r="D52" s="89" t="s">
        <v>1811</v>
      </c>
      <c r="E52" s="89" t="s">
        <v>1627</v>
      </c>
      <c r="F52" s="71">
        <v>50</v>
      </c>
      <c r="G52" s="72"/>
      <c r="H52" s="73">
        <v>48</v>
      </c>
    </row>
    <row r="53" spans="1:8" ht="87" customHeight="1">
      <c r="A53" s="86">
        <v>49</v>
      </c>
      <c r="B53" s="87" t="s">
        <v>1644</v>
      </c>
      <c r="C53" s="101" t="s">
        <v>65</v>
      </c>
      <c r="D53" s="89" t="s">
        <v>1811</v>
      </c>
      <c r="E53" s="89" t="s">
        <v>1627</v>
      </c>
      <c r="F53" s="71">
        <v>30</v>
      </c>
      <c r="G53" s="72"/>
      <c r="H53" s="73">
        <v>49</v>
      </c>
    </row>
    <row r="54" spans="1:8" ht="87" customHeight="1">
      <c r="A54" s="86">
        <v>50</v>
      </c>
      <c r="B54" s="87" t="s">
        <v>1241</v>
      </c>
      <c r="C54" s="101" t="s">
        <v>198</v>
      </c>
      <c r="D54" s="89" t="s">
        <v>1811</v>
      </c>
      <c r="E54" s="89" t="s">
        <v>1627</v>
      </c>
      <c r="F54" s="71">
        <v>30</v>
      </c>
      <c r="G54" s="72"/>
      <c r="H54" s="73">
        <v>50</v>
      </c>
    </row>
    <row r="55" spans="1:8" ht="87" customHeight="1">
      <c r="A55" s="86">
        <v>51</v>
      </c>
      <c r="B55" s="87" t="s">
        <v>1242</v>
      </c>
      <c r="C55" s="101" t="s">
        <v>206</v>
      </c>
      <c r="D55" s="89" t="s">
        <v>1811</v>
      </c>
      <c r="E55" s="89" t="s">
        <v>1627</v>
      </c>
      <c r="F55" s="71">
        <v>30</v>
      </c>
      <c r="G55" s="72"/>
      <c r="H55" s="73">
        <v>51</v>
      </c>
    </row>
    <row r="56" spans="1:8" ht="87" customHeight="1">
      <c r="A56" s="86">
        <v>52</v>
      </c>
      <c r="B56" s="87" t="s">
        <v>1243</v>
      </c>
      <c r="C56" s="101" t="s">
        <v>61</v>
      </c>
      <c r="D56" s="89" t="s">
        <v>1811</v>
      </c>
      <c r="E56" s="89" t="s">
        <v>1627</v>
      </c>
      <c r="F56" s="71">
        <v>30</v>
      </c>
      <c r="G56" s="72"/>
      <c r="H56" s="73">
        <v>52</v>
      </c>
    </row>
    <row r="57" spans="1:8" ht="87" customHeight="1">
      <c r="A57" s="86">
        <v>53</v>
      </c>
      <c r="B57" s="87" t="s">
        <v>1244</v>
      </c>
      <c r="C57" s="101" t="s">
        <v>209</v>
      </c>
      <c r="D57" s="89" t="s">
        <v>1811</v>
      </c>
      <c r="E57" s="89" t="s">
        <v>1627</v>
      </c>
      <c r="F57" s="71">
        <v>100</v>
      </c>
      <c r="G57" s="72"/>
      <c r="H57" s="73">
        <v>53</v>
      </c>
    </row>
    <row r="58" spans="1:8" ht="87" customHeight="1">
      <c r="A58" s="86">
        <v>54</v>
      </c>
      <c r="B58" s="87" t="s">
        <v>1245</v>
      </c>
      <c r="C58" s="101" t="s">
        <v>209</v>
      </c>
      <c r="D58" s="89" t="s">
        <v>1811</v>
      </c>
      <c r="E58" s="89" t="s">
        <v>1627</v>
      </c>
      <c r="F58" s="71">
        <v>200</v>
      </c>
      <c r="G58" s="72"/>
      <c r="H58" s="73">
        <v>54</v>
      </c>
    </row>
    <row r="59" spans="1:8" ht="87" customHeight="1">
      <c r="A59" s="86">
        <v>55</v>
      </c>
      <c r="B59" s="87" t="s">
        <v>1246</v>
      </c>
      <c r="C59" s="101" t="s">
        <v>212</v>
      </c>
      <c r="D59" s="89" t="s">
        <v>1811</v>
      </c>
      <c r="E59" s="89" t="s">
        <v>1627</v>
      </c>
      <c r="F59" s="75">
        <v>300</v>
      </c>
      <c r="G59" s="76"/>
      <c r="H59" s="73">
        <v>55</v>
      </c>
    </row>
    <row r="60" spans="1:8" ht="87" customHeight="1">
      <c r="A60" s="86">
        <v>56</v>
      </c>
      <c r="B60" s="87" t="s">
        <v>1247</v>
      </c>
      <c r="C60" s="101" t="s">
        <v>214</v>
      </c>
      <c r="D60" s="89" t="s">
        <v>1811</v>
      </c>
      <c r="E60" s="89" t="s">
        <v>1627</v>
      </c>
      <c r="F60" s="71">
        <v>200</v>
      </c>
      <c r="G60" s="72"/>
      <c r="H60" s="73">
        <v>56</v>
      </c>
    </row>
    <row r="61" spans="1:8" ht="87" customHeight="1">
      <c r="A61" s="86">
        <v>57</v>
      </c>
      <c r="B61" s="87" t="s">
        <v>1248</v>
      </c>
      <c r="C61" s="101" t="s">
        <v>216</v>
      </c>
      <c r="D61" s="89" t="s">
        <v>1811</v>
      </c>
      <c r="E61" s="89" t="s">
        <v>1627</v>
      </c>
      <c r="F61" s="71">
        <v>250</v>
      </c>
      <c r="G61" s="72"/>
      <c r="H61" s="73">
        <v>57</v>
      </c>
    </row>
    <row r="62" spans="1:8" ht="87" customHeight="1">
      <c r="A62" s="86">
        <v>58</v>
      </c>
      <c r="B62" s="87" t="s">
        <v>1249</v>
      </c>
      <c r="C62" s="101" t="s">
        <v>226</v>
      </c>
      <c r="D62" s="89" t="s">
        <v>1811</v>
      </c>
      <c r="E62" s="89" t="s">
        <v>1627</v>
      </c>
      <c r="F62" s="71">
        <v>100</v>
      </c>
      <c r="G62" s="72"/>
      <c r="H62" s="73">
        <v>58</v>
      </c>
    </row>
    <row r="63" spans="1:8" ht="87" customHeight="1">
      <c r="A63" s="86">
        <v>59</v>
      </c>
      <c r="B63" s="87" t="s">
        <v>1251</v>
      </c>
      <c r="C63" s="101" t="s">
        <v>229</v>
      </c>
      <c r="D63" s="89" t="s">
        <v>1811</v>
      </c>
      <c r="E63" s="89" t="s">
        <v>1627</v>
      </c>
      <c r="F63" s="71">
        <v>100</v>
      </c>
      <c r="G63" s="72"/>
      <c r="H63" s="73">
        <v>59</v>
      </c>
    </row>
    <row r="64" spans="1:8" ht="87" customHeight="1">
      <c r="A64" s="86">
        <v>60</v>
      </c>
      <c r="B64" s="87" t="s">
        <v>1252</v>
      </c>
      <c r="C64" s="101" t="s">
        <v>231</v>
      </c>
      <c r="D64" s="89" t="s">
        <v>1811</v>
      </c>
      <c r="E64" s="89" t="s">
        <v>1627</v>
      </c>
      <c r="F64" s="71">
        <v>100</v>
      </c>
      <c r="G64" s="72"/>
      <c r="H64" s="73">
        <v>60</v>
      </c>
    </row>
    <row r="65" spans="1:8" ht="87" customHeight="1">
      <c r="A65" s="86">
        <v>61</v>
      </c>
      <c r="B65" s="87" t="s">
        <v>1253</v>
      </c>
      <c r="C65" s="101" t="s">
        <v>233</v>
      </c>
      <c r="D65" s="89" t="s">
        <v>1811</v>
      </c>
      <c r="E65" s="89" t="s">
        <v>1627</v>
      </c>
      <c r="F65" s="71">
        <v>50</v>
      </c>
      <c r="G65" s="72"/>
      <c r="H65" s="73">
        <v>61</v>
      </c>
    </row>
    <row r="66" spans="1:8" ht="87" customHeight="1">
      <c r="A66" s="86">
        <v>62</v>
      </c>
      <c r="B66" s="87" t="s">
        <v>1254</v>
      </c>
      <c r="C66" s="101" t="s">
        <v>235</v>
      </c>
      <c r="D66" s="89" t="s">
        <v>1811</v>
      </c>
      <c r="E66" s="89" t="s">
        <v>1627</v>
      </c>
      <c r="F66" s="71">
        <v>50</v>
      </c>
      <c r="G66" s="72"/>
      <c r="H66" s="73">
        <v>62</v>
      </c>
    </row>
    <row r="67" spans="1:8" ht="87" customHeight="1">
      <c r="A67" s="86">
        <v>63</v>
      </c>
      <c r="B67" s="87" t="s">
        <v>1255</v>
      </c>
      <c r="C67" s="101" t="s">
        <v>229</v>
      </c>
      <c r="D67" s="89" t="s">
        <v>1811</v>
      </c>
      <c r="E67" s="89" t="s">
        <v>1627</v>
      </c>
      <c r="F67" s="75">
        <v>300</v>
      </c>
      <c r="G67" s="76"/>
      <c r="H67" s="73">
        <v>63</v>
      </c>
    </row>
    <row r="68" spans="1:8" ht="87" customHeight="1">
      <c r="A68" s="86">
        <v>64</v>
      </c>
      <c r="B68" s="87" t="s">
        <v>1256</v>
      </c>
      <c r="C68" s="101" t="s">
        <v>231</v>
      </c>
      <c r="D68" s="89" t="s">
        <v>1811</v>
      </c>
      <c r="E68" s="89" t="s">
        <v>1627</v>
      </c>
      <c r="F68" s="71">
        <v>200</v>
      </c>
      <c r="G68" s="72"/>
      <c r="H68" s="73">
        <v>64</v>
      </c>
    </row>
    <row r="69" spans="1:8" ht="87" customHeight="1">
      <c r="A69" s="86">
        <v>65</v>
      </c>
      <c r="B69" s="87" t="s">
        <v>1257</v>
      </c>
      <c r="C69" s="101" t="s">
        <v>233</v>
      </c>
      <c r="D69" s="89" t="s">
        <v>1811</v>
      </c>
      <c r="E69" s="89" t="s">
        <v>1627</v>
      </c>
      <c r="F69" s="75">
        <v>300</v>
      </c>
      <c r="G69" s="76"/>
      <c r="H69" s="73">
        <v>65</v>
      </c>
    </row>
    <row r="70" spans="1:8" ht="87" customHeight="1">
      <c r="A70" s="86">
        <v>66</v>
      </c>
      <c r="B70" s="87" t="s">
        <v>1258</v>
      </c>
      <c r="C70" s="101" t="s">
        <v>235</v>
      </c>
      <c r="D70" s="89" t="s">
        <v>1811</v>
      </c>
      <c r="E70" s="89" t="s">
        <v>1627</v>
      </c>
      <c r="F70" s="75">
        <v>300</v>
      </c>
      <c r="G70" s="76"/>
      <c r="H70" s="73">
        <v>66</v>
      </c>
    </row>
    <row r="71" spans="1:8" ht="87" customHeight="1">
      <c r="A71" s="86">
        <v>67</v>
      </c>
      <c r="B71" s="87" t="s">
        <v>1259</v>
      </c>
      <c r="C71" s="101" t="s">
        <v>241</v>
      </c>
      <c r="D71" s="89" t="s">
        <v>1811</v>
      </c>
      <c r="E71" s="89" t="s">
        <v>1627</v>
      </c>
      <c r="F71" s="71">
        <v>100</v>
      </c>
      <c r="G71" s="72"/>
      <c r="H71" s="73">
        <v>67</v>
      </c>
    </row>
    <row r="72" spans="1:8" ht="87" customHeight="1">
      <c r="A72" s="86">
        <v>68</v>
      </c>
      <c r="B72" s="87" t="s">
        <v>1260</v>
      </c>
      <c r="C72" s="101" t="s">
        <v>243</v>
      </c>
      <c r="D72" s="89" t="s">
        <v>1811</v>
      </c>
      <c r="E72" s="89" t="s">
        <v>1627</v>
      </c>
      <c r="F72" s="71">
        <v>150</v>
      </c>
      <c r="G72" s="72"/>
      <c r="H72" s="73">
        <v>68</v>
      </c>
    </row>
    <row r="73" spans="1:8" ht="87" customHeight="1">
      <c r="A73" s="86">
        <v>69</v>
      </c>
      <c r="B73" s="87" t="s">
        <v>1261</v>
      </c>
      <c r="C73" s="101" t="s">
        <v>245</v>
      </c>
      <c r="D73" s="89" t="s">
        <v>1811</v>
      </c>
      <c r="E73" s="89" t="s">
        <v>1627</v>
      </c>
      <c r="F73" s="71">
        <v>50</v>
      </c>
      <c r="G73" s="72"/>
      <c r="H73" s="73">
        <v>69</v>
      </c>
    </row>
    <row r="74" spans="1:8" ht="87" customHeight="1">
      <c r="A74" s="86">
        <v>70</v>
      </c>
      <c r="B74" s="87" t="s">
        <v>1262</v>
      </c>
      <c r="C74" s="101" t="s">
        <v>247</v>
      </c>
      <c r="D74" s="89" t="s">
        <v>1811</v>
      </c>
      <c r="E74" s="89" t="s">
        <v>1627</v>
      </c>
      <c r="F74" s="71">
        <v>30</v>
      </c>
      <c r="G74" s="72"/>
      <c r="H74" s="73">
        <v>70</v>
      </c>
    </row>
    <row r="75" spans="1:8" ht="87" customHeight="1">
      <c r="A75" s="86">
        <v>71</v>
      </c>
      <c r="B75" s="87" t="s">
        <v>1263</v>
      </c>
      <c r="C75" s="101" t="s">
        <v>226</v>
      </c>
      <c r="D75" s="89" t="s">
        <v>1811</v>
      </c>
      <c r="E75" s="89" t="s">
        <v>1627</v>
      </c>
      <c r="F75" s="71">
        <v>30</v>
      </c>
      <c r="G75" s="72"/>
      <c r="H75" s="73">
        <v>71</v>
      </c>
    </row>
    <row r="76" spans="1:8" ht="87" customHeight="1">
      <c r="A76" s="86">
        <v>72</v>
      </c>
      <c r="B76" s="87" t="s">
        <v>1264</v>
      </c>
      <c r="C76" s="101" t="s">
        <v>52</v>
      </c>
      <c r="D76" s="89" t="s">
        <v>1811</v>
      </c>
      <c r="E76" s="89" t="s">
        <v>1627</v>
      </c>
      <c r="F76" s="75">
        <v>300</v>
      </c>
      <c r="G76" s="76"/>
      <c r="H76" s="73">
        <v>72</v>
      </c>
    </row>
    <row r="77" spans="1:8" ht="87" customHeight="1">
      <c r="A77" s="86">
        <v>73</v>
      </c>
      <c r="B77" s="87" t="s">
        <v>1265</v>
      </c>
      <c r="C77" s="101" t="s">
        <v>51</v>
      </c>
      <c r="D77" s="89" t="s">
        <v>1811</v>
      </c>
      <c r="E77" s="89" t="s">
        <v>1627</v>
      </c>
      <c r="F77" s="75">
        <v>300</v>
      </c>
      <c r="G77" s="76"/>
      <c r="H77" s="73">
        <v>73</v>
      </c>
    </row>
    <row r="78" spans="1:8" ht="87" customHeight="1">
      <c r="A78" s="86">
        <v>74</v>
      </c>
      <c r="B78" s="87" t="s">
        <v>1266</v>
      </c>
      <c r="C78" s="101" t="s">
        <v>60</v>
      </c>
      <c r="D78" s="89" t="s">
        <v>1811</v>
      </c>
      <c r="E78" s="89" t="s">
        <v>1627</v>
      </c>
      <c r="F78" s="71">
        <v>200</v>
      </c>
      <c r="G78" s="72"/>
      <c r="H78" s="73">
        <v>74</v>
      </c>
    </row>
    <row r="79" spans="1:8" ht="87" customHeight="1">
      <c r="A79" s="86">
        <v>75</v>
      </c>
      <c r="B79" s="87" t="s">
        <v>1267</v>
      </c>
      <c r="C79" s="101" t="s">
        <v>49</v>
      </c>
      <c r="D79" s="89" t="s">
        <v>1811</v>
      </c>
      <c r="E79" s="89" t="s">
        <v>1627</v>
      </c>
      <c r="F79" s="71">
        <v>200</v>
      </c>
      <c r="G79" s="72"/>
      <c r="H79" s="73">
        <v>75</v>
      </c>
    </row>
    <row r="80" spans="1:8" ht="87" customHeight="1">
      <c r="A80" s="86">
        <v>76</v>
      </c>
      <c r="B80" s="87" t="s">
        <v>1268</v>
      </c>
      <c r="C80" s="101" t="s">
        <v>53</v>
      </c>
      <c r="D80" s="89" t="s">
        <v>1811</v>
      </c>
      <c r="E80" s="89" t="s">
        <v>1627</v>
      </c>
      <c r="F80" s="75">
        <v>300</v>
      </c>
      <c r="G80" s="76"/>
      <c r="H80" s="73">
        <v>76</v>
      </c>
    </row>
    <row r="81" spans="1:8" ht="87" customHeight="1">
      <c r="A81" s="86">
        <v>77</v>
      </c>
      <c r="B81" s="87" t="s">
        <v>1269</v>
      </c>
      <c r="C81" s="101" t="s">
        <v>255</v>
      </c>
      <c r="D81" s="89" t="s">
        <v>1811</v>
      </c>
      <c r="E81" s="89" t="s">
        <v>1627</v>
      </c>
      <c r="F81" s="71">
        <v>50</v>
      </c>
      <c r="G81" s="72"/>
      <c r="H81" s="73">
        <v>77</v>
      </c>
    </row>
    <row r="82" spans="1:8" ht="87" customHeight="1">
      <c r="A82" s="86">
        <v>78</v>
      </c>
      <c r="B82" s="87" t="s">
        <v>1270</v>
      </c>
      <c r="C82" s="101" t="s">
        <v>257</v>
      </c>
      <c r="D82" s="89" t="s">
        <v>1811</v>
      </c>
      <c r="E82" s="89" t="s">
        <v>1627</v>
      </c>
      <c r="F82" s="71">
        <v>30</v>
      </c>
      <c r="G82" s="72"/>
      <c r="H82" s="73">
        <v>78</v>
      </c>
    </row>
    <row r="83" spans="1:8" ht="87" customHeight="1">
      <c r="A83" s="86">
        <v>79</v>
      </c>
      <c r="B83" s="87" t="s">
        <v>1271</v>
      </c>
      <c r="C83" s="101" t="s">
        <v>259</v>
      </c>
      <c r="D83" s="89" t="s">
        <v>1811</v>
      </c>
      <c r="E83" s="89" t="s">
        <v>1627</v>
      </c>
      <c r="F83" s="71">
        <v>30</v>
      </c>
      <c r="G83" s="72"/>
      <c r="H83" s="73">
        <v>79</v>
      </c>
    </row>
    <row r="84" spans="1:8" ht="87" customHeight="1">
      <c r="A84" s="86">
        <v>80</v>
      </c>
      <c r="B84" s="87" t="s">
        <v>1272</v>
      </c>
      <c r="C84" s="101" t="s">
        <v>261</v>
      </c>
      <c r="D84" s="89" t="s">
        <v>1811</v>
      </c>
      <c r="E84" s="89" t="s">
        <v>1627</v>
      </c>
      <c r="F84" s="71">
        <v>30</v>
      </c>
      <c r="G84" s="72"/>
      <c r="H84" s="73">
        <v>80</v>
      </c>
    </row>
    <row r="85" spans="1:8" ht="87" customHeight="1">
      <c r="A85" s="86">
        <v>81</v>
      </c>
      <c r="B85" s="87" t="s">
        <v>1273</v>
      </c>
      <c r="C85" s="101" t="s">
        <v>263</v>
      </c>
      <c r="D85" s="89" t="s">
        <v>1811</v>
      </c>
      <c r="E85" s="89" t="s">
        <v>1627</v>
      </c>
      <c r="F85" s="71">
        <v>30</v>
      </c>
      <c r="G85" s="72"/>
      <c r="H85" s="73">
        <v>81</v>
      </c>
    </row>
    <row r="86" spans="1:8" ht="87" customHeight="1">
      <c r="A86" s="86">
        <v>82</v>
      </c>
      <c r="B86" s="87" t="s">
        <v>1280</v>
      </c>
      <c r="C86" s="101" t="s">
        <v>40</v>
      </c>
      <c r="D86" s="89" t="s">
        <v>1811</v>
      </c>
      <c r="E86" s="89" t="s">
        <v>1627</v>
      </c>
      <c r="F86" s="71">
        <v>30</v>
      </c>
      <c r="G86" s="72"/>
      <c r="H86" s="73">
        <v>82</v>
      </c>
    </row>
    <row r="87" spans="1:8" ht="87" customHeight="1">
      <c r="A87" s="86">
        <v>83</v>
      </c>
      <c r="B87" s="87" t="s">
        <v>1281</v>
      </c>
      <c r="C87" s="101" t="s">
        <v>41</v>
      </c>
      <c r="D87" s="89" t="s">
        <v>1811</v>
      </c>
      <c r="E87" s="89" t="s">
        <v>1627</v>
      </c>
      <c r="F87" s="71">
        <v>30</v>
      </c>
      <c r="G87" s="72"/>
      <c r="H87" s="73">
        <v>83</v>
      </c>
    </row>
    <row r="88" spans="1:8" ht="87" customHeight="1">
      <c r="A88" s="86">
        <v>84</v>
      </c>
      <c r="B88" s="87" t="s">
        <v>1282</v>
      </c>
      <c r="C88" s="101" t="s">
        <v>42</v>
      </c>
      <c r="D88" s="89" t="s">
        <v>1811</v>
      </c>
      <c r="E88" s="89" t="s">
        <v>1627</v>
      </c>
      <c r="F88" s="71">
        <v>30</v>
      </c>
      <c r="G88" s="72"/>
      <c r="H88" s="73">
        <v>84</v>
      </c>
    </row>
    <row r="89" spans="1:8" ht="87" customHeight="1">
      <c r="A89" s="86">
        <v>85</v>
      </c>
      <c r="B89" s="87" t="s">
        <v>1283</v>
      </c>
      <c r="C89" s="101" t="s">
        <v>49</v>
      </c>
      <c r="D89" s="89" t="s">
        <v>1811</v>
      </c>
      <c r="E89" s="89" t="s">
        <v>1627</v>
      </c>
      <c r="F89" s="71">
        <v>300</v>
      </c>
      <c r="G89" s="72"/>
      <c r="H89" s="73">
        <v>85</v>
      </c>
    </row>
    <row r="90" spans="1:8" ht="87" customHeight="1">
      <c r="A90" s="86">
        <v>86</v>
      </c>
      <c r="B90" s="87" t="s">
        <v>1284</v>
      </c>
      <c r="C90" s="101" t="s">
        <v>50</v>
      </c>
      <c r="D90" s="89" t="s">
        <v>1811</v>
      </c>
      <c r="E90" s="89" t="s">
        <v>1627</v>
      </c>
      <c r="F90" s="71">
        <v>300</v>
      </c>
      <c r="G90" s="72"/>
      <c r="H90" s="73">
        <v>86</v>
      </c>
    </row>
    <row r="91" spans="1:8" ht="87" customHeight="1">
      <c r="A91" s="86">
        <v>87</v>
      </c>
      <c r="B91" s="87" t="s">
        <v>1285</v>
      </c>
      <c r="C91" s="101" t="s">
        <v>51</v>
      </c>
      <c r="D91" s="89" t="s">
        <v>1811</v>
      </c>
      <c r="E91" s="89" t="s">
        <v>1627</v>
      </c>
      <c r="F91" s="71">
        <v>300</v>
      </c>
      <c r="G91" s="72"/>
      <c r="H91" s="73">
        <v>87</v>
      </c>
    </row>
    <row r="92" spans="1:8" ht="87" customHeight="1">
      <c r="A92" s="86">
        <v>88</v>
      </c>
      <c r="B92" s="87" t="s">
        <v>1286</v>
      </c>
      <c r="C92" s="101" t="s">
        <v>52</v>
      </c>
      <c r="D92" s="89" t="s">
        <v>1811</v>
      </c>
      <c r="E92" s="89" t="s">
        <v>1627</v>
      </c>
      <c r="F92" s="71">
        <v>500</v>
      </c>
      <c r="G92" s="72"/>
      <c r="H92" s="73">
        <v>88</v>
      </c>
    </row>
    <row r="93" spans="1:8" ht="87" customHeight="1">
      <c r="A93" s="86">
        <v>89</v>
      </c>
      <c r="B93" s="87" t="s">
        <v>1287</v>
      </c>
      <c r="C93" s="101" t="s">
        <v>53</v>
      </c>
      <c r="D93" s="89" t="s">
        <v>1811</v>
      </c>
      <c r="E93" s="89" t="s">
        <v>1627</v>
      </c>
      <c r="F93" s="71">
        <v>500</v>
      </c>
      <c r="G93" s="72"/>
      <c r="H93" s="73">
        <v>89</v>
      </c>
    </row>
    <row r="94" spans="1:8" ht="87" customHeight="1">
      <c r="A94" s="86">
        <v>90</v>
      </c>
      <c r="B94" s="87" t="s">
        <v>1292</v>
      </c>
      <c r="C94" s="101" t="s">
        <v>175</v>
      </c>
      <c r="D94" s="89" t="s">
        <v>1811</v>
      </c>
      <c r="E94" s="89" t="s">
        <v>1627</v>
      </c>
      <c r="F94" s="75">
        <v>100</v>
      </c>
      <c r="G94" s="76"/>
      <c r="H94" s="73">
        <v>90</v>
      </c>
    </row>
    <row r="95" spans="1:8" ht="87" customHeight="1">
      <c r="A95" s="86">
        <v>91</v>
      </c>
      <c r="B95" s="87" t="s">
        <v>1293</v>
      </c>
      <c r="C95" s="101" t="s">
        <v>40</v>
      </c>
      <c r="D95" s="89" t="s">
        <v>1811</v>
      </c>
      <c r="E95" s="89" t="s">
        <v>1627</v>
      </c>
      <c r="F95" s="75">
        <v>100</v>
      </c>
      <c r="G95" s="76"/>
      <c r="H95" s="73">
        <v>91</v>
      </c>
    </row>
    <row r="96" spans="1:8" ht="87" customHeight="1">
      <c r="A96" s="86">
        <v>92</v>
      </c>
      <c r="B96" s="87" t="s">
        <v>1294</v>
      </c>
      <c r="C96" s="101" t="s">
        <v>41</v>
      </c>
      <c r="D96" s="89" t="s">
        <v>1811</v>
      </c>
      <c r="E96" s="89" t="s">
        <v>1627</v>
      </c>
      <c r="F96" s="75">
        <v>100</v>
      </c>
      <c r="G96" s="76"/>
      <c r="H96" s="73">
        <v>92</v>
      </c>
    </row>
    <row r="97" spans="1:8" ht="87" customHeight="1">
      <c r="A97" s="86">
        <v>93</v>
      </c>
      <c r="B97" s="87" t="s">
        <v>1295</v>
      </c>
      <c r="C97" s="101" t="s">
        <v>42</v>
      </c>
      <c r="D97" s="89" t="s">
        <v>1811</v>
      </c>
      <c r="E97" s="89" t="s">
        <v>1627</v>
      </c>
      <c r="F97" s="75">
        <v>100</v>
      </c>
      <c r="G97" s="76"/>
      <c r="H97" s="73">
        <v>93</v>
      </c>
    </row>
    <row r="98" spans="1:8" ht="87" customHeight="1">
      <c r="A98" s="86">
        <v>94</v>
      </c>
      <c r="B98" s="87" t="s">
        <v>1296</v>
      </c>
      <c r="C98" s="101" t="s">
        <v>16</v>
      </c>
      <c r="D98" s="89" t="s">
        <v>1811</v>
      </c>
      <c r="E98" s="89" t="s">
        <v>1627</v>
      </c>
      <c r="F98" s="71">
        <v>30</v>
      </c>
      <c r="G98" s="72"/>
      <c r="H98" s="73">
        <v>94</v>
      </c>
    </row>
    <row r="99" spans="1:8" ht="87" customHeight="1">
      <c r="A99" s="86">
        <v>95</v>
      </c>
      <c r="B99" s="87" t="s">
        <v>1297</v>
      </c>
      <c r="C99" s="101" t="s">
        <v>15</v>
      </c>
      <c r="D99" s="89" t="s">
        <v>1811</v>
      </c>
      <c r="E99" s="89" t="s">
        <v>1627</v>
      </c>
      <c r="F99" s="71">
        <v>1100</v>
      </c>
      <c r="G99" s="72"/>
      <c r="H99" s="73">
        <v>95</v>
      </c>
    </row>
    <row r="100" spans="1:8" ht="87" customHeight="1">
      <c r="A100" s="86">
        <v>96</v>
      </c>
      <c r="B100" s="87" t="s">
        <v>1298</v>
      </c>
      <c r="C100" s="101" t="s">
        <v>40</v>
      </c>
      <c r="D100" s="89" t="s">
        <v>1811</v>
      </c>
      <c r="E100" s="89" t="s">
        <v>1627</v>
      </c>
      <c r="F100" s="71">
        <v>1000</v>
      </c>
      <c r="G100" s="72"/>
      <c r="H100" s="73">
        <v>96</v>
      </c>
    </row>
    <row r="101" spans="1:8" ht="87" customHeight="1">
      <c r="A101" s="86">
        <v>97</v>
      </c>
      <c r="B101" s="87" t="s">
        <v>1299</v>
      </c>
      <c r="C101" s="101" t="s">
        <v>41</v>
      </c>
      <c r="D101" s="89" t="s">
        <v>1811</v>
      </c>
      <c r="E101" s="89" t="s">
        <v>1627</v>
      </c>
      <c r="F101" s="71">
        <v>1000</v>
      </c>
      <c r="G101" s="72"/>
      <c r="H101" s="73">
        <v>97</v>
      </c>
    </row>
    <row r="102" spans="1:8" ht="87" customHeight="1">
      <c r="A102" s="86">
        <v>98</v>
      </c>
      <c r="B102" s="87" t="s">
        <v>1300</v>
      </c>
      <c r="C102" s="101" t="s">
        <v>42</v>
      </c>
      <c r="D102" s="89" t="s">
        <v>1811</v>
      </c>
      <c r="E102" s="89" t="s">
        <v>1627</v>
      </c>
      <c r="F102" s="71">
        <v>1000</v>
      </c>
      <c r="G102" s="72"/>
      <c r="H102" s="73">
        <v>98</v>
      </c>
    </row>
    <row r="103" spans="1:8" ht="87" customHeight="1">
      <c r="A103" s="86">
        <v>99</v>
      </c>
      <c r="B103" s="87" t="s">
        <v>1303</v>
      </c>
      <c r="C103" s="101" t="s">
        <v>275</v>
      </c>
      <c r="D103" s="89" t="s">
        <v>1811</v>
      </c>
      <c r="E103" s="89" t="s">
        <v>1627</v>
      </c>
      <c r="F103" s="71">
        <v>2000</v>
      </c>
      <c r="G103" s="72"/>
      <c r="H103" s="73">
        <v>99</v>
      </c>
    </row>
    <row r="104" spans="1:8" ht="87" customHeight="1">
      <c r="A104" s="86">
        <v>100</v>
      </c>
      <c r="B104" s="87" t="s">
        <v>1304</v>
      </c>
      <c r="C104" s="101" t="s">
        <v>56</v>
      </c>
      <c r="D104" s="89" t="s">
        <v>1811</v>
      </c>
      <c r="E104" s="89" t="s">
        <v>1627</v>
      </c>
      <c r="F104" s="71">
        <v>30</v>
      </c>
      <c r="G104" s="72"/>
      <c r="H104" s="73">
        <v>100</v>
      </c>
    </row>
    <row r="105" spans="1:8" ht="87" customHeight="1">
      <c r="A105" s="86">
        <v>101</v>
      </c>
      <c r="B105" s="87" t="s">
        <v>1305</v>
      </c>
      <c r="C105" s="101" t="s">
        <v>56</v>
      </c>
      <c r="D105" s="89" t="s">
        <v>1811</v>
      </c>
      <c r="E105" s="89" t="s">
        <v>1627</v>
      </c>
      <c r="F105" s="71">
        <v>30</v>
      </c>
      <c r="G105" s="72"/>
      <c r="H105" s="73">
        <v>101</v>
      </c>
    </row>
    <row r="106" spans="1:8" ht="87" customHeight="1">
      <c r="A106" s="86">
        <v>102</v>
      </c>
      <c r="B106" s="87" t="s">
        <v>1306</v>
      </c>
      <c r="C106" s="101" t="s">
        <v>56</v>
      </c>
      <c r="D106" s="89" t="s">
        <v>1811</v>
      </c>
      <c r="E106" s="89" t="s">
        <v>1627</v>
      </c>
      <c r="F106" s="71">
        <v>30</v>
      </c>
      <c r="G106" s="72"/>
      <c r="H106" s="73">
        <v>102</v>
      </c>
    </row>
    <row r="107" spans="1:8" ht="87" customHeight="1">
      <c r="A107" s="86">
        <v>103</v>
      </c>
      <c r="B107" s="87" t="s">
        <v>1307</v>
      </c>
      <c r="C107" s="101" t="s">
        <v>56</v>
      </c>
      <c r="D107" s="89" t="s">
        <v>1811</v>
      </c>
      <c r="E107" s="89" t="s">
        <v>1627</v>
      </c>
      <c r="F107" s="71">
        <v>30</v>
      </c>
      <c r="G107" s="72"/>
      <c r="H107" s="73">
        <v>103</v>
      </c>
    </row>
    <row r="108" spans="1:8" ht="87" customHeight="1">
      <c r="A108" s="86">
        <v>104</v>
      </c>
      <c r="B108" s="87" t="s">
        <v>1308</v>
      </c>
      <c r="C108" s="101" t="s">
        <v>56</v>
      </c>
      <c r="D108" s="89" t="s">
        <v>1811</v>
      </c>
      <c r="E108" s="89" t="s">
        <v>1627</v>
      </c>
      <c r="F108" s="71">
        <v>30</v>
      </c>
      <c r="G108" s="72"/>
      <c r="H108" s="73">
        <v>104</v>
      </c>
    </row>
    <row r="109" spans="1:8" ht="87" customHeight="1">
      <c r="A109" s="86">
        <v>105</v>
      </c>
      <c r="B109" s="87" t="s">
        <v>1310</v>
      </c>
      <c r="C109" s="101" t="s">
        <v>317</v>
      </c>
      <c r="D109" s="89" t="s">
        <v>1811</v>
      </c>
      <c r="E109" s="89" t="s">
        <v>1627</v>
      </c>
      <c r="F109" s="71">
        <v>50</v>
      </c>
      <c r="G109" s="72"/>
      <c r="H109" s="73">
        <v>105</v>
      </c>
    </row>
    <row r="110" spans="1:8" ht="87" customHeight="1">
      <c r="A110" s="86">
        <v>106</v>
      </c>
      <c r="B110" s="87" t="s">
        <v>1313</v>
      </c>
      <c r="C110" s="77" t="s">
        <v>323</v>
      </c>
      <c r="D110" s="89" t="s">
        <v>1811</v>
      </c>
      <c r="E110" s="89" t="s">
        <v>1627</v>
      </c>
      <c r="F110" s="75">
        <v>100</v>
      </c>
      <c r="G110" s="76"/>
      <c r="H110" s="73">
        <v>106</v>
      </c>
    </row>
    <row r="111" spans="1:8" ht="87" customHeight="1">
      <c r="A111" s="86">
        <v>107</v>
      </c>
      <c r="B111" s="87" t="s">
        <v>1314</v>
      </c>
      <c r="C111" s="77" t="s">
        <v>325</v>
      </c>
      <c r="D111" s="89" t="s">
        <v>1811</v>
      </c>
      <c r="E111" s="89" t="s">
        <v>1627</v>
      </c>
      <c r="F111" s="71">
        <v>50</v>
      </c>
      <c r="G111" s="72"/>
      <c r="H111" s="73">
        <v>107</v>
      </c>
    </row>
    <row r="112" spans="1:8" ht="87" customHeight="1">
      <c r="A112" s="86">
        <v>108</v>
      </c>
      <c r="B112" s="87" t="s">
        <v>1315</v>
      </c>
      <c r="C112" s="77" t="s">
        <v>327</v>
      </c>
      <c r="D112" s="89" t="s">
        <v>1811</v>
      </c>
      <c r="E112" s="89" t="s">
        <v>1627</v>
      </c>
      <c r="F112" s="71">
        <v>50</v>
      </c>
      <c r="G112" s="72"/>
      <c r="H112" s="73">
        <v>108</v>
      </c>
    </row>
    <row r="113" spans="1:8" ht="87" customHeight="1">
      <c r="A113" s="86">
        <v>109</v>
      </c>
      <c r="B113" s="87" t="s">
        <v>1316</v>
      </c>
      <c r="C113" s="77" t="s">
        <v>329</v>
      </c>
      <c r="D113" s="89" t="s">
        <v>1811</v>
      </c>
      <c r="E113" s="89" t="s">
        <v>1627</v>
      </c>
      <c r="F113" s="71">
        <v>50</v>
      </c>
      <c r="G113" s="72"/>
      <c r="H113" s="73">
        <v>109</v>
      </c>
    </row>
    <row r="114" spans="1:8" ht="87" customHeight="1">
      <c r="A114" s="86">
        <v>110</v>
      </c>
      <c r="B114" s="87" t="s">
        <v>1317</v>
      </c>
      <c r="C114" s="77" t="s">
        <v>307</v>
      </c>
      <c r="D114" s="89" t="s">
        <v>1811</v>
      </c>
      <c r="E114" s="89" t="s">
        <v>1627</v>
      </c>
      <c r="F114" s="71">
        <v>50</v>
      </c>
      <c r="G114" s="72"/>
      <c r="H114" s="73">
        <v>110</v>
      </c>
    </row>
    <row r="115" spans="1:8" ht="87" customHeight="1">
      <c r="A115" s="86">
        <v>111</v>
      </c>
      <c r="B115" s="87" t="s">
        <v>1318</v>
      </c>
      <c r="C115" s="77" t="s">
        <v>308</v>
      </c>
      <c r="D115" s="89" t="s">
        <v>1811</v>
      </c>
      <c r="E115" s="89" t="s">
        <v>1627</v>
      </c>
      <c r="F115" s="71">
        <v>50</v>
      </c>
      <c r="G115" s="72"/>
      <c r="H115" s="73">
        <v>111</v>
      </c>
    </row>
    <row r="116" spans="1:8" ht="87" customHeight="1">
      <c r="A116" s="86">
        <v>112</v>
      </c>
      <c r="B116" s="87" t="s">
        <v>1323</v>
      </c>
      <c r="C116" s="77" t="s">
        <v>79</v>
      </c>
      <c r="D116" s="89" t="s">
        <v>1811</v>
      </c>
      <c r="E116" s="89" t="s">
        <v>1627</v>
      </c>
      <c r="F116" s="71">
        <v>30</v>
      </c>
      <c r="G116" s="72"/>
      <c r="H116" s="73">
        <v>112</v>
      </c>
    </row>
    <row r="117" spans="1:8" ht="87" customHeight="1">
      <c r="A117" s="86">
        <v>113</v>
      </c>
      <c r="B117" s="87" t="s">
        <v>1324</v>
      </c>
      <c r="C117" s="77" t="s">
        <v>81</v>
      </c>
      <c r="D117" s="89" t="s">
        <v>1811</v>
      </c>
      <c r="E117" s="89" t="s">
        <v>1627</v>
      </c>
      <c r="F117" s="71">
        <v>30</v>
      </c>
      <c r="G117" s="72"/>
      <c r="H117" s="73">
        <v>113</v>
      </c>
    </row>
    <row r="118" spans="1:8" ht="87" customHeight="1">
      <c r="A118" s="86">
        <v>114</v>
      </c>
      <c r="B118" s="87" t="s">
        <v>1325</v>
      </c>
      <c r="C118" s="77" t="s">
        <v>77</v>
      </c>
      <c r="D118" s="89" t="s">
        <v>1811</v>
      </c>
      <c r="E118" s="89" t="s">
        <v>1627</v>
      </c>
      <c r="F118" s="71">
        <v>30</v>
      </c>
      <c r="G118" s="72"/>
      <c r="H118" s="73">
        <v>114</v>
      </c>
    </row>
    <row r="119" spans="1:8" ht="87" customHeight="1">
      <c r="A119" s="86">
        <v>115</v>
      </c>
      <c r="B119" s="87" t="s">
        <v>1326</v>
      </c>
      <c r="C119" s="77" t="s">
        <v>75</v>
      </c>
      <c r="D119" s="89" t="s">
        <v>1811</v>
      </c>
      <c r="E119" s="89" t="s">
        <v>1627</v>
      </c>
      <c r="F119" s="71">
        <v>30</v>
      </c>
      <c r="G119" s="72"/>
      <c r="H119" s="73">
        <v>115</v>
      </c>
    </row>
    <row r="120" spans="1:8" ht="87" customHeight="1">
      <c r="A120" s="86">
        <v>116</v>
      </c>
      <c r="B120" s="87" t="s">
        <v>1328</v>
      </c>
      <c r="C120" s="77" t="s">
        <v>343</v>
      </c>
      <c r="D120" s="89" t="s">
        <v>1811</v>
      </c>
      <c r="E120" s="89" t="s">
        <v>1627</v>
      </c>
      <c r="F120" s="71">
        <v>50</v>
      </c>
      <c r="G120" s="72"/>
      <c r="H120" s="73">
        <v>116</v>
      </c>
    </row>
    <row r="121" spans="1:8" ht="87" customHeight="1">
      <c r="A121" s="86">
        <v>117</v>
      </c>
      <c r="B121" s="87" t="s">
        <v>1329</v>
      </c>
      <c r="C121" s="77" t="s">
        <v>346</v>
      </c>
      <c r="D121" s="89" t="s">
        <v>1811</v>
      </c>
      <c r="E121" s="89" t="s">
        <v>1627</v>
      </c>
      <c r="F121" s="75">
        <v>200</v>
      </c>
      <c r="G121" s="76"/>
      <c r="H121" s="73">
        <v>117</v>
      </c>
    </row>
    <row r="122" spans="1:8" ht="87" customHeight="1">
      <c r="A122" s="86">
        <v>118</v>
      </c>
      <c r="B122" s="87" t="s">
        <v>1330</v>
      </c>
      <c r="C122" s="77" t="s">
        <v>348</v>
      </c>
      <c r="D122" s="89" t="s">
        <v>1811</v>
      </c>
      <c r="E122" s="89" t="s">
        <v>1627</v>
      </c>
      <c r="F122" s="75">
        <v>200</v>
      </c>
      <c r="G122" s="76"/>
      <c r="H122" s="73">
        <v>118</v>
      </c>
    </row>
    <row r="123" spans="1:8" ht="87" customHeight="1">
      <c r="A123" s="86">
        <v>119</v>
      </c>
      <c r="B123" s="87" t="s">
        <v>1331</v>
      </c>
      <c r="C123" s="77" t="s">
        <v>350</v>
      </c>
      <c r="D123" s="89" t="s">
        <v>1811</v>
      </c>
      <c r="E123" s="89" t="s">
        <v>1627</v>
      </c>
      <c r="F123" s="75">
        <v>200</v>
      </c>
      <c r="G123" s="76"/>
      <c r="H123" s="73">
        <v>119</v>
      </c>
    </row>
    <row r="124" spans="1:8" ht="87" customHeight="1">
      <c r="A124" s="86">
        <v>120</v>
      </c>
      <c r="B124" s="87" t="s">
        <v>1332</v>
      </c>
      <c r="C124" s="77" t="s">
        <v>352</v>
      </c>
      <c r="D124" s="89" t="s">
        <v>1811</v>
      </c>
      <c r="E124" s="89" t="s">
        <v>1627</v>
      </c>
      <c r="F124" s="71">
        <v>250</v>
      </c>
      <c r="G124" s="72"/>
      <c r="H124" s="73">
        <v>120</v>
      </c>
    </row>
    <row r="125" spans="1:8" ht="87" customHeight="1">
      <c r="A125" s="86">
        <v>121</v>
      </c>
      <c r="B125" s="87" t="s">
        <v>1333</v>
      </c>
      <c r="C125" s="77" t="s">
        <v>354</v>
      </c>
      <c r="D125" s="89" t="s">
        <v>1811</v>
      </c>
      <c r="E125" s="89" t="s">
        <v>1627</v>
      </c>
      <c r="F125" s="71">
        <v>350</v>
      </c>
      <c r="G125" s="72"/>
      <c r="H125" s="73">
        <v>121</v>
      </c>
    </row>
    <row r="126" spans="1:8" ht="87" customHeight="1">
      <c r="A126" s="86">
        <v>122</v>
      </c>
      <c r="B126" s="87" t="s">
        <v>1334</v>
      </c>
      <c r="C126" s="77" t="s">
        <v>356</v>
      </c>
      <c r="D126" s="89" t="s">
        <v>1811</v>
      </c>
      <c r="E126" s="89" t="s">
        <v>1627</v>
      </c>
      <c r="F126" s="71">
        <v>350</v>
      </c>
      <c r="G126" s="72"/>
      <c r="H126" s="73">
        <v>122</v>
      </c>
    </row>
    <row r="127" spans="1:8" ht="87" customHeight="1">
      <c r="A127" s="86">
        <v>123</v>
      </c>
      <c r="B127" s="87" t="s">
        <v>1335</v>
      </c>
      <c r="C127" s="77" t="s">
        <v>358</v>
      </c>
      <c r="D127" s="89" t="s">
        <v>1811</v>
      </c>
      <c r="E127" s="89" t="s">
        <v>1627</v>
      </c>
      <c r="F127" s="75">
        <v>200</v>
      </c>
      <c r="G127" s="76"/>
      <c r="H127" s="73">
        <v>123</v>
      </c>
    </row>
    <row r="128" spans="1:8" ht="87" customHeight="1">
      <c r="A128" s="86">
        <v>124</v>
      </c>
      <c r="B128" s="87" t="s">
        <v>1645</v>
      </c>
      <c r="C128" s="77" t="s">
        <v>1646</v>
      </c>
      <c r="D128" s="89" t="s">
        <v>1811</v>
      </c>
      <c r="E128" s="89" t="s">
        <v>1627</v>
      </c>
      <c r="F128" s="71">
        <v>10</v>
      </c>
      <c r="G128" s="72"/>
      <c r="H128" s="73">
        <v>124</v>
      </c>
    </row>
    <row r="129" spans="1:8" ht="87" customHeight="1">
      <c r="A129" s="86">
        <v>125</v>
      </c>
      <c r="B129" s="87" t="s">
        <v>1338</v>
      </c>
      <c r="C129" s="77" t="s">
        <v>1647</v>
      </c>
      <c r="D129" s="89" t="s">
        <v>1811</v>
      </c>
      <c r="E129" s="89" t="s">
        <v>1627</v>
      </c>
      <c r="F129" s="71">
        <v>10</v>
      </c>
      <c r="G129" s="72"/>
      <c r="H129" s="73">
        <v>125</v>
      </c>
    </row>
    <row r="130" spans="1:8" ht="87" customHeight="1">
      <c r="A130" s="86">
        <v>126</v>
      </c>
      <c r="B130" s="87" t="s">
        <v>1339</v>
      </c>
      <c r="C130" s="77" t="s">
        <v>1648</v>
      </c>
      <c r="D130" s="89" t="s">
        <v>1811</v>
      </c>
      <c r="E130" s="89" t="s">
        <v>1627</v>
      </c>
      <c r="F130" s="71">
        <v>10</v>
      </c>
      <c r="G130" s="72"/>
      <c r="H130" s="73">
        <v>126</v>
      </c>
    </row>
    <row r="131" spans="1:8" ht="87" customHeight="1">
      <c r="A131" s="86">
        <v>127</v>
      </c>
      <c r="B131" s="87" t="s">
        <v>1340</v>
      </c>
      <c r="C131" s="77" t="s">
        <v>1649</v>
      </c>
      <c r="D131" s="89" t="s">
        <v>1811</v>
      </c>
      <c r="E131" s="89" t="s">
        <v>1627</v>
      </c>
      <c r="F131" s="71">
        <v>10</v>
      </c>
      <c r="G131" s="72"/>
      <c r="H131" s="73">
        <v>127</v>
      </c>
    </row>
    <row r="132" spans="1:8" ht="87" customHeight="1">
      <c r="A132" s="86">
        <v>128</v>
      </c>
      <c r="B132" s="87" t="s">
        <v>1341</v>
      </c>
      <c r="C132" s="77" t="s">
        <v>1652</v>
      </c>
      <c r="D132" s="89" t="s">
        <v>1811</v>
      </c>
      <c r="E132" s="89" t="s">
        <v>1627</v>
      </c>
      <c r="F132" s="71">
        <v>10</v>
      </c>
      <c r="G132" s="72"/>
      <c r="H132" s="73">
        <v>128</v>
      </c>
    </row>
    <row r="133" spans="1:8" ht="87" customHeight="1">
      <c r="A133" s="86">
        <v>129</v>
      </c>
      <c r="B133" s="87" t="s">
        <v>1342</v>
      </c>
      <c r="C133" s="77" t="s">
        <v>1653</v>
      </c>
      <c r="D133" s="89" t="s">
        <v>1811</v>
      </c>
      <c r="E133" s="89" t="s">
        <v>1627</v>
      </c>
      <c r="F133" s="71">
        <v>10</v>
      </c>
      <c r="G133" s="72"/>
      <c r="H133" s="73">
        <v>129</v>
      </c>
    </row>
    <row r="134" spans="1:8" ht="87" customHeight="1">
      <c r="A134" s="86">
        <v>130</v>
      </c>
      <c r="B134" s="87" t="s">
        <v>1343</v>
      </c>
      <c r="C134" s="77" t="s">
        <v>1650</v>
      </c>
      <c r="D134" s="89" t="s">
        <v>1811</v>
      </c>
      <c r="E134" s="89" t="s">
        <v>1627</v>
      </c>
      <c r="F134" s="71">
        <v>10</v>
      </c>
      <c r="G134" s="72"/>
      <c r="H134" s="73">
        <v>130</v>
      </c>
    </row>
    <row r="135" spans="1:8" ht="87" customHeight="1">
      <c r="A135" s="86">
        <v>131</v>
      </c>
      <c r="B135" s="87" t="s">
        <v>1344</v>
      </c>
      <c r="C135" s="77" t="s">
        <v>1651</v>
      </c>
      <c r="D135" s="89" t="s">
        <v>1811</v>
      </c>
      <c r="E135" s="89" t="s">
        <v>1627</v>
      </c>
      <c r="F135" s="71">
        <v>10</v>
      </c>
      <c r="G135" s="72"/>
      <c r="H135" s="73">
        <v>131</v>
      </c>
    </row>
    <row r="136" spans="1:8" ht="87" customHeight="1">
      <c r="A136" s="86">
        <v>132</v>
      </c>
      <c r="B136" s="87" t="s">
        <v>1345</v>
      </c>
      <c r="C136" s="77" t="s">
        <v>151</v>
      </c>
      <c r="D136" s="89" t="s">
        <v>1811</v>
      </c>
      <c r="E136" s="89" t="s">
        <v>1627</v>
      </c>
      <c r="F136" s="71">
        <v>3000</v>
      </c>
      <c r="G136" s="72"/>
      <c r="H136" s="73">
        <v>132</v>
      </c>
    </row>
    <row r="137" spans="1:8" ht="87" customHeight="1">
      <c r="A137" s="86">
        <v>133</v>
      </c>
      <c r="B137" s="87" t="s">
        <v>1346</v>
      </c>
      <c r="C137" s="77" t="s">
        <v>40</v>
      </c>
      <c r="D137" s="89" t="s">
        <v>1811</v>
      </c>
      <c r="E137" s="89" t="s">
        <v>1627</v>
      </c>
      <c r="F137" s="71">
        <v>2500</v>
      </c>
      <c r="G137" s="72"/>
      <c r="H137" s="73">
        <v>133</v>
      </c>
    </row>
    <row r="138" spans="1:8" ht="87" customHeight="1">
      <c r="A138" s="86">
        <v>134</v>
      </c>
      <c r="B138" s="87" t="s">
        <v>1347</v>
      </c>
      <c r="C138" s="77" t="s">
        <v>41</v>
      </c>
      <c r="D138" s="89" t="s">
        <v>1811</v>
      </c>
      <c r="E138" s="89" t="s">
        <v>1627</v>
      </c>
      <c r="F138" s="71">
        <v>2000</v>
      </c>
      <c r="G138" s="72"/>
      <c r="H138" s="73">
        <v>134</v>
      </c>
    </row>
    <row r="139" spans="1:8" ht="87" customHeight="1">
      <c r="A139" s="86">
        <v>135</v>
      </c>
      <c r="B139" s="87" t="s">
        <v>1348</v>
      </c>
      <c r="C139" s="77" t="s">
        <v>42</v>
      </c>
      <c r="D139" s="89" t="s">
        <v>1811</v>
      </c>
      <c r="E139" s="89" t="s">
        <v>1627</v>
      </c>
      <c r="F139" s="71">
        <v>2500</v>
      </c>
      <c r="G139" s="72"/>
      <c r="H139" s="73">
        <v>135</v>
      </c>
    </row>
    <row r="140" spans="1:8" ht="87" customHeight="1">
      <c r="A140" s="86">
        <v>136</v>
      </c>
      <c r="B140" s="87" t="s">
        <v>1349</v>
      </c>
      <c r="C140" s="77" t="s">
        <v>103</v>
      </c>
      <c r="D140" s="89" t="s">
        <v>1811</v>
      </c>
      <c r="E140" s="89" t="s">
        <v>1627</v>
      </c>
      <c r="F140" s="71">
        <v>50</v>
      </c>
      <c r="G140" s="72"/>
      <c r="H140" s="73">
        <v>136</v>
      </c>
    </row>
    <row r="141" spans="1:8" ht="87" customHeight="1">
      <c r="A141" s="86">
        <v>137</v>
      </c>
      <c r="B141" s="87" t="s">
        <v>1350</v>
      </c>
      <c r="C141" s="77" t="s">
        <v>176</v>
      </c>
      <c r="D141" s="89" t="s">
        <v>1811</v>
      </c>
      <c r="E141" s="89" t="s">
        <v>1627</v>
      </c>
      <c r="F141" s="71">
        <v>30</v>
      </c>
      <c r="G141" s="72"/>
      <c r="H141" s="73">
        <v>137</v>
      </c>
    </row>
    <row r="142" spans="1:8" ht="87" customHeight="1">
      <c r="A142" s="86">
        <v>138</v>
      </c>
      <c r="B142" s="87" t="s">
        <v>1351</v>
      </c>
      <c r="C142" s="77" t="s">
        <v>375</v>
      </c>
      <c r="D142" s="89" t="s">
        <v>1811</v>
      </c>
      <c r="E142" s="89" t="s">
        <v>1627</v>
      </c>
      <c r="F142" s="71">
        <v>30</v>
      </c>
      <c r="G142" s="72"/>
      <c r="H142" s="73">
        <v>138</v>
      </c>
    </row>
    <row r="143" spans="1:8" ht="87" customHeight="1">
      <c r="A143" s="86">
        <v>139</v>
      </c>
      <c r="B143" s="87" t="s">
        <v>1352</v>
      </c>
      <c r="C143" s="77" t="s">
        <v>189</v>
      </c>
      <c r="D143" s="89" t="s">
        <v>1811</v>
      </c>
      <c r="E143" s="89" t="s">
        <v>1627</v>
      </c>
      <c r="F143" s="71">
        <v>30</v>
      </c>
      <c r="G143" s="72"/>
      <c r="H143" s="73">
        <v>139</v>
      </c>
    </row>
    <row r="144" spans="1:8" ht="87" customHeight="1">
      <c r="A144" s="86">
        <v>140</v>
      </c>
      <c r="B144" s="87" t="s">
        <v>1309</v>
      </c>
      <c r="C144" s="77" t="s">
        <v>56</v>
      </c>
      <c r="D144" s="89" t="s">
        <v>1811</v>
      </c>
      <c r="E144" s="89" t="s">
        <v>1627</v>
      </c>
      <c r="F144" s="71">
        <v>30</v>
      </c>
      <c r="G144" s="72"/>
      <c r="H144" s="73">
        <v>140</v>
      </c>
    </row>
    <row r="145" spans="1:8" ht="87" customHeight="1">
      <c r="A145" s="86">
        <v>141</v>
      </c>
      <c r="B145" s="87" t="s">
        <v>1353</v>
      </c>
      <c r="C145" s="77" t="s">
        <v>378</v>
      </c>
      <c r="D145" s="89" t="s">
        <v>1811</v>
      </c>
      <c r="E145" s="89" t="s">
        <v>1627</v>
      </c>
      <c r="F145" s="71">
        <v>1000</v>
      </c>
      <c r="G145" s="72"/>
      <c r="H145" s="73">
        <v>141</v>
      </c>
    </row>
    <row r="146" spans="1:8" ht="87" customHeight="1">
      <c r="A146" s="86">
        <v>142</v>
      </c>
      <c r="B146" s="87" t="s">
        <v>1354</v>
      </c>
      <c r="C146" s="77" t="s">
        <v>380</v>
      </c>
      <c r="D146" s="89" t="s">
        <v>1811</v>
      </c>
      <c r="E146" s="89" t="s">
        <v>1627</v>
      </c>
      <c r="F146" s="71">
        <v>500</v>
      </c>
      <c r="G146" s="72"/>
      <c r="H146" s="73">
        <v>142</v>
      </c>
    </row>
    <row r="147" spans="1:8" ht="87" customHeight="1">
      <c r="A147" s="86">
        <v>143</v>
      </c>
      <c r="B147" s="87" t="s">
        <v>1355</v>
      </c>
      <c r="C147" s="77" t="s">
        <v>382</v>
      </c>
      <c r="D147" s="89" t="s">
        <v>1811</v>
      </c>
      <c r="E147" s="89" t="s">
        <v>1627</v>
      </c>
      <c r="F147" s="71">
        <v>500</v>
      </c>
      <c r="G147" s="72"/>
      <c r="H147" s="73">
        <v>143</v>
      </c>
    </row>
    <row r="148" spans="1:8" ht="87" customHeight="1">
      <c r="A148" s="86">
        <v>144</v>
      </c>
      <c r="B148" s="87" t="s">
        <v>1356</v>
      </c>
      <c r="C148" s="77" t="s">
        <v>384</v>
      </c>
      <c r="D148" s="89" t="s">
        <v>1811</v>
      </c>
      <c r="E148" s="89" t="s">
        <v>1627</v>
      </c>
      <c r="F148" s="71">
        <v>500</v>
      </c>
      <c r="G148" s="72"/>
      <c r="H148" s="73">
        <v>144</v>
      </c>
    </row>
    <row r="149" spans="1:8" ht="87" customHeight="1">
      <c r="A149" s="86">
        <v>145</v>
      </c>
      <c r="B149" s="87" t="s">
        <v>1357</v>
      </c>
      <c r="C149" s="77" t="s">
        <v>386</v>
      </c>
      <c r="D149" s="89" t="s">
        <v>1811</v>
      </c>
      <c r="E149" s="89" t="s">
        <v>1627</v>
      </c>
      <c r="F149" s="71">
        <v>2000</v>
      </c>
      <c r="G149" s="72"/>
      <c r="H149" s="73">
        <v>145</v>
      </c>
    </row>
    <row r="150" spans="1:8" ht="87" customHeight="1">
      <c r="A150" s="86">
        <v>146</v>
      </c>
      <c r="B150" s="87" t="s">
        <v>1358</v>
      </c>
      <c r="C150" s="77" t="s">
        <v>388</v>
      </c>
      <c r="D150" s="89" t="s">
        <v>1811</v>
      </c>
      <c r="E150" s="89" t="s">
        <v>1627</v>
      </c>
      <c r="F150" s="71">
        <v>2000</v>
      </c>
      <c r="G150" s="72"/>
      <c r="H150" s="73">
        <v>146</v>
      </c>
    </row>
    <row r="151" spans="1:8" ht="87" customHeight="1">
      <c r="A151" s="86">
        <v>147</v>
      </c>
      <c r="B151" s="87" t="s">
        <v>1359</v>
      </c>
      <c r="C151" s="77" t="s">
        <v>390</v>
      </c>
      <c r="D151" s="89" t="s">
        <v>1811</v>
      </c>
      <c r="E151" s="89" t="s">
        <v>1627</v>
      </c>
      <c r="F151" s="71">
        <v>2000</v>
      </c>
      <c r="G151" s="72"/>
      <c r="H151" s="73">
        <v>147</v>
      </c>
    </row>
    <row r="152" spans="1:8" ht="87" customHeight="1">
      <c r="A152" s="86">
        <v>148</v>
      </c>
      <c r="B152" s="87" t="s">
        <v>1360</v>
      </c>
      <c r="C152" s="77" t="s">
        <v>392</v>
      </c>
      <c r="D152" s="89" t="s">
        <v>1811</v>
      </c>
      <c r="E152" s="89" t="s">
        <v>1627</v>
      </c>
      <c r="F152" s="71">
        <v>2000</v>
      </c>
      <c r="G152" s="72"/>
      <c r="H152" s="73">
        <v>148</v>
      </c>
    </row>
    <row r="153" spans="1:8" ht="87" customHeight="1">
      <c r="A153" s="86">
        <v>149</v>
      </c>
      <c r="B153" s="87" t="s">
        <v>1361</v>
      </c>
      <c r="C153" s="77" t="s">
        <v>394</v>
      </c>
      <c r="D153" s="89" t="s">
        <v>1811</v>
      </c>
      <c r="E153" s="89" t="s">
        <v>1627</v>
      </c>
      <c r="F153" s="71">
        <v>80</v>
      </c>
      <c r="G153" s="72"/>
      <c r="H153" s="73">
        <v>149</v>
      </c>
    </row>
    <row r="154" spans="1:8" ht="87" customHeight="1">
      <c r="A154" s="86">
        <v>150</v>
      </c>
      <c r="B154" s="87" t="s">
        <v>1362</v>
      </c>
      <c r="C154" s="77" t="s">
        <v>396</v>
      </c>
      <c r="D154" s="89" t="s">
        <v>1811</v>
      </c>
      <c r="E154" s="89" t="s">
        <v>1627</v>
      </c>
      <c r="F154" s="71">
        <v>30</v>
      </c>
      <c r="G154" s="72"/>
      <c r="H154" s="73">
        <v>150</v>
      </c>
    </row>
    <row r="155" spans="1:8" ht="87" customHeight="1">
      <c r="A155" s="86">
        <v>151</v>
      </c>
      <c r="B155" s="87" t="s">
        <v>1363</v>
      </c>
      <c r="C155" s="77" t="s">
        <v>398</v>
      </c>
      <c r="D155" s="89" t="s">
        <v>1811</v>
      </c>
      <c r="E155" s="89" t="s">
        <v>1627</v>
      </c>
      <c r="F155" s="71">
        <v>30</v>
      </c>
      <c r="G155" s="72"/>
      <c r="H155" s="73">
        <v>151</v>
      </c>
    </row>
    <row r="156" spans="1:8" ht="87" customHeight="1">
      <c r="A156" s="86">
        <v>152</v>
      </c>
      <c r="B156" s="87" t="s">
        <v>1368</v>
      </c>
      <c r="C156" s="77" t="s">
        <v>299</v>
      </c>
      <c r="D156" s="89" t="s">
        <v>1811</v>
      </c>
      <c r="E156" s="89" t="s">
        <v>1627</v>
      </c>
      <c r="F156" s="71">
        <v>30</v>
      </c>
      <c r="G156" s="72"/>
      <c r="H156" s="73">
        <v>152</v>
      </c>
    </row>
    <row r="157" spans="1:8" ht="87" customHeight="1">
      <c r="A157" s="86">
        <v>153</v>
      </c>
      <c r="B157" s="87" t="s">
        <v>1369</v>
      </c>
      <c r="C157" s="77" t="s">
        <v>298</v>
      </c>
      <c r="D157" s="89" t="s">
        <v>1811</v>
      </c>
      <c r="E157" s="89" t="s">
        <v>1627</v>
      </c>
      <c r="F157" s="71">
        <v>30</v>
      </c>
      <c r="G157" s="72"/>
      <c r="H157" s="73">
        <v>153</v>
      </c>
    </row>
    <row r="158" spans="1:8" ht="87" customHeight="1">
      <c r="A158" s="86">
        <v>154</v>
      </c>
      <c r="B158" s="87" t="s">
        <v>1371</v>
      </c>
      <c r="C158" s="77" t="s">
        <v>411</v>
      </c>
      <c r="D158" s="89" t="s">
        <v>1811</v>
      </c>
      <c r="E158" s="89" t="s">
        <v>1627</v>
      </c>
      <c r="F158" s="71">
        <v>50</v>
      </c>
      <c r="G158" s="72"/>
      <c r="H158" s="73">
        <v>154</v>
      </c>
    </row>
    <row r="159" spans="1:8" ht="87" customHeight="1">
      <c r="A159" s="86">
        <v>155</v>
      </c>
      <c r="B159" s="87" t="s">
        <v>1372</v>
      </c>
      <c r="C159" s="77" t="s">
        <v>413</v>
      </c>
      <c r="D159" s="89" t="s">
        <v>1811</v>
      </c>
      <c r="E159" s="89" t="s">
        <v>1627</v>
      </c>
      <c r="F159" s="71">
        <v>50</v>
      </c>
      <c r="G159" s="72"/>
      <c r="H159" s="73">
        <v>155</v>
      </c>
    </row>
    <row r="160" spans="1:8" ht="87" customHeight="1">
      <c r="A160" s="86">
        <v>156</v>
      </c>
      <c r="B160" s="87" t="s">
        <v>1373</v>
      </c>
      <c r="C160" s="77" t="s">
        <v>415</v>
      </c>
      <c r="D160" s="89" t="s">
        <v>1811</v>
      </c>
      <c r="E160" s="89" t="s">
        <v>1627</v>
      </c>
      <c r="F160" s="71">
        <v>50</v>
      </c>
      <c r="G160" s="72"/>
      <c r="H160" s="73">
        <v>156</v>
      </c>
    </row>
    <row r="161" spans="1:8" ht="87" customHeight="1">
      <c r="A161" s="86">
        <v>157</v>
      </c>
      <c r="B161" s="87" t="s">
        <v>1374</v>
      </c>
      <c r="C161" s="77" t="s">
        <v>417</v>
      </c>
      <c r="D161" s="89" t="s">
        <v>1811</v>
      </c>
      <c r="E161" s="89" t="s">
        <v>1627</v>
      </c>
      <c r="F161" s="71">
        <v>50</v>
      </c>
      <c r="G161" s="72"/>
      <c r="H161" s="73">
        <v>157</v>
      </c>
    </row>
    <row r="162" spans="1:8" ht="87" customHeight="1">
      <c r="A162" s="86">
        <v>158</v>
      </c>
      <c r="B162" s="87" t="s">
        <v>1375</v>
      </c>
      <c r="C162" s="77" t="s">
        <v>419</v>
      </c>
      <c r="D162" s="89" t="s">
        <v>1811</v>
      </c>
      <c r="E162" s="89" t="s">
        <v>1627</v>
      </c>
      <c r="F162" s="71">
        <v>50</v>
      </c>
      <c r="G162" s="72"/>
      <c r="H162" s="73">
        <v>158</v>
      </c>
    </row>
    <row r="163" spans="1:8" ht="87" customHeight="1">
      <c r="A163" s="86">
        <v>159</v>
      </c>
      <c r="B163" s="87" t="s">
        <v>1376</v>
      </c>
      <c r="C163" s="77" t="s">
        <v>421</v>
      </c>
      <c r="D163" s="89" t="s">
        <v>1811</v>
      </c>
      <c r="E163" s="89" t="s">
        <v>1627</v>
      </c>
      <c r="F163" s="71">
        <v>50</v>
      </c>
      <c r="G163" s="72"/>
      <c r="H163" s="73">
        <v>159</v>
      </c>
    </row>
    <row r="164" spans="1:8" ht="87" customHeight="1">
      <c r="A164" s="86">
        <v>160</v>
      </c>
      <c r="B164" s="87" t="s">
        <v>1377</v>
      </c>
      <c r="C164" s="77" t="s">
        <v>423</v>
      </c>
      <c r="D164" s="89" t="s">
        <v>1811</v>
      </c>
      <c r="E164" s="89" t="s">
        <v>1627</v>
      </c>
      <c r="F164" s="71">
        <v>50</v>
      </c>
      <c r="G164" s="72"/>
      <c r="H164" s="73">
        <v>160</v>
      </c>
    </row>
    <row r="165" spans="1:8" ht="87" customHeight="1">
      <c r="A165" s="86">
        <v>161</v>
      </c>
      <c r="B165" s="87" t="s">
        <v>1378</v>
      </c>
      <c r="C165" s="77" t="s">
        <v>425</v>
      </c>
      <c r="D165" s="89" t="s">
        <v>1811</v>
      </c>
      <c r="E165" s="89" t="s">
        <v>1627</v>
      </c>
      <c r="F165" s="71">
        <v>50</v>
      </c>
      <c r="G165" s="72"/>
      <c r="H165" s="73">
        <v>161</v>
      </c>
    </row>
    <row r="166" spans="1:8" ht="87" customHeight="1">
      <c r="A166" s="86">
        <v>162</v>
      </c>
      <c r="B166" s="87" t="s">
        <v>1379</v>
      </c>
      <c r="C166" s="77" t="s">
        <v>427</v>
      </c>
      <c r="D166" s="89" t="s">
        <v>1811</v>
      </c>
      <c r="E166" s="89" t="s">
        <v>1627</v>
      </c>
      <c r="F166" s="71">
        <v>50</v>
      </c>
      <c r="G166" s="72"/>
      <c r="H166" s="73">
        <v>162</v>
      </c>
    </row>
    <row r="167" spans="1:8" ht="87" customHeight="1">
      <c r="A167" s="86">
        <v>163</v>
      </c>
      <c r="B167" s="87" t="s">
        <v>1380</v>
      </c>
      <c r="C167" s="77" t="s">
        <v>429</v>
      </c>
      <c r="D167" s="89" t="s">
        <v>1811</v>
      </c>
      <c r="E167" s="89" t="s">
        <v>1627</v>
      </c>
      <c r="F167" s="71">
        <v>50</v>
      </c>
      <c r="G167" s="72"/>
      <c r="H167" s="73">
        <v>163</v>
      </c>
    </row>
    <row r="168" spans="1:8" ht="87" customHeight="1">
      <c r="A168" s="86">
        <v>164</v>
      </c>
      <c r="B168" s="87" t="s">
        <v>1381</v>
      </c>
      <c r="C168" s="77" t="s">
        <v>430</v>
      </c>
      <c r="D168" s="89" t="s">
        <v>1811</v>
      </c>
      <c r="E168" s="89" t="s">
        <v>1627</v>
      </c>
      <c r="F168" s="71">
        <v>50</v>
      </c>
      <c r="G168" s="72"/>
      <c r="H168" s="73">
        <v>164</v>
      </c>
    </row>
    <row r="169" spans="1:8" ht="87" customHeight="1">
      <c r="A169" s="86">
        <v>165</v>
      </c>
      <c r="B169" s="87" t="s">
        <v>1382</v>
      </c>
      <c r="C169" s="77" t="s">
        <v>201</v>
      </c>
      <c r="D169" s="89" t="s">
        <v>1811</v>
      </c>
      <c r="E169" s="89" t="s">
        <v>1627</v>
      </c>
      <c r="F169" s="71">
        <v>50</v>
      </c>
      <c r="G169" s="72"/>
      <c r="H169" s="73">
        <v>165</v>
      </c>
    </row>
    <row r="170" spans="1:8" ht="87" customHeight="1">
      <c r="A170" s="86">
        <v>166</v>
      </c>
      <c r="B170" s="87" t="s">
        <v>1383</v>
      </c>
      <c r="C170" s="77" t="s">
        <v>203</v>
      </c>
      <c r="D170" s="89" t="s">
        <v>1811</v>
      </c>
      <c r="E170" s="89" t="s">
        <v>1627</v>
      </c>
      <c r="F170" s="71">
        <v>50</v>
      </c>
      <c r="G170" s="72"/>
      <c r="H170" s="73">
        <v>166</v>
      </c>
    </row>
    <row r="171" spans="1:8" ht="87" customHeight="1">
      <c r="A171" s="86">
        <v>167</v>
      </c>
      <c r="B171" s="87" t="s">
        <v>1384</v>
      </c>
      <c r="C171" s="77" t="s">
        <v>431</v>
      </c>
      <c r="D171" s="89" t="s">
        <v>1811</v>
      </c>
      <c r="E171" s="89" t="s">
        <v>1627</v>
      </c>
      <c r="F171" s="71">
        <v>50</v>
      </c>
      <c r="G171" s="72"/>
      <c r="H171" s="73">
        <v>167</v>
      </c>
    </row>
    <row r="172" spans="1:8" ht="87" customHeight="1">
      <c r="A172" s="86">
        <v>168</v>
      </c>
      <c r="B172" s="87" t="s">
        <v>1385</v>
      </c>
      <c r="C172" s="77" t="s">
        <v>432</v>
      </c>
      <c r="D172" s="89" t="s">
        <v>1811</v>
      </c>
      <c r="E172" s="89" t="s">
        <v>1627</v>
      </c>
      <c r="F172" s="71">
        <v>50</v>
      </c>
      <c r="G172" s="72"/>
      <c r="H172" s="73">
        <v>168</v>
      </c>
    </row>
    <row r="173" spans="1:8" ht="87" customHeight="1">
      <c r="A173" s="86">
        <v>169</v>
      </c>
      <c r="B173" s="87" t="s">
        <v>1386</v>
      </c>
      <c r="C173" s="77" t="s">
        <v>218</v>
      </c>
      <c r="D173" s="89" t="s">
        <v>1811</v>
      </c>
      <c r="E173" s="89" t="s">
        <v>1627</v>
      </c>
      <c r="F173" s="71">
        <v>50</v>
      </c>
      <c r="G173" s="72"/>
      <c r="H173" s="73">
        <v>169</v>
      </c>
    </row>
    <row r="174" spans="1:8" ht="87" customHeight="1">
      <c r="A174" s="86">
        <v>170</v>
      </c>
      <c r="B174" s="87" t="s">
        <v>1387</v>
      </c>
      <c r="C174" s="77" t="s">
        <v>220</v>
      </c>
      <c r="D174" s="89" t="s">
        <v>1811</v>
      </c>
      <c r="E174" s="89" t="s">
        <v>1627</v>
      </c>
      <c r="F174" s="71">
        <v>50</v>
      </c>
      <c r="G174" s="72"/>
      <c r="H174" s="73">
        <v>170</v>
      </c>
    </row>
    <row r="175" spans="1:8" ht="87" customHeight="1">
      <c r="A175" s="86">
        <v>171</v>
      </c>
      <c r="B175" s="87" t="s">
        <v>1388</v>
      </c>
      <c r="C175" s="77" t="s">
        <v>222</v>
      </c>
      <c r="D175" s="89" t="s">
        <v>1811</v>
      </c>
      <c r="E175" s="89" t="s">
        <v>1627</v>
      </c>
      <c r="F175" s="71">
        <v>50</v>
      </c>
      <c r="G175" s="72"/>
      <c r="H175" s="73">
        <v>171</v>
      </c>
    </row>
    <row r="176" spans="1:8" ht="87" customHeight="1">
      <c r="A176" s="86">
        <v>172</v>
      </c>
      <c r="B176" s="87" t="s">
        <v>1389</v>
      </c>
      <c r="C176" s="77" t="s">
        <v>224</v>
      </c>
      <c r="D176" s="89" t="s">
        <v>1811</v>
      </c>
      <c r="E176" s="89" t="s">
        <v>1627</v>
      </c>
      <c r="F176" s="71">
        <v>50</v>
      </c>
      <c r="G176" s="72"/>
      <c r="H176" s="73">
        <v>172</v>
      </c>
    </row>
    <row r="177" spans="1:8" ht="87" customHeight="1">
      <c r="A177" s="86">
        <v>173</v>
      </c>
      <c r="B177" s="87" t="s">
        <v>1390</v>
      </c>
      <c r="C177" s="77" t="s">
        <v>434</v>
      </c>
      <c r="D177" s="89" t="s">
        <v>1811</v>
      </c>
      <c r="E177" s="89" t="s">
        <v>1627</v>
      </c>
      <c r="F177" s="71">
        <v>50</v>
      </c>
      <c r="G177" s="72"/>
      <c r="H177" s="73">
        <v>173</v>
      </c>
    </row>
    <row r="178" spans="1:8" ht="87" customHeight="1">
      <c r="A178" s="86">
        <v>174</v>
      </c>
      <c r="B178" s="87" t="s">
        <v>1391</v>
      </c>
      <c r="C178" s="77" t="s">
        <v>436</v>
      </c>
      <c r="D178" s="89" t="s">
        <v>1811</v>
      </c>
      <c r="E178" s="89" t="s">
        <v>1627</v>
      </c>
      <c r="F178" s="71">
        <v>50</v>
      </c>
      <c r="G178" s="72"/>
      <c r="H178" s="73">
        <v>174</v>
      </c>
    </row>
    <row r="179" spans="1:8" ht="87" customHeight="1">
      <c r="A179" s="86">
        <v>175</v>
      </c>
      <c r="B179" s="87" t="s">
        <v>1392</v>
      </c>
      <c r="C179" s="77" t="s">
        <v>438</v>
      </c>
      <c r="D179" s="89" t="s">
        <v>1811</v>
      </c>
      <c r="E179" s="89" t="s">
        <v>1627</v>
      </c>
      <c r="F179" s="71">
        <v>50</v>
      </c>
      <c r="G179" s="72"/>
      <c r="H179" s="73">
        <v>175</v>
      </c>
    </row>
    <row r="180" spans="1:8" ht="87" customHeight="1">
      <c r="A180" s="86">
        <v>176</v>
      </c>
      <c r="B180" s="87" t="s">
        <v>1393</v>
      </c>
      <c r="C180" s="77" t="s">
        <v>440</v>
      </c>
      <c r="D180" s="89" t="s">
        <v>1811</v>
      </c>
      <c r="E180" s="89" t="s">
        <v>1627</v>
      </c>
      <c r="F180" s="71">
        <v>50</v>
      </c>
      <c r="G180" s="72"/>
      <c r="H180" s="73">
        <v>176</v>
      </c>
    </row>
    <row r="181" spans="1:8" ht="87" customHeight="1">
      <c r="A181" s="86">
        <v>177</v>
      </c>
      <c r="B181" s="87" t="s">
        <v>1396</v>
      </c>
      <c r="C181" s="102" t="s">
        <v>446</v>
      </c>
      <c r="D181" s="89" t="s">
        <v>1811</v>
      </c>
      <c r="E181" s="89" t="s">
        <v>1627</v>
      </c>
      <c r="F181" s="71">
        <v>70</v>
      </c>
      <c r="G181" s="72"/>
      <c r="H181" s="73">
        <v>177</v>
      </c>
    </row>
    <row r="182" spans="1:8" ht="87" customHeight="1">
      <c r="A182" s="86">
        <v>178</v>
      </c>
      <c r="B182" s="88" t="s">
        <v>1397</v>
      </c>
      <c r="C182" s="103" t="s">
        <v>448</v>
      </c>
      <c r="D182" s="89" t="s">
        <v>1811</v>
      </c>
      <c r="E182" s="89" t="s">
        <v>1627</v>
      </c>
      <c r="F182" s="71">
        <v>2000</v>
      </c>
      <c r="G182" s="72"/>
      <c r="H182" s="73">
        <v>178</v>
      </c>
    </row>
    <row r="183" spans="1:8" ht="87" customHeight="1">
      <c r="A183" s="86">
        <v>179</v>
      </c>
      <c r="B183" s="88" t="s">
        <v>1398</v>
      </c>
      <c r="C183" s="103" t="s">
        <v>450</v>
      </c>
      <c r="D183" s="89" t="s">
        <v>1811</v>
      </c>
      <c r="E183" s="89" t="s">
        <v>1627</v>
      </c>
      <c r="F183" s="71">
        <v>4000</v>
      </c>
      <c r="G183" s="72"/>
      <c r="H183" s="73">
        <v>179</v>
      </c>
    </row>
    <row r="184" spans="1:8" ht="87" customHeight="1">
      <c r="A184" s="89">
        <v>180</v>
      </c>
      <c r="B184" s="88" t="s">
        <v>1399</v>
      </c>
      <c r="C184" s="103" t="s">
        <v>61</v>
      </c>
      <c r="D184" s="89" t="s">
        <v>1811</v>
      </c>
      <c r="E184" s="89" t="s">
        <v>1627</v>
      </c>
      <c r="F184" s="71">
        <v>2000</v>
      </c>
      <c r="G184" s="72"/>
      <c r="H184" s="73">
        <v>180</v>
      </c>
    </row>
    <row r="185" spans="1:8" ht="87" customHeight="1">
      <c r="A185" s="89">
        <v>181</v>
      </c>
      <c r="B185" s="88" t="s">
        <v>1400</v>
      </c>
      <c r="C185" s="103" t="s">
        <v>130</v>
      </c>
      <c r="D185" s="89" t="s">
        <v>1811</v>
      </c>
      <c r="E185" s="89" t="s">
        <v>1627</v>
      </c>
      <c r="F185" s="71">
        <v>500</v>
      </c>
      <c r="G185" s="72"/>
      <c r="H185" s="73">
        <v>181</v>
      </c>
    </row>
    <row r="186" spans="1:8" ht="87" customHeight="1">
      <c r="A186" s="89">
        <v>182</v>
      </c>
      <c r="B186" s="87" t="s">
        <v>1405</v>
      </c>
      <c r="C186" s="101" t="s">
        <v>462</v>
      </c>
      <c r="D186" s="89" t="s">
        <v>1811</v>
      </c>
      <c r="E186" s="89" t="s">
        <v>1627</v>
      </c>
      <c r="F186" s="71">
        <v>50</v>
      </c>
      <c r="G186" s="72"/>
      <c r="H186" s="73">
        <v>182</v>
      </c>
    </row>
    <row r="187" spans="1:8" ht="87" customHeight="1">
      <c r="A187" s="89">
        <v>183</v>
      </c>
      <c r="B187" s="87" t="s">
        <v>1406</v>
      </c>
      <c r="C187" s="101" t="s">
        <v>464</v>
      </c>
      <c r="D187" s="89" t="s">
        <v>1811</v>
      </c>
      <c r="E187" s="89" t="s">
        <v>1627</v>
      </c>
      <c r="F187" s="71">
        <v>50</v>
      </c>
      <c r="G187" s="72"/>
      <c r="H187" s="73">
        <v>183</v>
      </c>
    </row>
    <row r="188" spans="1:8" ht="87" customHeight="1">
      <c r="A188" s="89">
        <v>184</v>
      </c>
      <c r="B188" s="87" t="s">
        <v>1407</v>
      </c>
      <c r="C188" s="101" t="s">
        <v>466</v>
      </c>
      <c r="D188" s="89" t="s">
        <v>1811</v>
      </c>
      <c r="E188" s="89" t="s">
        <v>1627</v>
      </c>
      <c r="F188" s="71">
        <v>50</v>
      </c>
      <c r="G188" s="72"/>
      <c r="H188" s="73">
        <v>184</v>
      </c>
    </row>
    <row r="189" spans="1:8" ht="87" customHeight="1">
      <c r="A189" s="89">
        <v>185</v>
      </c>
      <c r="B189" s="87" t="s">
        <v>1408</v>
      </c>
      <c r="C189" s="101" t="s">
        <v>468</v>
      </c>
      <c r="D189" s="89" t="s">
        <v>1811</v>
      </c>
      <c r="E189" s="89" t="s">
        <v>1627</v>
      </c>
      <c r="F189" s="71">
        <v>50</v>
      </c>
      <c r="G189" s="72"/>
      <c r="H189" s="73">
        <v>185</v>
      </c>
    </row>
    <row r="190" spans="1:8" ht="87" customHeight="1">
      <c r="A190" s="89">
        <v>186</v>
      </c>
      <c r="B190" s="87" t="s">
        <v>1409</v>
      </c>
      <c r="C190" s="101" t="s">
        <v>470</v>
      </c>
      <c r="D190" s="89" t="s">
        <v>1811</v>
      </c>
      <c r="E190" s="89" t="s">
        <v>1627</v>
      </c>
      <c r="F190" s="71">
        <v>500</v>
      </c>
      <c r="G190" s="72"/>
      <c r="H190" s="73">
        <v>186</v>
      </c>
    </row>
    <row r="191" spans="1:8" ht="87" customHeight="1">
      <c r="A191" s="89">
        <v>187</v>
      </c>
      <c r="B191" s="87" t="s">
        <v>1410</v>
      </c>
      <c r="C191" s="101" t="s">
        <v>472</v>
      </c>
      <c r="D191" s="89" t="s">
        <v>1811</v>
      </c>
      <c r="E191" s="89" t="s">
        <v>1627</v>
      </c>
      <c r="F191" s="71">
        <v>500</v>
      </c>
      <c r="G191" s="72"/>
      <c r="H191" s="73">
        <v>187</v>
      </c>
    </row>
    <row r="192" spans="1:8" ht="87" customHeight="1">
      <c r="A192" s="89">
        <v>188</v>
      </c>
      <c r="B192" s="87" t="s">
        <v>1411</v>
      </c>
      <c r="C192" s="101" t="s">
        <v>474</v>
      </c>
      <c r="D192" s="89" t="s">
        <v>1811</v>
      </c>
      <c r="E192" s="89" t="s">
        <v>1627</v>
      </c>
      <c r="F192" s="71">
        <v>500</v>
      </c>
      <c r="G192" s="72"/>
      <c r="H192" s="73">
        <v>188</v>
      </c>
    </row>
    <row r="193" spans="1:8" ht="87" customHeight="1">
      <c r="A193" s="89">
        <v>189</v>
      </c>
      <c r="B193" s="87" t="s">
        <v>1412</v>
      </c>
      <c r="C193" s="101" t="s">
        <v>476</v>
      </c>
      <c r="D193" s="89" t="s">
        <v>1811</v>
      </c>
      <c r="E193" s="89" t="s">
        <v>1627</v>
      </c>
      <c r="F193" s="71">
        <v>500</v>
      </c>
      <c r="G193" s="72"/>
      <c r="H193" s="73">
        <v>189</v>
      </c>
    </row>
    <row r="194" spans="1:8" ht="87" customHeight="1">
      <c r="A194" s="89">
        <v>190</v>
      </c>
      <c r="B194" s="87" t="s">
        <v>1413</v>
      </c>
      <c r="C194" s="101" t="s">
        <v>478</v>
      </c>
      <c r="D194" s="89" t="s">
        <v>1811</v>
      </c>
      <c r="E194" s="89" t="s">
        <v>1627</v>
      </c>
      <c r="F194" s="71">
        <v>500</v>
      </c>
      <c r="G194" s="72"/>
      <c r="H194" s="73">
        <v>190</v>
      </c>
    </row>
    <row r="195" spans="1:8" ht="87" customHeight="1">
      <c r="A195" s="89">
        <v>191</v>
      </c>
      <c r="B195" s="87" t="s">
        <v>1414</v>
      </c>
      <c r="C195" s="101" t="s">
        <v>480</v>
      </c>
      <c r="D195" s="89" t="s">
        <v>1811</v>
      </c>
      <c r="E195" s="89" t="s">
        <v>1627</v>
      </c>
      <c r="F195" s="71">
        <v>500</v>
      </c>
      <c r="G195" s="72"/>
      <c r="H195" s="73">
        <v>191</v>
      </c>
    </row>
    <row r="196" spans="1:8" ht="87" customHeight="1">
      <c r="A196" s="89">
        <v>192</v>
      </c>
      <c r="B196" s="87" t="s">
        <v>1415</v>
      </c>
      <c r="C196" s="101" t="s">
        <v>275</v>
      </c>
      <c r="D196" s="89" t="s">
        <v>1811</v>
      </c>
      <c r="E196" s="89" t="s">
        <v>1627</v>
      </c>
      <c r="F196" s="75">
        <v>100</v>
      </c>
      <c r="G196" s="76"/>
      <c r="H196" s="73">
        <v>192</v>
      </c>
    </row>
    <row r="197" spans="1:8" ht="87" customHeight="1">
      <c r="A197" s="89">
        <v>193</v>
      </c>
      <c r="B197" s="87" t="s">
        <v>1416</v>
      </c>
      <c r="C197" s="101" t="s">
        <v>483</v>
      </c>
      <c r="D197" s="89" t="s">
        <v>1811</v>
      </c>
      <c r="E197" s="89" t="s">
        <v>1627</v>
      </c>
      <c r="F197" s="75">
        <v>100</v>
      </c>
      <c r="G197" s="76"/>
      <c r="H197" s="73">
        <v>193</v>
      </c>
    </row>
    <row r="198" spans="1:8" ht="87" customHeight="1">
      <c r="A198" s="89">
        <v>194</v>
      </c>
      <c r="B198" s="87" t="s">
        <v>1417</v>
      </c>
      <c r="C198" s="101" t="s">
        <v>485</v>
      </c>
      <c r="D198" s="89" t="s">
        <v>1811</v>
      </c>
      <c r="E198" s="89" t="s">
        <v>1627</v>
      </c>
      <c r="F198" s="75">
        <v>100</v>
      </c>
      <c r="G198" s="76"/>
      <c r="H198" s="73">
        <v>194</v>
      </c>
    </row>
    <row r="199" spans="1:8" ht="87" customHeight="1">
      <c r="A199" s="89">
        <v>195</v>
      </c>
      <c r="B199" s="87" t="s">
        <v>1418</v>
      </c>
      <c r="C199" s="101" t="s">
        <v>487</v>
      </c>
      <c r="D199" s="89" t="s">
        <v>1811</v>
      </c>
      <c r="E199" s="89" t="s">
        <v>1627</v>
      </c>
      <c r="F199" s="75">
        <v>100</v>
      </c>
      <c r="G199" s="76"/>
      <c r="H199" s="73">
        <v>195</v>
      </c>
    </row>
    <row r="200" spans="1:8" ht="87" customHeight="1">
      <c r="A200" s="89">
        <v>196</v>
      </c>
      <c r="B200" s="87" t="s">
        <v>1419</v>
      </c>
      <c r="C200" s="101" t="s">
        <v>489</v>
      </c>
      <c r="D200" s="89" t="s">
        <v>1811</v>
      </c>
      <c r="E200" s="89" t="s">
        <v>1627</v>
      </c>
      <c r="F200" s="75">
        <v>100</v>
      </c>
      <c r="G200" s="76"/>
      <c r="H200" s="73">
        <v>196</v>
      </c>
    </row>
    <row r="201" spans="1:8" ht="87" customHeight="1">
      <c r="A201" s="89">
        <v>197</v>
      </c>
      <c r="B201" s="87" t="s">
        <v>1420</v>
      </c>
      <c r="C201" s="101" t="s">
        <v>275</v>
      </c>
      <c r="D201" s="89" t="s">
        <v>1811</v>
      </c>
      <c r="E201" s="89" t="s">
        <v>1627</v>
      </c>
      <c r="F201" s="75">
        <v>100</v>
      </c>
      <c r="G201" s="76"/>
      <c r="H201" s="73">
        <v>197</v>
      </c>
    </row>
    <row r="202" spans="1:8" ht="87" customHeight="1">
      <c r="A202" s="89">
        <v>198</v>
      </c>
      <c r="B202" s="87" t="s">
        <v>1426</v>
      </c>
      <c r="C202" s="101" t="s">
        <v>501</v>
      </c>
      <c r="D202" s="89" t="s">
        <v>1811</v>
      </c>
      <c r="E202" s="89" t="s">
        <v>1627</v>
      </c>
      <c r="F202" s="71">
        <v>30</v>
      </c>
      <c r="G202" s="72"/>
      <c r="H202" s="73">
        <v>198</v>
      </c>
    </row>
    <row r="203" spans="1:8" ht="87" customHeight="1">
      <c r="A203" s="89">
        <v>199</v>
      </c>
      <c r="B203" s="87" t="s">
        <v>1428</v>
      </c>
      <c r="C203" s="101" t="s">
        <v>39</v>
      </c>
      <c r="D203" s="89" t="s">
        <v>1811</v>
      </c>
      <c r="E203" s="89" t="s">
        <v>1627</v>
      </c>
      <c r="F203" s="71">
        <v>30</v>
      </c>
      <c r="G203" s="72"/>
      <c r="H203" s="73">
        <v>199</v>
      </c>
    </row>
    <row r="204" spans="1:8" ht="87" customHeight="1">
      <c r="A204" s="89">
        <v>200</v>
      </c>
      <c r="B204" s="87" t="s">
        <v>1429</v>
      </c>
      <c r="C204" s="101" t="s">
        <v>38</v>
      </c>
      <c r="D204" s="89" t="s">
        <v>1811</v>
      </c>
      <c r="E204" s="89" t="s">
        <v>1627</v>
      </c>
      <c r="F204" s="71">
        <v>30</v>
      </c>
      <c r="G204" s="72"/>
      <c r="H204" s="73">
        <v>200</v>
      </c>
    </row>
    <row r="205" spans="1:8" ht="87" customHeight="1">
      <c r="A205" s="89">
        <v>201</v>
      </c>
      <c r="B205" s="87" t="s">
        <v>1430</v>
      </c>
      <c r="C205" s="101" t="s">
        <v>43</v>
      </c>
      <c r="D205" s="89" t="s">
        <v>1811</v>
      </c>
      <c r="E205" s="89" t="s">
        <v>1627</v>
      </c>
      <c r="F205" s="71">
        <v>30</v>
      </c>
      <c r="G205" s="72"/>
      <c r="H205" s="73">
        <v>201</v>
      </c>
    </row>
    <row r="206" spans="1:8" ht="87" customHeight="1">
      <c r="A206" s="89">
        <v>202</v>
      </c>
      <c r="B206" s="87" t="s">
        <v>1432</v>
      </c>
      <c r="C206" s="101" t="s">
        <v>189</v>
      </c>
      <c r="D206" s="89" t="s">
        <v>1811</v>
      </c>
      <c r="E206" s="89" t="s">
        <v>1627</v>
      </c>
      <c r="F206" s="71">
        <v>700</v>
      </c>
      <c r="G206" s="72"/>
      <c r="H206" s="73">
        <v>202</v>
      </c>
    </row>
    <row r="207" spans="1:8" ht="87" customHeight="1">
      <c r="A207" s="89">
        <v>203</v>
      </c>
      <c r="B207" s="87" t="s">
        <v>1433</v>
      </c>
      <c r="C207" s="101" t="s">
        <v>190</v>
      </c>
      <c r="D207" s="89" t="s">
        <v>1811</v>
      </c>
      <c r="E207" s="89" t="s">
        <v>1627</v>
      </c>
      <c r="F207" s="71">
        <v>700</v>
      </c>
      <c r="G207" s="72"/>
      <c r="H207" s="73">
        <v>203</v>
      </c>
    </row>
    <row r="208" spans="1:8" ht="87" customHeight="1">
      <c r="A208" s="89">
        <v>204</v>
      </c>
      <c r="B208" s="87" t="s">
        <v>1434</v>
      </c>
      <c r="C208" s="101" t="s">
        <v>191</v>
      </c>
      <c r="D208" s="89" t="s">
        <v>1811</v>
      </c>
      <c r="E208" s="89" t="s">
        <v>1627</v>
      </c>
      <c r="F208" s="71">
        <v>700</v>
      </c>
      <c r="G208" s="72"/>
      <c r="H208" s="73">
        <v>204</v>
      </c>
    </row>
    <row r="209" spans="1:8" ht="87" customHeight="1">
      <c r="A209" s="89">
        <v>205</v>
      </c>
      <c r="B209" s="87" t="s">
        <v>1435</v>
      </c>
      <c r="C209" s="101" t="s">
        <v>192</v>
      </c>
      <c r="D209" s="89" t="s">
        <v>1811</v>
      </c>
      <c r="E209" s="89" t="s">
        <v>1627</v>
      </c>
      <c r="F209" s="71">
        <v>700</v>
      </c>
      <c r="G209" s="72"/>
      <c r="H209" s="73">
        <v>205</v>
      </c>
    </row>
    <row r="210" spans="1:8" ht="87" customHeight="1">
      <c r="A210" s="89">
        <v>206</v>
      </c>
      <c r="B210" s="87" t="s">
        <v>1436</v>
      </c>
      <c r="C210" s="101" t="s">
        <v>193</v>
      </c>
      <c r="D210" s="89" t="s">
        <v>1811</v>
      </c>
      <c r="E210" s="89" t="s">
        <v>1627</v>
      </c>
      <c r="F210" s="75">
        <v>300</v>
      </c>
      <c r="G210" s="76"/>
      <c r="H210" s="73">
        <v>206</v>
      </c>
    </row>
    <row r="211" spans="1:8" ht="87" customHeight="1">
      <c r="A211" s="89">
        <v>207</v>
      </c>
      <c r="B211" s="87" t="s">
        <v>1437</v>
      </c>
      <c r="C211" s="101" t="s">
        <v>194</v>
      </c>
      <c r="D211" s="89" t="s">
        <v>1811</v>
      </c>
      <c r="E211" s="89" t="s">
        <v>1627</v>
      </c>
      <c r="F211" s="75">
        <v>300</v>
      </c>
      <c r="G211" s="76"/>
      <c r="H211" s="73">
        <v>207</v>
      </c>
    </row>
    <row r="212" spans="1:8" ht="87" customHeight="1">
      <c r="A212" s="89">
        <v>208</v>
      </c>
      <c r="B212" s="87" t="s">
        <v>1438</v>
      </c>
      <c r="C212" s="101" t="s">
        <v>195</v>
      </c>
      <c r="D212" s="89" t="s">
        <v>1811</v>
      </c>
      <c r="E212" s="89" t="s">
        <v>1627</v>
      </c>
      <c r="F212" s="75">
        <v>300</v>
      </c>
      <c r="G212" s="76"/>
      <c r="H212" s="73">
        <v>208</v>
      </c>
    </row>
    <row r="213" spans="1:8" ht="87" customHeight="1">
      <c r="A213" s="89">
        <v>209</v>
      </c>
      <c r="B213" s="87" t="s">
        <v>1439</v>
      </c>
      <c r="C213" s="101" t="s">
        <v>196</v>
      </c>
      <c r="D213" s="89" t="s">
        <v>1811</v>
      </c>
      <c r="E213" s="89" t="s">
        <v>1627</v>
      </c>
      <c r="F213" s="75">
        <v>300</v>
      </c>
      <c r="G213" s="76"/>
      <c r="H213" s="73">
        <v>209</v>
      </c>
    </row>
    <row r="214" spans="1:8" ht="87" customHeight="1">
      <c r="A214" s="89">
        <v>210</v>
      </c>
      <c r="B214" s="87" t="s">
        <v>1440</v>
      </c>
      <c r="C214" s="101" t="s">
        <v>345</v>
      </c>
      <c r="D214" s="89" t="s">
        <v>1811</v>
      </c>
      <c r="E214" s="89" t="s">
        <v>1627</v>
      </c>
      <c r="F214" s="71">
        <v>600</v>
      </c>
      <c r="G214" s="72"/>
      <c r="H214" s="73">
        <v>210</v>
      </c>
    </row>
    <row r="215" spans="1:8" ht="87" customHeight="1">
      <c r="A215" s="89">
        <v>211</v>
      </c>
      <c r="B215" s="87" t="s">
        <v>1441</v>
      </c>
      <c r="C215" s="101" t="s">
        <v>519</v>
      </c>
      <c r="D215" s="89" t="s">
        <v>1811</v>
      </c>
      <c r="E215" s="89" t="s">
        <v>1627</v>
      </c>
      <c r="F215" s="71">
        <v>500</v>
      </c>
      <c r="G215" s="72"/>
      <c r="H215" s="73">
        <v>211</v>
      </c>
    </row>
    <row r="216" spans="1:8" ht="87" customHeight="1">
      <c r="A216" s="89">
        <v>212</v>
      </c>
      <c r="B216" s="87" t="s">
        <v>1442</v>
      </c>
      <c r="C216" s="101" t="s">
        <v>521</v>
      </c>
      <c r="D216" s="89" t="s">
        <v>1811</v>
      </c>
      <c r="E216" s="89" t="s">
        <v>1627</v>
      </c>
      <c r="F216" s="71">
        <v>400</v>
      </c>
      <c r="G216" s="72"/>
      <c r="H216" s="73">
        <v>212</v>
      </c>
    </row>
    <row r="217" spans="1:8" ht="87" customHeight="1">
      <c r="A217" s="89">
        <v>213</v>
      </c>
      <c r="B217" s="87" t="s">
        <v>1443</v>
      </c>
      <c r="C217" s="103" t="s">
        <v>523</v>
      </c>
      <c r="D217" s="89" t="s">
        <v>1811</v>
      </c>
      <c r="E217" s="89" t="s">
        <v>1627</v>
      </c>
      <c r="F217" s="71">
        <v>500</v>
      </c>
      <c r="G217" s="72"/>
      <c r="H217" s="73">
        <v>213</v>
      </c>
    </row>
    <row r="218" spans="1:8" ht="87" customHeight="1">
      <c r="A218" s="89">
        <v>214</v>
      </c>
      <c r="B218" s="87" t="s">
        <v>1444</v>
      </c>
      <c r="C218" s="103" t="s">
        <v>525</v>
      </c>
      <c r="D218" s="89" t="s">
        <v>1811</v>
      </c>
      <c r="E218" s="89" t="s">
        <v>1627</v>
      </c>
      <c r="F218" s="71">
        <v>15000</v>
      </c>
      <c r="G218" s="72"/>
      <c r="H218" s="73">
        <v>214</v>
      </c>
    </row>
    <row r="219" spans="1:8" ht="87" customHeight="1">
      <c r="A219" s="89">
        <v>215</v>
      </c>
      <c r="B219" s="87" t="s">
        <v>1445</v>
      </c>
      <c r="C219" s="103" t="s">
        <v>527</v>
      </c>
      <c r="D219" s="89" t="s">
        <v>1811</v>
      </c>
      <c r="E219" s="89" t="s">
        <v>1627</v>
      </c>
      <c r="F219" s="71">
        <v>15000</v>
      </c>
      <c r="G219" s="72"/>
      <c r="H219" s="73">
        <v>215</v>
      </c>
    </row>
    <row r="220" spans="1:8" ht="87" customHeight="1">
      <c r="A220" s="89">
        <v>216</v>
      </c>
      <c r="B220" s="87" t="s">
        <v>1446</v>
      </c>
      <c r="C220" s="103" t="s">
        <v>529</v>
      </c>
      <c r="D220" s="89" t="s">
        <v>1811</v>
      </c>
      <c r="E220" s="89" t="s">
        <v>1627</v>
      </c>
      <c r="F220" s="71">
        <v>15000</v>
      </c>
      <c r="G220" s="72"/>
      <c r="H220" s="73">
        <v>216</v>
      </c>
    </row>
    <row r="221" spans="1:8" ht="87" customHeight="1">
      <c r="A221" s="89">
        <v>217</v>
      </c>
      <c r="B221" s="87" t="s">
        <v>1447</v>
      </c>
      <c r="C221" s="103" t="s">
        <v>531</v>
      </c>
      <c r="D221" s="89" t="s">
        <v>1811</v>
      </c>
      <c r="E221" s="89" t="s">
        <v>1627</v>
      </c>
      <c r="F221" s="71">
        <v>15000</v>
      </c>
      <c r="G221" s="72"/>
      <c r="H221" s="73">
        <v>217</v>
      </c>
    </row>
    <row r="222" spans="1:8" ht="87" customHeight="1">
      <c r="A222" s="89">
        <v>218</v>
      </c>
      <c r="B222" s="87" t="s">
        <v>1448</v>
      </c>
      <c r="C222" s="103" t="s">
        <v>275</v>
      </c>
      <c r="D222" s="89" t="s">
        <v>1811</v>
      </c>
      <c r="E222" s="89" t="s">
        <v>1627</v>
      </c>
      <c r="F222" s="71">
        <v>2500</v>
      </c>
      <c r="G222" s="72"/>
      <c r="H222" s="73">
        <v>218</v>
      </c>
    </row>
    <row r="223" spans="1:8" ht="87" customHeight="1">
      <c r="A223" s="89">
        <v>219</v>
      </c>
      <c r="B223" s="87" t="s">
        <v>1449</v>
      </c>
      <c r="C223" s="103" t="s">
        <v>99</v>
      </c>
      <c r="D223" s="89" t="s">
        <v>1811</v>
      </c>
      <c r="E223" s="89" t="s">
        <v>1627</v>
      </c>
      <c r="F223" s="71">
        <v>200</v>
      </c>
      <c r="G223" s="72"/>
      <c r="H223" s="73">
        <v>219</v>
      </c>
    </row>
    <row r="224" spans="1:8" ht="87" customHeight="1">
      <c r="A224" s="89">
        <v>220</v>
      </c>
      <c r="B224" s="87" t="s">
        <v>1450</v>
      </c>
      <c r="C224" s="103" t="s">
        <v>100</v>
      </c>
      <c r="D224" s="89" t="s">
        <v>1811</v>
      </c>
      <c r="E224" s="89" t="s">
        <v>1627</v>
      </c>
      <c r="F224" s="71">
        <v>200</v>
      </c>
      <c r="G224" s="72"/>
      <c r="H224" s="73">
        <v>220</v>
      </c>
    </row>
    <row r="225" spans="1:8" ht="87" customHeight="1">
      <c r="A225" s="89">
        <v>221</v>
      </c>
      <c r="B225" s="87" t="s">
        <v>1451</v>
      </c>
      <c r="C225" s="101" t="s">
        <v>101</v>
      </c>
      <c r="D225" s="89" t="s">
        <v>1811</v>
      </c>
      <c r="E225" s="89" t="s">
        <v>1627</v>
      </c>
      <c r="F225" s="71">
        <v>200</v>
      </c>
      <c r="G225" s="72"/>
      <c r="H225" s="73">
        <v>221</v>
      </c>
    </row>
    <row r="226" spans="1:8" ht="87" customHeight="1">
      <c r="A226" s="89">
        <v>222</v>
      </c>
      <c r="B226" s="87" t="s">
        <v>1452</v>
      </c>
      <c r="C226" s="103" t="s">
        <v>102</v>
      </c>
      <c r="D226" s="89" t="s">
        <v>1811</v>
      </c>
      <c r="E226" s="89" t="s">
        <v>1627</v>
      </c>
      <c r="F226" s="71">
        <v>200</v>
      </c>
      <c r="G226" s="72"/>
      <c r="H226" s="73">
        <v>222</v>
      </c>
    </row>
    <row r="227" spans="1:8" ht="87" customHeight="1">
      <c r="A227" s="89">
        <v>223</v>
      </c>
      <c r="B227" s="87" t="s">
        <v>1453</v>
      </c>
      <c r="C227" s="103" t="s">
        <v>538</v>
      </c>
      <c r="D227" s="89" t="s">
        <v>1811</v>
      </c>
      <c r="E227" s="89" t="s">
        <v>1627</v>
      </c>
      <c r="F227" s="71">
        <v>4000</v>
      </c>
      <c r="G227" s="72"/>
      <c r="H227" s="73">
        <v>223</v>
      </c>
    </row>
    <row r="228" spans="1:8" ht="87" customHeight="1">
      <c r="A228" s="89">
        <v>224</v>
      </c>
      <c r="B228" s="87" t="s">
        <v>1454</v>
      </c>
      <c r="C228" s="103" t="s">
        <v>540</v>
      </c>
      <c r="D228" s="89" t="s">
        <v>1811</v>
      </c>
      <c r="E228" s="89" t="s">
        <v>1627</v>
      </c>
      <c r="F228" s="71">
        <v>4000</v>
      </c>
      <c r="G228" s="72"/>
      <c r="H228" s="73">
        <v>224</v>
      </c>
    </row>
    <row r="229" spans="1:8" ht="87" customHeight="1">
      <c r="A229" s="89">
        <v>225</v>
      </c>
      <c r="B229" s="87" t="s">
        <v>1455</v>
      </c>
      <c r="C229" s="103" t="s">
        <v>542</v>
      </c>
      <c r="D229" s="89" t="s">
        <v>1811</v>
      </c>
      <c r="E229" s="89" t="s">
        <v>1627</v>
      </c>
      <c r="F229" s="71">
        <v>4000</v>
      </c>
      <c r="G229" s="72"/>
      <c r="H229" s="73">
        <v>225</v>
      </c>
    </row>
    <row r="230" spans="1:8" ht="87" customHeight="1">
      <c r="A230" s="89">
        <v>226</v>
      </c>
      <c r="B230" s="87" t="s">
        <v>1456</v>
      </c>
      <c r="C230" s="103" t="s">
        <v>544</v>
      </c>
      <c r="D230" s="89" t="s">
        <v>1811</v>
      </c>
      <c r="E230" s="89" t="s">
        <v>1627</v>
      </c>
      <c r="F230" s="71">
        <v>4000</v>
      </c>
      <c r="G230" s="72"/>
      <c r="H230" s="73">
        <v>226</v>
      </c>
    </row>
    <row r="231" spans="1:8" ht="87" customHeight="1">
      <c r="A231" s="89">
        <v>227</v>
      </c>
      <c r="B231" s="87" t="s">
        <v>1457</v>
      </c>
      <c r="C231" s="103" t="s">
        <v>546</v>
      </c>
      <c r="D231" s="89" t="s">
        <v>1811</v>
      </c>
      <c r="E231" s="89" t="s">
        <v>1627</v>
      </c>
      <c r="F231" s="75">
        <v>50</v>
      </c>
      <c r="G231" s="76"/>
      <c r="H231" s="73">
        <v>227</v>
      </c>
    </row>
    <row r="232" spans="1:8" ht="87" customHeight="1">
      <c r="A232" s="89">
        <v>228</v>
      </c>
      <c r="B232" s="87" t="s">
        <v>1458</v>
      </c>
      <c r="C232" s="103" t="s">
        <v>548</v>
      </c>
      <c r="D232" s="89" t="s">
        <v>1811</v>
      </c>
      <c r="E232" s="89" t="s">
        <v>1627</v>
      </c>
      <c r="F232" s="75">
        <v>50</v>
      </c>
      <c r="G232" s="76"/>
      <c r="H232" s="73">
        <v>228</v>
      </c>
    </row>
    <row r="233" spans="1:8" ht="87" customHeight="1">
      <c r="A233" s="89">
        <v>229</v>
      </c>
      <c r="B233" s="87" t="s">
        <v>1459</v>
      </c>
      <c r="C233" s="103" t="s">
        <v>550</v>
      </c>
      <c r="D233" s="89" t="s">
        <v>1811</v>
      </c>
      <c r="E233" s="89" t="s">
        <v>1627</v>
      </c>
      <c r="F233" s="75">
        <v>50</v>
      </c>
      <c r="G233" s="76"/>
      <c r="H233" s="73">
        <v>229</v>
      </c>
    </row>
    <row r="234" spans="1:8" ht="87" customHeight="1">
      <c r="A234" s="89">
        <v>230</v>
      </c>
      <c r="B234" s="87" t="s">
        <v>1460</v>
      </c>
      <c r="C234" s="103" t="s">
        <v>552</v>
      </c>
      <c r="D234" s="89" t="s">
        <v>1811</v>
      </c>
      <c r="E234" s="89" t="s">
        <v>1627</v>
      </c>
      <c r="F234" s="75">
        <v>50</v>
      </c>
      <c r="G234" s="76"/>
      <c r="H234" s="73">
        <v>230</v>
      </c>
    </row>
    <row r="235" spans="1:8" ht="87" customHeight="1">
      <c r="A235" s="89">
        <v>231</v>
      </c>
      <c r="B235" s="87" t="s">
        <v>1461</v>
      </c>
      <c r="C235" s="101" t="s">
        <v>554</v>
      </c>
      <c r="D235" s="89" t="s">
        <v>1811</v>
      </c>
      <c r="E235" s="89" t="s">
        <v>1627</v>
      </c>
      <c r="F235" s="75">
        <v>50</v>
      </c>
      <c r="G235" s="76"/>
      <c r="H235" s="73">
        <v>231</v>
      </c>
    </row>
    <row r="236" spans="1:8" ht="87" customHeight="1">
      <c r="A236" s="89">
        <v>232</v>
      </c>
      <c r="B236" s="87" t="s">
        <v>1462</v>
      </c>
      <c r="C236" s="101" t="s">
        <v>556</v>
      </c>
      <c r="D236" s="89" t="s">
        <v>1811</v>
      </c>
      <c r="E236" s="89" t="s">
        <v>1627</v>
      </c>
      <c r="F236" s="75">
        <v>50</v>
      </c>
      <c r="G236" s="76"/>
      <c r="H236" s="73">
        <v>232</v>
      </c>
    </row>
    <row r="237" spans="1:8" ht="87" customHeight="1">
      <c r="A237" s="89">
        <v>233</v>
      </c>
      <c r="B237" s="87" t="s">
        <v>1463</v>
      </c>
      <c r="C237" s="101" t="s">
        <v>558</v>
      </c>
      <c r="D237" s="89" t="s">
        <v>1811</v>
      </c>
      <c r="E237" s="89" t="s">
        <v>1627</v>
      </c>
      <c r="F237" s="75">
        <v>50</v>
      </c>
      <c r="G237" s="76"/>
      <c r="H237" s="73">
        <v>233</v>
      </c>
    </row>
    <row r="238" spans="1:8" ht="87" customHeight="1">
      <c r="A238" s="89">
        <v>234</v>
      </c>
      <c r="B238" s="87" t="s">
        <v>1464</v>
      </c>
      <c r="C238" s="101" t="s">
        <v>560</v>
      </c>
      <c r="D238" s="89" t="s">
        <v>1811</v>
      </c>
      <c r="E238" s="89" t="s">
        <v>1627</v>
      </c>
      <c r="F238" s="75">
        <v>50</v>
      </c>
      <c r="G238" s="76"/>
      <c r="H238" s="73">
        <v>234</v>
      </c>
    </row>
    <row r="239" spans="1:8" ht="87" customHeight="1">
      <c r="A239" s="89">
        <v>235</v>
      </c>
      <c r="B239" s="87" t="s">
        <v>1465</v>
      </c>
      <c r="C239" s="101" t="s">
        <v>562</v>
      </c>
      <c r="D239" s="89" t="s">
        <v>1811</v>
      </c>
      <c r="E239" s="89" t="s">
        <v>1627</v>
      </c>
      <c r="F239" s="75">
        <v>50</v>
      </c>
      <c r="G239" s="76"/>
      <c r="H239" s="73">
        <v>235</v>
      </c>
    </row>
    <row r="240" spans="1:8" ht="87" customHeight="1">
      <c r="A240" s="89">
        <v>236</v>
      </c>
      <c r="B240" s="87" t="s">
        <v>1466</v>
      </c>
      <c r="C240" s="101" t="s">
        <v>564</v>
      </c>
      <c r="D240" s="89" t="s">
        <v>1811</v>
      </c>
      <c r="E240" s="89" t="s">
        <v>1627</v>
      </c>
      <c r="F240" s="75">
        <v>50</v>
      </c>
      <c r="G240" s="76"/>
      <c r="H240" s="73">
        <v>236</v>
      </c>
    </row>
    <row r="241" spans="1:8" ht="87" customHeight="1">
      <c r="A241" s="89">
        <v>237</v>
      </c>
      <c r="B241" s="87" t="s">
        <v>1467</v>
      </c>
      <c r="C241" s="101" t="s">
        <v>566</v>
      </c>
      <c r="D241" s="89" t="s">
        <v>1811</v>
      </c>
      <c r="E241" s="89" t="s">
        <v>1627</v>
      </c>
      <c r="F241" s="75">
        <v>50</v>
      </c>
      <c r="G241" s="76"/>
      <c r="H241" s="73">
        <v>237</v>
      </c>
    </row>
    <row r="242" spans="1:8" ht="87" customHeight="1">
      <c r="A242" s="89">
        <v>238</v>
      </c>
      <c r="B242" s="87" t="s">
        <v>1468</v>
      </c>
      <c r="C242" s="101" t="s">
        <v>568</v>
      </c>
      <c r="D242" s="89" t="s">
        <v>1811</v>
      </c>
      <c r="E242" s="89" t="s">
        <v>1627</v>
      </c>
      <c r="F242" s="75">
        <v>50</v>
      </c>
      <c r="G242" s="76"/>
      <c r="H242" s="73">
        <v>238</v>
      </c>
    </row>
    <row r="243" spans="1:8" ht="87" customHeight="1">
      <c r="A243" s="89">
        <v>239</v>
      </c>
      <c r="B243" s="87" t="s">
        <v>1469</v>
      </c>
      <c r="C243" s="101" t="s">
        <v>75</v>
      </c>
      <c r="D243" s="89" t="s">
        <v>1811</v>
      </c>
      <c r="E243" s="89" t="s">
        <v>1627</v>
      </c>
      <c r="F243" s="75">
        <v>50</v>
      </c>
      <c r="G243" s="76"/>
      <c r="H243" s="73">
        <v>239</v>
      </c>
    </row>
    <row r="244" spans="1:8" ht="87" customHeight="1">
      <c r="A244" s="89">
        <v>240</v>
      </c>
      <c r="B244" s="87" t="s">
        <v>1470</v>
      </c>
      <c r="C244" s="101" t="s">
        <v>79</v>
      </c>
      <c r="D244" s="89" t="s">
        <v>1811</v>
      </c>
      <c r="E244" s="89" t="s">
        <v>1627</v>
      </c>
      <c r="F244" s="75">
        <v>50</v>
      </c>
      <c r="G244" s="76"/>
      <c r="H244" s="73">
        <v>240</v>
      </c>
    </row>
    <row r="245" spans="1:8" ht="87" customHeight="1">
      <c r="A245" s="89">
        <v>241</v>
      </c>
      <c r="B245" s="87" t="s">
        <v>1471</v>
      </c>
      <c r="C245" s="101" t="s">
        <v>81</v>
      </c>
      <c r="D245" s="89" t="s">
        <v>1811</v>
      </c>
      <c r="E245" s="89" t="s">
        <v>1627</v>
      </c>
      <c r="F245" s="75">
        <v>50</v>
      </c>
      <c r="G245" s="76"/>
      <c r="H245" s="73">
        <v>241</v>
      </c>
    </row>
    <row r="246" spans="1:8" ht="87" customHeight="1">
      <c r="A246" s="89">
        <v>242</v>
      </c>
      <c r="B246" s="87" t="s">
        <v>1472</v>
      </c>
      <c r="C246" s="101" t="s">
        <v>77</v>
      </c>
      <c r="D246" s="89" t="s">
        <v>1811</v>
      </c>
      <c r="E246" s="89" t="s">
        <v>1627</v>
      </c>
      <c r="F246" s="75">
        <v>50</v>
      </c>
      <c r="G246" s="76"/>
      <c r="H246" s="73">
        <v>242</v>
      </c>
    </row>
    <row r="247" spans="1:8" ht="87" customHeight="1">
      <c r="A247" s="89">
        <v>243</v>
      </c>
      <c r="B247" s="87" t="s">
        <v>1473</v>
      </c>
      <c r="C247" s="101" t="s">
        <v>193</v>
      </c>
      <c r="D247" s="89" t="s">
        <v>1811</v>
      </c>
      <c r="E247" s="89" t="s">
        <v>1627</v>
      </c>
      <c r="F247" s="75">
        <v>30</v>
      </c>
      <c r="G247" s="76"/>
      <c r="H247" s="73">
        <v>243</v>
      </c>
    </row>
    <row r="248" spans="1:8" ht="87" customHeight="1">
      <c r="A248" s="89">
        <v>244</v>
      </c>
      <c r="B248" s="87" t="s">
        <v>1474</v>
      </c>
      <c r="C248" s="101" t="s">
        <v>194</v>
      </c>
      <c r="D248" s="89" t="s">
        <v>1811</v>
      </c>
      <c r="E248" s="89" t="s">
        <v>1627</v>
      </c>
      <c r="F248" s="75">
        <v>30</v>
      </c>
      <c r="G248" s="76"/>
      <c r="H248" s="73">
        <v>244</v>
      </c>
    </row>
    <row r="249" spans="1:8" ht="87" customHeight="1">
      <c r="A249" s="89">
        <v>245</v>
      </c>
      <c r="B249" s="87" t="s">
        <v>1475</v>
      </c>
      <c r="C249" s="101" t="s">
        <v>195</v>
      </c>
      <c r="D249" s="89" t="s">
        <v>1811</v>
      </c>
      <c r="E249" s="89" t="s">
        <v>1627</v>
      </c>
      <c r="F249" s="75">
        <v>30</v>
      </c>
      <c r="G249" s="76"/>
      <c r="H249" s="73">
        <v>245</v>
      </c>
    </row>
    <row r="250" spans="1:8" ht="87" customHeight="1">
      <c r="A250" s="89">
        <v>246</v>
      </c>
      <c r="B250" s="87" t="s">
        <v>1476</v>
      </c>
      <c r="C250" s="101" t="s">
        <v>196</v>
      </c>
      <c r="D250" s="89" t="s">
        <v>1811</v>
      </c>
      <c r="E250" s="89" t="s">
        <v>1627</v>
      </c>
      <c r="F250" s="75">
        <v>30</v>
      </c>
      <c r="G250" s="76"/>
      <c r="H250" s="73">
        <v>246</v>
      </c>
    </row>
    <row r="251" spans="1:8" ht="87" customHeight="1">
      <c r="A251" s="89">
        <v>247</v>
      </c>
      <c r="B251" s="87" t="s">
        <v>1477</v>
      </c>
      <c r="C251" s="101" t="s">
        <v>79</v>
      </c>
      <c r="D251" s="89" t="s">
        <v>1811</v>
      </c>
      <c r="E251" s="89" t="s">
        <v>1627</v>
      </c>
      <c r="F251" s="75">
        <v>30</v>
      </c>
      <c r="G251" s="76"/>
      <c r="H251" s="73">
        <v>247</v>
      </c>
    </row>
    <row r="252" spans="1:8" ht="87" customHeight="1">
      <c r="A252" s="89">
        <v>248</v>
      </c>
      <c r="B252" s="87" t="s">
        <v>1478</v>
      </c>
      <c r="C252" s="101" t="s">
        <v>81</v>
      </c>
      <c r="D252" s="89" t="s">
        <v>1811</v>
      </c>
      <c r="E252" s="89" t="s">
        <v>1627</v>
      </c>
      <c r="F252" s="75">
        <v>30</v>
      </c>
      <c r="G252" s="76"/>
      <c r="H252" s="73">
        <v>248</v>
      </c>
    </row>
    <row r="253" spans="1:8" ht="87" customHeight="1">
      <c r="A253" s="89">
        <v>249</v>
      </c>
      <c r="B253" s="87" t="s">
        <v>1479</v>
      </c>
      <c r="C253" s="101" t="s">
        <v>77</v>
      </c>
      <c r="D253" s="89" t="s">
        <v>1811</v>
      </c>
      <c r="E253" s="89" t="s">
        <v>1627</v>
      </c>
      <c r="F253" s="75">
        <v>30</v>
      </c>
      <c r="G253" s="76"/>
      <c r="H253" s="73">
        <v>249</v>
      </c>
    </row>
    <row r="254" spans="1:8" ht="87" customHeight="1">
      <c r="A254" s="89">
        <v>250</v>
      </c>
      <c r="B254" s="87" t="s">
        <v>1480</v>
      </c>
      <c r="C254" s="101" t="s">
        <v>75</v>
      </c>
      <c r="D254" s="89" t="s">
        <v>1811</v>
      </c>
      <c r="E254" s="89" t="s">
        <v>1627</v>
      </c>
      <c r="F254" s="75">
        <v>30</v>
      </c>
      <c r="G254" s="76"/>
      <c r="H254" s="73">
        <v>250</v>
      </c>
    </row>
    <row r="255" spans="1:8" ht="87" customHeight="1">
      <c r="A255" s="89">
        <v>251</v>
      </c>
      <c r="B255" s="87" t="s">
        <v>1481</v>
      </c>
      <c r="C255" s="101" t="s">
        <v>53</v>
      </c>
      <c r="D255" s="89" t="s">
        <v>1811</v>
      </c>
      <c r="E255" s="89" t="s">
        <v>1627</v>
      </c>
      <c r="F255" s="75">
        <v>30</v>
      </c>
      <c r="G255" s="76"/>
      <c r="H255" s="73">
        <v>251</v>
      </c>
    </row>
    <row r="256" spans="1:8" ht="87" customHeight="1">
      <c r="A256" s="89">
        <v>252</v>
      </c>
      <c r="B256" s="87" t="s">
        <v>1482</v>
      </c>
      <c r="C256" s="101" t="s">
        <v>61</v>
      </c>
      <c r="D256" s="89" t="s">
        <v>1811</v>
      </c>
      <c r="E256" s="89" t="s">
        <v>1627</v>
      </c>
      <c r="F256" s="75">
        <v>30</v>
      </c>
      <c r="G256" s="76"/>
      <c r="H256" s="73">
        <v>252</v>
      </c>
    </row>
    <row r="257" spans="1:8" ht="87" customHeight="1">
      <c r="A257" s="89">
        <v>253</v>
      </c>
      <c r="B257" s="87" t="s">
        <v>1483</v>
      </c>
      <c r="C257" s="101" t="s">
        <v>584</v>
      </c>
      <c r="D257" s="89" t="s">
        <v>1811</v>
      </c>
      <c r="E257" s="89" t="s">
        <v>1627</v>
      </c>
      <c r="F257" s="75">
        <v>30</v>
      </c>
      <c r="G257" s="76"/>
      <c r="H257" s="73">
        <v>253</v>
      </c>
    </row>
    <row r="258" spans="1:8" ht="87" customHeight="1">
      <c r="A258" s="89">
        <v>254</v>
      </c>
      <c r="B258" s="87" t="s">
        <v>1484</v>
      </c>
      <c r="C258" s="101" t="s">
        <v>586</v>
      </c>
      <c r="D258" s="89" t="s">
        <v>1811</v>
      </c>
      <c r="E258" s="89" t="s">
        <v>1627</v>
      </c>
      <c r="F258" s="75">
        <v>30</v>
      </c>
      <c r="G258" s="76"/>
      <c r="H258" s="73">
        <v>254</v>
      </c>
    </row>
    <row r="259" spans="1:8" ht="87" customHeight="1">
      <c r="A259" s="89">
        <v>255</v>
      </c>
      <c r="B259" s="87" t="s">
        <v>1485</v>
      </c>
      <c r="C259" s="101" t="s">
        <v>588</v>
      </c>
      <c r="D259" s="89" t="s">
        <v>1811</v>
      </c>
      <c r="E259" s="89" t="s">
        <v>1627</v>
      </c>
      <c r="F259" s="75">
        <v>30</v>
      </c>
      <c r="G259" s="76"/>
      <c r="H259" s="73">
        <v>255</v>
      </c>
    </row>
    <row r="260" spans="1:8" ht="87" customHeight="1">
      <c r="A260" s="89">
        <v>256</v>
      </c>
      <c r="B260" s="87" t="s">
        <v>1486</v>
      </c>
      <c r="C260" s="101" t="s">
        <v>590</v>
      </c>
      <c r="D260" s="89" t="s">
        <v>1811</v>
      </c>
      <c r="E260" s="89" t="s">
        <v>1627</v>
      </c>
      <c r="F260" s="75">
        <v>30</v>
      </c>
      <c r="G260" s="76"/>
      <c r="H260" s="73">
        <v>256</v>
      </c>
    </row>
    <row r="261" spans="1:8" ht="87" customHeight="1">
      <c r="A261" s="89">
        <v>257</v>
      </c>
      <c r="B261" s="87" t="s">
        <v>1487</v>
      </c>
      <c r="C261" s="101" t="s">
        <v>592</v>
      </c>
      <c r="D261" s="89" t="s">
        <v>1811</v>
      </c>
      <c r="E261" s="89" t="s">
        <v>1627</v>
      </c>
      <c r="F261" s="75">
        <v>30</v>
      </c>
      <c r="G261" s="76"/>
      <c r="H261" s="73">
        <v>257</v>
      </c>
    </row>
    <row r="262" spans="1:8" ht="87" customHeight="1">
      <c r="A262" s="89">
        <v>258</v>
      </c>
      <c r="B262" s="87" t="s">
        <v>1488</v>
      </c>
      <c r="C262" s="101" t="s">
        <v>594</v>
      </c>
      <c r="D262" s="89" t="s">
        <v>1811</v>
      </c>
      <c r="E262" s="89" t="s">
        <v>1627</v>
      </c>
      <c r="F262" s="75">
        <v>30</v>
      </c>
      <c r="G262" s="76"/>
      <c r="H262" s="73">
        <v>258</v>
      </c>
    </row>
    <row r="263" spans="1:8" ht="87" customHeight="1">
      <c r="A263" s="89">
        <v>259</v>
      </c>
      <c r="B263" s="87" t="s">
        <v>1490</v>
      </c>
      <c r="C263" s="101" t="s">
        <v>584</v>
      </c>
      <c r="D263" s="89" t="s">
        <v>1811</v>
      </c>
      <c r="E263" s="89" t="s">
        <v>1627</v>
      </c>
      <c r="F263" s="75">
        <v>30</v>
      </c>
      <c r="G263" s="76"/>
      <c r="H263" s="73">
        <v>259</v>
      </c>
    </row>
    <row r="264" spans="1:8" ht="87" customHeight="1">
      <c r="A264" s="89">
        <v>260</v>
      </c>
      <c r="B264" s="87" t="s">
        <v>1491</v>
      </c>
      <c r="C264" s="101" t="s">
        <v>586</v>
      </c>
      <c r="D264" s="89" t="s">
        <v>1811</v>
      </c>
      <c r="E264" s="89" t="s">
        <v>1627</v>
      </c>
      <c r="F264" s="75">
        <v>30</v>
      </c>
      <c r="G264" s="76"/>
      <c r="H264" s="73">
        <v>260</v>
      </c>
    </row>
    <row r="265" spans="1:8" ht="87" customHeight="1">
      <c r="A265" s="89">
        <v>261</v>
      </c>
      <c r="B265" s="87" t="s">
        <v>1492</v>
      </c>
      <c r="C265" s="101" t="s">
        <v>588</v>
      </c>
      <c r="D265" s="89" t="s">
        <v>1811</v>
      </c>
      <c r="E265" s="89" t="s">
        <v>1627</v>
      </c>
      <c r="F265" s="75">
        <v>30</v>
      </c>
      <c r="G265" s="76"/>
      <c r="H265" s="73">
        <v>261</v>
      </c>
    </row>
    <row r="266" spans="1:8" ht="87" customHeight="1">
      <c r="A266" s="89">
        <v>262</v>
      </c>
      <c r="B266" s="87" t="s">
        <v>1493</v>
      </c>
      <c r="C266" s="101" t="s">
        <v>590</v>
      </c>
      <c r="D266" s="89" t="s">
        <v>1811</v>
      </c>
      <c r="E266" s="89" t="s">
        <v>1627</v>
      </c>
      <c r="F266" s="75">
        <v>30</v>
      </c>
      <c r="G266" s="76"/>
      <c r="H266" s="73">
        <v>262</v>
      </c>
    </row>
    <row r="267" spans="1:8" ht="87" customHeight="1">
      <c r="A267" s="89">
        <v>263</v>
      </c>
      <c r="B267" s="87" t="s">
        <v>1494</v>
      </c>
      <c r="C267" s="101" t="s">
        <v>53</v>
      </c>
      <c r="D267" s="89" t="s">
        <v>1811</v>
      </c>
      <c r="E267" s="89" t="s">
        <v>1627</v>
      </c>
      <c r="F267" s="75">
        <v>30</v>
      </c>
      <c r="G267" s="76"/>
      <c r="H267" s="73">
        <v>263</v>
      </c>
    </row>
    <row r="268" spans="1:8" ht="87" customHeight="1">
      <c r="A268" s="89">
        <v>264</v>
      </c>
      <c r="B268" s="87" t="s">
        <v>1497</v>
      </c>
      <c r="C268" s="101" t="s">
        <v>606</v>
      </c>
      <c r="D268" s="89" t="s">
        <v>1811</v>
      </c>
      <c r="E268" s="89" t="s">
        <v>1627</v>
      </c>
      <c r="F268" s="75">
        <v>30</v>
      </c>
      <c r="G268" s="76"/>
      <c r="H268" s="73">
        <v>264</v>
      </c>
    </row>
    <row r="269" spans="1:8" ht="87" customHeight="1">
      <c r="A269" s="89">
        <v>265</v>
      </c>
      <c r="B269" s="87" t="s">
        <v>1498</v>
      </c>
      <c r="C269" s="101" t="s">
        <v>608</v>
      </c>
      <c r="D269" s="89" t="s">
        <v>1811</v>
      </c>
      <c r="E269" s="89" t="s">
        <v>1627</v>
      </c>
      <c r="F269" s="75">
        <v>30</v>
      </c>
      <c r="G269" s="76"/>
      <c r="H269" s="73">
        <v>265</v>
      </c>
    </row>
    <row r="270" spans="1:8" ht="87" customHeight="1">
      <c r="A270" s="89">
        <v>266</v>
      </c>
      <c r="B270" s="87" t="s">
        <v>1499</v>
      </c>
      <c r="C270" s="101" t="s">
        <v>280</v>
      </c>
      <c r="D270" s="89" t="s">
        <v>1811</v>
      </c>
      <c r="E270" s="89" t="s">
        <v>1627</v>
      </c>
      <c r="F270" s="75">
        <v>70</v>
      </c>
      <c r="G270" s="76"/>
      <c r="H270" s="73">
        <v>266</v>
      </c>
    </row>
    <row r="271" spans="1:8" ht="87" customHeight="1">
      <c r="A271" s="89">
        <v>267</v>
      </c>
      <c r="B271" s="87" t="s">
        <v>1500</v>
      </c>
      <c r="C271" s="101" t="s">
        <v>281</v>
      </c>
      <c r="D271" s="89" t="s">
        <v>1811</v>
      </c>
      <c r="E271" s="89" t="s">
        <v>1627</v>
      </c>
      <c r="F271" s="75">
        <v>30</v>
      </c>
      <c r="G271" s="76"/>
      <c r="H271" s="73">
        <v>267</v>
      </c>
    </row>
    <row r="272" spans="1:8" ht="87" customHeight="1">
      <c r="A272" s="89">
        <v>268</v>
      </c>
      <c r="B272" s="87" t="s">
        <v>1501</v>
      </c>
      <c r="C272" s="101" t="s">
        <v>282</v>
      </c>
      <c r="D272" s="89" t="s">
        <v>1811</v>
      </c>
      <c r="E272" s="89" t="s">
        <v>1627</v>
      </c>
      <c r="F272" s="75">
        <v>30</v>
      </c>
      <c r="G272" s="76"/>
      <c r="H272" s="73">
        <v>268</v>
      </c>
    </row>
    <row r="273" spans="1:8" ht="87" customHeight="1">
      <c r="A273" s="89">
        <v>269</v>
      </c>
      <c r="B273" s="87" t="s">
        <v>1502</v>
      </c>
      <c r="C273" s="101" t="s">
        <v>283</v>
      </c>
      <c r="D273" s="89" t="s">
        <v>1811</v>
      </c>
      <c r="E273" s="89" t="s">
        <v>1627</v>
      </c>
      <c r="F273" s="75">
        <v>30</v>
      </c>
      <c r="G273" s="76"/>
      <c r="H273" s="73">
        <v>269</v>
      </c>
    </row>
    <row r="274" spans="1:8" ht="87" customHeight="1">
      <c r="A274" s="89">
        <v>270</v>
      </c>
      <c r="B274" s="87" t="s">
        <v>1504</v>
      </c>
      <c r="C274" s="101" t="s">
        <v>77</v>
      </c>
      <c r="D274" s="89" t="s">
        <v>1811</v>
      </c>
      <c r="E274" s="89" t="s">
        <v>1627</v>
      </c>
      <c r="F274" s="75">
        <v>30</v>
      </c>
      <c r="G274" s="76"/>
      <c r="H274" s="73">
        <v>270</v>
      </c>
    </row>
    <row r="275" spans="1:8" ht="87" customHeight="1">
      <c r="A275" s="89">
        <v>271</v>
      </c>
      <c r="B275" s="87" t="s">
        <v>1505</v>
      </c>
      <c r="C275" s="101" t="s">
        <v>81</v>
      </c>
      <c r="D275" s="89" t="s">
        <v>1811</v>
      </c>
      <c r="E275" s="89" t="s">
        <v>1627</v>
      </c>
      <c r="F275" s="75">
        <v>30</v>
      </c>
      <c r="G275" s="76"/>
      <c r="H275" s="73">
        <v>271</v>
      </c>
    </row>
    <row r="276" spans="1:8" ht="87" customHeight="1">
      <c r="A276" s="89">
        <v>272</v>
      </c>
      <c r="B276" s="87" t="s">
        <v>1506</v>
      </c>
      <c r="C276" s="101" t="s">
        <v>79</v>
      </c>
      <c r="D276" s="89" t="s">
        <v>1811</v>
      </c>
      <c r="E276" s="89" t="s">
        <v>1627</v>
      </c>
      <c r="F276" s="75">
        <v>30</v>
      </c>
      <c r="G276" s="76"/>
      <c r="H276" s="73">
        <v>272</v>
      </c>
    </row>
    <row r="277" spans="1:8" ht="87" customHeight="1">
      <c r="A277" s="89">
        <v>273</v>
      </c>
      <c r="B277" s="87" t="s">
        <v>1507</v>
      </c>
      <c r="C277" s="101" t="s">
        <v>618</v>
      </c>
      <c r="D277" s="89" t="s">
        <v>1811</v>
      </c>
      <c r="E277" s="89" t="s">
        <v>1627</v>
      </c>
      <c r="F277" s="75">
        <v>30</v>
      </c>
      <c r="G277" s="76"/>
      <c r="H277" s="73">
        <v>273</v>
      </c>
    </row>
    <row r="278" spans="1:8" ht="87" customHeight="1">
      <c r="A278" s="89">
        <v>274</v>
      </c>
      <c r="B278" s="87" t="s">
        <v>1508</v>
      </c>
      <c r="C278" s="101" t="s">
        <v>620</v>
      </c>
      <c r="D278" s="89" t="s">
        <v>1811</v>
      </c>
      <c r="E278" s="89" t="s">
        <v>1627</v>
      </c>
      <c r="F278" s="75">
        <v>30</v>
      </c>
      <c r="G278" s="76"/>
      <c r="H278" s="73">
        <v>274</v>
      </c>
    </row>
    <row r="279" spans="1:8" ht="87" customHeight="1">
      <c r="A279" s="89">
        <v>275</v>
      </c>
      <c r="B279" s="87" t="s">
        <v>1509</v>
      </c>
      <c r="C279" s="101" t="s">
        <v>15</v>
      </c>
      <c r="D279" s="89" t="s">
        <v>1811</v>
      </c>
      <c r="E279" s="89" t="s">
        <v>1627</v>
      </c>
      <c r="F279" s="75">
        <v>30</v>
      </c>
      <c r="G279" s="76"/>
      <c r="H279" s="73">
        <v>275</v>
      </c>
    </row>
    <row r="280" spans="1:8" ht="87" customHeight="1">
      <c r="A280" s="89">
        <v>276</v>
      </c>
      <c r="B280" s="87" t="s">
        <v>1510</v>
      </c>
      <c r="C280" s="101" t="s">
        <v>40</v>
      </c>
      <c r="D280" s="89" t="s">
        <v>1811</v>
      </c>
      <c r="E280" s="89" t="s">
        <v>1627</v>
      </c>
      <c r="F280" s="75">
        <v>30</v>
      </c>
      <c r="G280" s="76"/>
      <c r="H280" s="73">
        <v>276</v>
      </c>
    </row>
    <row r="281" spans="1:8" ht="87" customHeight="1">
      <c r="A281" s="89">
        <v>277</v>
      </c>
      <c r="B281" s="87" t="s">
        <v>1511</v>
      </c>
      <c r="C281" s="101" t="s">
        <v>41</v>
      </c>
      <c r="D281" s="89" t="s">
        <v>1811</v>
      </c>
      <c r="E281" s="89" t="s">
        <v>1627</v>
      </c>
      <c r="F281" s="75">
        <v>30</v>
      </c>
      <c r="G281" s="76"/>
      <c r="H281" s="73">
        <v>277</v>
      </c>
    </row>
    <row r="282" spans="1:8" ht="87" customHeight="1">
      <c r="A282" s="89">
        <v>278</v>
      </c>
      <c r="B282" s="87" t="s">
        <v>1512</v>
      </c>
      <c r="C282" s="101" t="s">
        <v>42</v>
      </c>
      <c r="D282" s="89" t="s">
        <v>1811</v>
      </c>
      <c r="E282" s="89" t="s">
        <v>1627</v>
      </c>
      <c r="F282" s="75">
        <v>30</v>
      </c>
      <c r="G282" s="76"/>
      <c r="H282" s="73">
        <v>278</v>
      </c>
    </row>
    <row r="283" spans="1:8" ht="87" customHeight="1">
      <c r="A283" s="89">
        <v>279</v>
      </c>
      <c r="B283" s="87" t="s">
        <v>1519</v>
      </c>
      <c r="C283" s="103" t="s">
        <v>53</v>
      </c>
      <c r="D283" s="89" t="s">
        <v>1811</v>
      </c>
      <c r="E283" s="89" t="s">
        <v>1627</v>
      </c>
      <c r="F283" s="71">
        <v>6000</v>
      </c>
      <c r="G283" s="72"/>
      <c r="H283" s="73">
        <v>279</v>
      </c>
    </row>
    <row r="284" spans="1:8" ht="87" customHeight="1">
      <c r="A284" s="89">
        <v>280</v>
      </c>
      <c r="B284" s="87" t="s">
        <v>1520</v>
      </c>
      <c r="C284" s="103" t="s">
        <v>1629</v>
      </c>
      <c r="D284" s="89" t="s">
        <v>1811</v>
      </c>
      <c r="E284" s="89" t="s">
        <v>1627</v>
      </c>
      <c r="F284" s="71">
        <v>6000</v>
      </c>
      <c r="G284" s="72"/>
      <c r="H284" s="73">
        <v>280</v>
      </c>
    </row>
    <row r="285" spans="1:8" ht="87" customHeight="1">
      <c r="A285" s="89">
        <v>281</v>
      </c>
      <c r="B285" s="87" t="s">
        <v>1521</v>
      </c>
      <c r="C285" s="103" t="s">
        <v>1630</v>
      </c>
      <c r="D285" s="89" t="s">
        <v>1811</v>
      </c>
      <c r="E285" s="89" t="s">
        <v>1627</v>
      </c>
      <c r="F285" s="71">
        <v>6000</v>
      </c>
      <c r="G285" s="72"/>
      <c r="H285" s="73">
        <v>281</v>
      </c>
    </row>
    <row r="286" spans="1:8" ht="87" customHeight="1">
      <c r="A286" s="89">
        <v>282</v>
      </c>
      <c r="B286" s="87" t="s">
        <v>1522</v>
      </c>
      <c r="C286" s="103" t="s">
        <v>1631</v>
      </c>
      <c r="D286" s="89" t="s">
        <v>1811</v>
      </c>
      <c r="E286" s="89" t="s">
        <v>1627</v>
      </c>
      <c r="F286" s="71">
        <v>6000</v>
      </c>
      <c r="G286" s="72"/>
      <c r="H286" s="73">
        <v>282</v>
      </c>
    </row>
    <row r="287" spans="1:8" ht="87" customHeight="1">
      <c r="A287" s="89">
        <v>283</v>
      </c>
      <c r="B287" s="87" t="s">
        <v>1523</v>
      </c>
      <c r="C287" s="103" t="s">
        <v>1632</v>
      </c>
      <c r="D287" s="89" t="s">
        <v>1811</v>
      </c>
      <c r="E287" s="89" t="s">
        <v>1627</v>
      </c>
      <c r="F287" s="71">
        <v>6000</v>
      </c>
      <c r="G287" s="72"/>
      <c r="H287" s="73">
        <v>283</v>
      </c>
    </row>
    <row r="288" spans="1:8" ht="87" customHeight="1">
      <c r="A288" s="89">
        <v>284</v>
      </c>
      <c r="B288" s="87" t="s">
        <v>1524</v>
      </c>
      <c r="C288" s="103" t="s">
        <v>1576</v>
      </c>
      <c r="D288" s="89" t="s">
        <v>1811</v>
      </c>
      <c r="E288" s="89" t="s">
        <v>1627</v>
      </c>
      <c r="F288" s="71">
        <v>4000</v>
      </c>
      <c r="G288" s="72"/>
      <c r="H288" s="73">
        <v>284</v>
      </c>
    </row>
    <row r="289" spans="1:8" ht="87" customHeight="1">
      <c r="A289" s="89">
        <v>285</v>
      </c>
      <c r="B289" s="87" t="s">
        <v>1525</v>
      </c>
      <c r="C289" s="103" t="s">
        <v>633</v>
      </c>
      <c r="D289" s="89" t="s">
        <v>1811</v>
      </c>
      <c r="E289" s="89" t="s">
        <v>1627</v>
      </c>
      <c r="F289" s="75">
        <v>30</v>
      </c>
      <c r="G289" s="76"/>
      <c r="H289" s="73">
        <v>285</v>
      </c>
    </row>
    <row r="290" spans="1:8" ht="87" customHeight="1">
      <c r="A290" s="89">
        <v>286</v>
      </c>
      <c r="B290" s="87" t="s">
        <v>1526</v>
      </c>
      <c r="C290" s="103" t="s">
        <v>635</v>
      </c>
      <c r="D290" s="89" t="s">
        <v>1811</v>
      </c>
      <c r="E290" s="89" t="s">
        <v>1627</v>
      </c>
      <c r="F290" s="75">
        <v>30</v>
      </c>
      <c r="G290" s="76"/>
      <c r="H290" s="73">
        <v>286</v>
      </c>
    </row>
    <row r="291" spans="1:8" ht="87" customHeight="1">
      <c r="A291" s="89">
        <v>287</v>
      </c>
      <c r="B291" s="87" t="s">
        <v>1527</v>
      </c>
      <c r="C291" s="101" t="s">
        <v>637</v>
      </c>
      <c r="D291" s="89" t="s">
        <v>1811</v>
      </c>
      <c r="E291" s="89" t="s">
        <v>1627</v>
      </c>
      <c r="F291" s="75">
        <v>30</v>
      </c>
      <c r="G291" s="76"/>
      <c r="H291" s="73">
        <v>287</v>
      </c>
    </row>
    <row r="292" spans="1:8" ht="87" customHeight="1">
      <c r="A292" s="89">
        <v>288</v>
      </c>
      <c r="B292" s="87" t="s">
        <v>1528</v>
      </c>
      <c r="C292" s="101" t="s">
        <v>639</v>
      </c>
      <c r="D292" s="89" t="s">
        <v>1811</v>
      </c>
      <c r="E292" s="89" t="s">
        <v>1627</v>
      </c>
      <c r="F292" s="75">
        <v>30</v>
      </c>
      <c r="G292" s="76"/>
      <c r="H292" s="73">
        <v>288</v>
      </c>
    </row>
    <row r="293" spans="1:8" ht="87" customHeight="1">
      <c r="A293" s="89">
        <v>289</v>
      </c>
      <c r="B293" s="87" t="s">
        <v>1529</v>
      </c>
      <c r="C293" s="101" t="s">
        <v>641</v>
      </c>
      <c r="D293" s="89" t="s">
        <v>1811</v>
      </c>
      <c r="E293" s="89" t="s">
        <v>1627</v>
      </c>
      <c r="F293" s="75">
        <v>30</v>
      </c>
      <c r="G293" s="76"/>
      <c r="H293" s="73">
        <v>289</v>
      </c>
    </row>
    <row r="294" spans="1:8" ht="87" customHeight="1">
      <c r="A294" s="89">
        <v>290</v>
      </c>
      <c r="B294" s="87" t="s">
        <v>1530</v>
      </c>
      <c r="C294" s="101" t="s">
        <v>643</v>
      </c>
      <c r="D294" s="89" t="s">
        <v>1811</v>
      </c>
      <c r="E294" s="89" t="s">
        <v>1627</v>
      </c>
      <c r="F294" s="75">
        <v>30</v>
      </c>
      <c r="G294" s="76"/>
      <c r="H294" s="73">
        <v>290</v>
      </c>
    </row>
    <row r="295" spans="1:8" ht="87" customHeight="1">
      <c r="A295" s="89">
        <v>291</v>
      </c>
      <c r="B295" s="87" t="s">
        <v>1531</v>
      </c>
      <c r="C295" s="101" t="s">
        <v>79</v>
      </c>
      <c r="D295" s="89" t="s">
        <v>1811</v>
      </c>
      <c r="E295" s="89" t="s">
        <v>1627</v>
      </c>
      <c r="F295" s="75">
        <v>30</v>
      </c>
      <c r="G295" s="76"/>
      <c r="H295" s="73">
        <v>291</v>
      </c>
    </row>
    <row r="296" spans="1:8" ht="87" customHeight="1">
      <c r="A296" s="89">
        <v>292</v>
      </c>
      <c r="B296" s="87" t="s">
        <v>1532</v>
      </c>
      <c r="C296" s="101" t="s">
        <v>81</v>
      </c>
      <c r="D296" s="89" t="s">
        <v>1811</v>
      </c>
      <c r="E296" s="89" t="s">
        <v>1627</v>
      </c>
      <c r="F296" s="75">
        <v>30</v>
      </c>
      <c r="G296" s="76"/>
      <c r="H296" s="73">
        <v>292</v>
      </c>
    </row>
    <row r="297" spans="1:8" ht="87" customHeight="1">
      <c r="A297" s="89">
        <v>293</v>
      </c>
      <c r="B297" s="87" t="s">
        <v>1533</v>
      </c>
      <c r="C297" s="101" t="s">
        <v>77</v>
      </c>
      <c r="D297" s="89" t="s">
        <v>1811</v>
      </c>
      <c r="E297" s="89" t="s">
        <v>1627</v>
      </c>
      <c r="F297" s="75">
        <v>30</v>
      </c>
      <c r="G297" s="76"/>
      <c r="H297" s="73">
        <v>293</v>
      </c>
    </row>
    <row r="298" spans="1:8" ht="87" customHeight="1">
      <c r="A298" s="89">
        <v>294</v>
      </c>
      <c r="B298" s="87" t="s">
        <v>1534</v>
      </c>
      <c r="C298" s="101" t="s">
        <v>75</v>
      </c>
      <c r="D298" s="89" t="s">
        <v>1811</v>
      </c>
      <c r="E298" s="89" t="s">
        <v>1627</v>
      </c>
      <c r="F298" s="75">
        <v>30</v>
      </c>
      <c r="G298" s="76"/>
      <c r="H298" s="73">
        <v>294</v>
      </c>
    </row>
    <row r="299" spans="1:8" ht="87" customHeight="1">
      <c r="A299" s="89">
        <v>295</v>
      </c>
      <c r="B299" s="87" t="s">
        <v>1535</v>
      </c>
      <c r="C299" s="101" t="s">
        <v>53</v>
      </c>
      <c r="D299" s="89" t="s">
        <v>1811</v>
      </c>
      <c r="E299" s="89" t="s">
        <v>1627</v>
      </c>
      <c r="F299" s="75">
        <v>30</v>
      </c>
      <c r="G299" s="76"/>
      <c r="H299" s="73">
        <v>295</v>
      </c>
    </row>
    <row r="300" spans="1:8" ht="87" customHeight="1">
      <c r="A300" s="89">
        <v>296</v>
      </c>
      <c r="B300" s="87" t="s">
        <v>1536</v>
      </c>
      <c r="C300" s="101" t="s">
        <v>61</v>
      </c>
      <c r="D300" s="89" t="s">
        <v>1811</v>
      </c>
      <c r="E300" s="89" t="s">
        <v>1627</v>
      </c>
      <c r="F300" s="75">
        <v>30</v>
      </c>
      <c r="G300" s="76"/>
      <c r="H300" s="73">
        <v>296</v>
      </c>
    </row>
    <row r="301" spans="1:8" ht="87" customHeight="1">
      <c r="A301" s="89">
        <v>297</v>
      </c>
      <c r="B301" s="87" t="s">
        <v>1542</v>
      </c>
      <c r="C301" s="101" t="s">
        <v>309</v>
      </c>
      <c r="D301" s="89" t="s">
        <v>1811</v>
      </c>
      <c r="E301" s="89" t="s">
        <v>1627</v>
      </c>
      <c r="F301" s="75">
        <v>30</v>
      </c>
      <c r="G301" s="76"/>
      <c r="H301" s="73">
        <v>297</v>
      </c>
    </row>
    <row r="302" spans="1:8" ht="87" customHeight="1">
      <c r="A302" s="89">
        <v>298</v>
      </c>
      <c r="B302" s="87" t="s">
        <v>1543</v>
      </c>
      <c r="C302" s="101" t="s">
        <v>309</v>
      </c>
      <c r="D302" s="89" t="s">
        <v>1811</v>
      </c>
      <c r="E302" s="89" t="s">
        <v>1627</v>
      </c>
      <c r="F302" s="75">
        <v>30</v>
      </c>
      <c r="G302" s="76"/>
      <c r="H302" s="73">
        <v>298</v>
      </c>
    </row>
    <row r="303" spans="1:8" ht="87" customHeight="1">
      <c r="A303" s="89">
        <v>299</v>
      </c>
      <c r="B303" s="87" t="s">
        <v>1544</v>
      </c>
      <c r="C303" s="101" t="s">
        <v>61</v>
      </c>
      <c r="D303" s="89" t="s">
        <v>1811</v>
      </c>
      <c r="E303" s="89" t="s">
        <v>1627</v>
      </c>
      <c r="F303" s="75">
        <v>30</v>
      </c>
      <c r="G303" s="76"/>
      <c r="H303" s="73">
        <v>299</v>
      </c>
    </row>
    <row r="304" spans="1:8" ht="87" customHeight="1">
      <c r="A304" s="89">
        <v>300</v>
      </c>
      <c r="B304" s="87" t="s">
        <v>1545</v>
      </c>
      <c r="C304" s="101" t="s">
        <v>659</v>
      </c>
      <c r="D304" s="89" t="s">
        <v>1811</v>
      </c>
      <c r="E304" s="89" t="s">
        <v>1627</v>
      </c>
      <c r="F304" s="75">
        <v>30</v>
      </c>
      <c r="G304" s="76"/>
      <c r="H304" s="73">
        <v>300</v>
      </c>
    </row>
    <row r="305" spans="1:8" ht="87" customHeight="1">
      <c r="A305" s="89">
        <v>301</v>
      </c>
      <c r="B305" s="87" t="s">
        <v>1546</v>
      </c>
      <c r="C305" s="101" t="s">
        <v>139</v>
      </c>
      <c r="D305" s="89" t="s">
        <v>1811</v>
      </c>
      <c r="E305" s="89" t="s">
        <v>1627</v>
      </c>
      <c r="F305" s="75">
        <v>30</v>
      </c>
      <c r="G305" s="76"/>
      <c r="H305" s="73">
        <v>301</v>
      </c>
    </row>
    <row r="306" spans="1:8" ht="87" customHeight="1">
      <c r="A306" s="89">
        <v>302</v>
      </c>
      <c r="B306" s="87" t="s">
        <v>1613</v>
      </c>
      <c r="C306" s="101" t="s">
        <v>53</v>
      </c>
      <c r="D306" s="89" t="s">
        <v>1811</v>
      </c>
      <c r="E306" s="89" t="s">
        <v>1627</v>
      </c>
      <c r="F306" s="75">
        <v>300</v>
      </c>
      <c r="G306" s="72"/>
      <c r="H306" s="73">
        <v>302</v>
      </c>
    </row>
    <row r="307" spans="1:8" ht="87" customHeight="1">
      <c r="A307" s="89">
        <v>303</v>
      </c>
      <c r="B307" s="87" t="s">
        <v>1553</v>
      </c>
      <c r="C307" s="101" t="s">
        <v>669</v>
      </c>
      <c r="D307" s="89" t="s">
        <v>1811</v>
      </c>
      <c r="E307" s="89" t="s">
        <v>1627</v>
      </c>
      <c r="F307" s="75">
        <v>30</v>
      </c>
      <c r="G307" s="76"/>
      <c r="H307" s="73">
        <v>303</v>
      </c>
    </row>
    <row r="308" spans="1:8" ht="87" customHeight="1">
      <c r="A308" s="89">
        <v>304</v>
      </c>
      <c r="B308" s="87" t="s">
        <v>1554</v>
      </c>
      <c r="C308" s="101" t="s">
        <v>671</v>
      </c>
      <c r="D308" s="89" t="s">
        <v>1811</v>
      </c>
      <c r="E308" s="89" t="s">
        <v>1627</v>
      </c>
      <c r="F308" s="75">
        <v>30</v>
      </c>
      <c r="G308" s="76"/>
      <c r="H308" s="73">
        <v>304</v>
      </c>
    </row>
    <row r="309" spans="1:8" ht="87" customHeight="1">
      <c r="A309" s="89">
        <v>305</v>
      </c>
      <c r="B309" s="87" t="s">
        <v>1555</v>
      </c>
      <c r="C309" s="101" t="s">
        <v>673</v>
      </c>
      <c r="D309" s="89" t="s">
        <v>1811</v>
      </c>
      <c r="E309" s="89" t="s">
        <v>1627</v>
      </c>
      <c r="F309" s="75">
        <v>70</v>
      </c>
      <c r="G309" s="76"/>
      <c r="H309" s="73">
        <v>305</v>
      </c>
    </row>
    <row r="310" spans="1:8" ht="87" customHeight="1">
      <c r="A310" s="89">
        <v>306</v>
      </c>
      <c r="B310" s="87" t="s">
        <v>1556</v>
      </c>
      <c r="C310" s="101" t="s">
        <v>675</v>
      </c>
      <c r="D310" s="89" t="s">
        <v>1811</v>
      </c>
      <c r="E310" s="89" t="s">
        <v>1627</v>
      </c>
      <c r="F310" s="75">
        <v>30</v>
      </c>
      <c r="G310" s="76"/>
      <c r="H310" s="73">
        <v>306</v>
      </c>
    </row>
    <row r="311" spans="1:8" ht="87" customHeight="1">
      <c r="A311" s="89">
        <v>307</v>
      </c>
      <c r="B311" s="87" t="s">
        <v>1557</v>
      </c>
      <c r="C311" s="101" t="s">
        <v>15</v>
      </c>
      <c r="D311" s="89" t="s">
        <v>1811</v>
      </c>
      <c r="E311" s="89" t="s">
        <v>1627</v>
      </c>
      <c r="F311" s="75">
        <v>50</v>
      </c>
      <c r="G311" s="76"/>
      <c r="H311" s="73">
        <v>307</v>
      </c>
    </row>
    <row r="312" spans="1:8" ht="87" customHeight="1">
      <c r="A312" s="89">
        <v>308</v>
      </c>
      <c r="B312" s="87" t="s">
        <v>1558</v>
      </c>
      <c r="C312" s="101" t="s">
        <v>40</v>
      </c>
      <c r="D312" s="89" t="s">
        <v>1811</v>
      </c>
      <c r="E312" s="89" t="s">
        <v>1627</v>
      </c>
      <c r="F312" s="75">
        <v>50</v>
      </c>
      <c r="G312" s="76"/>
      <c r="H312" s="73">
        <v>308</v>
      </c>
    </row>
    <row r="313" spans="1:8" ht="87" customHeight="1">
      <c r="A313" s="89">
        <v>309</v>
      </c>
      <c r="B313" s="87" t="s">
        <v>1559</v>
      </c>
      <c r="C313" s="101" t="s">
        <v>41</v>
      </c>
      <c r="D313" s="89" t="s">
        <v>1811</v>
      </c>
      <c r="E313" s="89" t="s">
        <v>1627</v>
      </c>
      <c r="F313" s="75">
        <v>50</v>
      </c>
      <c r="G313" s="76"/>
      <c r="H313" s="73">
        <v>309</v>
      </c>
    </row>
    <row r="314" spans="1:8" ht="87" customHeight="1">
      <c r="A314" s="89">
        <v>310</v>
      </c>
      <c r="B314" s="87" t="s">
        <v>1560</v>
      </c>
      <c r="C314" s="101" t="s">
        <v>42</v>
      </c>
      <c r="D314" s="89" t="s">
        <v>1811</v>
      </c>
      <c r="E314" s="89" t="s">
        <v>1627</v>
      </c>
      <c r="F314" s="75">
        <v>50</v>
      </c>
      <c r="G314" s="76"/>
      <c r="H314" s="73">
        <v>310</v>
      </c>
    </row>
    <row r="315" spans="1:8" ht="87" customHeight="1">
      <c r="A315" s="89">
        <v>311</v>
      </c>
      <c r="B315" s="87" t="s">
        <v>1561</v>
      </c>
      <c r="C315" s="101" t="s">
        <v>681</v>
      </c>
      <c r="D315" s="89" t="s">
        <v>1811</v>
      </c>
      <c r="E315" s="89" t="s">
        <v>1627</v>
      </c>
      <c r="F315" s="71">
        <v>100</v>
      </c>
      <c r="G315" s="72"/>
      <c r="H315" s="73">
        <v>311</v>
      </c>
    </row>
    <row r="316" spans="1:8" ht="87" customHeight="1">
      <c r="A316" s="89">
        <v>312</v>
      </c>
      <c r="B316" s="87" t="s">
        <v>1562</v>
      </c>
      <c r="C316" s="101" t="s">
        <v>53</v>
      </c>
      <c r="D316" s="89" t="s">
        <v>1811</v>
      </c>
      <c r="E316" s="89" t="s">
        <v>1627</v>
      </c>
      <c r="F316" s="71">
        <v>30</v>
      </c>
      <c r="G316" s="72"/>
      <c r="H316" s="73">
        <v>312</v>
      </c>
    </row>
    <row r="317" spans="1:8" ht="87" customHeight="1">
      <c r="A317" s="89">
        <v>313</v>
      </c>
      <c r="B317" s="87" t="s">
        <v>1565</v>
      </c>
      <c r="C317" s="101" t="s">
        <v>686</v>
      </c>
      <c r="D317" s="89" t="s">
        <v>1811</v>
      </c>
      <c r="E317" s="89" t="s">
        <v>1627</v>
      </c>
      <c r="F317" s="75">
        <v>400</v>
      </c>
      <c r="G317" s="76"/>
      <c r="H317" s="73">
        <v>313</v>
      </c>
    </row>
    <row r="318" spans="1:8" ht="87" customHeight="1">
      <c r="A318" s="89">
        <v>314</v>
      </c>
      <c r="B318" s="87" t="s">
        <v>1566</v>
      </c>
      <c r="C318" s="101" t="s">
        <v>688</v>
      </c>
      <c r="D318" s="89" t="s">
        <v>1811</v>
      </c>
      <c r="E318" s="89" t="s">
        <v>1627</v>
      </c>
      <c r="F318" s="75">
        <v>400</v>
      </c>
      <c r="G318" s="76"/>
      <c r="H318" s="73">
        <v>314</v>
      </c>
    </row>
    <row r="319" spans="1:8" ht="87" customHeight="1">
      <c r="A319" s="89">
        <v>315</v>
      </c>
      <c r="B319" s="87" t="s">
        <v>1567</v>
      </c>
      <c r="C319" s="101" t="s">
        <v>690</v>
      </c>
      <c r="D319" s="89" t="s">
        <v>1811</v>
      </c>
      <c r="E319" s="89" t="s">
        <v>1627</v>
      </c>
      <c r="F319" s="75">
        <v>400</v>
      </c>
      <c r="G319" s="76"/>
      <c r="H319" s="73">
        <v>315</v>
      </c>
    </row>
    <row r="320" spans="1:8" ht="87" customHeight="1">
      <c r="A320" s="89">
        <v>316</v>
      </c>
      <c r="B320" s="87" t="s">
        <v>1568</v>
      </c>
      <c r="C320" s="101" t="s">
        <v>692</v>
      </c>
      <c r="D320" s="89" t="s">
        <v>1811</v>
      </c>
      <c r="E320" s="89" t="s">
        <v>1627</v>
      </c>
      <c r="F320" s="75">
        <v>400</v>
      </c>
      <c r="G320" s="76"/>
      <c r="H320" s="73">
        <v>316</v>
      </c>
    </row>
    <row r="321" spans="1:8" ht="87" customHeight="1">
      <c r="A321" s="89">
        <v>317</v>
      </c>
      <c r="B321" s="87" t="s">
        <v>1654</v>
      </c>
      <c r="C321" s="101" t="s">
        <v>1655</v>
      </c>
      <c r="D321" s="89" t="s">
        <v>1811</v>
      </c>
      <c r="E321" s="89" t="s">
        <v>1627</v>
      </c>
      <c r="F321" s="71">
        <v>30</v>
      </c>
      <c r="G321" s="72"/>
      <c r="H321" s="73">
        <v>317</v>
      </c>
    </row>
    <row r="322" spans="1:8" ht="87" customHeight="1">
      <c r="A322" s="89">
        <v>318</v>
      </c>
      <c r="B322" s="87" t="s">
        <v>1656</v>
      </c>
      <c r="C322" s="101" t="s">
        <v>40</v>
      </c>
      <c r="D322" s="89" t="s">
        <v>1811</v>
      </c>
      <c r="E322" s="89" t="s">
        <v>1627</v>
      </c>
      <c r="F322" s="71">
        <v>30</v>
      </c>
      <c r="G322" s="72"/>
      <c r="H322" s="73">
        <v>318</v>
      </c>
    </row>
    <row r="323" spans="1:8" ht="87" customHeight="1">
      <c r="A323" s="89">
        <v>319</v>
      </c>
      <c r="B323" s="87" t="s">
        <v>1657</v>
      </c>
      <c r="C323" s="101" t="s">
        <v>1661</v>
      </c>
      <c r="D323" s="89" t="s">
        <v>1811</v>
      </c>
      <c r="E323" s="89" t="s">
        <v>1627</v>
      </c>
      <c r="F323" s="71">
        <v>30</v>
      </c>
      <c r="G323" s="72"/>
      <c r="H323" s="73">
        <v>319</v>
      </c>
    </row>
    <row r="324" spans="1:8" ht="87" customHeight="1">
      <c r="A324" s="89">
        <v>320</v>
      </c>
      <c r="B324" s="87" t="s">
        <v>1658</v>
      </c>
      <c r="C324" s="101" t="s">
        <v>1662</v>
      </c>
      <c r="D324" s="89" t="s">
        <v>1811</v>
      </c>
      <c r="E324" s="89" t="s">
        <v>1627</v>
      </c>
      <c r="F324" s="71">
        <v>30</v>
      </c>
      <c r="G324" s="72"/>
      <c r="H324" s="73">
        <v>320</v>
      </c>
    </row>
    <row r="325" spans="1:8" ht="87" customHeight="1">
      <c r="A325" s="89">
        <v>321</v>
      </c>
      <c r="B325" s="87" t="s">
        <v>1659</v>
      </c>
      <c r="C325" s="101" t="s">
        <v>41</v>
      </c>
      <c r="D325" s="89" t="s">
        <v>1811</v>
      </c>
      <c r="E325" s="89" t="s">
        <v>1627</v>
      </c>
      <c r="F325" s="71">
        <v>30</v>
      </c>
      <c r="G325" s="72"/>
      <c r="H325" s="73">
        <v>321</v>
      </c>
    </row>
    <row r="326" spans="1:8" ht="87" customHeight="1">
      <c r="A326" s="89">
        <v>322</v>
      </c>
      <c r="B326" s="87" t="s">
        <v>1660</v>
      </c>
      <c r="C326" s="101" t="s">
        <v>42</v>
      </c>
      <c r="D326" s="89" t="s">
        <v>1811</v>
      </c>
      <c r="E326" s="89" t="s">
        <v>1627</v>
      </c>
      <c r="F326" s="71">
        <v>30</v>
      </c>
      <c r="G326" s="72"/>
      <c r="H326" s="73">
        <v>322</v>
      </c>
    </row>
    <row r="327" spans="1:8" ht="87" customHeight="1">
      <c r="A327" s="89">
        <v>323</v>
      </c>
      <c r="B327" s="87" t="s">
        <v>1663</v>
      </c>
      <c r="C327" s="101" t="s">
        <v>1682</v>
      </c>
      <c r="D327" s="89" t="s">
        <v>1811</v>
      </c>
      <c r="E327" s="89" t="s">
        <v>1627</v>
      </c>
      <c r="F327" s="71">
        <v>30</v>
      </c>
      <c r="G327" s="72"/>
      <c r="H327" s="73">
        <v>323</v>
      </c>
    </row>
    <row r="328" spans="1:8" ht="87" customHeight="1">
      <c r="A328" s="89">
        <v>324</v>
      </c>
      <c r="B328" s="87" t="s">
        <v>1664</v>
      </c>
      <c r="C328" s="101" t="s">
        <v>1683</v>
      </c>
      <c r="D328" s="89" t="s">
        <v>1811</v>
      </c>
      <c r="E328" s="89" t="s">
        <v>1627</v>
      </c>
      <c r="F328" s="71">
        <v>30</v>
      </c>
      <c r="G328" s="72"/>
      <c r="H328" s="73">
        <v>324</v>
      </c>
    </row>
    <row r="329" spans="1:8" ht="87" customHeight="1">
      <c r="A329" s="89">
        <v>325</v>
      </c>
      <c r="B329" s="87" t="s">
        <v>1665</v>
      </c>
      <c r="C329" s="101" t="s">
        <v>1684</v>
      </c>
      <c r="D329" s="89" t="s">
        <v>1811</v>
      </c>
      <c r="E329" s="89" t="s">
        <v>1627</v>
      </c>
      <c r="F329" s="71">
        <v>30</v>
      </c>
      <c r="G329" s="72"/>
      <c r="H329" s="73">
        <v>325</v>
      </c>
    </row>
    <row r="330" spans="1:8" ht="87" customHeight="1">
      <c r="A330" s="89">
        <v>326</v>
      </c>
      <c r="B330" s="87" t="s">
        <v>1666</v>
      </c>
      <c r="C330" s="101" t="s">
        <v>1685</v>
      </c>
      <c r="D330" s="89" t="s">
        <v>1811</v>
      </c>
      <c r="E330" s="89" t="s">
        <v>1627</v>
      </c>
      <c r="F330" s="71">
        <v>30</v>
      </c>
      <c r="G330" s="72"/>
      <c r="H330" s="73">
        <v>326</v>
      </c>
    </row>
    <row r="331" spans="1:8" ht="87" customHeight="1">
      <c r="A331" s="89">
        <v>327</v>
      </c>
      <c r="B331" s="87" t="s">
        <v>1667</v>
      </c>
      <c r="C331" s="101" t="s">
        <v>1686</v>
      </c>
      <c r="D331" s="89" t="s">
        <v>1811</v>
      </c>
      <c r="E331" s="89" t="s">
        <v>1627</v>
      </c>
      <c r="F331" s="71">
        <v>30</v>
      </c>
      <c r="G331" s="72"/>
      <c r="H331" s="73">
        <v>327</v>
      </c>
    </row>
    <row r="332" spans="1:8" ht="87" customHeight="1">
      <c r="A332" s="89">
        <v>328</v>
      </c>
      <c r="B332" s="87" t="s">
        <v>1668</v>
      </c>
      <c r="C332" s="101" t="s">
        <v>1687</v>
      </c>
      <c r="D332" s="89" t="s">
        <v>1811</v>
      </c>
      <c r="E332" s="89" t="s">
        <v>1627</v>
      </c>
      <c r="F332" s="71">
        <v>30</v>
      </c>
      <c r="G332" s="72"/>
      <c r="H332" s="73">
        <v>328</v>
      </c>
    </row>
    <row r="333" spans="1:8" ht="87" customHeight="1">
      <c r="A333" s="89">
        <v>329</v>
      </c>
      <c r="B333" s="87" t="s">
        <v>1669</v>
      </c>
      <c r="C333" s="101" t="s">
        <v>1688</v>
      </c>
      <c r="D333" s="89" t="s">
        <v>1811</v>
      </c>
      <c r="E333" s="89" t="s">
        <v>1627</v>
      </c>
      <c r="F333" s="71">
        <v>30</v>
      </c>
      <c r="G333" s="72"/>
      <c r="H333" s="73">
        <v>329</v>
      </c>
    </row>
    <row r="334" spans="1:8" ht="87" customHeight="1">
      <c r="A334" s="89">
        <v>330</v>
      </c>
      <c r="B334" s="87" t="s">
        <v>1670</v>
      </c>
      <c r="C334" s="101" t="s">
        <v>1689</v>
      </c>
      <c r="D334" s="89" t="s">
        <v>1811</v>
      </c>
      <c r="E334" s="89" t="s">
        <v>1627</v>
      </c>
      <c r="F334" s="71">
        <v>30</v>
      </c>
      <c r="G334" s="72"/>
      <c r="H334" s="73">
        <v>330</v>
      </c>
    </row>
    <row r="335" spans="1:8" ht="87" customHeight="1">
      <c r="A335" s="89">
        <v>331</v>
      </c>
      <c r="B335" s="87" t="s">
        <v>1671</v>
      </c>
      <c r="C335" s="101" t="s">
        <v>1690</v>
      </c>
      <c r="D335" s="89" t="s">
        <v>1811</v>
      </c>
      <c r="E335" s="89" t="s">
        <v>1627</v>
      </c>
      <c r="F335" s="71">
        <v>30</v>
      </c>
      <c r="G335" s="72"/>
      <c r="H335" s="73">
        <v>331</v>
      </c>
    </row>
    <row r="336" spans="1:8" ht="87" customHeight="1">
      <c r="A336" s="89">
        <v>332</v>
      </c>
      <c r="B336" s="87" t="s">
        <v>1672</v>
      </c>
      <c r="C336" s="101" t="s">
        <v>1691</v>
      </c>
      <c r="D336" s="89" t="s">
        <v>1811</v>
      </c>
      <c r="E336" s="89" t="s">
        <v>1627</v>
      </c>
      <c r="F336" s="71">
        <v>30</v>
      </c>
      <c r="G336" s="72"/>
      <c r="H336" s="73">
        <v>332</v>
      </c>
    </row>
    <row r="337" spans="1:8" ht="87" customHeight="1">
      <c r="A337" s="89">
        <v>333</v>
      </c>
      <c r="B337" s="87" t="s">
        <v>1673</v>
      </c>
      <c r="C337" s="101" t="s">
        <v>1692</v>
      </c>
      <c r="D337" s="89" t="s">
        <v>1811</v>
      </c>
      <c r="E337" s="89" t="s">
        <v>1627</v>
      </c>
      <c r="F337" s="71">
        <v>30</v>
      </c>
      <c r="G337" s="72"/>
      <c r="H337" s="73">
        <v>333</v>
      </c>
    </row>
    <row r="338" spans="1:8" ht="87" customHeight="1">
      <c r="A338" s="89">
        <v>334</v>
      </c>
      <c r="B338" s="87" t="s">
        <v>1674</v>
      </c>
      <c r="C338" s="101" t="s">
        <v>1693</v>
      </c>
      <c r="D338" s="89" t="s">
        <v>1811</v>
      </c>
      <c r="E338" s="89" t="s">
        <v>1627</v>
      </c>
      <c r="F338" s="71">
        <v>30</v>
      </c>
      <c r="G338" s="72"/>
      <c r="H338" s="73">
        <v>334</v>
      </c>
    </row>
    <row r="339" spans="1:8" ht="87" customHeight="1">
      <c r="A339" s="89">
        <v>335</v>
      </c>
      <c r="B339" s="87" t="s">
        <v>1675</v>
      </c>
      <c r="C339" s="101" t="s">
        <v>1694</v>
      </c>
      <c r="D339" s="89" t="s">
        <v>1811</v>
      </c>
      <c r="E339" s="89" t="s">
        <v>1627</v>
      </c>
      <c r="F339" s="71">
        <v>30</v>
      </c>
      <c r="G339" s="72"/>
      <c r="H339" s="73">
        <v>335</v>
      </c>
    </row>
    <row r="340" spans="1:8" ht="87" customHeight="1">
      <c r="A340" s="89">
        <v>336</v>
      </c>
      <c r="B340" s="87" t="s">
        <v>1676</v>
      </c>
      <c r="C340" s="101" t="s">
        <v>1695</v>
      </c>
      <c r="D340" s="89" t="s">
        <v>1811</v>
      </c>
      <c r="E340" s="89" t="s">
        <v>1627</v>
      </c>
      <c r="F340" s="71">
        <v>30</v>
      </c>
      <c r="G340" s="72"/>
      <c r="H340" s="73">
        <v>336</v>
      </c>
    </row>
    <row r="341" spans="1:8" ht="87" customHeight="1">
      <c r="A341" s="89">
        <v>337</v>
      </c>
      <c r="B341" s="87" t="s">
        <v>1677</v>
      </c>
      <c r="C341" s="101" t="s">
        <v>1696</v>
      </c>
      <c r="D341" s="89" t="s">
        <v>1811</v>
      </c>
      <c r="E341" s="89" t="s">
        <v>1627</v>
      </c>
      <c r="F341" s="71">
        <v>30</v>
      </c>
      <c r="G341" s="72"/>
      <c r="H341" s="73">
        <v>337</v>
      </c>
    </row>
    <row r="342" spans="1:8" ht="87" customHeight="1">
      <c r="A342" s="89">
        <v>338</v>
      </c>
      <c r="B342" s="87" t="s">
        <v>1678</v>
      </c>
      <c r="C342" s="101" t="s">
        <v>1697</v>
      </c>
      <c r="D342" s="89" t="s">
        <v>1811</v>
      </c>
      <c r="E342" s="89" t="s">
        <v>1627</v>
      </c>
      <c r="F342" s="71">
        <v>30</v>
      </c>
      <c r="G342" s="72"/>
      <c r="H342" s="73">
        <v>338</v>
      </c>
    </row>
    <row r="343" spans="1:8" ht="87" customHeight="1">
      <c r="A343" s="89">
        <v>339</v>
      </c>
      <c r="B343" s="87" t="s">
        <v>1679</v>
      </c>
      <c r="C343" s="101" t="s">
        <v>1698</v>
      </c>
      <c r="D343" s="89" t="s">
        <v>1811</v>
      </c>
      <c r="E343" s="89" t="s">
        <v>1627</v>
      </c>
      <c r="F343" s="71">
        <v>30</v>
      </c>
      <c r="G343" s="72"/>
      <c r="H343" s="73">
        <v>339</v>
      </c>
    </row>
    <row r="344" spans="1:8" ht="87" customHeight="1">
      <c r="A344" s="89">
        <v>340</v>
      </c>
      <c r="B344" s="87" t="s">
        <v>1680</v>
      </c>
      <c r="C344" s="101" t="s">
        <v>1697</v>
      </c>
      <c r="D344" s="89" t="s">
        <v>1811</v>
      </c>
      <c r="E344" s="89" t="s">
        <v>1627</v>
      </c>
      <c r="F344" s="71">
        <v>30</v>
      </c>
      <c r="G344" s="72"/>
      <c r="H344" s="73">
        <v>340</v>
      </c>
    </row>
    <row r="345" spans="1:8" ht="87" customHeight="1">
      <c r="A345" s="89">
        <v>341</v>
      </c>
      <c r="B345" s="87" t="s">
        <v>1681</v>
      </c>
      <c r="C345" s="101" t="s">
        <v>1698</v>
      </c>
      <c r="D345" s="89" t="s">
        <v>1811</v>
      </c>
      <c r="E345" s="89" t="s">
        <v>1627</v>
      </c>
      <c r="F345" s="71">
        <v>30</v>
      </c>
      <c r="G345" s="72"/>
      <c r="H345" s="73">
        <v>341</v>
      </c>
    </row>
    <row r="346" spans="1:8" ht="87" customHeight="1">
      <c r="A346" s="89">
        <v>342</v>
      </c>
      <c r="B346" s="87" t="s">
        <v>1699</v>
      </c>
      <c r="C346" s="101" t="s">
        <v>1710</v>
      </c>
      <c r="D346" s="89" t="s">
        <v>1811</v>
      </c>
      <c r="E346" s="89" t="s">
        <v>1627</v>
      </c>
      <c r="F346" s="71">
        <v>30</v>
      </c>
      <c r="G346" s="72"/>
      <c r="H346" s="73">
        <v>342</v>
      </c>
    </row>
    <row r="347" spans="1:8" ht="87" customHeight="1">
      <c r="A347" s="89">
        <v>343</v>
      </c>
      <c r="B347" s="87" t="s">
        <v>1700</v>
      </c>
      <c r="C347" s="101" t="s">
        <v>1711</v>
      </c>
      <c r="D347" s="89" t="s">
        <v>1811</v>
      </c>
      <c r="E347" s="89" t="s">
        <v>1627</v>
      </c>
      <c r="F347" s="71">
        <v>30</v>
      </c>
      <c r="G347" s="72"/>
      <c r="H347" s="73">
        <v>343</v>
      </c>
    </row>
    <row r="348" spans="1:8" ht="87" customHeight="1">
      <c r="A348" s="89">
        <v>344</v>
      </c>
      <c r="B348" s="87" t="s">
        <v>1701</v>
      </c>
      <c r="C348" s="101" t="s">
        <v>1712</v>
      </c>
      <c r="D348" s="89" t="s">
        <v>1811</v>
      </c>
      <c r="E348" s="89" t="s">
        <v>1627</v>
      </c>
      <c r="F348" s="71">
        <v>30</v>
      </c>
      <c r="G348" s="72"/>
      <c r="H348" s="73">
        <v>344</v>
      </c>
    </row>
    <row r="349" spans="1:8" ht="87" customHeight="1">
      <c r="A349" s="89">
        <v>345</v>
      </c>
      <c r="B349" s="87" t="s">
        <v>1702</v>
      </c>
      <c r="C349" s="101" t="s">
        <v>1713</v>
      </c>
      <c r="D349" s="89" t="s">
        <v>1811</v>
      </c>
      <c r="E349" s="89" t="s">
        <v>1627</v>
      </c>
      <c r="F349" s="71">
        <v>30</v>
      </c>
      <c r="G349" s="72"/>
      <c r="H349" s="73">
        <v>345</v>
      </c>
    </row>
    <row r="350" spans="1:8" ht="87" customHeight="1">
      <c r="A350" s="89">
        <v>346</v>
      </c>
      <c r="B350" s="87" t="s">
        <v>1703</v>
      </c>
      <c r="C350" s="101" t="s">
        <v>1714</v>
      </c>
      <c r="D350" s="89" t="s">
        <v>1811</v>
      </c>
      <c r="E350" s="89" t="s">
        <v>1627</v>
      </c>
      <c r="F350" s="71">
        <v>30</v>
      </c>
      <c r="G350" s="72"/>
      <c r="H350" s="73">
        <v>346</v>
      </c>
    </row>
    <row r="351" spans="1:8" ht="87" customHeight="1">
      <c r="A351" s="89">
        <v>347</v>
      </c>
      <c r="B351" s="87" t="s">
        <v>1704</v>
      </c>
      <c r="C351" s="77" t="s">
        <v>1715</v>
      </c>
      <c r="D351" s="89" t="s">
        <v>1811</v>
      </c>
      <c r="E351" s="89" t="s">
        <v>1627</v>
      </c>
      <c r="F351" s="71">
        <v>30</v>
      </c>
      <c r="G351" s="72"/>
      <c r="H351" s="73">
        <v>347</v>
      </c>
    </row>
    <row r="352" spans="1:8" ht="87" customHeight="1">
      <c r="A352" s="89">
        <v>348</v>
      </c>
      <c r="B352" s="87" t="s">
        <v>1705</v>
      </c>
      <c r="C352" s="77" t="s">
        <v>1716</v>
      </c>
      <c r="D352" s="89" t="s">
        <v>1811</v>
      </c>
      <c r="E352" s="89" t="s">
        <v>1627</v>
      </c>
      <c r="F352" s="71">
        <v>30</v>
      </c>
      <c r="G352" s="72"/>
      <c r="H352" s="73">
        <v>348</v>
      </c>
    </row>
    <row r="353" spans="1:8" ht="87" customHeight="1">
      <c r="A353" s="89">
        <v>349</v>
      </c>
      <c r="B353" s="87" t="s">
        <v>1706</v>
      </c>
      <c r="C353" s="77" t="s">
        <v>1717</v>
      </c>
      <c r="D353" s="89" t="s">
        <v>1811</v>
      </c>
      <c r="E353" s="89" t="s">
        <v>1627</v>
      </c>
      <c r="F353" s="71">
        <v>30</v>
      </c>
      <c r="G353" s="72"/>
      <c r="H353" s="73">
        <v>349</v>
      </c>
    </row>
    <row r="354" spans="1:8" ht="87" customHeight="1">
      <c r="A354" s="89">
        <v>350</v>
      </c>
      <c r="B354" s="87" t="s">
        <v>1707</v>
      </c>
      <c r="C354" s="77" t="s">
        <v>1718</v>
      </c>
      <c r="D354" s="89" t="s">
        <v>1811</v>
      </c>
      <c r="E354" s="89" t="s">
        <v>1627</v>
      </c>
      <c r="F354" s="71">
        <v>30</v>
      </c>
      <c r="G354" s="72"/>
      <c r="H354" s="73">
        <v>350</v>
      </c>
    </row>
    <row r="355" spans="1:8" ht="87" customHeight="1">
      <c r="A355" s="89">
        <v>351</v>
      </c>
      <c r="B355" s="87" t="s">
        <v>1708</v>
      </c>
      <c r="C355" s="102" t="s">
        <v>1819</v>
      </c>
      <c r="D355" s="89" t="s">
        <v>1811</v>
      </c>
      <c r="E355" s="89" t="s">
        <v>1627</v>
      </c>
      <c r="F355" s="71">
        <v>30</v>
      </c>
      <c r="G355" s="72"/>
      <c r="H355" s="73">
        <v>351</v>
      </c>
    </row>
    <row r="356" spans="1:8" ht="87" customHeight="1">
      <c r="A356" s="89">
        <v>352</v>
      </c>
      <c r="B356" s="87" t="s">
        <v>1709</v>
      </c>
      <c r="C356" s="77" t="s">
        <v>1719</v>
      </c>
      <c r="D356" s="89" t="s">
        <v>1811</v>
      </c>
      <c r="E356" s="89" t="s">
        <v>1627</v>
      </c>
      <c r="F356" s="71">
        <v>30</v>
      </c>
      <c r="G356" s="72"/>
      <c r="H356" s="73">
        <v>352</v>
      </c>
    </row>
    <row r="357" spans="1:8" ht="87" customHeight="1">
      <c r="A357" s="89">
        <v>353</v>
      </c>
      <c r="B357" s="87" t="s">
        <v>1720</v>
      </c>
      <c r="C357" s="77" t="s">
        <v>1818</v>
      </c>
      <c r="D357" s="89" t="s">
        <v>1811</v>
      </c>
      <c r="E357" s="89" t="s">
        <v>1627</v>
      </c>
      <c r="F357" s="71">
        <v>30</v>
      </c>
      <c r="G357" s="72"/>
      <c r="H357" s="73">
        <v>353</v>
      </c>
    </row>
    <row r="358" spans="1:8" ht="87" customHeight="1">
      <c r="A358" s="89">
        <v>354</v>
      </c>
      <c r="B358" s="87" t="s">
        <v>1721</v>
      </c>
      <c r="C358" s="77" t="s">
        <v>77</v>
      </c>
      <c r="D358" s="89" t="s">
        <v>1811</v>
      </c>
      <c r="E358" s="89" t="s">
        <v>1627</v>
      </c>
      <c r="F358" s="71">
        <v>30</v>
      </c>
      <c r="G358" s="72"/>
      <c r="H358" s="73">
        <v>354</v>
      </c>
    </row>
    <row r="359" spans="1:8" ht="87" customHeight="1">
      <c r="A359" s="89">
        <v>355</v>
      </c>
      <c r="B359" s="87" t="s">
        <v>1722</v>
      </c>
      <c r="C359" s="77" t="s">
        <v>81</v>
      </c>
      <c r="D359" s="89" t="s">
        <v>1811</v>
      </c>
      <c r="E359" s="89" t="s">
        <v>1627</v>
      </c>
      <c r="F359" s="71">
        <v>30</v>
      </c>
      <c r="G359" s="72"/>
      <c r="H359" s="73">
        <v>355</v>
      </c>
    </row>
    <row r="360" spans="1:8" ht="87" customHeight="1">
      <c r="A360" s="89">
        <v>356</v>
      </c>
      <c r="B360" s="87" t="s">
        <v>1723</v>
      </c>
      <c r="C360" s="77" t="s">
        <v>1724</v>
      </c>
      <c r="D360" s="89" t="s">
        <v>1811</v>
      </c>
      <c r="E360" s="89" t="s">
        <v>1627</v>
      </c>
      <c r="F360" s="71">
        <v>30</v>
      </c>
      <c r="G360" s="72"/>
      <c r="H360" s="73">
        <v>356</v>
      </c>
    </row>
    <row r="361" spans="1:8" ht="87" customHeight="1">
      <c r="A361" s="89">
        <v>357</v>
      </c>
      <c r="B361" s="87" t="s">
        <v>1727</v>
      </c>
      <c r="C361" s="101" t="s">
        <v>1728</v>
      </c>
      <c r="D361" s="89" t="s">
        <v>1811</v>
      </c>
      <c r="E361" s="89" t="s">
        <v>1627</v>
      </c>
      <c r="F361" s="71">
        <v>30</v>
      </c>
      <c r="G361" s="72"/>
      <c r="H361" s="73">
        <v>357</v>
      </c>
    </row>
    <row r="362" spans="1:8" ht="87" customHeight="1">
      <c r="A362" s="89">
        <v>358</v>
      </c>
      <c r="B362" s="87" t="s">
        <v>1729</v>
      </c>
      <c r="C362" s="101" t="s">
        <v>1726</v>
      </c>
      <c r="D362" s="89" t="s">
        <v>1811</v>
      </c>
      <c r="E362" s="89" t="s">
        <v>1627</v>
      </c>
      <c r="F362" s="71">
        <v>30</v>
      </c>
      <c r="G362" s="72"/>
      <c r="H362" s="73">
        <v>358</v>
      </c>
    </row>
    <row r="363" spans="1:8" ht="87" customHeight="1">
      <c r="A363" s="89">
        <v>359</v>
      </c>
      <c r="B363" s="87" t="s">
        <v>1725</v>
      </c>
      <c r="C363" s="101" t="s">
        <v>1682</v>
      </c>
      <c r="D363" s="89" t="s">
        <v>1811</v>
      </c>
      <c r="E363" s="89" t="s">
        <v>1627</v>
      </c>
      <c r="F363" s="71">
        <v>30</v>
      </c>
      <c r="G363" s="72"/>
      <c r="H363" s="73">
        <v>359</v>
      </c>
    </row>
    <row r="364" spans="1:8" ht="87" customHeight="1">
      <c r="A364" s="89">
        <v>360</v>
      </c>
      <c r="B364" s="87" t="s">
        <v>1730</v>
      </c>
      <c r="C364" s="101" t="s">
        <v>1732</v>
      </c>
      <c r="D364" s="89" t="s">
        <v>1811</v>
      </c>
      <c r="E364" s="89" t="s">
        <v>1627</v>
      </c>
      <c r="F364" s="71">
        <v>30</v>
      </c>
      <c r="G364" s="72"/>
      <c r="H364" s="73">
        <v>360</v>
      </c>
    </row>
    <row r="365" spans="1:8" ht="87" customHeight="1">
      <c r="A365" s="89">
        <v>361</v>
      </c>
      <c r="B365" s="87" t="s">
        <v>1731</v>
      </c>
      <c r="C365" s="101" t="s">
        <v>1733</v>
      </c>
      <c r="D365" s="89" t="s">
        <v>1811</v>
      </c>
      <c r="E365" s="89" t="s">
        <v>1627</v>
      </c>
      <c r="F365" s="71">
        <v>30</v>
      </c>
      <c r="G365" s="72"/>
      <c r="H365" s="73">
        <v>361</v>
      </c>
    </row>
    <row r="366" spans="1:8" ht="87" customHeight="1">
      <c r="A366" s="89">
        <v>362</v>
      </c>
      <c r="B366" s="87" t="s">
        <v>1734</v>
      </c>
      <c r="C366" s="101" t="s">
        <v>1728</v>
      </c>
      <c r="D366" s="89" t="s">
        <v>1811</v>
      </c>
      <c r="E366" s="89" t="s">
        <v>1627</v>
      </c>
      <c r="F366" s="71">
        <v>30</v>
      </c>
      <c r="G366" s="72"/>
      <c r="H366" s="73">
        <v>362</v>
      </c>
    </row>
    <row r="367" spans="1:8" ht="87" customHeight="1">
      <c r="A367" s="89">
        <v>363</v>
      </c>
      <c r="B367" s="87" t="s">
        <v>1735</v>
      </c>
      <c r="C367" s="101" t="s">
        <v>1726</v>
      </c>
      <c r="D367" s="89" t="s">
        <v>1811</v>
      </c>
      <c r="E367" s="89" t="s">
        <v>1627</v>
      </c>
      <c r="F367" s="71">
        <v>30</v>
      </c>
      <c r="G367" s="72"/>
      <c r="H367" s="73">
        <v>363</v>
      </c>
    </row>
    <row r="368" spans="1:8" ht="87" customHeight="1">
      <c r="A368" s="89">
        <v>364</v>
      </c>
      <c r="B368" s="87" t="s">
        <v>1736</v>
      </c>
      <c r="C368" s="101" t="s">
        <v>1737</v>
      </c>
      <c r="D368" s="89" t="s">
        <v>1811</v>
      </c>
      <c r="E368" s="89" t="s">
        <v>1627</v>
      </c>
      <c r="F368" s="75">
        <v>100</v>
      </c>
      <c r="G368" s="76"/>
      <c r="H368" s="73">
        <v>364</v>
      </c>
    </row>
    <row r="369" spans="1:8" ht="87" customHeight="1">
      <c r="A369" s="89">
        <v>365</v>
      </c>
      <c r="B369" s="87" t="s">
        <v>1740</v>
      </c>
      <c r="C369" s="101" t="s">
        <v>1738</v>
      </c>
      <c r="D369" s="89" t="s">
        <v>1811</v>
      </c>
      <c r="E369" s="89" t="s">
        <v>1627</v>
      </c>
      <c r="F369" s="71">
        <v>700</v>
      </c>
      <c r="G369" s="72"/>
      <c r="H369" s="73">
        <v>365</v>
      </c>
    </row>
    <row r="370" spans="1:8" ht="87" customHeight="1">
      <c r="A370" s="89">
        <v>366</v>
      </c>
      <c r="B370" s="87" t="s">
        <v>1741</v>
      </c>
      <c r="C370" s="101" t="s">
        <v>1739</v>
      </c>
      <c r="D370" s="89" t="s">
        <v>1811</v>
      </c>
      <c r="E370" s="89" t="s">
        <v>1627</v>
      </c>
      <c r="F370" s="71">
        <v>700</v>
      </c>
      <c r="G370" s="72"/>
      <c r="H370" s="73">
        <v>366</v>
      </c>
    </row>
    <row r="371" spans="1:8" ht="87" customHeight="1">
      <c r="A371" s="89">
        <v>367</v>
      </c>
      <c r="B371" s="87" t="s">
        <v>1742</v>
      </c>
      <c r="C371" s="101" t="s">
        <v>1743</v>
      </c>
      <c r="D371" s="89" t="s">
        <v>1811</v>
      </c>
      <c r="E371" s="89" t="s">
        <v>1627</v>
      </c>
      <c r="F371" s="75">
        <v>300</v>
      </c>
      <c r="G371" s="76"/>
      <c r="H371" s="73">
        <v>367</v>
      </c>
    </row>
    <row r="372" spans="1:8" ht="87" customHeight="1">
      <c r="A372" s="89">
        <v>368</v>
      </c>
      <c r="B372" s="87" t="s">
        <v>1744</v>
      </c>
      <c r="C372" s="101" t="s">
        <v>1745</v>
      </c>
      <c r="D372" s="89" t="s">
        <v>1811</v>
      </c>
      <c r="E372" s="89" t="s">
        <v>1627</v>
      </c>
      <c r="F372" s="71">
        <v>30</v>
      </c>
      <c r="G372" s="72"/>
      <c r="H372" s="73">
        <v>368</v>
      </c>
    </row>
    <row r="373" spans="1:8" ht="87" customHeight="1">
      <c r="A373" s="89">
        <v>369</v>
      </c>
      <c r="B373" s="87" t="s">
        <v>1746</v>
      </c>
      <c r="C373" s="101" t="s">
        <v>1747</v>
      </c>
      <c r="D373" s="89" t="s">
        <v>1811</v>
      </c>
      <c r="E373" s="89" t="s">
        <v>1627</v>
      </c>
      <c r="F373" s="71">
        <v>30</v>
      </c>
      <c r="G373" s="72"/>
      <c r="H373" s="73">
        <v>369</v>
      </c>
    </row>
    <row r="374" spans="1:8" ht="87" customHeight="1">
      <c r="A374" s="89">
        <v>370</v>
      </c>
      <c r="B374" s="87" t="s">
        <v>1748</v>
      </c>
      <c r="C374" s="101" t="s">
        <v>1749</v>
      </c>
      <c r="D374" s="89" t="s">
        <v>1811</v>
      </c>
      <c r="E374" s="89" t="s">
        <v>1627</v>
      </c>
      <c r="F374" s="71">
        <v>850</v>
      </c>
      <c r="G374" s="72"/>
      <c r="H374" s="73">
        <v>370</v>
      </c>
    </row>
    <row r="375" spans="1:8" ht="87" customHeight="1">
      <c r="A375" s="89">
        <v>371</v>
      </c>
      <c r="B375" s="87" t="s">
        <v>1751</v>
      </c>
      <c r="C375" s="101" t="s">
        <v>1750</v>
      </c>
      <c r="D375" s="89" t="s">
        <v>1811</v>
      </c>
      <c r="E375" s="89" t="s">
        <v>1627</v>
      </c>
      <c r="F375" s="71">
        <v>10</v>
      </c>
      <c r="G375" s="72"/>
      <c r="H375" s="73">
        <v>371</v>
      </c>
    </row>
    <row r="376" spans="1:8" ht="87" customHeight="1">
      <c r="A376" s="89">
        <v>372</v>
      </c>
      <c r="B376" s="87" t="s">
        <v>1752</v>
      </c>
      <c r="C376" s="101" t="s">
        <v>1753</v>
      </c>
      <c r="D376" s="89" t="s">
        <v>1811</v>
      </c>
      <c r="E376" s="89" t="s">
        <v>1627</v>
      </c>
      <c r="F376" s="71">
        <v>10</v>
      </c>
      <c r="G376" s="72"/>
      <c r="H376" s="73">
        <v>372</v>
      </c>
    </row>
    <row r="377" spans="1:8" ht="87" customHeight="1">
      <c r="A377" s="89">
        <v>373</v>
      </c>
      <c r="B377" s="87" t="s">
        <v>1754</v>
      </c>
      <c r="C377" s="101" t="s">
        <v>1743</v>
      </c>
      <c r="D377" s="89" t="s">
        <v>1811</v>
      </c>
      <c r="E377" s="89" t="s">
        <v>1627</v>
      </c>
      <c r="F377" s="71">
        <v>180</v>
      </c>
      <c r="G377" s="72"/>
      <c r="H377" s="73">
        <v>373</v>
      </c>
    </row>
    <row r="378" spans="1:8" ht="87" customHeight="1">
      <c r="A378" s="89">
        <v>374</v>
      </c>
      <c r="B378" s="87" t="s">
        <v>1756</v>
      </c>
      <c r="C378" s="101" t="s">
        <v>1755</v>
      </c>
      <c r="D378" s="89" t="s">
        <v>1811</v>
      </c>
      <c r="E378" s="89" t="s">
        <v>1627</v>
      </c>
      <c r="F378" s="71">
        <v>50</v>
      </c>
      <c r="G378" s="72"/>
      <c r="H378" s="73">
        <v>374</v>
      </c>
    </row>
    <row r="379" spans="1:8" ht="87" customHeight="1">
      <c r="A379" s="89">
        <v>375</v>
      </c>
      <c r="B379" s="87" t="s">
        <v>1757</v>
      </c>
      <c r="C379" s="101" t="s">
        <v>1755</v>
      </c>
      <c r="D379" s="89" t="s">
        <v>1811</v>
      </c>
      <c r="E379" s="89" t="s">
        <v>1627</v>
      </c>
      <c r="F379" s="71">
        <v>50</v>
      </c>
      <c r="G379" s="72"/>
      <c r="H379" s="73">
        <v>375</v>
      </c>
    </row>
    <row r="380" spans="1:8" ht="87" customHeight="1">
      <c r="A380" s="89">
        <v>376</v>
      </c>
      <c r="B380" s="87" t="s">
        <v>1758</v>
      </c>
      <c r="C380" s="101" t="s">
        <v>1755</v>
      </c>
      <c r="D380" s="89" t="s">
        <v>1811</v>
      </c>
      <c r="E380" s="89" t="s">
        <v>1627</v>
      </c>
      <c r="F380" s="71">
        <v>50</v>
      </c>
      <c r="G380" s="72"/>
      <c r="H380" s="73">
        <v>376</v>
      </c>
    </row>
    <row r="381" spans="1:8" ht="87" customHeight="1">
      <c r="A381" s="89">
        <v>377</v>
      </c>
      <c r="B381" s="87" t="s">
        <v>1759</v>
      </c>
      <c r="C381" s="101" t="s">
        <v>1743</v>
      </c>
      <c r="D381" s="89" t="s">
        <v>1811</v>
      </c>
      <c r="E381" s="89" t="s">
        <v>1627</v>
      </c>
      <c r="F381" s="71">
        <v>1000</v>
      </c>
      <c r="G381" s="72"/>
      <c r="H381" s="73">
        <v>377</v>
      </c>
    </row>
    <row r="382" spans="1:8" ht="87" customHeight="1">
      <c r="A382" s="89">
        <v>378</v>
      </c>
      <c r="B382" s="87" t="s">
        <v>1760</v>
      </c>
      <c r="C382" s="101" t="s">
        <v>1761</v>
      </c>
      <c r="D382" s="89" t="s">
        <v>1811</v>
      </c>
      <c r="E382" s="89" t="s">
        <v>1627</v>
      </c>
      <c r="F382" s="71">
        <v>110</v>
      </c>
      <c r="G382" s="72"/>
      <c r="H382" s="73">
        <v>378</v>
      </c>
    </row>
    <row r="383" spans="1:8" ht="87" customHeight="1">
      <c r="A383" s="89">
        <v>379</v>
      </c>
      <c r="B383" s="87" t="s">
        <v>1762</v>
      </c>
      <c r="C383" s="101" t="s">
        <v>1763</v>
      </c>
      <c r="D383" s="89" t="s">
        <v>1811</v>
      </c>
      <c r="E383" s="89" t="s">
        <v>1627</v>
      </c>
      <c r="F383" s="71">
        <v>50</v>
      </c>
      <c r="G383" s="72"/>
      <c r="H383" s="73">
        <v>379</v>
      </c>
    </row>
    <row r="384" spans="1:8" ht="87" customHeight="1">
      <c r="A384" s="89">
        <v>380</v>
      </c>
      <c r="B384" s="87" t="s">
        <v>1764</v>
      </c>
      <c r="C384" s="101" t="s">
        <v>1765</v>
      </c>
      <c r="D384" s="89" t="s">
        <v>1811</v>
      </c>
      <c r="E384" s="89" t="s">
        <v>1627</v>
      </c>
      <c r="F384" s="71">
        <v>10</v>
      </c>
      <c r="G384" s="72"/>
      <c r="H384" s="73">
        <v>380</v>
      </c>
    </row>
    <row r="385" spans="1:8" ht="87" customHeight="1">
      <c r="A385" s="89">
        <v>381</v>
      </c>
      <c r="B385" s="87" t="s">
        <v>1766</v>
      </c>
      <c r="C385" s="101" t="s">
        <v>1776</v>
      </c>
      <c r="D385" s="89" t="s">
        <v>1811</v>
      </c>
      <c r="E385" s="89" t="s">
        <v>1627</v>
      </c>
      <c r="F385" s="75">
        <v>100</v>
      </c>
      <c r="G385" s="76"/>
      <c r="H385" s="73">
        <v>381</v>
      </c>
    </row>
    <row r="386" spans="1:8" ht="87" customHeight="1">
      <c r="A386" s="89">
        <v>382</v>
      </c>
      <c r="B386" s="87" t="s">
        <v>1767</v>
      </c>
      <c r="C386" s="101" t="s">
        <v>1777</v>
      </c>
      <c r="D386" s="89" t="s">
        <v>1811</v>
      </c>
      <c r="E386" s="89" t="s">
        <v>1627</v>
      </c>
      <c r="F386" s="75">
        <v>100</v>
      </c>
      <c r="G386" s="76"/>
      <c r="H386" s="73">
        <v>382</v>
      </c>
    </row>
    <row r="387" spans="1:8" ht="87" customHeight="1">
      <c r="A387" s="89">
        <v>383</v>
      </c>
      <c r="B387" s="87" t="s">
        <v>1768</v>
      </c>
      <c r="C387" s="101" t="s">
        <v>1778</v>
      </c>
      <c r="D387" s="89" t="s">
        <v>1811</v>
      </c>
      <c r="E387" s="89" t="s">
        <v>1627</v>
      </c>
      <c r="F387" s="75">
        <v>100</v>
      </c>
      <c r="G387" s="76"/>
      <c r="H387" s="73">
        <v>383</v>
      </c>
    </row>
    <row r="388" spans="1:8" ht="87" customHeight="1">
      <c r="A388" s="89">
        <v>384</v>
      </c>
      <c r="B388" s="87" t="s">
        <v>1769</v>
      </c>
      <c r="C388" s="101" t="s">
        <v>1779</v>
      </c>
      <c r="D388" s="89" t="s">
        <v>1811</v>
      </c>
      <c r="E388" s="89" t="s">
        <v>1627</v>
      </c>
      <c r="F388" s="75">
        <v>100</v>
      </c>
      <c r="G388" s="76"/>
      <c r="H388" s="73">
        <v>384</v>
      </c>
    </row>
    <row r="389" spans="1:8" ht="87" customHeight="1">
      <c r="A389" s="89">
        <v>385</v>
      </c>
      <c r="B389" s="87" t="s">
        <v>1770</v>
      </c>
      <c r="C389" s="101" t="s">
        <v>1780</v>
      </c>
      <c r="D389" s="89" t="s">
        <v>1811</v>
      </c>
      <c r="E389" s="89" t="s">
        <v>1627</v>
      </c>
      <c r="F389" s="75">
        <v>100</v>
      </c>
      <c r="G389" s="76"/>
      <c r="H389" s="73">
        <v>385</v>
      </c>
    </row>
    <row r="390" spans="1:8" ht="87" customHeight="1">
      <c r="A390" s="89">
        <v>386</v>
      </c>
      <c r="B390" s="87" t="s">
        <v>1771</v>
      </c>
      <c r="C390" s="101" t="s">
        <v>1781</v>
      </c>
      <c r="D390" s="89" t="s">
        <v>1811</v>
      </c>
      <c r="E390" s="89" t="s">
        <v>1627</v>
      </c>
      <c r="F390" s="75">
        <v>100</v>
      </c>
      <c r="G390" s="76"/>
      <c r="H390" s="73">
        <v>386</v>
      </c>
    </row>
    <row r="391" spans="1:8" ht="87" customHeight="1">
      <c r="A391" s="89">
        <v>387</v>
      </c>
      <c r="B391" s="87" t="s">
        <v>1772</v>
      </c>
      <c r="C391" s="101" t="s">
        <v>1782</v>
      </c>
      <c r="D391" s="89" t="s">
        <v>1811</v>
      </c>
      <c r="E391" s="89" t="s">
        <v>1627</v>
      </c>
      <c r="F391" s="75">
        <v>100</v>
      </c>
      <c r="G391" s="76"/>
      <c r="H391" s="73">
        <v>387</v>
      </c>
    </row>
    <row r="392" spans="1:8" ht="87" customHeight="1">
      <c r="A392" s="89">
        <v>388</v>
      </c>
      <c r="B392" s="87" t="s">
        <v>1773</v>
      </c>
      <c r="C392" s="101" t="s">
        <v>1783</v>
      </c>
      <c r="D392" s="89" t="s">
        <v>1811</v>
      </c>
      <c r="E392" s="89" t="s">
        <v>1627</v>
      </c>
      <c r="F392" s="75">
        <v>100</v>
      </c>
      <c r="G392" s="76"/>
      <c r="H392" s="73">
        <v>388</v>
      </c>
    </row>
    <row r="393" spans="1:8" ht="87" customHeight="1">
      <c r="A393" s="89">
        <v>389</v>
      </c>
      <c r="B393" s="87" t="s">
        <v>1774</v>
      </c>
      <c r="C393" s="101" t="s">
        <v>1784</v>
      </c>
      <c r="D393" s="89" t="s">
        <v>1811</v>
      </c>
      <c r="E393" s="89" t="s">
        <v>1627</v>
      </c>
      <c r="F393" s="71">
        <v>110</v>
      </c>
      <c r="G393" s="72"/>
      <c r="H393" s="73">
        <v>389</v>
      </c>
    </row>
    <row r="394" spans="1:8" ht="87" customHeight="1">
      <c r="A394" s="89">
        <v>390</v>
      </c>
      <c r="B394" s="87" t="s">
        <v>1775</v>
      </c>
      <c r="C394" s="101" t="s">
        <v>1785</v>
      </c>
      <c r="D394" s="89" t="s">
        <v>1811</v>
      </c>
      <c r="E394" s="89" t="s">
        <v>1627</v>
      </c>
      <c r="F394" s="71">
        <v>130</v>
      </c>
      <c r="G394" s="72"/>
      <c r="H394" s="73">
        <v>390</v>
      </c>
    </row>
    <row r="395" spans="1:8" ht="87" customHeight="1">
      <c r="A395" s="89">
        <v>391</v>
      </c>
      <c r="B395" s="87" t="s">
        <v>1786</v>
      </c>
      <c r="C395" s="101" t="s">
        <v>1787</v>
      </c>
      <c r="D395" s="89" t="s">
        <v>1811</v>
      </c>
      <c r="E395" s="89" t="s">
        <v>1627</v>
      </c>
      <c r="F395" s="71">
        <v>30</v>
      </c>
      <c r="G395" s="72"/>
      <c r="H395" s="73">
        <v>391</v>
      </c>
    </row>
    <row r="396" spans="1:8" ht="87" customHeight="1">
      <c r="A396" s="89">
        <v>392</v>
      </c>
      <c r="B396" s="87" t="s">
        <v>1788</v>
      </c>
      <c r="C396" s="101" t="s">
        <v>1789</v>
      </c>
      <c r="D396" s="89" t="s">
        <v>1811</v>
      </c>
      <c r="E396" s="89" t="s">
        <v>1627</v>
      </c>
      <c r="F396" s="71">
        <v>10</v>
      </c>
      <c r="G396" s="72"/>
      <c r="H396" s="73">
        <v>392</v>
      </c>
    </row>
    <row r="397" spans="1:8" ht="87" customHeight="1">
      <c r="A397" s="89">
        <v>393</v>
      </c>
      <c r="B397" s="87" t="s">
        <v>1794</v>
      </c>
      <c r="C397" s="101" t="s">
        <v>1790</v>
      </c>
      <c r="D397" s="89" t="s">
        <v>1811</v>
      </c>
      <c r="E397" s="89" t="s">
        <v>1627</v>
      </c>
      <c r="F397" s="71">
        <v>50</v>
      </c>
      <c r="G397" s="72"/>
      <c r="H397" s="73">
        <v>393</v>
      </c>
    </row>
    <row r="398" spans="1:8" ht="87" customHeight="1">
      <c r="A398" s="89">
        <v>394</v>
      </c>
      <c r="B398" s="87" t="s">
        <v>1795</v>
      </c>
      <c r="C398" s="101" t="s">
        <v>1791</v>
      </c>
      <c r="D398" s="89" t="s">
        <v>1811</v>
      </c>
      <c r="E398" s="89" t="s">
        <v>1627</v>
      </c>
      <c r="F398" s="71">
        <v>50</v>
      </c>
      <c r="G398" s="72"/>
      <c r="H398" s="73">
        <v>394</v>
      </c>
    </row>
    <row r="399" spans="1:8" ht="87" customHeight="1">
      <c r="A399" s="89">
        <v>395</v>
      </c>
      <c r="B399" s="87" t="s">
        <v>1796</v>
      </c>
      <c r="C399" s="101" t="s">
        <v>1792</v>
      </c>
      <c r="D399" s="89" t="s">
        <v>1811</v>
      </c>
      <c r="E399" s="89" t="s">
        <v>1627</v>
      </c>
      <c r="F399" s="71">
        <v>50</v>
      </c>
      <c r="G399" s="72"/>
      <c r="H399" s="73">
        <v>395</v>
      </c>
    </row>
    <row r="400" spans="1:8" ht="87" customHeight="1">
      <c r="A400" s="89">
        <v>396</v>
      </c>
      <c r="B400" s="87" t="s">
        <v>1797</v>
      </c>
      <c r="C400" s="101" t="s">
        <v>1793</v>
      </c>
      <c r="D400" s="89" t="s">
        <v>1811</v>
      </c>
      <c r="E400" s="89" t="s">
        <v>1627</v>
      </c>
      <c r="F400" s="71">
        <v>50</v>
      </c>
      <c r="G400" s="72"/>
      <c r="H400" s="73">
        <v>396</v>
      </c>
    </row>
    <row r="401" spans="1:8" ht="87" customHeight="1">
      <c r="A401" s="89">
        <v>397</v>
      </c>
      <c r="B401" s="87" t="s">
        <v>1798</v>
      </c>
      <c r="C401" s="101" t="s">
        <v>1799</v>
      </c>
      <c r="D401" s="89" t="s">
        <v>1811</v>
      </c>
      <c r="E401" s="89" t="s">
        <v>1627</v>
      </c>
      <c r="F401" s="71">
        <v>10</v>
      </c>
      <c r="G401" s="72"/>
      <c r="H401" s="73">
        <v>397</v>
      </c>
    </row>
    <row r="402" spans="1:8" ht="87" customHeight="1">
      <c r="A402" s="89">
        <v>398</v>
      </c>
      <c r="B402" s="87" t="s">
        <v>1801</v>
      </c>
      <c r="C402" s="101" t="s">
        <v>1800</v>
      </c>
      <c r="D402" s="89" t="s">
        <v>1811</v>
      </c>
      <c r="E402" s="89" t="s">
        <v>1627</v>
      </c>
      <c r="F402" s="71">
        <v>10</v>
      </c>
      <c r="G402" s="72"/>
      <c r="H402" s="73">
        <v>398</v>
      </c>
    </row>
    <row r="403" spans="1:8" ht="87" customHeight="1">
      <c r="A403" s="89">
        <v>399</v>
      </c>
      <c r="B403" s="87" t="s">
        <v>1802</v>
      </c>
      <c r="C403" s="77" t="s">
        <v>1803</v>
      </c>
      <c r="D403" s="89" t="s">
        <v>1811</v>
      </c>
      <c r="E403" s="89" t="s">
        <v>1627</v>
      </c>
      <c r="F403" s="71">
        <v>20</v>
      </c>
      <c r="G403" s="72"/>
      <c r="H403" s="73">
        <v>399</v>
      </c>
    </row>
    <row r="404" spans="1:8" ht="87" customHeight="1">
      <c r="A404" s="89">
        <v>400</v>
      </c>
      <c r="B404" s="87" t="s">
        <v>1804</v>
      </c>
      <c r="C404" s="77" t="s">
        <v>1806</v>
      </c>
      <c r="D404" s="89" t="s">
        <v>1811</v>
      </c>
      <c r="E404" s="89" t="s">
        <v>1627</v>
      </c>
      <c r="F404" s="71">
        <v>20</v>
      </c>
      <c r="G404" s="72"/>
      <c r="H404" s="73">
        <v>400</v>
      </c>
    </row>
    <row r="405" spans="1:8" ht="87" customHeight="1">
      <c r="A405" s="89">
        <v>401</v>
      </c>
      <c r="B405" s="87" t="s">
        <v>1805</v>
      </c>
      <c r="C405" s="77" t="s">
        <v>1807</v>
      </c>
      <c r="D405" s="89" t="s">
        <v>1811</v>
      </c>
      <c r="E405" s="89" t="s">
        <v>1627</v>
      </c>
      <c r="F405" s="71">
        <v>20</v>
      </c>
      <c r="G405" s="72"/>
      <c r="H405" s="73">
        <v>401</v>
      </c>
    </row>
    <row r="406" spans="1:8" ht="87" customHeight="1">
      <c r="A406" s="89">
        <v>402</v>
      </c>
      <c r="B406" s="87" t="s">
        <v>1808</v>
      </c>
      <c r="C406" s="77" t="s">
        <v>1809</v>
      </c>
      <c r="D406" s="89" t="s">
        <v>1811</v>
      </c>
      <c r="E406" s="89" t="s">
        <v>1627</v>
      </c>
      <c r="F406" s="71">
        <v>40</v>
      </c>
      <c r="G406" s="72"/>
      <c r="H406" s="73">
        <v>402</v>
      </c>
    </row>
    <row r="407" spans="1:8" ht="87" customHeight="1">
      <c r="A407" s="89">
        <v>403</v>
      </c>
      <c r="B407" s="87" t="s">
        <v>1515</v>
      </c>
      <c r="C407" s="101" t="s">
        <v>15</v>
      </c>
      <c r="D407" s="89" t="s">
        <v>1811</v>
      </c>
      <c r="E407" s="89" t="s">
        <v>1627</v>
      </c>
      <c r="F407" s="75">
        <v>100</v>
      </c>
      <c r="G407" s="76"/>
      <c r="H407" s="73">
        <v>403</v>
      </c>
    </row>
    <row r="408" spans="1:8" ht="87" customHeight="1">
      <c r="A408" s="89">
        <v>404</v>
      </c>
      <c r="B408" s="87" t="s">
        <v>1516</v>
      </c>
      <c r="C408" s="101" t="s">
        <v>40</v>
      </c>
      <c r="D408" s="89" t="s">
        <v>1811</v>
      </c>
      <c r="E408" s="89" t="s">
        <v>1627</v>
      </c>
      <c r="F408" s="75">
        <v>100</v>
      </c>
      <c r="G408" s="76"/>
      <c r="H408" s="73">
        <v>404</v>
      </c>
    </row>
    <row r="409" spans="1:8" ht="87" customHeight="1">
      <c r="A409" s="89">
        <v>405</v>
      </c>
      <c r="B409" s="87" t="s">
        <v>1517</v>
      </c>
      <c r="C409" s="101" t="s">
        <v>41</v>
      </c>
      <c r="D409" s="89" t="s">
        <v>1811</v>
      </c>
      <c r="E409" s="89" t="s">
        <v>1627</v>
      </c>
      <c r="F409" s="75">
        <v>100</v>
      </c>
      <c r="G409" s="76"/>
      <c r="H409" s="73">
        <v>405</v>
      </c>
    </row>
    <row r="410" spans="1:8" ht="87" customHeight="1">
      <c r="A410" s="89">
        <v>406</v>
      </c>
      <c r="B410" s="87" t="s">
        <v>1518</v>
      </c>
      <c r="C410" s="101" t="s">
        <v>42</v>
      </c>
      <c r="D410" s="89" t="s">
        <v>1811</v>
      </c>
      <c r="E410" s="89" t="s">
        <v>1627</v>
      </c>
      <c r="F410" s="75">
        <v>100</v>
      </c>
      <c r="G410" s="76"/>
      <c r="H410" s="73">
        <v>406</v>
      </c>
    </row>
    <row r="411" spans="1:8" ht="87" customHeight="1">
      <c r="A411" s="183" t="s">
        <v>1816</v>
      </c>
      <c r="B411" s="184"/>
      <c r="C411" s="184"/>
      <c r="D411" s="184"/>
      <c r="E411" s="184"/>
      <c r="F411" s="184"/>
      <c r="G411" s="184"/>
      <c r="H411" s="185"/>
    </row>
    <row r="412" spans="1:8" ht="87" customHeight="1">
      <c r="A412" s="78"/>
      <c r="B412" s="90"/>
      <c r="C412" s="104"/>
      <c r="D412" s="78"/>
      <c r="E412" s="78"/>
      <c r="F412" s="78"/>
      <c r="G412" s="78"/>
      <c r="H412" s="78"/>
    </row>
    <row r="413" spans="1:8" ht="87" customHeight="1">
      <c r="A413" s="78"/>
      <c r="B413" s="91"/>
      <c r="C413" s="105"/>
      <c r="D413" s="92"/>
      <c r="E413" s="92"/>
    </row>
  </sheetData>
  <mergeCells count="7">
    <mergeCell ref="A2:H2"/>
    <mergeCell ref="A411:H411"/>
    <mergeCell ref="D3:D4"/>
    <mergeCell ref="A3:A4"/>
    <mergeCell ref="B3:B4"/>
    <mergeCell ref="C3:C4"/>
    <mergeCell ref="F3:H3"/>
  </mergeCells>
  <phoneticPr fontId="12"/>
  <pageMargins left="0.7" right="0.7" top="0.75" bottom="0.75" header="0.3" footer="0.3"/>
  <pageSetup paperSize="9" scale="28" fitToHeight="0" orientation="portrait" r:id="rId1"/>
  <rowBreaks count="16" manualBreakCount="16">
    <brk id="29" max="20" man="1"/>
    <brk id="54" max="20" man="1"/>
    <brk id="79" max="20" man="1"/>
    <brk id="104" max="20" man="1"/>
    <brk id="129" max="20" man="1"/>
    <brk id="154" max="20" man="1"/>
    <brk id="179" max="20" man="1"/>
    <brk id="204" max="20" man="1"/>
    <brk id="229" max="20" man="1"/>
    <brk id="254" max="20" man="1"/>
    <brk id="279" max="20" man="1"/>
    <brk id="304" max="20" man="1"/>
    <brk id="329" max="20" man="1"/>
    <brk id="354" max="20" man="1"/>
    <brk id="379" max="20" man="1"/>
    <brk id="40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インク見積</vt:lpstr>
      <vt:lpstr>×インク見積（追加）</vt:lpstr>
      <vt:lpstr>「インクカートリッジ　ほか405件」　入札書 </vt:lpstr>
      <vt:lpstr>「インクカートリッジ　ほか405件」　品目内訳書</vt:lpstr>
      <vt:lpstr>'「インクカートリッジ　ほか405件」　入札書 '!Print_Area</vt:lpstr>
      <vt:lpstr>'「インクカートリッジ　ほか405件」　品目内訳書'!Print_Area</vt:lpstr>
      <vt:lpstr>'×インク見積（追加）'!Print_Area</vt:lpstr>
      <vt:lpstr>インク見積!Print_Area</vt:lpstr>
      <vt:lpstr>'「インクカートリッジ　ほか405件」　品目内訳書'!Print_Titles</vt:lpstr>
      <vt:lpstr>'×インク見積（追加）'!Print_Titles</vt:lpstr>
      <vt:lpstr>インク見積!Print_Titles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2026-06-18T06:07:08Z</dcterms:modified>
</cp:coreProperties>
</file>