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7.24oc195)国内委託教育　電波部①\"/>
    </mc:Choice>
  </mc:AlternateContent>
  <xr:revisionPtr revIDLastSave="0" documentId="8_{6739E799-09A7-4022-AB71-D89254160D84}" xr6:coauthVersionLast="36" xr6:coauthVersionMax="36" xr10:uidLastSave="{00000000-0000-0000-0000-000000000000}"/>
  <bookViews>
    <workbookView xWindow="930" yWindow="0" windowWidth="21135" windowHeight="12195" xr2:uid="{56AA4073-C901-46AC-A05E-72FEF64E489F}"/>
  </bookViews>
  <sheets>
    <sheet name="見積書" sheetId="1" r:id="rId1"/>
    <sheet name="見積内訳" sheetId="2" r:id="rId2"/>
    <sheet name="参考見積書" sheetId="3" r:id="rId3"/>
    <sheet name="参考見積内訳" sheetId="4" r:id="rId4"/>
    <sheet name="申請書" sheetId="5" r:id="rId5"/>
  </sheets>
  <definedNames>
    <definedName name="_xlnm.Print_Area" localSheetId="1">見積内訳!$A$1:$H$18</definedName>
    <definedName name="_xlnm.Print_Area" localSheetId="3">参考見積内訳!$A$1:$H$18</definedName>
    <definedName name="_xlnm.Print_Area" localSheetId="4">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4" l="1"/>
  <c r="H12" i="4"/>
  <c r="E12" i="4"/>
  <c r="D12" i="4"/>
  <c r="C12" i="4"/>
  <c r="B12" i="4"/>
  <c r="H11" i="4"/>
  <c r="E11" i="4"/>
  <c r="D11" i="4"/>
  <c r="C11" i="4"/>
  <c r="B11" i="4"/>
  <c r="H10" i="4"/>
  <c r="E10" i="4"/>
  <c r="D10" i="4"/>
  <c r="C10" i="4"/>
  <c r="B10" i="4"/>
  <c r="H9" i="4"/>
  <c r="E9" i="4"/>
  <c r="D9" i="4"/>
  <c r="C9" i="4"/>
  <c r="B9" i="4"/>
  <c r="H8" i="4"/>
  <c r="E8" i="4"/>
  <c r="D8" i="4"/>
  <c r="C8" i="4"/>
  <c r="B8" i="4"/>
  <c r="H7" i="4"/>
  <c r="E7" i="4"/>
  <c r="D7" i="4"/>
  <c r="C7" i="4"/>
  <c r="B7" i="4"/>
  <c r="H6" i="4"/>
  <c r="E6" i="4"/>
  <c r="D6" i="4"/>
  <c r="C6" i="4"/>
  <c r="B6" i="4"/>
  <c r="H5" i="4"/>
  <c r="E5" i="4"/>
  <c r="D5" i="4"/>
  <c r="C5" i="4"/>
  <c r="B5" i="4"/>
  <c r="H4" i="4"/>
  <c r="E4" i="4"/>
  <c r="D4" i="4"/>
  <c r="C4" i="4"/>
  <c r="B4" i="4"/>
  <c r="C24" i="3"/>
  <c r="K22" i="3"/>
  <c r="H22" i="3"/>
  <c r="J22" i="3" s="1"/>
  <c r="G22" i="3"/>
  <c r="D22" i="3"/>
  <c r="B22" i="3"/>
  <c r="K21" i="3"/>
  <c r="J21" i="3"/>
  <c r="H21" i="3"/>
  <c r="G21" i="3"/>
  <c r="D21" i="3"/>
  <c r="B21" i="3"/>
  <c r="K20" i="3"/>
  <c r="J20" i="3"/>
  <c r="H20" i="3"/>
  <c r="G20" i="3"/>
  <c r="D20" i="3"/>
  <c r="B20" i="3"/>
  <c r="K19" i="3"/>
  <c r="H19" i="3"/>
  <c r="J19" i="3" s="1"/>
  <c r="G19" i="3"/>
  <c r="D19" i="3"/>
  <c r="B19" i="3"/>
  <c r="K18" i="3"/>
  <c r="H18" i="3"/>
  <c r="J18" i="3" s="1"/>
  <c r="G18" i="3"/>
  <c r="D18" i="3"/>
  <c r="B18" i="3"/>
  <c r="K17" i="3"/>
  <c r="J17" i="3"/>
  <c r="H17" i="3"/>
  <c r="G17" i="3"/>
  <c r="D17" i="3"/>
  <c r="B17" i="3"/>
  <c r="K2" i="3"/>
  <c r="I2" i="5" s="1"/>
  <c r="I2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8690B4C6-74D9-48FD-945A-C7C10726F494}">
      <text>
        <r>
          <rPr>
            <b/>
            <sz val="12"/>
            <color indexed="81"/>
            <rFont val="ＭＳ Ｐゴシック"/>
            <family val="3"/>
            <charset val="128"/>
          </rPr>
          <t>入札品目のNo.を記載して下さい。</t>
        </r>
      </text>
    </comment>
    <comment ref="D16" authorId="0" shapeId="0" xr:uid="{2534D1B6-B7DC-4F93-B177-8FF4254F21EA}">
      <text>
        <r>
          <rPr>
            <b/>
            <sz val="12"/>
            <color indexed="81"/>
            <rFont val="ＭＳ Ｐゴシック"/>
            <family val="3"/>
            <charset val="128"/>
          </rPr>
          <t>空欄で提出して下さい。</t>
        </r>
      </text>
    </comment>
    <comment ref="H16" authorId="0" shapeId="0" xr:uid="{19F83A8E-1EA6-496F-B512-E31E8561DA2D}">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<sst xmlns="http://schemas.openxmlformats.org/spreadsheetml/2006/main" count="157" uniqueCount="95">
  <si>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</si>
  <si>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</si>
  <si>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</si>
  <si>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</si>
  <si>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</si>
  <si>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</si>
  <si>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</si>
  <si>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</si>
  <si>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</si>
  <si>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￥品目毎－</t>
    <rPh sb="1" eb="3">
      <t>ヒンモク</t>
    </rPh>
    <rPh sb="3" eb="4">
      <t>ゴト</t>
    </rPh>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</si>
  <si>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</si>
  <si>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</si>
  <si>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</si>
  <si>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</si>
  <si>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</si>
  <si>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</si>
  <si>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</si>
  <si>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</si>
  <si>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</si>
  <si>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別紙内訳書のとおり</t>
    <rPh sb="0" eb="2">
      <t>ベッシ</t>
    </rPh>
    <rPh sb="2" eb="5">
      <t>ウチワケショ</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</si>
  <si>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</si>
  <si>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</si>
  <si>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</si>
  <si>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</si>
  <si>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</si>
  <si>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</si>
  <si>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</si>
  <si>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別　紙</t>
    <rPh sb="0" eb="1">
      <t>ベツ</t>
    </rPh>
    <rPh sb="2" eb="3">
      <t>カミ</t>
    </rPh>
    <phoneticPr fontId="3"/>
  </si>
  <si>
    <t>内　　　　訳　　　　書</t>
    <rPh sb="0" eb="1">
      <t>ウチ</t>
    </rPh>
    <rPh sb="5" eb="6">
      <t>ヤク</t>
    </rPh>
    <rPh sb="10" eb="11">
      <t>ショ</t>
    </rPh>
    <phoneticPr fontId="3"/>
  </si>
  <si>
    <t>品　　　　名</t>
    <rPh sb="0" eb="1">
      <t>シナ</t>
    </rPh>
    <rPh sb="5" eb="6">
      <t>メイ</t>
    </rPh>
    <phoneticPr fontId="3"/>
  </si>
  <si>
    <t>規   格</t>
    <rPh sb="0" eb="1">
      <t>タダシ</t>
    </rPh>
    <rPh sb="4" eb="5">
      <t>カク</t>
    </rPh>
    <phoneticPr fontId="3"/>
  </si>
  <si>
    <t>単位</t>
    <rPh sb="0" eb="1">
      <t>タン</t>
    </rPh>
    <rPh sb="1" eb="2">
      <t>クライ</t>
    </rPh>
    <phoneticPr fontId="3"/>
  </si>
  <si>
    <t>数量</t>
    <rPh sb="0" eb="1">
      <t>カズ</t>
    </rPh>
    <rPh sb="1" eb="2">
      <t>リョウ</t>
    </rPh>
    <phoneticPr fontId="3"/>
  </si>
  <si>
    <t>単価</t>
    <rPh sb="0" eb="1">
      <t>タン</t>
    </rPh>
    <rPh sb="1" eb="2">
      <t>アタイ</t>
    </rPh>
    <phoneticPr fontId="3"/>
  </si>
  <si>
    <t>金額</t>
    <rPh sb="0" eb="1">
      <t>キン</t>
    </rPh>
    <rPh sb="1" eb="2">
      <t>ガク</t>
    </rPh>
    <phoneticPr fontId="3"/>
  </si>
  <si>
    <t>備考</t>
    <rPh sb="0" eb="2">
      <t>ビコウ</t>
    </rPh>
    <phoneticPr fontId="3"/>
  </si>
  <si>
    <t>国内委託教育　デジタル関連（システム管理関連：ネットワーク管理）</t>
  </si>
  <si>
    <t>【集合】Javaプログラミング基礎(UFK02L)</t>
    <phoneticPr fontId="3"/>
  </si>
  <si>
    <t>人</t>
    <rPh sb="0" eb="1">
      <t>ヒト</t>
    </rPh>
    <phoneticPr fontId="14"/>
  </si>
  <si>
    <t>同等品条件項目のとおり
(付紙第１)</t>
    <phoneticPr fontId="3"/>
  </si>
  <si>
    <t>【集合】Windows_Serverの基礎(UCV82L)</t>
    <phoneticPr fontId="3"/>
  </si>
  <si>
    <t>同等品条件項目のとおり
(付紙第２)</t>
  </si>
  <si>
    <t>【集合】Excelで学ぶ統計学入門(UBU96L)</t>
    <phoneticPr fontId="3"/>
  </si>
  <si>
    <t>同等品条件項目のとおり
(付紙第３)</t>
  </si>
  <si>
    <t>【集合】基礎から学ぶ！Excelマクロ機能による業務の自動化(UUF20L)</t>
    <phoneticPr fontId="3"/>
  </si>
  <si>
    <t>同等品条件項目のとおり
(付紙第４)</t>
  </si>
  <si>
    <t>国内委託教育　デジタル関連（システム管理関連：データベース管理）</t>
  </si>
  <si>
    <t>【集合】データベース基礎(UBD30L)</t>
    <phoneticPr fontId="3"/>
  </si>
  <si>
    <t>同等品条件項目のとおり
(付紙第５)</t>
  </si>
  <si>
    <t>【集合】Pythonによるデータアナリティクス_～Step2_機械学習基礎編(分類・回帰)～(UBU64L)</t>
    <phoneticPr fontId="3"/>
  </si>
  <si>
    <t>同等品条件項目のとおり
(付紙第６)</t>
  </si>
  <si>
    <t>【集合】ゼロからはじめるPythonによる日常業務効率化(UJS85L)</t>
    <phoneticPr fontId="3"/>
  </si>
  <si>
    <t>同等品条件項目のとおり
(付紙第７)</t>
  </si>
  <si>
    <t>国内委託教育　デジタル関連（システム管理関連：ＯＳ管理）</t>
  </si>
  <si>
    <t>【集合】Python入門(UJS78L)</t>
    <phoneticPr fontId="3"/>
  </si>
  <si>
    <t>同等品条件項目のとおり
(付紙第８)</t>
  </si>
  <si>
    <t>【集合】Pythonプログラミング応用(UJS80L)</t>
    <phoneticPr fontId="3"/>
  </si>
  <si>
    <t>同等品条件項目のとおり
(付紙第９)</t>
  </si>
  <si>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</si>
  <si>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</si>
  <si>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</si>
  <si>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</si>
  <si>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</si>
  <si>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</si>
  <si>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</si>
  <si>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</si>
  <si>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</si>
  <si>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</si>
  <si>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</si>
  <si>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</si>
  <si>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</si>
  <si>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</si>
  <si>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</si>
  <si>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</si>
  <si>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</si>
  <si>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</si>
  <si>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</si>
  <si>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</si>
  <si>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</si>
  <si>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</si>
  <si>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</si>
  <si>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</si>
  <si>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</si>
  <si>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</si>
  <si>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</si>
  <si>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</si>
  <si>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</si>
  <si>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</si>
  <si>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</si>
  <si>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</si>
  <si>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</si>
  <si>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Ｏ　Ｃ　第１９５号</t>
  </si>
  <si>
    <t>国内委託教育　デジタル関連（システム管理関連：ネットワーク管理）ほか８件</t>
  </si>
  <si>
    <t>契約締結日～令和9年3月31日</t>
  </si>
  <si>
    <t>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</si>
</sst>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0_ "/>
    <numFmt numFmtId="178" formatCode="#,##0_);[Red]\(#,##0\)"/>
    <numFmt numFmtId="179" formatCode="[$-411]ggge&quot;年&quot;m&quot;月&quot;d&quot;日&quot;;@"/>
    <numFmt numFmtId="180" formatCode="000000"/>
  </numFmts>
  <fonts count="23"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8"/>
      <color theme="1"/>
      <name val="ＭＳ 明朝"/>
      <family val="1"/>
      <charset val="128"/>
    </font>
    <font>
      <sz val="6"/>
      <name val="游ゴシック"/>
      <family val="2"/>
      <charset val="128"/>
      <scheme val="minor"/>
    </font>
    <font>
      <sz val="10"/>
      <color theme="1"/>
      <name val="ＭＳ 明朝"/>
      <family val="1"/>
      <charset val="128"/>
    </font>
    <font>
      <sz val="6"/>
      <name val="ＭＳ 明朝"/>
      <family val="1"/>
      <charset val="128"/>
    </font>
    <font>
      <sz val="12"/>
      <color theme="1"/>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mediumDashDotDot">
        <color indexed="64"/>
      </bottom>
      <diagonal/>
    </border>
  </borders>
  <cellStyleXfs count="5">
    <xf numFmtId="0" fontId="0" fillId="0" borderId="0"/>
    <xf numFmtId="38" fontId="1" fillId="0" borderId="0" applyFont="0" applyFill="0" applyBorder="0" applyAlignment="0" applyProtection="0"/>
    <xf numFmtId="0" fontId="1" fillId="0" borderId="0"/>
    <xf numFmtId="0" fontId="1" fillId="0" borderId="0"/>
    <xf numFmtId="0" fontId="1" fillId="0" borderId="0">
      <alignment vertical="center"/>
    </xf>
  </cellStyleXfs>
  <cellXfs count="137">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vertical="center" wrapText="1" shrinkToFit="1"/>
    </xf>
    <xf numFmtId="0" fontId="11" fillId="0" borderId="3" xfId="0" applyNumberFormat="1" applyFont="1" applyBorder="1" applyAlignment="1">
      <alignment horizontal="center" vertical="center" wrapText="1"/>
    </xf>
    <xf numFmtId="0" fontId="11" fillId="0" borderId="5" xfId="0" applyNumberFormat="1" applyFont="1" applyBorder="1" applyAlignment="1">
      <alignment horizontal="center" vertical="center" wrapText="1"/>
    </xf>
    <xf numFmtId="0" fontId="11" fillId="0" borderId="4" xfId="0" applyNumberFormat="1" applyFont="1" applyBorder="1" applyAlignment="1">
      <alignment horizontal="center"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2" xfId="0" applyFont="1" applyBorder="1" applyAlignment="1">
      <alignment horizontal="right" vertical="center"/>
    </xf>
    <xf numFmtId="178" fontId="4" fillId="0" borderId="7" xfId="0" applyNumberFormat="1" applyFont="1" applyBorder="1" applyAlignment="1">
      <alignment horizontal="right" vertical="center"/>
    </xf>
    <xf numFmtId="38" fontId="4" fillId="0" borderId="7" xfId="1" applyFont="1" applyBorder="1" applyAlignment="1">
      <alignment horizontal="right" vertical="center"/>
    </xf>
    <xf numFmtId="0" fontId="4" fillId="0" borderId="2"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3" xfId="0" applyFont="1" applyBorder="1" applyAlignment="1">
      <alignment vertical="center" wrapText="1" shrinkToFit="1"/>
    </xf>
    <xf numFmtId="0" fontId="5" fillId="0" borderId="5"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4" fillId="0" borderId="0" xfId="3" applyFont="1" applyFill="1" applyAlignment="1">
      <alignment vertical="center"/>
    </xf>
    <xf numFmtId="0" fontId="4" fillId="0" borderId="0" xfId="3" applyFont="1" applyFill="1" applyAlignment="1">
      <alignment vertical="center" shrinkToFit="1"/>
    </xf>
    <xf numFmtId="0" fontId="4" fillId="0" borderId="0" xfId="3" applyFont="1" applyFill="1" applyAlignment="1">
      <alignment horizontal="center" vertical="center" shrinkToFit="1"/>
    </xf>
    <xf numFmtId="3" fontId="4" fillId="0" borderId="0" xfId="3" applyNumberFormat="1" applyFont="1" applyFill="1" applyAlignment="1">
      <alignment horizontal="center" vertical="center" shrinkToFit="1"/>
    </xf>
    <xf numFmtId="3" fontId="4" fillId="0" borderId="0" xfId="3" applyNumberFormat="1" applyFont="1" applyFill="1" applyAlignment="1">
      <alignment vertical="center" shrinkToFit="1"/>
    </xf>
    <xf numFmtId="3" fontId="5" fillId="0" borderId="0" xfId="3" applyNumberFormat="1" applyFont="1" applyFill="1" applyAlignment="1">
      <alignment horizontal="right" vertical="center"/>
    </xf>
    <xf numFmtId="0" fontId="6" fillId="0" borderId="0" xfId="3" applyFont="1" applyFill="1" applyAlignment="1">
      <alignment vertical="center"/>
    </xf>
    <xf numFmtId="0" fontId="5" fillId="0" borderId="0" xfId="3" applyFont="1" applyFill="1" applyAlignment="1">
      <alignment horizontal="center" vertical="center"/>
    </xf>
    <xf numFmtId="0" fontId="6" fillId="0" borderId="2" xfId="3" applyFont="1" applyFill="1" applyBorder="1" applyAlignment="1">
      <alignment horizontal="center" vertical="center" shrinkToFit="1"/>
    </xf>
    <xf numFmtId="3" fontId="6" fillId="0" borderId="2" xfId="3" applyNumberFormat="1" applyFont="1" applyFill="1" applyBorder="1" applyAlignment="1">
      <alignment horizontal="center" vertical="center" shrinkToFit="1"/>
    </xf>
    <xf numFmtId="0" fontId="6" fillId="0" borderId="8" xfId="3" applyFont="1" applyFill="1" applyBorder="1" applyAlignment="1">
      <alignment vertical="center" wrapText="1"/>
    </xf>
    <xf numFmtId="0" fontId="6" fillId="0" borderId="2" xfId="3" applyFont="1" applyFill="1" applyBorder="1" applyAlignment="1">
      <alignment horizontal="center" vertical="center"/>
    </xf>
    <xf numFmtId="0" fontId="6" fillId="0" borderId="2" xfId="3" applyFont="1" applyFill="1" applyBorder="1" applyAlignment="1">
      <alignment vertical="center" wrapText="1"/>
    </xf>
    <xf numFmtId="0" fontId="13" fillId="0" borderId="2" xfId="0" applyFont="1" applyBorder="1" applyAlignment="1">
      <alignment vertical="center" wrapText="1" shrinkToFit="1"/>
    </xf>
    <xf numFmtId="180" fontId="11" fillId="0" borderId="2" xfId="0" quotePrefix="1" applyNumberFormat="1" applyFont="1" applyFill="1" applyBorder="1" applyAlignment="1">
      <alignment horizontal="center" vertical="center" shrinkToFit="1"/>
    </xf>
    <xf numFmtId="0" fontId="15" fillId="0" borderId="2" xfId="0" applyFont="1" applyBorder="1" applyAlignment="1">
      <alignment horizontal="center" vertical="center" shrinkToFit="1"/>
    </xf>
    <xf numFmtId="3" fontId="11" fillId="0" borderId="2" xfId="3" applyNumberFormat="1" applyFont="1" applyFill="1" applyBorder="1" applyAlignment="1">
      <alignment vertical="center" shrinkToFit="1"/>
    </xf>
    <xf numFmtId="58" fontId="16" fillId="0" borderId="2" xfId="3" applyNumberFormat="1" applyFont="1" applyFill="1" applyBorder="1" applyAlignment="1">
      <alignment horizontal="center" vertical="center" wrapText="1" shrinkToFit="1"/>
    </xf>
    <xf numFmtId="3" fontId="6" fillId="0" borderId="0" xfId="3" applyNumberFormat="1" applyFont="1" applyFill="1" applyAlignment="1">
      <alignment vertical="center" wrapText="1"/>
    </xf>
    <xf numFmtId="0" fontId="6" fillId="0" borderId="0" xfId="3" applyFont="1" applyFill="1" applyAlignment="1">
      <alignment vertical="center" wrapText="1"/>
    </xf>
    <xf numFmtId="3" fontId="6" fillId="0" borderId="2" xfId="3" applyNumberFormat="1" applyFont="1" applyFill="1" applyBorder="1" applyAlignment="1">
      <alignment vertical="center" shrinkToFit="1"/>
    </xf>
    <xf numFmtId="0" fontId="17" fillId="0" borderId="0" xfId="0" applyFont="1" applyFill="1" applyBorder="1" applyAlignment="1">
      <alignment vertical="center" shrinkToFit="1"/>
    </xf>
    <xf numFmtId="0" fontId="6" fillId="0" borderId="0" xfId="3" applyFont="1" applyFill="1" applyBorder="1" applyAlignment="1">
      <alignment horizontal="center" vertical="center" shrinkToFit="1"/>
    </xf>
    <xf numFmtId="0" fontId="17" fillId="0" borderId="0" xfId="0" applyFont="1" applyFill="1" applyBorder="1" applyAlignment="1">
      <alignment horizontal="center" vertical="center" shrinkToFit="1"/>
    </xf>
    <xf numFmtId="178" fontId="4" fillId="0" borderId="2" xfId="0" applyNumberFormat="1" applyFont="1" applyBorder="1" applyAlignment="1">
      <alignment horizontal="right" vertical="center"/>
    </xf>
    <xf numFmtId="0" fontId="18" fillId="0" borderId="0" xfId="4" applyFont="1" applyAlignment="1">
      <alignment horizontal="center" vertical="center"/>
    </xf>
    <xf numFmtId="0" fontId="19" fillId="0" borderId="0" xfId="4" applyFont="1">
      <alignment vertical="center"/>
    </xf>
    <xf numFmtId="0" fontId="20" fillId="0" borderId="0" xfId="4" applyFont="1">
      <alignment vertical="center"/>
    </xf>
    <xf numFmtId="0" fontId="20" fillId="0" borderId="0" xfId="4" applyFont="1" applyAlignment="1">
      <alignment horizontal="right" vertical="center"/>
    </xf>
    <xf numFmtId="14" fontId="20" fillId="0" borderId="0" xfId="4" quotePrefix="1" applyNumberFormat="1" applyFont="1" applyAlignment="1">
      <alignment horizontal="right" vertical="center"/>
    </xf>
    <xf numFmtId="0" fontId="20" fillId="0" borderId="0" xfId="4" applyFont="1" applyAlignment="1">
      <alignment horizontal="left" vertical="center"/>
    </xf>
    <xf numFmtId="0" fontId="1" fillId="0" borderId="0" xfId="4" applyAlignment="1">
      <alignment horizontal="left" vertical="center"/>
    </xf>
    <xf numFmtId="0" fontId="20" fillId="0" borderId="0" xfId="4" applyFont="1" applyAlignment="1">
      <alignment vertical="center"/>
    </xf>
    <xf numFmtId="0" fontId="19" fillId="0" borderId="0" xfId="4" applyFont="1" applyAlignment="1">
      <alignment vertical="center"/>
    </xf>
    <xf numFmtId="58" fontId="20" fillId="0" borderId="0" xfId="4" applyNumberFormat="1" applyFont="1" applyAlignment="1">
      <alignment vertical="center"/>
    </xf>
    <xf numFmtId="14" fontId="20" fillId="0" borderId="0" xfId="4" quotePrefix="1" applyNumberFormat="1" applyFont="1" applyAlignment="1">
      <alignment vertical="center"/>
    </xf>
    <xf numFmtId="0" fontId="20" fillId="0" borderId="0" xfId="4" applyFont="1" applyAlignment="1">
      <alignment vertical="center" shrinkToFit="1"/>
    </xf>
    <xf numFmtId="0" fontId="19" fillId="0" borderId="0" xfId="4" applyFont="1" applyAlignment="1">
      <alignment vertical="center" shrinkToFit="1"/>
    </xf>
    <xf numFmtId="0" fontId="19" fillId="0" borderId="2" xfId="4" applyFont="1" applyBorder="1" applyAlignment="1">
      <alignment horizontal="center" vertical="center" shrinkToFit="1"/>
    </xf>
    <xf numFmtId="0" fontId="19" fillId="0" borderId="2" xfId="4" applyFont="1" applyBorder="1" applyAlignment="1">
      <alignment horizontal="center" vertical="center"/>
    </xf>
    <xf numFmtId="0" fontId="19" fillId="0" borderId="9" xfId="4" applyFont="1" applyBorder="1" applyAlignment="1">
      <alignment vertical="center"/>
    </xf>
    <xf numFmtId="0" fontId="19" fillId="0" borderId="2" xfId="4" applyFont="1" applyBorder="1" applyAlignment="1">
      <alignment vertical="center"/>
    </xf>
    <xf numFmtId="56" fontId="19" fillId="0" borderId="2" xfId="4" applyNumberFormat="1" applyFont="1" applyBorder="1" applyAlignment="1">
      <alignment horizontal="right" vertical="center" wrapText="1" shrinkToFit="1"/>
    </xf>
    <xf numFmtId="0" fontId="19" fillId="0" borderId="2" xfId="4" applyFont="1" applyBorder="1" applyAlignment="1">
      <alignment vertical="center" wrapText="1"/>
    </xf>
    <xf numFmtId="0" fontId="19" fillId="0" borderId="2" xfId="4" applyFont="1" applyBorder="1" applyAlignment="1">
      <alignment vertical="center" wrapText="1" shrinkToFit="1"/>
    </xf>
    <xf numFmtId="0" fontId="21" fillId="0" borderId="0" xfId="4" applyFont="1" applyAlignment="1">
      <alignment horizontal="left" vertical="center" wrapText="1"/>
    </xf>
    <xf numFmtId="56" fontId="19" fillId="0" borderId="2" xfId="4" applyNumberFormat="1" applyFont="1" applyBorder="1" applyAlignment="1">
      <alignment vertical="center" wrapText="1" shrinkToFit="1"/>
    </xf>
    <xf numFmtId="0" fontId="19" fillId="0" borderId="2" xfId="4" applyFont="1" applyBorder="1" applyAlignment="1">
      <alignment vertical="center" shrinkToFit="1"/>
    </xf>
    <xf numFmtId="0" fontId="19" fillId="0" borderId="2" xfId="4" applyFont="1" applyBorder="1">
      <alignment vertical="center"/>
    </xf>
    <xf numFmtId="0" fontId="19" fillId="0" borderId="0" xfId="4" applyFont="1" applyBorder="1">
      <alignment vertical="center"/>
    </xf>
    <xf numFmtId="0" fontId="19" fillId="0" borderId="0" xfId="4" applyFont="1" applyBorder="1" applyAlignment="1">
      <alignment vertical="center"/>
    </xf>
    <xf numFmtId="0" fontId="20" fillId="0" borderId="10" xfId="4" applyFont="1" applyBorder="1">
      <alignment vertical="center"/>
    </xf>
    <xf numFmtId="0" fontId="20" fillId="0" borderId="10" xfId="4" applyFont="1" applyBorder="1" applyAlignment="1">
      <alignment vertical="center"/>
    </xf>
    <xf numFmtId="0" fontId="20" fillId="0" borderId="0" xfId="4" applyFont="1" applyBorder="1">
      <alignment vertical="center"/>
    </xf>
    <xf numFmtId="0" fontId="20" fillId="0" borderId="0" xfId="4" applyFont="1" applyBorder="1" applyAlignment="1">
      <alignment vertical="center"/>
    </xf>
    <xf numFmtId="0" fontId="20" fillId="0" borderId="0" xfId="4" applyFont="1" applyAlignment="1">
      <alignment horizontal="left" vertical="center"/>
    </xf>
    <xf numFmtId="0" fontId="1" fillId="0" borderId="0" xfId="4" applyAlignment="1">
      <alignment horizontal="left" vertical="center"/>
    </xf>
    <xf numFmtId="0" fontId="20" fillId="0" borderId="3" xfId="4" applyFont="1" applyBorder="1" applyAlignment="1">
      <alignment horizontal="center" vertical="center"/>
    </xf>
    <xf numFmtId="0" fontId="20" fillId="0" borderId="4" xfId="4" applyFont="1" applyBorder="1" applyAlignment="1">
      <alignment horizontal="center" vertical="center"/>
    </xf>
    <xf numFmtId="0" fontId="20" fillId="0" borderId="5" xfId="4" applyFont="1" applyBorder="1" applyAlignment="1">
      <alignment horizontal="center" vertical="center"/>
    </xf>
    <xf numFmtId="0" fontId="19" fillId="0" borderId="0" xfId="4" applyFont="1" applyBorder="1" applyAlignment="1">
      <alignment horizontal="center" vertical="center"/>
    </xf>
    <xf numFmtId="0" fontId="20" fillId="0" borderId="2" xfId="4" applyFont="1" applyBorder="1" applyAlignment="1">
      <alignment horizontal="center" vertical="center"/>
    </xf>
    <xf numFmtId="0" fontId="20" fillId="0" borderId="3" xfId="4" applyFont="1" applyBorder="1" applyAlignment="1">
      <alignment vertical="center"/>
    </xf>
    <xf numFmtId="0" fontId="1" fillId="0" borderId="5" xfId="4" applyBorder="1" applyAlignment="1">
      <alignment vertical="center"/>
    </xf>
    <xf numFmtId="0" fontId="1" fillId="0" borderId="4" xfId="4" applyBorder="1" applyAlignment="1">
      <alignment vertical="center"/>
    </xf>
    <xf numFmtId="0" fontId="20" fillId="0" borderId="0" xfId="4" applyFont="1" applyAlignment="1">
      <alignment vertical="center"/>
    </xf>
    <xf numFmtId="0" fontId="1" fillId="0" borderId="0" xfId="4" applyAlignment="1">
      <alignment vertical="center"/>
    </xf>
  </cellXfs>
  <cellStyles count="5">
    <cellStyle name="桁区切り 2 2" xfId="1" xr:uid="{D6D3FDE2-85C4-4551-AF67-F485F8DD015A}"/>
    <cellStyle name="標準" xfId="0" builtinId="0"/>
    <cellStyle name="標準 10" xfId="3" xr:uid="{193B1761-F5DA-45E2-931F-62A41C4344D5}"/>
    <cellStyle name="標準 27" xfId="4" xr:uid="{E88C7179-20AA-4517-8C0A-3ABBB60BA76A}"/>
    <cellStyle name="標準_2046" xfId="2" xr:uid="{FB2A9D96-5A4E-4D0B-BBA6-0B222D4363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315D6-20AE-42BB-907F-AA3980A1A11C}">
  <sheetPr>
    <tabColor rgb="FFFFC000"/>
  </sheetPr>
  <dimension ref="A1:Q28"/>
  <sheetViews>
    <sheetView showZeros="0" tabSelected="1" view="pageBreakPreview" zoomScale="80" zoomScaleNormal="100" zoomScaleSheetLayoutView="80" workbookViewId="0">
      <selection activeCell="B18" sqref="B18:C18"/>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91</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9.5" customHeight="1" x14ac:dyDescent="0.15">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9.5" customHeight="1" x14ac:dyDescent="0.15">
      <c r="A17" s="29">
        <v>1</v>
      </c>
      <c r="B17" s="30" t="s">
        <v>92</v>
      </c>
      <c r="C17" s="30"/>
      <c r="D17" s="31" t="s">
        <v>19</v>
      </c>
      <c r="E17" s="32"/>
      <c r="F17" s="33"/>
      <c r="G17" s="34"/>
      <c r="H17" s="35"/>
      <c r="I17" s="36"/>
      <c r="J17" s="37"/>
      <c r="K17" s="38"/>
      <c r="L17" s="39"/>
      <c r="M17" s="40"/>
      <c r="N17" s="40"/>
      <c r="O17" s="40"/>
      <c r="P17" s="41"/>
      <c r="Q17" s="42"/>
    </row>
    <row r="18" spans="1:17" ht="49.5" customHeight="1" x14ac:dyDescent="0.15">
      <c r="A18" s="29">
        <v>2</v>
      </c>
      <c r="B18" s="43" t="s">
        <v>20</v>
      </c>
      <c r="C18" s="43"/>
      <c r="D18" s="44"/>
      <c r="E18" s="45"/>
      <c r="F18" s="46"/>
      <c r="G18" s="34"/>
      <c r="H18" s="35"/>
      <c r="I18" s="36"/>
      <c r="J18" s="37"/>
      <c r="K18" s="38"/>
      <c r="L18" s="40"/>
      <c r="M18" s="40"/>
      <c r="N18" s="40"/>
      <c r="O18" s="40"/>
      <c r="P18" s="41"/>
      <c r="Q18" s="42"/>
    </row>
    <row r="19" spans="1:17" ht="49.5" customHeight="1" x14ac:dyDescent="0.15">
      <c r="A19" s="29">
        <v>3</v>
      </c>
      <c r="B19" s="30"/>
      <c r="C19" s="30"/>
      <c r="D19" s="44"/>
      <c r="E19" s="45"/>
      <c r="F19" s="46"/>
      <c r="G19" s="34"/>
      <c r="H19" s="35"/>
      <c r="I19" s="36"/>
      <c r="J19" s="37"/>
      <c r="K19" s="38"/>
      <c r="L19" s="40"/>
      <c r="M19" s="40"/>
      <c r="N19" s="40"/>
      <c r="O19" s="40"/>
      <c r="P19" s="41"/>
      <c r="Q19" s="42"/>
    </row>
    <row r="20" spans="1:17" ht="49.5" customHeight="1" x14ac:dyDescent="0.15">
      <c r="A20" s="29">
        <v>4</v>
      </c>
      <c r="B20" s="30"/>
      <c r="C20" s="30"/>
      <c r="D20" s="47"/>
      <c r="E20" s="48"/>
      <c r="F20" s="49"/>
      <c r="G20" s="34"/>
      <c r="H20" s="35"/>
      <c r="I20" s="36"/>
      <c r="J20" s="37"/>
      <c r="K20" s="38"/>
      <c r="L20" s="40"/>
      <c r="M20" s="40"/>
      <c r="N20" s="40"/>
      <c r="O20" s="40"/>
      <c r="P20" s="41"/>
      <c r="Q20" s="42"/>
    </row>
    <row r="21" spans="1:17" ht="49.5" customHeight="1" x14ac:dyDescent="0.15">
      <c r="A21" s="29">
        <v>5</v>
      </c>
      <c r="B21" s="30"/>
      <c r="C21" s="30"/>
      <c r="D21" s="50"/>
      <c r="E21" s="51"/>
      <c r="F21" s="52"/>
      <c r="G21" s="34"/>
      <c r="H21" s="35"/>
      <c r="I21" s="36"/>
      <c r="J21" s="37"/>
      <c r="K21" s="38"/>
      <c r="L21" s="40"/>
      <c r="M21" s="40"/>
      <c r="N21" s="40"/>
      <c r="O21" s="40"/>
      <c r="P21" s="41"/>
      <c r="Q21" s="42"/>
    </row>
    <row r="22" spans="1:17" ht="49.5" customHeight="1" x14ac:dyDescent="0.15">
      <c r="A22" s="29">
        <v>6</v>
      </c>
      <c r="B22" s="30"/>
      <c r="C22" s="30"/>
      <c r="D22" s="50"/>
      <c r="E22" s="51"/>
      <c r="F22" s="52"/>
      <c r="G22" s="34"/>
      <c r="H22" s="35"/>
      <c r="I22" s="36"/>
      <c r="J22" s="37"/>
      <c r="K22" s="38"/>
      <c r="L22" s="40"/>
      <c r="M22" s="40"/>
      <c r="N22" s="40"/>
      <c r="O22" s="40"/>
      <c r="P22" s="41"/>
      <c r="Q22" s="42"/>
    </row>
    <row r="23" spans="1:17" ht="49.5" customHeight="1" x14ac:dyDescent="0.15">
      <c r="A23" s="53" t="s">
        <v>21</v>
      </c>
      <c r="B23" s="54"/>
      <c r="C23" s="55"/>
      <c r="D23" s="53"/>
      <c r="E23" s="54"/>
      <c r="F23" s="55"/>
      <c r="G23" s="56"/>
      <c r="H23" s="57"/>
      <c r="I23" s="58"/>
      <c r="J23" s="59"/>
      <c r="K23" s="60"/>
    </row>
    <row r="24" spans="1:17" ht="49.5" customHeight="1" x14ac:dyDescent="0.15">
      <c r="A24" s="61" t="s">
        <v>22</v>
      </c>
      <c r="B24" s="62"/>
      <c r="C24" s="63" t="s">
        <v>93</v>
      </c>
      <c r="D24" s="64"/>
      <c r="E24" s="64"/>
      <c r="F24" s="65" t="s">
        <v>23</v>
      </c>
      <c r="G24" s="65"/>
      <c r="H24" s="65"/>
      <c r="I24" s="66" t="s">
        <v>94</v>
      </c>
      <c r="J24" s="67"/>
      <c r="K24" s="68"/>
    </row>
    <row r="25" spans="1:17" ht="21.75" customHeight="1" x14ac:dyDescent="0.15">
      <c r="B25" s="69" t="s">
        <v>24</v>
      </c>
      <c r="C25" s="69"/>
      <c r="D25" s="69"/>
      <c r="E25" s="69"/>
      <c r="F25" s="69"/>
      <c r="G25" s="69"/>
      <c r="H25" s="69"/>
      <c r="I25" s="69"/>
      <c r="J25" s="69"/>
    </row>
    <row r="26" spans="1:17" ht="21.75" customHeight="1" x14ac:dyDescent="0.15">
      <c r="B26" s="69" t="s">
        <v>25</v>
      </c>
      <c r="C26" s="69"/>
      <c r="D26" s="69"/>
      <c r="E26" s="69"/>
      <c r="F26" s="69"/>
      <c r="G26" s="69"/>
      <c r="H26" s="69"/>
      <c r="I26" s="69"/>
      <c r="J26" s="69"/>
    </row>
    <row r="28" spans="1:17" ht="17.25" x14ac:dyDescent="0.15">
      <c r="B28" s="69" t="s">
        <v>26</v>
      </c>
    </row>
  </sheetData>
  <mergeCells count="28">
    <mergeCell ref="A24:B24"/>
    <mergeCell ref="C24:E24"/>
    <mergeCell ref="F24:H24"/>
    <mergeCell ref="I24:K24"/>
    <mergeCell ref="B21:C21"/>
    <mergeCell ref="D21:F21"/>
    <mergeCell ref="B22:C22"/>
    <mergeCell ref="D22:F22"/>
    <mergeCell ref="A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0 WLT983060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xr:uid="{1836A6AD-4310-44F2-804E-BBB3819775D4}"/>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D4224-AA87-426A-8A8C-3F1CEC8F1E8E}">
  <sheetPr>
    <tabColor rgb="FFFFC000"/>
  </sheetPr>
  <dimension ref="A1:O32"/>
  <sheetViews>
    <sheetView view="pageBreakPreview" topLeftCell="A2" zoomScaleNormal="100" zoomScaleSheetLayoutView="100" workbookViewId="0">
      <selection activeCell="B25" sqref="B25:C25"/>
    </sheetView>
  </sheetViews>
  <sheetFormatPr defaultColWidth="9" defaultRowHeight="46.5" customHeight="1" x14ac:dyDescent="0.15"/>
  <cols>
    <col min="1" max="1" width="4.625" style="70" customWidth="1"/>
    <col min="2" max="2" width="18.875" style="70" customWidth="1"/>
    <col min="3" max="3" width="27" style="71" customWidth="1"/>
    <col min="4" max="4" width="5.375" style="72" customWidth="1"/>
    <col min="5" max="5" width="5.375" style="73" customWidth="1"/>
    <col min="6" max="7" width="9.875" style="74" customWidth="1"/>
    <col min="8" max="8" width="9.5" style="73" customWidth="1"/>
    <col min="9" max="9" width="8.5" style="76" customWidth="1"/>
    <col min="10" max="10" width="5.625" style="76" customWidth="1"/>
    <col min="11" max="16384" width="9" style="70"/>
  </cols>
  <sheetData>
    <row r="1" spans="1:10" ht="46.5" customHeight="1" x14ac:dyDescent="0.15">
      <c r="G1" s="75" t="s">
        <v>27</v>
      </c>
      <c r="H1" s="75"/>
    </row>
    <row r="2" spans="1:10" ht="46.5" customHeight="1" x14ac:dyDescent="0.15">
      <c r="A2" s="77" t="s">
        <v>28</v>
      </c>
      <c r="B2" s="77"/>
      <c r="C2" s="77"/>
      <c r="D2" s="77"/>
      <c r="E2" s="77"/>
      <c r="F2" s="77"/>
      <c r="G2" s="77"/>
      <c r="H2" s="77"/>
    </row>
    <row r="3" spans="1:10" ht="46.5" customHeight="1" x14ac:dyDescent="0.15">
      <c r="A3" s="78" t="s">
        <v>11</v>
      </c>
      <c r="B3" s="78" t="s">
        <v>29</v>
      </c>
      <c r="C3" s="78" t="s">
        <v>30</v>
      </c>
      <c r="D3" s="78" t="s">
        <v>31</v>
      </c>
      <c r="E3" s="79" t="s">
        <v>32</v>
      </c>
      <c r="F3" s="79" t="s">
        <v>33</v>
      </c>
      <c r="G3" s="79" t="s">
        <v>34</v>
      </c>
      <c r="H3" s="79" t="s">
        <v>35</v>
      </c>
      <c r="I3" s="80"/>
      <c r="J3" s="70"/>
    </row>
    <row r="4" spans="1:10" ht="46.5" customHeight="1" x14ac:dyDescent="0.15">
      <c r="A4" s="81">
        <v>1</v>
      </c>
      <c r="B4" s="82" t="s">
        <v>36</v>
      </c>
      <c r="C4" s="83" t="s">
        <v>37</v>
      </c>
      <c r="D4" s="84" t="s">
        <v>38</v>
      </c>
      <c r="E4" s="85">
        <v>2</v>
      </c>
      <c r="F4" s="86"/>
      <c r="G4" s="86"/>
      <c r="H4" s="87" t="s">
        <v>39</v>
      </c>
      <c r="I4" s="88"/>
    </row>
    <row r="5" spans="1:10" ht="46.5" customHeight="1" x14ac:dyDescent="0.15">
      <c r="A5" s="81">
        <v>2</v>
      </c>
      <c r="B5" s="82" t="s">
        <v>36</v>
      </c>
      <c r="C5" s="83" t="s">
        <v>40</v>
      </c>
      <c r="D5" s="84" t="s">
        <v>38</v>
      </c>
      <c r="E5" s="85">
        <v>2</v>
      </c>
      <c r="F5" s="86"/>
      <c r="G5" s="86"/>
      <c r="H5" s="87" t="s">
        <v>41</v>
      </c>
      <c r="I5" s="88"/>
      <c r="J5" s="89"/>
    </row>
    <row r="6" spans="1:10" ht="46.5" customHeight="1" x14ac:dyDescent="0.15">
      <c r="A6" s="81">
        <v>3</v>
      </c>
      <c r="B6" s="82" t="s">
        <v>36</v>
      </c>
      <c r="C6" s="83" t="s">
        <v>42</v>
      </c>
      <c r="D6" s="84" t="s">
        <v>38</v>
      </c>
      <c r="E6" s="85">
        <v>1</v>
      </c>
      <c r="F6" s="86"/>
      <c r="G6" s="86"/>
      <c r="H6" s="87" t="s">
        <v>43</v>
      </c>
      <c r="I6" s="88"/>
      <c r="J6" s="89"/>
    </row>
    <row r="7" spans="1:10" ht="46.5" customHeight="1" x14ac:dyDescent="0.15">
      <c r="A7" s="81">
        <v>4</v>
      </c>
      <c r="B7" s="82" t="s">
        <v>36</v>
      </c>
      <c r="C7" s="83" t="s">
        <v>44</v>
      </c>
      <c r="D7" s="84" t="s">
        <v>38</v>
      </c>
      <c r="E7" s="85">
        <v>2</v>
      </c>
      <c r="F7" s="86"/>
      <c r="G7" s="86"/>
      <c r="H7" s="87" t="s">
        <v>45</v>
      </c>
      <c r="I7" s="88"/>
    </row>
    <row r="8" spans="1:10" ht="46.5" customHeight="1" x14ac:dyDescent="0.15">
      <c r="A8" s="81">
        <v>5</v>
      </c>
      <c r="B8" s="82" t="s">
        <v>46</v>
      </c>
      <c r="C8" s="83" t="s">
        <v>47</v>
      </c>
      <c r="D8" s="84" t="s">
        <v>38</v>
      </c>
      <c r="E8" s="85">
        <v>1</v>
      </c>
      <c r="F8" s="86"/>
      <c r="G8" s="86"/>
      <c r="H8" s="87" t="s">
        <v>48</v>
      </c>
      <c r="I8" s="88"/>
      <c r="J8" s="89"/>
    </row>
    <row r="9" spans="1:10" ht="46.5" customHeight="1" x14ac:dyDescent="0.15">
      <c r="A9" s="81">
        <v>6</v>
      </c>
      <c r="B9" s="82" t="s">
        <v>46</v>
      </c>
      <c r="C9" s="83" t="s">
        <v>49</v>
      </c>
      <c r="D9" s="84" t="s">
        <v>38</v>
      </c>
      <c r="E9" s="85">
        <v>1</v>
      </c>
      <c r="F9" s="86"/>
      <c r="G9" s="86"/>
      <c r="H9" s="87" t="s">
        <v>50</v>
      </c>
      <c r="I9" s="88"/>
    </row>
    <row r="10" spans="1:10" ht="46.5" customHeight="1" x14ac:dyDescent="0.15">
      <c r="A10" s="81">
        <v>7</v>
      </c>
      <c r="B10" s="82" t="s">
        <v>46</v>
      </c>
      <c r="C10" s="83" t="s">
        <v>51</v>
      </c>
      <c r="D10" s="84" t="s">
        <v>38</v>
      </c>
      <c r="E10" s="85">
        <v>5</v>
      </c>
      <c r="F10" s="86"/>
      <c r="G10" s="86"/>
      <c r="H10" s="87" t="s">
        <v>52</v>
      </c>
      <c r="I10" s="88"/>
    </row>
    <row r="11" spans="1:10" ht="46.5" customHeight="1" x14ac:dyDescent="0.15">
      <c r="A11" s="81">
        <v>8</v>
      </c>
      <c r="B11" s="82" t="s">
        <v>53</v>
      </c>
      <c r="C11" s="83" t="s">
        <v>54</v>
      </c>
      <c r="D11" s="84" t="s">
        <v>38</v>
      </c>
      <c r="E11" s="85">
        <v>13</v>
      </c>
      <c r="F11" s="86"/>
      <c r="G11" s="86"/>
      <c r="H11" s="87" t="s">
        <v>55</v>
      </c>
      <c r="I11" s="88"/>
    </row>
    <row r="12" spans="1:10" ht="46.5" customHeight="1" x14ac:dyDescent="0.15">
      <c r="A12" s="81">
        <v>9</v>
      </c>
      <c r="B12" s="82" t="s">
        <v>53</v>
      </c>
      <c r="C12" s="83" t="s">
        <v>56</v>
      </c>
      <c r="D12" s="84" t="s">
        <v>38</v>
      </c>
      <c r="E12" s="85">
        <v>1</v>
      </c>
      <c r="F12" s="86"/>
      <c r="G12" s="86"/>
      <c r="H12" s="87" t="s">
        <v>57</v>
      </c>
      <c r="I12" s="88"/>
    </row>
    <row r="13" spans="1:10" ht="46.5" customHeight="1" x14ac:dyDescent="0.15">
      <c r="A13" s="81"/>
      <c r="B13" s="82" t="s">
        <v>20</v>
      </c>
      <c r="C13" s="83"/>
      <c r="D13" s="84"/>
      <c r="E13" s="85"/>
      <c r="F13" s="86"/>
      <c r="G13" s="86"/>
      <c r="H13" s="87"/>
      <c r="I13" s="88"/>
    </row>
    <row r="14" spans="1:10" ht="46.5" customHeight="1" x14ac:dyDescent="0.15">
      <c r="A14" s="81"/>
      <c r="B14" s="82"/>
      <c r="C14" s="83"/>
      <c r="D14" s="84"/>
      <c r="E14" s="85"/>
      <c r="F14" s="86"/>
      <c r="G14" s="86"/>
      <c r="H14" s="87"/>
      <c r="I14" s="88"/>
      <c r="J14" s="89"/>
    </row>
    <row r="15" spans="1:10" ht="46.5" customHeight="1" x14ac:dyDescent="0.15">
      <c r="A15" s="81"/>
      <c r="B15" s="82"/>
      <c r="C15" s="83"/>
      <c r="D15" s="84"/>
      <c r="E15" s="85"/>
      <c r="F15" s="90"/>
      <c r="G15" s="90"/>
      <c r="H15" s="87"/>
      <c r="I15" s="88"/>
      <c r="J15" s="89"/>
    </row>
    <row r="16" spans="1:10" ht="46.5" customHeight="1" x14ac:dyDescent="0.15">
      <c r="A16" s="81"/>
      <c r="B16" s="82"/>
      <c r="C16" s="83"/>
      <c r="D16" s="84"/>
      <c r="E16" s="85"/>
      <c r="F16" s="90"/>
      <c r="G16" s="90"/>
      <c r="H16" s="87"/>
      <c r="I16" s="88"/>
    </row>
    <row r="17" spans="1:15" ht="46.5" customHeight="1" x14ac:dyDescent="0.15">
      <c r="A17" s="81"/>
      <c r="B17" s="82"/>
      <c r="C17" s="83"/>
      <c r="D17" s="84"/>
      <c r="E17" s="85"/>
      <c r="F17" s="90"/>
      <c r="G17" s="90"/>
      <c r="H17" s="87"/>
      <c r="I17" s="88"/>
    </row>
    <row r="18" spans="1:15" ht="46.5" customHeight="1" x14ac:dyDescent="0.15">
      <c r="A18" s="81"/>
      <c r="B18" s="82"/>
      <c r="C18" s="83"/>
      <c r="D18" s="84"/>
      <c r="E18" s="85"/>
      <c r="F18" s="90"/>
      <c r="G18" s="90"/>
      <c r="H18" s="87"/>
      <c r="I18" s="88"/>
    </row>
    <row r="20" spans="1:15" s="76" customFormat="1" ht="46.5" customHeight="1" x14ac:dyDescent="0.15">
      <c r="A20" s="70"/>
      <c r="B20" s="70"/>
      <c r="C20" s="91"/>
      <c r="D20" s="92"/>
      <c r="E20" s="93"/>
      <c r="F20" s="74"/>
      <c r="G20" s="74"/>
      <c r="H20" s="73"/>
      <c r="K20" s="70"/>
      <c r="L20" s="70"/>
      <c r="M20" s="70"/>
      <c r="N20" s="70"/>
      <c r="O20" s="70"/>
    </row>
    <row r="21" spans="1:15" s="76" customFormat="1" ht="46.5" customHeight="1" x14ac:dyDescent="0.15">
      <c r="A21" s="70"/>
      <c r="B21" s="70"/>
      <c r="C21" s="91"/>
      <c r="D21" s="92"/>
      <c r="E21" s="93"/>
      <c r="F21" s="74"/>
      <c r="G21" s="74"/>
      <c r="H21" s="73"/>
      <c r="K21" s="70"/>
      <c r="L21" s="70"/>
      <c r="M21" s="70"/>
      <c r="N21" s="70"/>
      <c r="O21" s="70"/>
    </row>
    <row r="22" spans="1:15" s="76" customFormat="1" ht="46.5" customHeight="1" x14ac:dyDescent="0.15">
      <c r="A22" s="70"/>
      <c r="B22" s="70"/>
      <c r="C22" s="91"/>
      <c r="D22" s="92"/>
      <c r="E22" s="93"/>
      <c r="F22" s="74"/>
      <c r="G22" s="74"/>
      <c r="H22" s="73"/>
      <c r="K22" s="70"/>
      <c r="L22" s="70"/>
      <c r="M22" s="70"/>
      <c r="N22" s="70"/>
      <c r="O22" s="70"/>
    </row>
    <row r="23" spans="1:15" s="76" customFormat="1" ht="46.5" customHeight="1" x14ac:dyDescent="0.15">
      <c r="A23" s="70"/>
      <c r="B23" s="70"/>
      <c r="C23" s="91"/>
      <c r="D23" s="92"/>
      <c r="E23" s="93"/>
      <c r="F23" s="74"/>
      <c r="G23" s="74"/>
      <c r="H23" s="73"/>
      <c r="K23" s="70"/>
      <c r="L23" s="70"/>
      <c r="M23" s="70"/>
      <c r="N23" s="70"/>
      <c r="O23" s="70"/>
    </row>
    <row r="24" spans="1:15" s="76" customFormat="1" ht="46.5" customHeight="1" x14ac:dyDescent="0.15">
      <c r="A24" s="70"/>
      <c r="B24" s="70"/>
      <c r="C24" s="91"/>
      <c r="D24" s="92"/>
      <c r="E24" s="93"/>
      <c r="F24" s="74"/>
      <c r="G24" s="74"/>
      <c r="H24" s="73"/>
      <c r="K24" s="70"/>
      <c r="L24" s="70"/>
      <c r="M24" s="70"/>
      <c r="N24" s="70"/>
      <c r="O24" s="70"/>
    </row>
    <row r="25" spans="1:15" s="76" customFormat="1" ht="46.5" customHeight="1" x14ac:dyDescent="0.15">
      <c r="A25" s="70"/>
      <c r="B25" s="70"/>
      <c r="C25" s="91"/>
      <c r="D25" s="92"/>
      <c r="E25" s="93"/>
      <c r="F25" s="74"/>
      <c r="G25" s="74"/>
      <c r="H25" s="73"/>
      <c r="K25" s="70"/>
      <c r="L25" s="70"/>
      <c r="M25" s="70"/>
      <c r="N25" s="70"/>
      <c r="O25" s="70"/>
    </row>
    <row r="26" spans="1:15" s="76" customFormat="1" ht="46.5" customHeight="1" x14ac:dyDescent="0.15">
      <c r="A26" s="70"/>
      <c r="B26" s="70"/>
      <c r="C26" s="91"/>
      <c r="D26" s="92"/>
      <c r="E26" s="93"/>
      <c r="F26" s="74"/>
      <c r="G26" s="74"/>
      <c r="H26" s="73"/>
      <c r="K26" s="70"/>
      <c r="L26" s="70"/>
      <c r="M26" s="70"/>
      <c r="N26" s="70"/>
      <c r="O26" s="70"/>
    </row>
    <row r="27" spans="1:15" s="76" customFormat="1" ht="46.5" customHeight="1" x14ac:dyDescent="0.15">
      <c r="A27" s="70"/>
      <c r="B27" s="70"/>
      <c r="C27" s="91"/>
      <c r="D27" s="92"/>
      <c r="E27" s="93"/>
      <c r="F27" s="74"/>
      <c r="G27" s="74"/>
      <c r="H27" s="73"/>
      <c r="K27" s="70"/>
      <c r="L27" s="70"/>
      <c r="M27" s="70"/>
      <c r="N27" s="70"/>
      <c r="O27" s="70"/>
    </row>
    <row r="28" spans="1:15" s="76" customFormat="1" ht="46.5" customHeight="1" x14ac:dyDescent="0.15">
      <c r="A28" s="70"/>
      <c r="B28" s="70"/>
      <c r="C28" s="91"/>
      <c r="D28" s="92"/>
      <c r="E28" s="93"/>
      <c r="F28" s="74"/>
      <c r="G28" s="74"/>
      <c r="H28" s="73"/>
      <c r="K28" s="70"/>
      <c r="L28" s="70"/>
      <c r="M28" s="70"/>
      <c r="N28" s="70"/>
      <c r="O28" s="70"/>
    </row>
    <row r="29" spans="1:15" s="76" customFormat="1" ht="46.5" customHeight="1" x14ac:dyDescent="0.15">
      <c r="A29" s="70"/>
      <c r="B29" s="70"/>
      <c r="C29" s="91"/>
      <c r="D29" s="92"/>
      <c r="E29" s="93"/>
      <c r="F29" s="74"/>
      <c r="G29" s="74"/>
      <c r="H29" s="73"/>
      <c r="K29" s="70"/>
      <c r="L29" s="70"/>
      <c r="M29" s="70"/>
      <c r="N29" s="70"/>
      <c r="O29" s="70"/>
    </row>
    <row r="30" spans="1:15" s="76" customFormat="1" ht="46.5" customHeight="1" x14ac:dyDescent="0.15">
      <c r="A30" s="70"/>
      <c r="B30" s="70"/>
      <c r="C30" s="91"/>
      <c r="D30" s="92"/>
      <c r="E30" s="93"/>
      <c r="F30" s="74"/>
      <c r="G30" s="74"/>
      <c r="H30" s="73"/>
      <c r="K30" s="70"/>
      <c r="L30" s="70"/>
      <c r="M30" s="70"/>
      <c r="N30" s="70"/>
      <c r="O30" s="70"/>
    </row>
    <row r="31" spans="1:15" s="74" customFormat="1" ht="46.5" customHeight="1" x14ac:dyDescent="0.15">
      <c r="A31" s="70"/>
      <c r="B31" s="70"/>
      <c r="C31" s="91"/>
      <c r="D31" s="92"/>
      <c r="E31" s="93"/>
      <c r="H31" s="73"/>
      <c r="I31" s="76"/>
      <c r="J31" s="76"/>
      <c r="K31" s="70"/>
      <c r="L31" s="70"/>
      <c r="M31" s="70"/>
      <c r="N31" s="70"/>
      <c r="O31" s="70"/>
    </row>
    <row r="32" spans="1:15" s="74" customFormat="1" ht="46.5" customHeight="1" x14ac:dyDescent="0.15">
      <c r="A32" s="70"/>
      <c r="B32" s="70"/>
      <c r="C32" s="91"/>
      <c r="D32" s="92"/>
      <c r="E32" s="93"/>
      <c r="H32" s="73"/>
      <c r="I32" s="76"/>
      <c r="J32" s="76"/>
      <c r="K32" s="70"/>
      <c r="L32" s="70"/>
      <c r="M32" s="70"/>
      <c r="N32" s="70"/>
      <c r="O32" s="70"/>
    </row>
  </sheetData>
  <autoFilter ref="A3:H18" xr:uid="{00000000-0009-0000-0000-00000F000000}"/>
  <mergeCells count="2">
    <mergeCell ref="G1:H1"/>
    <mergeCell ref="A2:H2"/>
  </mergeCells>
  <phoneticPr fontId="3"/>
  <printOptions horizontalCentered="1"/>
  <pageMargins left="0.43307086614173229" right="0.11811023622047245" top="0.74803149606299213" bottom="0.19685039370078741"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CBDA7-4E25-4B33-A395-11C91C2352EA}">
  <sheetPr>
    <tabColor rgb="FFFFC000"/>
  </sheetPr>
  <dimension ref="A1:Q28"/>
  <sheetViews>
    <sheetView showZeros="0" view="pageBreakPreview" zoomScale="80" zoomScaleNormal="100" zoomScaleSheetLayoutView="80" workbookViewId="0">
      <selection activeCell="B25" sqref="B25:C25"/>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58</v>
      </c>
      <c r="B1" s="1"/>
      <c r="C1" s="1"/>
      <c r="D1" s="1"/>
      <c r="E1" s="1"/>
      <c r="F1" s="1"/>
      <c r="G1" s="1"/>
      <c r="H1" s="1"/>
      <c r="I1" s="1"/>
      <c r="J1" s="1"/>
      <c r="K1" s="1"/>
    </row>
    <row r="2" spans="1:17" ht="24" x14ac:dyDescent="0.15">
      <c r="A2" s="3"/>
      <c r="B2" s="3"/>
      <c r="C2" s="3"/>
      <c r="D2" s="3"/>
      <c r="E2" s="3"/>
      <c r="F2" s="3"/>
      <c r="G2" s="3"/>
      <c r="H2" s="3"/>
      <c r="I2" s="3"/>
      <c r="J2" s="3"/>
      <c r="K2" s="4" t="str">
        <f>見積書!K2</f>
        <v>Ｏ　Ｃ　第１９５号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9.5" customHeight="1" x14ac:dyDescent="0.15">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9.5" customHeight="1" x14ac:dyDescent="0.15">
      <c r="A17" s="29">
        <v>1</v>
      </c>
      <c r="B17" s="30" t="str">
        <f>見積書!B17</f>
        <v>国内委託教育　デジタル関連（システム管理関連：ネットワーク管理）ほか８件</v>
      </c>
      <c r="C17" s="30"/>
      <c r="D17" s="31" t="str">
        <f>見積書!D17</f>
        <v>別紙内訳書のとおり</v>
      </c>
      <c r="E17" s="32"/>
      <c r="F17" s="33"/>
      <c r="G17" s="34">
        <f>見積書!G17</f>
        <v>0</v>
      </c>
      <c r="H17" s="35">
        <f>見積書!H17</f>
        <v>0</v>
      </c>
      <c r="I17" s="36"/>
      <c r="J17" s="37">
        <f t="shared" ref="J17:J22" si="0">H17*I17</f>
        <v>0</v>
      </c>
      <c r="K17" s="38">
        <f>見積書!K17</f>
        <v>0</v>
      </c>
      <c r="L17" s="39"/>
      <c r="M17" s="40"/>
      <c r="N17" s="40"/>
      <c r="O17" s="40"/>
      <c r="P17" s="41"/>
      <c r="Q17" s="42"/>
    </row>
    <row r="18" spans="1:17" ht="49.5" customHeight="1" x14ac:dyDescent="0.15">
      <c r="A18" s="29">
        <v>2</v>
      </c>
      <c r="B18" s="43" t="str">
        <f>見積書!B18</f>
        <v>以下余白</v>
      </c>
      <c r="C18" s="43"/>
      <c r="D18" s="44">
        <f>見積書!D18</f>
        <v>0</v>
      </c>
      <c r="E18" s="45"/>
      <c r="F18" s="46"/>
      <c r="G18" s="34">
        <f>見積書!G18</f>
        <v>0</v>
      </c>
      <c r="H18" s="35">
        <f>見積書!H18</f>
        <v>0</v>
      </c>
      <c r="I18" s="36"/>
      <c r="J18" s="37">
        <f t="shared" si="0"/>
        <v>0</v>
      </c>
      <c r="K18" s="38">
        <f>見積書!K18</f>
        <v>0</v>
      </c>
      <c r="L18" s="40"/>
      <c r="M18" s="40"/>
      <c r="N18" s="40"/>
      <c r="O18" s="40"/>
      <c r="P18" s="41"/>
      <c r="Q18" s="42"/>
    </row>
    <row r="19" spans="1:17" ht="49.5" customHeight="1" x14ac:dyDescent="0.15">
      <c r="A19" s="29">
        <v>3</v>
      </c>
      <c r="B19" s="30">
        <f>見積書!B19</f>
        <v>0</v>
      </c>
      <c r="C19" s="30"/>
      <c r="D19" s="44">
        <f>見積書!D19</f>
        <v>0</v>
      </c>
      <c r="E19" s="45"/>
      <c r="F19" s="46"/>
      <c r="G19" s="34">
        <f>見積書!G19</f>
        <v>0</v>
      </c>
      <c r="H19" s="35">
        <f>見積書!H19</f>
        <v>0</v>
      </c>
      <c r="I19" s="36"/>
      <c r="J19" s="37">
        <f t="shared" si="0"/>
        <v>0</v>
      </c>
      <c r="K19" s="38">
        <f>見積書!K19</f>
        <v>0</v>
      </c>
      <c r="L19" s="40"/>
      <c r="M19" s="40"/>
      <c r="N19" s="40"/>
      <c r="O19" s="40"/>
      <c r="P19" s="41"/>
      <c r="Q19" s="42"/>
    </row>
    <row r="20" spans="1:17" ht="49.5" customHeight="1" x14ac:dyDescent="0.15">
      <c r="A20" s="29">
        <v>4</v>
      </c>
      <c r="B20" s="30">
        <f>見積書!B20</f>
        <v>0</v>
      </c>
      <c r="C20" s="30"/>
      <c r="D20" s="47">
        <f>見積書!D20</f>
        <v>0</v>
      </c>
      <c r="E20" s="48"/>
      <c r="F20" s="49"/>
      <c r="G20" s="34">
        <f>見積書!G20</f>
        <v>0</v>
      </c>
      <c r="H20" s="35">
        <f>見積書!H20</f>
        <v>0</v>
      </c>
      <c r="I20" s="36"/>
      <c r="J20" s="37">
        <f t="shared" si="0"/>
        <v>0</v>
      </c>
      <c r="K20" s="38">
        <f>見積書!K20</f>
        <v>0</v>
      </c>
      <c r="L20" s="40"/>
      <c r="M20" s="40"/>
      <c r="N20" s="40"/>
      <c r="O20" s="40"/>
      <c r="P20" s="41"/>
      <c r="Q20" s="42"/>
    </row>
    <row r="21" spans="1:17" ht="49.5" customHeight="1" x14ac:dyDescent="0.15">
      <c r="A21" s="29">
        <v>5</v>
      </c>
      <c r="B21" s="30">
        <f>見積書!B21</f>
        <v>0</v>
      </c>
      <c r="C21" s="30"/>
      <c r="D21" s="50">
        <f>見積書!D21</f>
        <v>0</v>
      </c>
      <c r="E21" s="51"/>
      <c r="F21" s="52"/>
      <c r="G21" s="34">
        <f>見積書!G21</f>
        <v>0</v>
      </c>
      <c r="H21" s="35">
        <f>見積書!H21</f>
        <v>0</v>
      </c>
      <c r="I21" s="36"/>
      <c r="J21" s="37">
        <f t="shared" si="0"/>
        <v>0</v>
      </c>
      <c r="K21" s="38">
        <f>見積書!K21</f>
        <v>0</v>
      </c>
      <c r="L21" s="40"/>
      <c r="M21" s="40"/>
      <c r="N21" s="40"/>
      <c r="O21" s="40"/>
      <c r="P21" s="41"/>
      <c r="Q21" s="42"/>
    </row>
    <row r="22" spans="1:17" ht="49.5" customHeight="1" x14ac:dyDescent="0.15">
      <c r="A22" s="29">
        <v>6</v>
      </c>
      <c r="B22" s="30">
        <f>見積書!B22</f>
        <v>0</v>
      </c>
      <c r="C22" s="30"/>
      <c r="D22" s="50">
        <f>見積書!D22</f>
        <v>0</v>
      </c>
      <c r="E22" s="51"/>
      <c r="F22" s="52"/>
      <c r="G22" s="34">
        <f>見積書!G22</f>
        <v>0</v>
      </c>
      <c r="H22" s="35">
        <f>見積書!H22</f>
        <v>0</v>
      </c>
      <c r="I22" s="36"/>
      <c r="J22" s="37">
        <f t="shared" si="0"/>
        <v>0</v>
      </c>
      <c r="K22" s="38">
        <f>見積書!K22</f>
        <v>0</v>
      </c>
      <c r="L22" s="40"/>
      <c r="M22" s="40"/>
      <c r="N22" s="40"/>
      <c r="O22" s="40"/>
      <c r="P22" s="41"/>
      <c r="Q22" s="42"/>
    </row>
    <row r="23" spans="1:17" ht="49.5" customHeight="1" x14ac:dyDescent="0.15">
      <c r="A23" s="53" t="s">
        <v>21</v>
      </c>
      <c r="B23" s="54"/>
      <c r="C23" s="55"/>
      <c r="D23" s="53"/>
      <c r="E23" s="54"/>
      <c r="F23" s="55"/>
      <c r="G23" s="56"/>
      <c r="H23" s="57"/>
      <c r="I23" s="94"/>
      <c r="J23" s="36"/>
      <c r="K23" s="60"/>
    </row>
    <row r="24" spans="1:17" ht="49.5" customHeight="1" x14ac:dyDescent="0.15">
      <c r="A24" s="61" t="s">
        <v>22</v>
      </c>
      <c r="B24" s="62"/>
      <c r="C24" s="63" t="str">
        <f>見積書!C24</f>
        <v>契約締結日～令和9年3月31日</v>
      </c>
      <c r="D24" s="64"/>
      <c r="E24" s="64"/>
      <c r="F24" s="65" t="s">
        <v>23</v>
      </c>
      <c r="G24" s="65"/>
      <c r="H24" s="65"/>
      <c r="I24" s="66" t="str">
        <f>見積書!I24</f>
        <v>東京都内</v>
      </c>
      <c r="J24" s="67"/>
      <c r="K24" s="68"/>
    </row>
    <row r="25" spans="1:17" ht="21.75" customHeight="1" x14ac:dyDescent="0.15">
      <c r="B25" s="69" t="s">
        <v>24</v>
      </c>
      <c r="C25" s="69"/>
      <c r="D25" s="69"/>
      <c r="E25" s="69"/>
      <c r="F25" s="69"/>
      <c r="G25" s="69"/>
      <c r="H25" s="69"/>
      <c r="I25" s="69"/>
      <c r="J25" s="69"/>
    </row>
    <row r="26" spans="1:17" ht="21.75" customHeight="1" x14ac:dyDescent="0.15">
      <c r="B26" s="69" t="s">
        <v>25</v>
      </c>
      <c r="C26" s="69"/>
      <c r="D26" s="69"/>
      <c r="E26" s="69"/>
      <c r="F26" s="69"/>
      <c r="G26" s="69"/>
      <c r="H26" s="69"/>
      <c r="I26" s="69"/>
      <c r="J26" s="69"/>
    </row>
    <row r="28" spans="1:17" ht="17.25" x14ac:dyDescent="0.15">
      <c r="B28" s="69" t="s">
        <v>26</v>
      </c>
    </row>
  </sheetData>
  <mergeCells count="28">
    <mergeCell ref="A24:B24"/>
    <mergeCell ref="C24:E24"/>
    <mergeCell ref="F24:H24"/>
    <mergeCell ref="I24:K24"/>
    <mergeCell ref="B21:C21"/>
    <mergeCell ref="D21:F21"/>
    <mergeCell ref="B22:C22"/>
    <mergeCell ref="D22:F22"/>
    <mergeCell ref="A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0 WLT983060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xr:uid="{1E018D8B-B260-4878-9CA2-9963A2D9DA21}"/>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241A9-4B3F-4AF4-9B49-FD8DBB047443}">
  <sheetPr>
    <tabColor rgb="FFFFC000"/>
  </sheetPr>
  <dimension ref="A1:O32"/>
  <sheetViews>
    <sheetView view="pageBreakPreview" zoomScaleNormal="100" zoomScaleSheetLayoutView="100" workbookViewId="0">
      <selection activeCell="B25" sqref="B25:C25"/>
    </sheetView>
  </sheetViews>
  <sheetFormatPr defaultColWidth="9" defaultRowHeight="46.5" customHeight="1" x14ac:dyDescent="0.15"/>
  <cols>
    <col min="1" max="1" width="4.625" style="70" customWidth="1"/>
    <col min="2" max="2" width="18.875" style="70" customWidth="1"/>
    <col min="3" max="3" width="27" style="71" customWidth="1"/>
    <col min="4" max="4" width="5.375" style="72" customWidth="1"/>
    <col min="5" max="5" width="5.375" style="73" customWidth="1"/>
    <col min="6" max="7" width="9.875" style="74" customWidth="1"/>
    <col min="8" max="8" width="9.5" style="73" customWidth="1"/>
    <col min="9" max="9" width="8.5" style="76" customWidth="1"/>
    <col min="10" max="10" width="5.625" style="76" customWidth="1"/>
    <col min="11" max="16384" width="9" style="70"/>
  </cols>
  <sheetData>
    <row r="1" spans="1:10" ht="46.5" customHeight="1" x14ac:dyDescent="0.15">
      <c r="G1" s="75" t="s">
        <v>27</v>
      </c>
      <c r="H1" s="75"/>
    </row>
    <row r="2" spans="1:10" ht="46.5" customHeight="1" x14ac:dyDescent="0.15">
      <c r="A2" s="77" t="s">
        <v>28</v>
      </c>
      <c r="B2" s="77"/>
      <c r="C2" s="77"/>
      <c r="D2" s="77"/>
      <c r="E2" s="77"/>
      <c r="F2" s="77"/>
      <c r="G2" s="77"/>
      <c r="H2" s="77"/>
    </row>
    <row r="3" spans="1:10" ht="46.5" customHeight="1" x14ac:dyDescent="0.15">
      <c r="A3" s="78" t="s">
        <v>11</v>
      </c>
      <c r="B3" s="78" t="s">
        <v>29</v>
      </c>
      <c r="C3" s="78" t="s">
        <v>30</v>
      </c>
      <c r="D3" s="78" t="s">
        <v>31</v>
      </c>
      <c r="E3" s="79" t="s">
        <v>32</v>
      </c>
      <c r="F3" s="79" t="s">
        <v>33</v>
      </c>
      <c r="G3" s="79" t="s">
        <v>34</v>
      </c>
      <c r="H3" s="79" t="s">
        <v>35</v>
      </c>
      <c r="I3" s="80"/>
      <c r="J3" s="70"/>
    </row>
    <row r="4" spans="1:10" ht="46.5" customHeight="1" x14ac:dyDescent="0.15">
      <c r="A4" s="81">
        <v>1</v>
      </c>
      <c r="B4" s="82" t="str">
        <f>見積内訳!B4</f>
        <v>国内委託教育　デジタル関連（システム管理関連：ネットワーク管理）</v>
      </c>
      <c r="C4" s="83" t="str">
        <f>見積内訳!C4</f>
        <v>【集合】Javaプログラミング基礎(UFK02L)</v>
      </c>
      <c r="D4" s="84" t="str">
        <f>見積内訳!D4</f>
        <v>人</v>
      </c>
      <c r="E4" s="85">
        <f>見積内訳!E4</f>
        <v>2</v>
      </c>
      <c r="F4" s="86"/>
      <c r="G4" s="86"/>
      <c r="H4" s="87" t="str">
        <f>見積内訳!H4</f>
        <v>同等品条件項目のとおり
(付紙第１)</v>
      </c>
      <c r="I4" s="88"/>
    </row>
    <row r="5" spans="1:10" ht="46.5" customHeight="1" x14ac:dyDescent="0.15">
      <c r="A5" s="81">
        <v>2</v>
      </c>
      <c r="B5" s="82" t="str">
        <f>見積内訳!B5</f>
        <v>国内委託教育　デジタル関連（システム管理関連：ネットワーク管理）</v>
      </c>
      <c r="C5" s="83" t="str">
        <f>見積内訳!C5</f>
        <v>【集合】Windows_Serverの基礎(UCV82L)</v>
      </c>
      <c r="D5" s="84" t="str">
        <f>見積内訳!D5</f>
        <v>人</v>
      </c>
      <c r="E5" s="85">
        <f>見積内訳!E5</f>
        <v>2</v>
      </c>
      <c r="F5" s="86"/>
      <c r="G5" s="86"/>
      <c r="H5" s="87" t="str">
        <f>見積内訳!H5</f>
        <v>同等品条件項目のとおり
(付紙第２)</v>
      </c>
      <c r="I5" s="88"/>
      <c r="J5" s="89"/>
    </row>
    <row r="6" spans="1:10" ht="46.5" customHeight="1" x14ac:dyDescent="0.15">
      <c r="A6" s="81">
        <v>3</v>
      </c>
      <c r="B6" s="82" t="str">
        <f>見積内訳!B6</f>
        <v>国内委託教育　デジタル関連（システム管理関連：ネットワーク管理）</v>
      </c>
      <c r="C6" s="83" t="str">
        <f>見積内訳!C6</f>
        <v>【集合】Excelで学ぶ統計学入門(UBU96L)</v>
      </c>
      <c r="D6" s="84" t="str">
        <f>見積内訳!D6</f>
        <v>人</v>
      </c>
      <c r="E6" s="85">
        <f>見積内訳!E6</f>
        <v>1</v>
      </c>
      <c r="F6" s="86"/>
      <c r="G6" s="86"/>
      <c r="H6" s="87" t="str">
        <f>見積内訳!H6</f>
        <v>同等品条件項目のとおり
(付紙第３)</v>
      </c>
      <c r="I6" s="88"/>
      <c r="J6" s="89"/>
    </row>
    <row r="7" spans="1:10" ht="46.5" customHeight="1" x14ac:dyDescent="0.15">
      <c r="A7" s="81">
        <v>4</v>
      </c>
      <c r="B7" s="82" t="str">
        <f>見積内訳!B7</f>
        <v>国内委託教育　デジタル関連（システム管理関連：ネットワーク管理）</v>
      </c>
      <c r="C7" s="83" t="str">
        <f>見積内訳!C7</f>
        <v>【集合】基礎から学ぶ！Excelマクロ機能による業務の自動化(UUF20L)</v>
      </c>
      <c r="D7" s="84" t="str">
        <f>見積内訳!D7</f>
        <v>人</v>
      </c>
      <c r="E7" s="85">
        <f>見積内訳!E7</f>
        <v>2</v>
      </c>
      <c r="F7" s="86"/>
      <c r="G7" s="86"/>
      <c r="H7" s="87" t="str">
        <f>見積内訳!H7</f>
        <v>同等品条件項目のとおり
(付紙第４)</v>
      </c>
      <c r="I7" s="88"/>
    </row>
    <row r="8" spans="1:10" ht="46.5" customHeight="1" x14ac:dyDescent="0.15">
      <c r="A8" s="81">
        <v>5</v>
      </c>
      <c r="B8" s="82" t="str">
        <f>見積内訳!B8</f>
        <v>国内委託教育　デジタル関連（システム管理関連：データベース管理）</v>
      </c>
      <c r="C8" s="83" t="str">
        <f>見積内訳!C8</f>
        <v>【集合】データベース基礎(UBD30L)</v>
      </c>
      <c r="D8" s="84" t="str">
        <f>見積内訳!D8</f>
        <v>人</v>
      </c>
      <c r="E8" s="85">
        <f>見積内訳!E8</f>
        <v>1</v>
      </c>
      <c r="F8" s="86"/>
      <c r="G8" s="86"/>
      <c r="H8" s="87" t="str">
        <f>見積内訳!H8</f>
        <v>同等品条件項目のとおり
(付紙第５)</v>
      </c>
      <c r="I8" s="88"/>
      <c r="J8" s="89"/>
    </row>
    <row r="9" spans="1:10" ht="46.5" customHeight="1" x14ac:dyDescent="0.15">
      <c r="A9" s="81">
        <v>6</v>
      </c>
      <c r="B9" s="82" t="str">
        <f>見積内訳!B9</f>
        <v>国内委託教育　デジタル関連（システム管理関連：データベース管理）</v>
      </c>
      <c r="C9" s="83" t="str">
        <f>見積内訳!C9</f>
        <v>【集合】Pythonによるデータアナリティクス_～Step2_機械学習基礎編(分類・回帰)～(UBU64L)</v>
      </c>
      <c r="D9" s="84" t="str">
        <f>見積内訳!D9</f>
        <v>人</v>
      </c>
      <c r="E9" s="85">
        <f>見積内訳!E9</f>
        <v>1</v>
      </c>
      <c r="F9" s="86"/>
      <c r="G9" s="86"/>
      <c r="H9" s="87" t="str">
        <f>見積内訳!H9</f>
        <v>同等品条件項目のとおり
(付紙第６)</v>
      </c>
      <c r="I9" s="88"/>
    </row>
    <row r="10" spans="1:10" ht="46.5" customHeight="1" x14ac:dyDescent="0.15">
      <c r="A10" s="81">
        <v>7</v>
      </c>
      <c r="B10" s="82" t="str">
        <f>見積内訳!B10</f>
        <v>国内委託教育　デジタル関連（システム管理関連：データベース管理）</v>
      </c>
      <c r="C10" s="83" t="str">
        <f>見積内訳!C10</f>
        <v>【集合】ゼロからはじめるPythonによる日常業務効率化(UJS85L)</v>
      </c>
      <c r="D10" s="84" t="str">
        <f>見積内訳!D10</f>
        <v>人</v>
      </c>
      <c r="E10" s="85">
        <f>見積内訳!E10</f>
        <v>5</v>
      </c>
      <c r="F10" s="86"/>
      <c r="G10" s="86"/>
      <c r="H10" s="87" t="str">
        <f>見積内訳!H10</f>
        <v>同等品条件項目のとおり
(付紙第７)</v>
      </c>
      <c r="I10" s="88"/>
    </row>
    <row r="11" spans="1:10" ht="46.5" customHeight="1" x14ac:dyDescent="0.15">
      <c r="A11" s="81">
        <v>8</v>
      </c>
      <c r="B11" s="82" t="str">
        <f>見積内訳!B11</f>
        <v>国内委託教育　デジタル関連（システム管理関連：ＯＳ管理）</v>
      </c>
      <c r="C11" s="83" t="str">
        <f>見積内訳!C11</f>
        <v>【集合】Python入門(UJS78L)</v>
      </c>
      <c r="D11" s="84" t="str">
        <f>見積内訳!D11</f>
        <v>人</v>
      </c>
      <c r="E11" s="85">
        <f>見積内訳!E11</f>
        <v>13</v>
      </c>
      <c r="F11" s="86"/>
      <c r="G11" s="86"/>
      <c r="H11" s="87" t="str">
        <f>見積内訳!H11</f>
        <v>同等品条件項目のとおり
(付紙第８)</v>
      </c>
      <c r="I11" s="88"/>
    </row>
    <row r="12" spans="1:10" ht="46.5" customHeight="1" x14ac:dyDescent="0.15">
      <c r="A12" s="81">
        <v>9</v>
      </c>
      <c r="B12" s="82" t="str">
        <f>見積内訳!B12</f>
        <v>国内委託教育　デジタル関連（システム管理関連：ＯＳ管理）</v>
      </c>
      <c r="C12" s="83" t="str">
        <f>見積内訳!C12</f>
        <v>【集合】Pythonプログラミング応用(UJS80L)</v>
      </c>
      <c r="D12" s="84" t="str">
        <f>見積内訳!D12</f>
        <v>人</v>
      </c>
      <c r="E12" s="85">
        <f>見積内訳!E12</f>
        <v>1</v>
      </c>
      <c r="F12" s="86"/>
      <c r="G12" s="86"/>
      <c r="H12" s="87" t="str">
        <f>見積内訳!H12</f>
        <v>同等品条件項目のとおり
(付紙第９)</v>
      </c>
      <c r="I12" s="88"/>
    </row>
    <row r="13" spans="1:10" ht="46.5" customHeight="1" x14ac:dyDescent="0.15">
      <c r="A13" s="81"/>
      <c r="B13" s="82" t="str">
        <f>見積内訳!B13</f>
        <v>以下余白</v>
      </c>
      <c r="C13" s="83"/>
      <c r="D13" s="84"/>
      <c r="E13" s="85"/>
      <c r="F13" s="86"/>
      <c r="G13" s="86"/>
      <c r="H13" s="87"/>
      <c r="I13" s="88"/>
    </row>
    <row r="14" spans="1:10" ht="46.5" customHeight="1" x14ac:dyDescent="0.15">
      <c r="A14" s="81"/>
      <c r="B14" s="82"/>
      <c r="C14" s="83"/>
      <c r="D14" s="84"/>
      <c r="E14" s="85"/>
      <c r="F14" s="86"/>
      <c r="G14" s="86"/>
      <c r="H14" s="87"/>
      <c r="I14" s="88"/>
      <c r="J14" s="89"/>
    </row>
    <row r="15" spans="1:10" ht="46.5" customHeight="1" x14ac:dyDescent="0.15">
      <c r="A15" s="81"/>
      <c r="B15" s="82"/>
      <c r="C15" s="83"/>
      <c r="D15" s="84"/>
      <c r="E15" s="85"/>
      <c r="F15" s="86"/>
      <c r="G15" s="86"/>
      <c r="H15" s="87"/>
      <c r="I15" s="88"/>
      <c r="J15" s="89"/>
    </row>
    <row r="16" spans="1:10" ht="46.5" customHeight="1" x14ac:dyDescent="0.15">
      <c r="A16" s="81"/>
      <c r="B16" s="82"/>
      <c r="C16" s="83"/>
      <c r="D16" s="84"/>
      <c r="E16" s="85"/>
      <c r="F16" s="86"/>
      <c r="G16" s="86"/>
      <c r="H16" s="87"/>
      <c r="I16" s="88"/>
    </row>
    <row r="17" spans="1:15" ht="46.5" customHeight="1" x14ac:dyDescent="0.15">
      <c r="A17" s="81"/>
      <c r="B17" s="82"/>
      <c r="C17" s="83"/>
      <c r="D17" s="84"/>
      <c r="E17" s="85"/>
      <c r="F17" s="90"/>
      <c r="G17" s="90"/>
      <c r="H17" s="87"/>
      <c r="I17" s="88"/>
    </row>
    <row r="18" spans="1:15" ht="46.5" customHeight="1" x14ac:dyDescent="0.15">
      <c r="A18" s="81"/>
      <c r="B18" s="82"/>
      <c r="C18" s="83"/>
      <c r="D18" s="84"/>
      <c r="E18" s="85"/>
      <c r="F18" s="90"/>
      <c r="G18" s="90"/>
      <c r="H18" s="87"/>
      <c r="I18" s="88"/>
    </row>
    <row r="20" spans="1:15" s="76" customFormat="1" ht="46.5" customHeight="1" x14ac:dyDescent="0.15">
      <c r="A20" s="70"/>
      <c r="B20" s="70"/>
      <c r="C20" s="91"/>
      <c r="D20" s="92"/>
      <c r="E20" s="93"/>
      <c r="F20" s="74"/>
      <c r="G20" s="74"/>
      <c r="H20" s="73"/>
      <c r="K20" s="70"/>
      <c r="L20" s="70"/>
      <c r="M20" s="70"/>
      <c r="N20" s="70"/>
      <c r="O20" s="70"/>
    </row>
    <row r="21" spans="1:15" s="76" customFormat="1" ht="46.5" customHeight="1" x14ac:dyDescent="0.15">
      <c r="A21" s="70"/>
      <c r="B21" s="70"/>
      <c r="C21" s="91"/>
      <c r="D21" s="92"/>
      <c r="E21" s="93"/>
      <c r="F21" s="74"/>
      <c r="G21" s="74"/>
      <c r="H21" s="73"/>
      <c r="K21" s="70"/>
      <c r="L21" s="70"/>
      <c r="M21" s="70"/>
      <c r="N21" s="70"/>
      <c r="O21" s="70"/>
    </row>
    <row r="22" spans="1:15" s="76" customFormat="1" ht="46.5" customHeight="1" x14ac:dyDescent="0.15">
      <c r="A22" s="70"/>
      <c r="B22" s="70"/>
      <c r="C22" s="91"/>
      <c r="D22" s="92"/>
      <c r="E22" s="93"/>
      <c r="F22" s="74"/>
      <c r="G22" s="74"/>
      <c r="H22" s="73"/>
      <c r="K22" s="70"/>
      <c r="L22" s="70"/>
      <c r="M22" s="70"/>
      <c r="N22" s="70"/>
      <c r="O22" s="70"/>
    </row>
    <row r="23" spans="1:15" s="76" customFormat="1" ht="46.5" customHeight="1" x14ac:dyDescent="0.15">
      <c r="A23" s="70"/>
      <c r="B23" s="70"/>
      <c r="C23" s="91"/>
      <c r="D23" s="92"/>
      <c r="E23" s="93"/>
      <c r="F23" s="74"/>
      <c r="G23" s="74"/>
      <c r="H23" s="73"/>
      <c r="K23" s="70"/>
      <c r="L23" s="70"/>
      <c r="M23" s="70"/>
      <c r="N23" s="70"/>
      <c r="O23" s="70"/>
    </row>
    <row r="24" spans="1:15" s="76" customFormat="1" ht="46.5" customHeight="1" x14ac:dyDescent="0.15">
      <c r="A24" s="70"/>
      <c r="B24" s="70"/>
      <c r="C24" s="91"/>
      <c r="D24" s="92"/>
      <c r="E24" s="93"/>
      <c r="F24" s="74"/>
      <c r="G24" s="74"/>
      <c r="H24" s="73"/>
      <c r="K24" s="70"/>
      <c r="L24" s="70"/>
      <c r="M24" s="70"/>
      <c r="N24" s="70"/>
      <c r="O24" s="70"/>
    </row>
    <row r="25" spans="1:15" s="76" customFormat="1" ht="46.5" customHeight="1" x14ac:dyDescent="0.15">
      <c r="A25" s="70"/>
      <c r="B25" s="70"/>
      <c r="C25" s="91"/>
      <c r="D25" s="92"/>
      <c r="E25" s="93"/>
      <c r="F25" s="74"/>
      <c r="G25" s="74"/>
      <c r="H25" s="73"/>
      <c r="K25" s="70"/>
      <c r="L25" s="70"/>
      <c r="M25" s="70"/>
      <c r="N25" s="70"/>
      <c r="O25" s="70"/>
    </row>
    <row r="26" spans="1:15" s="76" customFormat="1" ht="46.5" customHeight="1" x14ac:dyDescent="0.15">
      <c r="A26" s="70"/>
      <c r="B26" s="70"/>
      <c r="C26" s="91"/>
      <c r="D26" s="92"/>
      <c r="E26" s="93"/>
      <c r="F26" s="74"/>
      <c r="G26" s="74"/>
      <c r="H26" s="73"/>
      <c r="K26" s="70"/>
      <c r="L26" s="70"/>
      <c r="M26" s="70"/>
      <c r="N26" s="70"/>
      <c r="O26" s="70"/>
    </row>
    <row r="27" spans="1:15" s="76" customFormat="1" ht="46.5" customHeight="1" x14ac:dyDescent="0.15">
      <c r="A27" s="70"/>
      <c r="B27" s="70"/>
      <c r="C27" s="91"/>
      <c r="D27" s="92"/>
      <c r="E27" s="93"/>
      <c r="F27" s="74"/>
      <c r="G27" s="74"/>
      <c r="H27" s="73"/>
      <c r="K27" s="70"/>
      <c r="L27" s="70"/>
      <c r="M27" s="70"/>
      <c r="N27" s="70"/>
      <c r="O27" s="70"/>
    </row>
    <row r="28" spans="1:15" s="76" customFormat="1" ht="46.5" customHeight="1" x14ac:dyDescent="0.15">
      <c r="A28" s="70"/>
      <c r="B28" s="70"/>
      <c r="C28" s="91"/>
      <c r="D28" s="92"/>
      <c r="E28" s="93"/>
      <c r="F28" s="74"/>
      <c r="G28" s="74"/>
      <c r="H28" s="73"/>
      <c r="K28" s="70"/>
      <c r="L28" s="70"/>
      <c r="M28" s="70"/>
      <c r="N28" s="70"/>
      <c r="O28" s="70"/>
    </row>
    <row r="29" spans="1:15" s="76" customFormat="1" ht="46.5" customHeight="1" x14ac:dyDescent="0.15">
      <c r="A29" s="70"/>
      <c r="B29" s="70"/>
      <c r="C29" s="91"/>
      <c r="D29" s="92"/>
      <c r="E29" s="93"/>
      <c r="F29" s="74"/>
      <c r="G29" s="74"/>
      <c r="H29" s="73"/>
      <c r="K29" s="70"/>
      <c r="L29" s="70"/>
      <c r="M29" s="70"/>
      <c r="N29" s="70"/>
      <c r="O29" s="70"/>
    </row>
    <row r="30" spans="1:15" s="76" customFormat="1" ht="46.5" customHeight="1" x14ac:dyDescent="0.15">
      <c r="A30" s="70"/>
      <c r="B30" s="70"/>
      <c r="C30" s="91"/>
      <c r="D30" s="92"/>
      <c r="E30" s="93"/>
      <c r="F30" s="74"/>
      <c r="G30" s="74"/>
      <c r="H30" s="73"/>
      <c r="K30" s="70"/>
      <c r="L30" s="70"/>
      <c r="M30" s="70"/>
      <c r="N30" s="70"/>
      <c r="O30" s="70"/>
    </row>
    <row r="31" spans="1:15" s="74" customFormat="1" ht="46.5" customHeight="1" x14ac:dyDescent="0.15">
      <c r="A31" s="70"/>
      <c r="B31" s="70"/>
      <c r="C31" s="91"/>
      <c r="D31" s="92"/>
      <c r="E31" s="93"/>
      <c r="H31" s="73"/>
      <c r="I31" s="76"/>
      <c r="J31" s="76"/>
      <c r="K31" s="70"/>
      <c r="L31" s="70"/>
      <c r="M31" s="70"/>
      <c r="N31" s="70"/>
      <c r="O31" s="70"/>
    </row>
    <row r="32" spans="1:15" s="74" customFormat="1" ht="46.5" customHeight="1" x14ac:dyDescent="0.15">
      <c r="A32" s="70"/>
      <c r="B32" s="70"/>
      <c r="C32" s="91"/>
      <c r="D32" s="92"/>
      <c r="E32" s="93"/>
      <c r="H32" s="73"/>
      <c r="I32" s="76"/>
      <c r="J32" s="76"/>
      <c r="K32" s="70"/>
      <c r="L32" s="70"/>
      <c r="M32" s="70"/>
      <c r="N32" s="70"/>
      <c r="O32" s="70"/>
    </row>
  </sheetData>
  <autoFilter ref="A3:H18" xr:uid="{00000000-0009-0000-0000-00000F000000}"/>
  <mergeCells count="2">
    <mergeCell ref="G1:H1"/>
    <mergeCell ref="A2:H2"/>
  </mergeCells>
  <phoneticPr fontId="3"/>
  <printOptions horizontalCentered="1"/>
  <pageMargins left="0.43307086614173229" right="0.11811023622047245" top="0.74803149606299213" bottom="0.19685039370078741" header="0.31496062992125984" footer="0.31496062992125984"/>
  <pageSetup paperSize="9" scale="9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53FD1-74ED-4892-B131-3F886D785C63}">
  <sheetPr>
    <tabColor rgb="FFFFC000"/>
  </sheetPr>
  <dimension ref="A1:Z49"/>
  <sheetViews>
    <sheetView view="pageBreakPreview" zoomScale="85" zoomScaleNormal="100" workbookViewId="0">
      <selection activeCell="B25" sqref="B25:C25"/>
    </sheetView>
  </sheetViews>
  <sheetFormatPr defaultColWidth="9" defaultRowHeight="14.25" x14ac:dyDescent="0.15"/>
  <cols>
    <col min="1" max="1" width="21" style="96" customWidth="1"/>
    <col min="2" max="2" width="4" style="97" customWidth="1"/>
    <col min="3" max="3" width="3.875" style="97" customWidth="1"/>
    <col min="4" max="4" width="11.625" style="97" customWidth="1"/>
    <col min="5" max="5" width="17.625" style="97" customWidth="1"/>
    <col min="6" max="6" width="18.25" style="97" customWidth="1"/>
    <col min="7" max="7" width="2.125" style="97" customWidth="1"/>
    <col min="8" max="8" width="18.875" style="97" customWidth="1"/>
    <col min="9" max="9" width="14.75" style="97" customWidth="1"/>
    <col min="10" max="16384" width="9" style="96"/>
  </cols>
  <sheetData>
    <row r="1" spans="2:26" ht="18.75" x14ac:dyDescent="0.15">
      <c r="B1" s="95" t="s">
        <v>59</v>
      </c>
      <c r="C1" s="95"/>
      <c r="D1" s="95"/>
      <c r="E1" s="95"/>
      <c r="F1" s="95"/>
      <c r="G1" s="95"/>
      <c r="H1" s="95"/>
      <c r="I1" s="95"/>
    </row>
    <row r="2" spans="2:26" x14ac:dyDescent="0.15">
      <c r="I2" s="98" t="str">
        <f>参考見積書!K2</f>
        <v>Ｏ　Ｃ　第１９５号</v>
      </c>
    </row>
    <row r="3" spans="2:26" x14ac:dyDescent="0.15">
      <c r="I3" s="99" t="s">
        <v>60</v>
      </c>
    </row>
    <row r="4" spans="2:26" x14ac:dyDescent="0.15">
      <c r="C4" s="97" t="s">
        <v>61</v>
      </c>
      <c r="I4" s="99"/>
    </row>
    <row r="5" spans="2:26" x14ac:dyDescent="0.15">
      <c r="C5" s="100" t="s">
        <v>62</v>
      </c>
      <c r="D5" s="101"/>
      <c r="E5" s="101"/>
      <c r="G5" s="102"/>
      <c r="H5" s="102"/>
      <c r="I5" s="102"/>
      <c r="J5" s="103"/>
      <c r="K5" s="103"/>
      <c r="L5" s="103"/>
      <c r="M5" s="103"/>
      <c r="N5" s="103"/>
      <c r="O5" s="103"/>
      <c r="P5" s="103"/>
      <c r="Q5" s="103"/>
      <c r="R5" s="103"/>
      <c r="S5" s="103"/>
      <c r="T5" s="103"/>
      <c r="U5" s="103"/>
      <c r="V5" s="103"/>
      <c r="W5" s="103"/>
      <c r="X5" s="103"/>
      <c r="Y5" s="103"/>
      <c r="Z5" s="103"/>
    </row>
    <row r="6" spans="2:26" x14ac:dyDescent="0.15">
      <c r="G6" s="104"/>
      <c r="H6" s="102"/>
      <c r="I6" s="105"/>
      <c r="J6" s="103"/>
      <c r="K6" s="103"/>
      <c r="L6" s="103"/>
      <c r="M6" s="103"/>
      <c r="N6" s="103"/>
      <c r="O6" s="103"/>
      <c r="P6" s="103"/>
      <c r="Q6" s="103"/>
      <c r="R6" s="103"/>
      <c r="S6" s="103"/>
      <c r="T6" s="103"/>
      <c r="U6" s="103"/>
      <c r="V6" s="103"/>
      <c r="W6" s="103"/>
      <c r="X6" s="103"/>
      <c r="Y6" s="103"/>
      <c r="Z6" s="103"/>
    </row>
    <row r="7" spans="2:26" x14ac:dyDescent="0.15">
      <c r="F7" s="100" t="s">
        <v>63</v>
      </c>
      <c r="G7" s="102"/>
      <c r="H7" s="102"/>
      <c r="I7" s="106"/>
      <c r="J7" s="103"/>
      <c r="K7" s="103"/>
      <c r="L7" s="103"/>
      <c r="M7" s="103"/>
      <c r="N7" s="103"/>
      <c r="O7" s="103"/>
      <c r="P7" s="103"/>
      <c r="Q7" s="103"/>
      <c r="R7" s="103"/>
      <c r="S7" s="103"/>
      <c r="T7" s="103"/>
      <c r="U7" s="103"/>
      <c r="V7" s="103"/>
      <c r="W7" s="103"/>
      <c r="X7" s="103"/>
      <c r="Y7" s="103"/>
      <c r="Z7" s="103"/>
    </row>
    <row r="8" spans="2:26" x14ac:dyDescent="0.15">
      <c r="F8" s="100" t="s">
        <v>64</v>
      </c>
      <c r="G8" s="102"/>
      <c r="H8" s="102"/>
      <c r="I8" s="102"/>
      <c r="J8" s="103"/>
      <c r="K8" s="103"/>
      <c r="L8" s="103"/>
      <c r="M8" s="103"/>
      <c r="N8" s="103"/>
      <c r="O8" s="103"/>
      <c r="P8" s="103"/>
      <c r="Q8" s="103"/>
      <c r="R8" s="103"/>
      <c r="S8" s="103"/>
      <c r="T8" s="103"/>
      <c r="U8" s="103"/>
      <c r="V8" s="103"/>
      <c r="W8" s="103"/>
      <c r="X8" s="103"/>
      <c r="Y8" s="103"/>
      <c r="Z8" s="103"/>
    </row>
    <row r="9" spans="2:26" x14ac:dyDescent="0.15">
      <c r="F9" s="100" t="s">
        <v>65</v>
      </c>
      <c r="G9" s="102"/>
      <c r="H9" s="102"/>
      <c r="I9" s="102"/>
      <c r="J9" s="103"/>
      <c r="K9" s="103"/>
      <c r="L9" s="103"/>
      <c r="M9" s="103"/>
      <c r="N9" s="103"/>
      <c r="O9" s="103"/>
      <c r="P9" s="103"/>
      <c r="Q9" s="103"/>
      <c r="R9" s="103"/>
      <c r="S9" s="103"/>
      <c r="T9" s="103"/>
      <c r="U9" s="103"/>
      <c r="V9" s="103"/>
      <c r="W9" s="103"/>
      <c r="X9" s="103"/>
      <c r="Y9" s="103"/>
      <c r="Z9" s="103"/>
    </row>
    <row r="10" spans="2:26" x14ac:dyDescent="0.15">
      <c r="G10" s="102"/>
      <c r="H10" s="102"/>
      <c r="I10" s="102"/>
      <c r="J10" s="103"/>
      <c r="K10" s="103"/>
      <c r="L10" s="103"/>
      <c r="M10" s="103"/>
      <c r="N10" s="103"/>
      <c r="O10" s="103"/>
      <c r="P10" s="103"/>
      <c r="Q10" s="103"/>
      <c r="R10" s="103"/>
      <c r="S10" s="103"/>
      <c r="T10" s="103"/>
      <c r="U10" s="103"/>
      <c r="V10" s="103"/>
      <c r="W10" s="103"/>
      <c r="X10" s="103"/>
      <c r="Y10" s="103"/>
      <c r="Z10" s="103"/>
    </row>
    <row r="11" spans="2:26" x14ac:dyDescent="0.15">
      <c r="C11" s="97" t="s">
        <v>66</v>
      </c>
      <c r="G11" s="102"/>
      <c r="H11" s="102"/>
      <c r="I11" s="102"/>
      <c r="J11" s="103"/>
      <c r="K11" s="103"/>
      <c r="L11" s="103"/>
      <c r="M11" s="103"/>
      <c r="N11" s="103"/>
      <c r="O11" s="103"/>
      <c r="P11" s="103"/>
      <c r="Q11" s="103"/>
      <c r="R11" s="103"/>
      <c r="S11" s="103"/>
      <c r="T11" s="103"/>
      <c r="U11" s="103"/>
      <c r="V11" s="103"/>
      <c r="W11" s="103"/>
      <c r="X11" s="103"/>
      <c r="Y11" s="103"/>
      <c r="Z11" s="103"/>
    </row>
    <row r="12" spans="2:26" x14ac:dyDescent="0.15">
      <c r="G12" s="102"/>
      <c r="H12" s="102"/>
      <c r="I12" s="102"/>
      <c r="J12" s="103"/>
      <c r="K12" s="103"/>
      <c r="L12" s="103"/>
      <c r="M12" s="103"/>
      <c r="N12" s="103"/>
      <c r="O12" s="103"/>
      <c r="P12" s="103"/>
      <c r="Q12" s="103"/>
      <c r="R12" s="103"/>
      <c r="S12" s="103"/>
      <c r="T12" s="103"/>
      <c r="U12" s="103"/>
      <c r="V12" s="103"/>
      <c r="W12" s="103"/>
      <c r="X12" s="103"/>
      <c r="Y12" s="103"/>
      <c r="Z12" s="103"/>
    </row>
    <row r="13" spans="2:26" x14ac:dyDescent="0.15">
      <c r="C13" s="97" t="s">
        <v>67</v>
      </c>
      <c r="E13" s="107" t="s">
        <v>92</v>
      </c>
      <c r="F13" s="107"/>
      <c r="G13" s="107"/>
      <c r="H13" s="107"/>
      <c r="I13" s="107"/>
      <c r="J13" s="103"/>
      <c r="K13" s="103"/>
      <c r="L13" s="103"/>
      <c r="M13" s="103"/>
      <c r="N13" s="103"/>
      <c r="O13" s="103"/>
      <c r="P13" s="103"/>
      <c r="Q13" s="103"/>
      <c r="R13" s="103"/>
      <c r="S13" s="103"/>
      <c r="T13" s="103"/>
      <c r="U13" s="103"/>
      <c r="V13" s="103"/>
      <c r="W13" s="103"/>
      <c r="X13" s="103"/>
      <c r="Y13" s="103"/>
      <c r="Z13" s="103"/>
    </row>
    <row r="14" spans="2:26" ht="8.25" customHeight="1" x14ac:dyDescent="0.15">
      <c r="G14" s="102"/>
      <c r="H14" s="102"/>
      <c r="I14" s="102"/>
      <c r="J14" s="103"/>
      <c r="K14" s="103"/>
      <c r="L14" s="103"/>
      <c r="M14" s="103"/>
      <c r="N14" s="103"/>
      <c r="O14" s="103"/>
      <c r="P14" s="103"/>
      <c r="Q14" s="103"/>
      <c r="R14" s="103"/>
      <c r="S14" s="103"/>
      <c r="T14" s="103"/>
      <c r="U14" s="103"/>
      <c r="V14" s="103"/>
      <c r="W14" s="103"/>
      <c r="X14" s="103"/>
      <c r="Y14" s="103"/>
      <c r="Z14" s="103"/>
    </row>
    <row r="15" spans="2:26" ht="27.75" customHeight="1" x14ac:dyDescent="0.15">
      <c r="C15" s="108" t="s">
        <v>68</v>
      </c>
      <c r="D15" s="109" t="s">
        <v>69</v>
      </c>
      <c r="E15" s="109" t="s">
        <v>70</v>
      </c>
      <c r="F15" s="108" t="s">
        <v>71</v>
      </c>
      <c r="G15" s="110"/>
      <c r="H15" s="111" t="s">
        <v>72</v>
      </c>
      <c r="I15" s="111" t="s">
        <v>35</v>
      </c>
      <c r="J15" s="103"/>
      <c r="K15" s="103"/>
      <c r="L15" s="103"/>
      <c r="M15" s="103"/>
      <c r="N15" s="103"/>
      <c r="O15" s="103"/>
      <c r="P15" s="103"/>
      <c r="Q15" s="103"/>
      <c r="R15" s="103"/>
      <c r="S15" s="103"/>
      <c r="T15" s="103"/>
      <c r="U15" s="103"/>
      <c r="V15" s="103"/>
      <c r="W15" s="103"/>
      <c r="X15" s="103"/>
      <c r="Y15" s="103"/>
      <c r="Z15" s="103"/>
    </row>
    <row r="16" spans="2:26" ht="37.5" customHeight="1" x14ac:dyDescent="0.15">
      <c r="C16" s="108"/>
      <c r="D16" s="112"/>
      <c r="E16" s="113"/>
      <c r="F16" s="114"/>
      <c r="G16" s="110"/>
      <c r="H16" s="111"/>
      <c r="I16" s="113"/>
      <c r="J16" s="103"/>
      <c r="K16" s="103"/>
      <c r="L16" s="103"/>
      <c r="M16" s="103"/>
      <c r="N16" s="103"/>
      <c r="O16" s="103"/>
      <c r="P16" s="103"/>
      <c r="Q16" s="103"/>
      <c r="R16" s="103"/>
      <c r="S16" s="103"/>
      <c r="T16" s="103"/>
      <c r="U16" s="103"/>
      <c r="V16" s="103"/>
      <c r="W16" s="103"/>
      <c r="X16" s="103"/>
      <c r="Y16" s="103"/>
      <c r="Z16" s="103"/>
    </row>
    <row r="17" spans="1:26" ht="37.5" customHeight="1" x14ac:dyDescent="0.15">
      <c r="A17" s="115" t="s">
        <v>73</v>
      </c>
      <c r="C17" s="108"/>
      <c r="D17" s="116"/>
      <c r="E17" s="113"/>
      <c r="F17" s="114"/>
      <c r="G17" s="110"/>
      <c r="H17" s="111"/>
      <c r="I17" s="113"/>
      <c r="J17" s="103"/>
      <c r="K17" s="103"/>
      <c r="L17" s="103"/>
      <c r="M17" s="103"/>
      <c r="N17" s="103"/>
      <c r="O17" s="103"/>
      <c r="P17" s="103"/>
      <c r="Q17" s="103"/>
      <c r="R17" s="103"/>
      <c r="S17" s="103"/>
      <c r="T17" s="103"/>
      <c r="U17" s="103"/>
      <c r="V17" s="103"/>
      <c r="W17" s="103"/>
      <c r="X17" s="103"/>
      <c r="Y17" s="103"/>
      <c r="Z17" s="103"/>
    </row>
    <row r="18" spans="1:26" ht="37.5" customHeight="1" x14ac:dyDescent="0.15">
      <c r="A18" s="115"/>
      <c r="C18" s="108"/>
      <c r="D18" s="116"/>
      <c r="E18" s="113"/>
      <c r="F18" s="114"/>
      <c r="G18" s="110"/>
      <c r="H18" s="111"/>
      <c r="I18" s="113"/>
      <c r="J18" s="103"/>
      <c r="K18" s="103"/>
      <c r="L18" s="103"/>
      <c r="M18" s="103"/>
      <c r="N18" s="103"/>
      <c r="O18" s="103"/>
      <c r="P18" s="103"/>
      <c r="Q18" s="103"/>
      <c r="R18" s="103"/>
      <c r="S18" s="103"/>
      <c r="T18" s="103"/>
      <c r="U18" s="103"/>
      <c r="V18" s="103"/>
      <c r="W18" s="103"/>
      <c r="X18" s="103"/>
      <c r="Y18" s="103"/>
      <c r="Z18" s="103"/>
    </row>
    <row r="19" spans="1:26" ht="37.5" customHeight="1" x14ac:dyDescent="0.15">
      <c r="C19" s="108"/>
      <c r="D19" s="116"/>
      <c r="E19" s="113"/>
      <c r="F19" s="114"/>
      <c r="G19" s="110"/>
      <c r="H19" s="111"/>
      <c r="I19" s="113"/>
      <c r="J19" s="103"/>
      <c r="K19" s="103"/>
      <c r="L19" s="103"/>
      <c r="M19" s="103"/>
      <c r="N19" s="103"/>
      <c r="O19" s="103"/>
      <c r="P19" s="103"/>
      <c r="Q19" s="103"/>
      <c r="R19" s="103"/>
      <c r="S19" s="103"/>
      <c r="T19" s="103"/>
      <c r="U19" s="103"/>
      <c r="V19" s="103"/>
      <c r="W19" s="103"/>
      <c r="X19" s="103"/>
      <c r="Y19" s="103"/>
      <c r="Z19" s="103"/>
    </row>
    <row r="20" spans="1:26" ht="37.5" customHeight="1" x14ac:dyDescent="0.15">
      <c r="C20" s="108"/>
      <c r="D20" s="117"/>
      <c r="E20" s="118"/>
      <c r="F20" s="117"/>
      <c r="G20" s="110"/>
      <c r="H20" s="111"/>
      <c r="I20" s="113"/>
      <c r="J20" s="103"/>
      <c r="K20" s="103"/>
      <c r="L20" s="103"/>
      <c r="M20" s="103"/>
      <c r="N20" s="103"/>
      <c r="O20" s="103"/>
      <c r="P20" s="103"/>
      <c r="Q20" s="103"/>
      <c r="R20" s="103"/>
      <c r="S20" s="103"/>
      <c r="T20" s="103"/>
      <c r="U20" s="103"/>
      <c r="V20" s="103"/>
      <c r="W20" s="103"/>
      <c r="X20" s="103"/>
      <c r="Y20" s="103"/>
      <c r="Z20" s="103"/>
    </row>
    <row r="21" spans="1:26" ht="17.25" customHeight="1" x14ac:dyDescent="0.15">
      <c r="C21" s="97" t="s">
        <v>74</v>
      </c>
      <c r="D21" s="97" t="s">
        <v>75</v>
      </c>
      <c r="E21" s="119"/>
      <c r="F21" s="119"/>
      <c r="G21" s="120"/>
      <c r="H21" s="120"/>
      <c r="I21" s="120"/>
      <c r="J21" s="103"/>
      <c r="K21" s="103"/>
      <c r="L21" s="103"/>
      <c r="M21" s="103"/>
      <c r="N21" s="103"/>
      <c r="O21" s="103"/>
      <c r="P21" s="103"/>
      <c r="Q21" s="103"/>
      <c r="R21" s="103"/>
      <c r="S21" s="103"/>
      <c r="T21" s="103"/>
      <c r="U21" s="103"/>
      <c r="V21" s="103"/>
      <c r="W21" s="103"/>
      <c r="X21" s="103"/>
      <c r="Y21" s="103"/>
      <c r="Z21" s="103"/>
    </row>
    <row r="22" spans="1:26" ht="15.75" customHeight="1" x14ac:dyDescent="0.15">
      <c r="D22" s="97" t="s">
        <v>76</v>
      </c>
      <c r="E22" s="119"/>
      <c r="F22" s="119"/>
      <c r="G22" s="120"/>
      <c r="H22" s="120"/>
      <c r="I22" s="120"/>
      <c r="J22" s="103"/>
      <c r="K22" s="103"/>
      <c r="L22" s="103"/>
      <c r="M22" s="103"/>
      <c r="N22" s="103"/>
      <c r="O22" s="103"/>
      <c r="P22" s="103"/>
      <c r="Q22" s="103"/>
      <c r="R22" s="103"/>
      <c r="S22" s="103"/>
      <c r="T22" s="103"/>
      <c r="U22" s="103"/>
      <c r="V22" s="103"/>
      <c r="W22" s="103"/>
      <c r="X22" s="103"/>
      <c r="Y22" s="103"/>
      <c r="Z22" s="103"/>
    </row>
    <row r="23" spans="1:26" ht="15.75" customHeight="1" x14ac:dyDescent="0.15">
      <c r="D23" s="97" t="s">
        <v>77</v>
      </c>
      <c r="G23" s="102"/>
      <c r="H23" s="102"/>
      <c r="I23" s="102"/>
      <c r="J23" s="103"/>
      <c r="K23" s="103"/>
      <c r="L23" s="103"/>
      <c r="M23" s="103"/>
      <c r="N23" s="103"/>
      <c r="O23" s="103"/>
      <c r="P23" s="103"/>
      <c r="Q23" s="103"/>
      <c r="R23" s="103"/>
      <c r="S23" s="103"/>
      <c r="T23" s="103"/>
      <c r="U23" s="103"/>
      <c r="V23" s="103"/>
      <c r="W23" s="103"/>
      <c r="X23" s="103"/>
      <c r="Y23" s="103"/>
      <c r="Z23" s="103"/>
    </row>
    <row r="24" spans="1:26" ht="15" thickBot="1" x14ac:dyDescent="0.2">
      <c r="B24" s="121"/>
      <c r="C24" s="121"/>
      <c r="D24" s="121"/>
      <c r="E24" s="121"/>
      <c r="F24" s="121"/>
      <c r="G24" s="122"/>
      <c r="H24" s="122"/>
      <c r="I24" s="122"/>
      <c r="J24" s="103"/>
      <c r="K24" s="103"/>
      <c r="L24" s="103"/>
      <c r="M24" s="103"/>
      <c r="N24" s="103"/>
      <c r="O24" s="103"/>
      <c r="P24" s="103"/>
      <c r="Q24" s="103"/>
      <c r="R24" s="103"/>
      <c r="S24" s="103"/>
      <c r="T24" s="103"/>
      <c r="U24" s="103"/>
      <c r="V24" s="103"/>
      <c r="W24" s="103"/>
      <c r="X24" s="103"/>
      <c r="Y24" s="103"/>
      <c r="Z24" s="103"/>
    </row>
    <row r="25" spans="1:26" ht="5.25" customHeight="1" x14ac:dyDescent="0.15">
      <c r="B25" s="123"/>
      <c r="C25" s="123"/>
      <c r="D25" s="123"/>
      <c r="E25" s="123"/>
      <c r="F25" s="123"/>
      <c r="G25" s="124"/>
      <c r="H25" s="124"/>
      <c r="I25" s="124"/>
      <c r="J25" s="103"/>
      <c r="K25" s="103"/>
      <c r="L25" s="103"/>
      <c r="M25" s="103"/>
      <c r="N25" s="103"/>
      <c r="O25" s="103"/>
      <c r="P25" s="103"/>
      <c r="Q25" s="103"/>
      <c r="R25" s="103"/>
      <c r="S25" s="103"/>
      <c r="T25" s="103"/>
      <c r="U25" s="103"/>
      <c r="V25" s="103"/>
      <c r="W25" s="103"/>
      <c r="X25" s="103"/>
      <c r="Y25" s="103"/>
      <c r="Z25" s="103"/>
    </row>
    <row r="26" spans="1:26" ht="18.75" x14ac:dyDescent="0.15">
      <c r="B26" s="95" t="s">
        <v>78</v>
      </c>
      <c r="C26" s="95"/>
      <c r="D26" s="95"/>
      <c r="E26" s="95"/>
      <c r="F26" s="95"/>
      <c r="G26" s="95"/>
      <c r="H26" s="95"/>
      <c r="I26" s="95"/>
      <c r="J26" s="103"/>
      <c r="K26" s="103"/>
      <c r="L26" s="103"/>
      <c r="M26" s="103"/>
      <c r="N26" s="103"/>
      <c r="O26" s="103"/>
      <c r="P26" s="103"/>
      <c r="Q26" s="103"/>
      <c r="R26" s="103"/>
      <c r="S26" s="103"/>
      <c r="T26" s="103"/>
      <c r="U26" s="103"/>
      <c r="V26" s="103"/>
      <c r="W26" s="103"/>
      <c r="X26" s="103"/>
      <c r="Y26" s="103"/>
      <c r="Z26" s="103"/>
    </row>
    <row r="27" spans="1:26" x14ac:dyDescent="0.15">
      <c r="G27" s="102"/>
      <c r="H27" s="102"/>
      <c r="I27" s="102"/>
      <c r="J27" s="103"/>
      <c r="K27" s="103"/>
      <c r="L27" s="103"/>
      <c r="M27" s="103"/>
      <c r="N27" s="103"/>
      <c r="O27" s="103"/>
      <c r="P27" s="103"/>
      <c r="Q27" s="103"/>
      <c r="R27" s="103"/>
      <c r="S27" s="103"/>
      <c r="T27" s="103"/>
      <c r="U27" s="103"/>
      <c r="V27" s="103"/>
      <c r="W27" s="103"/>
      <c r="X27" s="103"/>
      <c r="Y27" s="103"/>
      <c r="Z27" s="103"/>
    </row>
    <row r="28" spans="1:26" x14ac:dyDescent="0.15">
      <c r="G28" s="102" t="s">
        <v>79</v>
      </c>
      <c r="H28" s="102"/>
      <c r="I28" s="102"/>
      <c r="J28" s="103"/>
      <c r="K28" s="103"/>
      <c r="L28" s="103"/>
      <c r="M28" s="103"/>
      <c r="N28" s="103"/>
      <c r="O28" s="103"/>
      <c r="P28" s="103"/>
      <c r="Q28" s="103"/>
      <c r="R28" s="103"/>
      <c r="S28" s="103"/>
      <c r="T28" s="103"/>
      <c r="U28" s="103"/>
      <c r="V28" s="103"/>
      <c r="W28" s="103"/>
      <c r="X28" s="103"/>
      <c r="Y28" s="103"/>
      <c r="Z28" s="103"/>
    </row>
    <row r="30" spans="1:26" x14ac:dyDescent="0.15">
      <c r="C30" s="125" t="s">
        <v>80</v>
      </c>
      <c r="D30" s="126"/>
      <c r="E30" s="126"/>
    </row>
    <row r="31" spans="1:26" x14ac:dyDescent="0.15">
      <c r="D31" s="98"/>
    </row>
    <row r="32" spans="1:26" x14ac:dyDescent="0.15">
      <c r="G32" s="100" t="s">
        <v>81</v>
      </c>
    </row>
    <row r="33" spans="2:10" x14ac:dyDescent="0.15">
      <c r="G33" s="100" t="s">
        <v>2</v>
      </c>
    </row>
    <row r="35" spans="2:10" x14ac:dyDescent="0.15">
      <c r="D35" s="97" t="s">
        <v>82</v>
      </c>
    </row>
    <row r="37" spans="2:10" ht="21" customHeight="1" x14ac:dyDescent="0.15">
      <c r="C37" s="108" t="s">
        <v>68</v>
      </c>
      <c r="D37" s="127" t="s">
        <v>83</v>
      </c>
      <c r="E37" s="128"/>
      <c r="F37" s="127" t="s">
        <v>84</v>
      </c>
      <c r="G37" s="129"/>
      <c r="H37" s="129"/>
      <c r="I37" s="128"/>
      <c r="J37" s="130"/>
    </row>
    <row r="38" spans="2:10" ht="21" customHeight="1" x14ac:dyDescent="0.15">
      <c r="C38" s="131"/>
      <c r="D38" s="131" t="s">
        <v>85</v>
      </c>
      <c r="E38" s="131" t="s">
        <v>86</v>
      </c>
      <c r="F38" s="132"/>
      <c r="G38" s="133"/>
      <c r="H38" s="133"/>
      <c r="I38" s="134"/>
      <c r="J38" s="119"/>
    </row>
    <row r="39" spans="2:10" ht="21" customHeight="1" x14ac:dyDescent="0.15">
      <c r="C39" s="131"/>
      <c r="D39" s="131" t="s">
        <v>85</v>
      </c>
      <c r="E39" s="131" t="s">
        <v>86</v>
      </c>
      <c r="F39" s="132"/>
      <c r="G39" s="133"/>
      <c r="H39" s="133"/>
      <c r="I39" s="134"/>
      <c r="J39" s="119"/>
    </row>
    <row r="40" spans="2:10" ht="21" customHeight="1" x14ac:dyDescent="0.15">
      <c r="C40" s="131"/>
      <c r="D40" s="131" t="s">
        <v>85</v>
      </c>
      <c r="E40" s="131" t="s">
        <v>86</v>
      </c>
      <c r="F40" s="132"/>
      <c r="G40" s="133"/>
      <c r="H40" s="133"/>
      <c r="I40" s="134"/>
      <c r="J40" s="119"/>
    </row>
    <row r="41" spans="2:10" ht="21" customHeight="1" x14ac:dyDescent="0.15">
      <c r="C41" s="131"/>
      <c r="D41" s="131" t="s">
        <v>85</v>
      </c>
      <c r="E41" s="131" t="s">
        <v>86</v>
      </c>
      <c r="F41" s="132"/>
      <c r="G41" s="133"/>
      <c r="H41" s="133"/>
      <c r="I41" s="134"/>
      <c r="J41" s="119"/>
    </row>
    <row r="42" spans="2:10" ht="21" customHeight="1" x14ac:dyDescent="0.15">
      <c r="C42" s="131"/>
      <c r="D42" s="131" t="s">
        <v>85</v>
      </c>
      <c r="E42" s="131" t="s">
        <v>86</v>
      </c>
      <c r="F42" s="132"/>
      <c r="G42" s="133"/>
      <c r="H42" s="133"/>
      <c r="I42" s="134"/>
      <c r="J42" s="119"/>
    </row>
    <row r="44" spans="2:10" ht="15" thickBot="1" x14ac:dyDescent="0.2">
      <c r="B44" s="121"/>
      <c r="C44" s="121"/>
      <c r="D44" s="121"/>
      <c r="E44" s="121"/>
      <c r="F44" s="121"/>
      <c r="G44" s="121"/>
      <c r="H44" s="121"/>
      <c r="I44" s="121"/>
    </row>
    <row r="46" spans="2:10" x14ac:dyDescent="0.15">
      <c r="F46" s="97" t="s">
        <v>87</v>
      </c>
    </row>
    <row r="47" spans="2:10" x14ac:dyDescent="0.15">
      <c r="F47" s="97" t="s">
        <v>88</v>
      </c>
    </row>
    <row r="48" spans="2:10" x14ac:dyDescent="0.15">
      <c r="F48" s="135" t="s">
        <v>89</v>
      </c>
      <c r="G48" s="136"/>
      <c r="H48" s="136"/>
    </row>
    <row r="49" spans="8:8" x14ac:dyDescent="0.15">
      <c r="H49" s="97" t="s">
        <v>90</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見積書</vt:lpstr>
      <vt:lpstr>見積内訳</vt:lpstr>
      <vt:lpstr>参考見積書</vt:lpstr>
      <vt:lpstr>参考見積内訳</vt:lpstr>
      <vt:lpstr>申請書</vt:lpstr>
      <vt:lpstr>見積内訳!Print_Area</vt:lpstr>
      <vt:lpstr>参考見積内訳!Print_Area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A1254834</dc:creator>
  <cp:lastModifiedBy>A1254834</cp:lastModifiedBy>
  <dcterms:created xsi:type="dcterms:W3CDTF">2026-07-14T23:25:06Z</dcterms:created>
  <dcterms:modified xsi:type="dcterms:W3CDTF">2026-07-14T23:25:48Z</dcterms:modified>
</cp:coreProperties>
</file>