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8\01（158／163）市ヶ谷\06（3／5）２四\02（2／3）第3契約係\04（0／1）徹底攻略 基本情報技術者教科書 令和8年度 ほか38件\"/>
    </mc:Choice>
  </mc:AlternateContent>
  <xr:revisionPtr revIDLastSave="0" documentId="8_{C9CF75D8-8C56-4F10-B45B-B2676BE63445}" xr6:coauthVersionLast="36" xr6:coauthVersionMax="36" xr10:uidLastSave="{00000000-0000-0000-0000-000000000000}"/>
  <bookViews>
    <workbookView xWindow="0" yWindow="0" windowWidth="28800" windowHeight="11385" xr2:uid="{F6151C7B-0024-4C84-8673-3A27CF7A7D96}"/>
  </bookViews>
  <sheets>
    <sheet name="見積書" sheetId="1" r:id="rId1"/>
    <sheet name="見積内訳" sheetId="2" r:id="rId2"/>
    <sheet name="参考見積書" sheetId="3" r:id="rId3"/>
    <sheet name="参考内訳" sheetId="4" r:id="rId4"/>
  </sheets>
  <externalReferences>
    <externalReference r:id="rId5"/>
    <externalReference r:id="rId6"/>
  </externalReferences>
  <definedNames>
    <definedName name="_Fill" localSheetId="1" hidden="1">#REF!</definedName>
    <definedName name="_Fill" localSheetId="2" hidden="1">#REF!</definedName>
    <definedName name="_Fill" localSheetId="3" hidden="1">#REF!</definedName>
    <definedName name="_Fill" hidden="1">#REF!</definedName>
    <definedName name="_xlnm._FilterDatabase" localSheetId="1" hidden="1">見積内訳!$A$3:$F$33</definedName>
    <definedName name="_xlnm._FilterDatabase" localSheetId="3" hidden="1">参考内訳!$A$3:$F$33</definedName>
    <definedName name="_Key1" localSheetId="1" hidden="1">[2]T!#REF!</definedName>
    <definedName name="_Key1" localSheetId="2" hidden="1">[2]T!#REF!</definedName>
    <definedName name="_Key1" localSheetId="3" hidden="1">[2]T!#REF!</definedName>
    <definedName name="_Key1" hidden="1">[2]T!#REF!</definedName>
    <definedName name="_Key2" localSheetId="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A" localSheetId="1" hidden="1">{#N/A,#N/A,FALSE,"加工";#N/A,#N/A,FALSE,"見積概算中確";#N/A,#N/A,FALSE,"設計"}</definedName>
    <definedName name="A" localSheetId="3"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Ｂ" localSheetId="1" hidden="1">{#N/A,#N/A,FALSE,"加工";#N/A,#N/A,FALSE,"見積概算中確";#N/A,#N/A,FALSE,"設計"}</definedName>
    <definedName name="Ｂ" localSheetId="3" hidden="1">{#N/A,#N/A,FALSE,"加工";#N/A,#N/A,FALSE,"見積概算中確";#N/A,#N/A,FALSE,"設計"}</definedName>
    <definedName name="Ｂ" hidden="1">{#N/A,#N/A,FALSE,"加工";#N/A,#N/A,FALSE,"見積概算中確";#N/A,#N/A,FALSE,"設計"}</definedName>
    <definedName name="Ｆ" localSheetId="1" hidden="1">#REF!</definedName>
    <definedName name="Ｆ" localSheetId="2" hidden="1">#REF!</definedName>
    <definedName name="Ｆ" localSheetId="3" hidden="1">#REF!</definedName>
    <definedName name="Ｆ" hidden="1">#REF!</definedName>
    <definedName name="FA" localSheetId="1" hidden="1">#REF!</definedName>
    <definedName name="FA" localSheetId="2" hidden="1">#REF!</definedName>
    <definedName name="FA" localSheetId="3" hidden="1">#REF!</definedName>
    <definedName name="FA" hidden="1">#REF!</definedName>
    <definedName name="Ｇ" localSheetId="1" hidden="1">{#N/A,#N/A,FALSE,"加工";#N/A,#N/A,FALSE,"見積概算中確";#N/A,#N/A,FALSE,"設計"}</definedName>
    <definedName name="Ｇ" localSheetId="3" hidden="1">{#N/A,#N/A,FALSE,"加工";#N/A,#N/A,FALSE,"見積概算中確";#N/A,#N/A,FALSE,"設計"}</definedName>
    <definedName name="Ｇ" hidden="1">{#N/A,#N/A,FALSE,"加工";#N/A,#N/A,FALSE,"見積概算中確";#N/A,#N/A,FALSE,"設計"}</definedName>
    <definedName name="Ｈ" localSheetId="1" hidden="1">{#N/A,#N/A,FALSE,"加工";#N/A,#N/A,FALSE,"見積概算中確";#N/A,#N/A,FALSE,"設計"}</definedName>
    <definedName name="Ｈ" localSheetId="3" hidden="1">{#N/A,#N/A,FALSE,"加工";#N/A,#N/A,FALSE,"見積概算中確";#N/A,#N/A,FALSE,"設計"}</definedName>
    <definedName name="Ｈ" hidden="1">{#N/A,#N/A,FALSE,"加工";#N/A,#N/A,FALSE,"見積概算中確";#N/A,#N/A,FALSE,"設計"}</definedName>
    <definedName name="HTML_CodePage" hidden="1">1</definedName>
    <definedName name="HTML_Control" localSheetId="1" hidden="1">{"'Starfire構成品一覧'!$A$1:$G$38"}</definedName>
    <definedName name="HTML_Control" localSheetId="3"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Ｋ" localSheetId="1" hidden="1">{#N/A,#N/A,FALSE,"直材";#N/A,#N/A,FALSE,"加工・直経"}</definedName>
    <definedName name="Ｋ" localSheetId="3" hidden="1">{#N/A,#N/A,FALSE,"直材";#N/A,#N/A,FALSE,"加工・直経"}</definedName>
    <definedName name="Ｋ" hidden="1">{#N/A,#N/A,FALSE,"直材";#N/A,#N/A,FALSE,"加工・直経"}</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_xlnm.Print_Area" localSheetId="0">見積書!$A$1:$J$27</definedName>
    <definedName name="_xlnm.Print_Area" localSheetId="1">見積内訳!$A$1:$I$44</definedName>
    <definedName name="_xlnm.Print_Area" localSheetId="2">参考見積書!$A$1:$J$27</definedName>
    <definedName name="_xlnm.Print_Area" localSheetId="3">参考内訳!$A$1:$I$44</definedName>
    <definedName name="s" localSheetId="1" hidden="1">{#N/A,#N/A,FALSE,"加工";#N/A,#N/A,FALSE,"見積概算中確";#N/A,#N/A,FALSE,"設計"}</definedName>
    <definedName name="s" localSheetId="3" hidden="1">{#N/A,#N/A,FALSE,"加工";#N/A,#N/A,FALSE,"見積概算中確";#N/A,#N/A,FALSE,"設計"}</definedName>
    <definedName name="s" hidden="1">{#N/A,#N/A,FALSE,"加工";#N/A,#N/A,FALSE,"見積概算中確";#N/A,#N/A,FALSE,"設計"}</definedName>
    <definedName name="T" localSheetId="1" hidden="1">{#N/A,#N/A,FALSE,"加工";#N/A,#N/A,FALSE,"見積概算中確";#N/A,#N/A,FALSE,"設計"}</definedName>
    <definedName name="T" localSheetId="3" hidden="1">{#N/A,#N/A,FALSE,"加工";#N/A,#N/A,FALSE,"見積概算中確";#N/A,#N/A,FALSE,"設計"}</definedName>
    <definedName name="T" hidden="1">{#N/A,#N/A,FALSE,"加工";#N/A,#N/A,FALSE,"見積概算中確";#N/A,#N/A,FALSE,"設計"}</definedName>
    <definedName name="wrn.４." localSheetId="1" hidden="1">{#N/A,#N/A,FALSE,"加工";#N/A,#N/A,FALSE,"見積概算中確";#N/A,#N/A,FALSE,"設計"}</definedName>
    <definedName name="wrn.４." localSheetId="3"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hidden="1">{#N/A,#N/A,FALSE,"表紙";#N/A,#N/A,FALSE,"見積一覧";#N/A,#N/A,FALSE,"生産状況";#N/A,#N/A,FALSE,"前提"}</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hidden="1">{#N/A,#N/A,FALSE,"表紙";#N/A,#N/A,FALSE,"概要";#N/A,#N/A,FALSE,"価格査定調書";#N/A,#N/A,FALSE,"査定内訳書"}</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hidden="1">{#N/A,#N/A,FALSE,"契約概要";#N/A,#N/A,FALSE,"総括";#N/A,#N/A,FALSE,"費目";#N/A,#N/A,FALSE,"梱包輸送"}</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hidden="1">{#N/A,#N/A,FALSE,"表紙";#N/A,#N/A,FALSE,"見積一覧";#N/A,#N/A,FALSE,"生産状況";#N/A,#N/A,FALSE,"前提"}</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hidden="1">{#N/A,#N/A,FALSE,"契約概要";#N/A,#N/A,FALSE,"総括";#N/A,#N/A,FALSE,"費目";#N/A,#N/A,FALSE,"梱包輸送"}</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hidden="1">{#N/A,#N/A,FALSE,"契約概要";#N/A,#N/A,FALSE,"総括";#N/A,#N/A,FALSE,"費目";#N/A,#N/A,FALSE,"設計"}</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hidden="1">{#N/A,#N/A,FALSE,"契約概要";#N/A,#N/A,FALSE,"総括";#N/A,#N/A,FALSE,"費目";#N/A,#N/A,FALSE,"加工";#N/A,#N/A,FALSE,"ＬＣ"}</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hidden="1">{#N/A,#N/A,FALSE,"表紙";#N/A,#N/A,FALSE,"概要";#N/A,#N/A,FALSE,"価格査定調書";#N/A,#N/A,FALSE,"査定内訳書"}</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hidden="1">{#N/A,#N/A,FALSE,"加工工数";#N/A,#N/A,FALSE,"設計工数";#N/A,#N/A,FALSE,"検査工数"}</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hidden="1">{#N/A,#N/A,FALSE,"契約概要";#N/A,#N/A,FALSE,"総括";#N/A,#N/A,FALSE,"費目";#N/A,#N/A,FALSE,"梱包輸送"}</definedName>
    <definedName name="実績一覧" localSheetId="1" hidden="1">{"' 仕入見積回答書'!$B$1"}</definedName>
    <definedName name="実績一覧" localSheetId="3" hidden="1">{"' 仕入見積回答書'!$B$1"}</definedName>
    <definedName name="実績一覧" hidden="1">{"' 仕入見積回答書'!$B$1"}</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hidden="1">{#N/A,#N/A,FALSE,"表紙";#N/A,#N/A,FALSE,"見積一覧";#N/A,#N/A,FALSE,"生産状況";#N/A,#N/A,FALSE,"前提"}</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直径" localSheetId="1" hidden="1">{#N/A,#N/A,FALSE,"契約概要";#N/A,#N/A,FALSE,"総括";#N/A,#N/A,FALSE,"費目";#N/A,#N/A,FALSE,"設計"}</definedName>
    <definedName name="直径" localSheetId="3"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hidden="1">{#N/A,#N/A,FALSE,"直材";#N/A,#N/A,FALSE,"加工・直経"}</definedName>
    <definedName name="特割" localSheetId="1" hidden="1">{#N/A,#N/A,FALSE,"特割(G)";#N/A,#N/A,FALSE,"特割 (表)"}</definedName>
    <definedName name="特割" localSheetId="3" hidden="1">{#N/A,#N/A,FALSE,"特割(G)";#N/A,#N/A,FALSE,"特割 (表)"}</definedName>
    <definedName name="特割" hidden="1">{#N/A,#N/A,FALSE,"特割(G)";#N/A,#N/A,FALSE,"特割 (表)"}</definedName>
    <definedName name="納期変更" localSheetId="1" hidden="1">{#N/A,#N/A,FALSE,"加工";#N/A,#N/A,FALSE,"見積概算中確";#N/A,#N/A,FALSE,"設計"}</definedName>
    <definedName name="納期変更" localSheetId="3" hidden="1">{#N/A,#N/A,FALSE,"加工";#N/A,#N/A,FALSE,"見積概算中確";#N/A,#N/A,FALSE,"設計"}</definedName>
    <definedName name="納期変更" hidden="1">{#N/A,#N/A,FALSE,"加工";#N/A,#N/A,FALSE,"見積概算中確";#N/A,#N/A,FALSE,"設計"}</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hidden="1">{#N/A,#N/A,FALSE,"加工";#N/A,#N/A,FALSE,"見積概算中確";#N/A,#N/A,FALSE,"設計"}</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3" i="4" l="1"/>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44" i="4" s="1"/>
  <c r="I16" i="3"/>
  <c r="I21" i="3" s="1"/>
  <c r="E13" i="3" s="1"/>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44" i="2" s="1"/>
  <c r="I21" i="1"/>
  <c r="E13" i="1"/>
</calcChain>
</file>

<file path=xl/sharedStrings.xml><?xml version="1.0" encoding="utf-8"?>
<sst xmlns="http://schemas.openxmlformats.org/spreadsheetml/2006/main" count="494" uniqueCount="129">
  <si>
    <t>見　　積　　書</t>
    <phoneticPr fontId="4"/>
  </si>
  <si>
    <t>令和　　年　　月　　日</t>
    <rPh sb="0" eb="2">
      <t>レイワ</t>
    </rPh>
    <rPh sb="4" eb="5">
      <t>ネン</t>
    </rPh>
    <rPh sb="7" eb="8">
      <t>ガツ</t>
    </rPh>
    <rPh sb="10" eb="11">
      <t>ニチ</t>
    </rPh>
    <phoneticPr fontId="4"/>
  </si>
  <si>
    <t>支出負担行為担当官</t>
    <rPh sb="0" eb="9">
      <t>シシュツフタンコウイタントウカン</t>
    </rPh>
    <phoneticPr fontId="4"/>
  </si>
  <si>
    <t>防 衛 省 情 報 本 部</t>
    <rPh sb="0" eb="1">
      <t>ボウ</t>
    </rPh>
    <rPh sb="2" eb="3">
      <t>マモル</t>
    </rPh>
    <rPh sb="4" eb="5">
      <t>ショウ</t>
    </rPh>
    <rPh sb="6" eb="7">
      <t>ジョウ</t>
    </rPh>
    <rPh sb="8" eb="9">
      <t>ホウ</t>
    </rPh>
    <rPh sb="10" eb="11">
      <t>ホン</t>
    </rPh>
    <rPh sb="12" eb="13">
      <t>ブ</t>
    </rPh>
    <phoneticPr fontId="4"/>
  </si>
  <si>
    <t>総 務 部 長　　　殿</t>
    <rPh sb="0" eb="1">
      <t>ソウ</t>
    </rPh>
    <rPh sb="2" eb="3">
      <t>ツトム</t>
    </rPh>
    <rPh sb="4" eb="5">
      <t>ブ</t>
    </rPh>
    <rPh sb="6" eb="7">
      <t>チョウ</t>
    </rPh>
    <rPh sb="10" eb="11">
      <t>ドノ</t>
    </rPh>
    <phoneticPr fontId="4"/>
  </si>
  <si>
    <t xml:space="preserve">住　　所 </t>
    <rPh sb="0" eb="1">
      <t>ジュウ</t>
    </rPh>
    <rPh sb="3" eb="4">
      <t>ショ</t>
    </rPh>
    <phoneticPr fontId="4"/>
  </si>
  <si>
    <t xml:space="preserve"> </t>
    <phoneticPr fontId="4"/>
  </si>
  <si>
    <t xml:space="preserve">会 社 名 </t>
    <rPh sb="0" eb="1">
      <t>カイ</t>
    </rPh>
    <rPh sb="2" eb="3">
      <t>シャ</t>
    </rPh>
    <rPh sb="4" eb="5">
      <t>ナ</t>
    </rPh>
    <phoneticPr fontId="4"/>
  </si>
  <si>
    <t xml:space="preserve">代表者名 </t>
    <rPh sb="0" eb="3">
      <t>ダイヒョウシャ</t>
    </rPh>
    <rPh sb="3" eb="4">
      <t>メイ</t>
    </rPh>
    <phoneticPr fontId="4"/>
  </si>
  <si>
    <t xml:space="preserve">担当者名 </t>
    <rPh sb="0" eb="3">
      <t>タントウシャ</t>
    </rPh>
    <rPh sb="3" eb="4">
      <t>メイ</t>
    </rPh>
    <phoneticPr fontId="4"/>
  </si>
  <si>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4"/>
  </si>
  <si>
    <t xml:space="preserve">連 絡 先 </t>
    <rPh sb="0" eb="1">
      <t>レン</t>
    </rPh>
    <rPh sb="2" eb="3">
      <t>ラク</t>
    </rPh>
    <rPh sb="4" eb="5">
      <t>サキ</t>
    </rPh>
    <phoneticPr fontId="4"/>
  </si>
  <si>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4"/>
  </si>
  <si>
    <t>（税込）</t>
    <rPh sb="1" eb="3">
      <t>ゼイコミ</t>
    </rPh>
    <phoneticPr fontId="4"/>
  </si>
  <si>
    <t>内　　　　　訳</t>
    <rPh sb="0" eb="1">
      <t>ナイ</t>
    </rPh>
    <rPh sb="6" eb="7">
      <t>ヤク</t>
    </rPh>
    <phoneticPr fontId="4"/>
  </si>
  <si>
    <t>品　　　名</t>
    <rPh sb="0" eb="1">
      <t>シナ</t>
    </rPh>
    <rPh sb="4" eb="5">
      <t>ナ</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</si>
  <si>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</si>
  <si>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</si>
  <si>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</si>
  <si>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</si>
  <si>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</si>
  <si>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備　考</t>
    <rPh sb="0" eb="1">
      <t>ビ</t>
    </rPh>
    <rPh sb="2" eb="3">
      <t>コウ</t>
    </rPh>
    <phoneticPr fontId="4"/>
  </si>
  <si>
    <t>徹底攻略
基本情報技術者教科書
令和８年度
ほか３８件</t>
    <phoneticPr fontId="4"/>
  </si>
  <si>
    <t>別紙内訳書のとおり</t>
    <rPh sb="0" eb="5">
      <t>ベッシウチワケショ</t>
    </rPh>
    <phoneticPr fontId="4"/>
  </si>
  <si>
    <t>以下余白</t>
    <rPh sb="0" eb="2">
      <t>イカ</t>
    </rPh>
    <rPh sb="2" eb="4">
      <t>ヨハク</t>
    </rPh>
    <phoneticPr fontId="4"/>
  </si>
  <si>
    <t>合　　計</t>
    <rPh sb="0" eb="1">
      <t>ゴウ</t>
    </rPh>
    <rPh sb="3" eb="4">
      <t>ケイ</t>
    </rPh>
    <phoneticPr fontId="4"/>
  </si>
  <si>
    <t>納期</t>
    <rPh sb="0" eb="2">
      <t>ノウキ</t>
    </rPh>
    <phoneticPr fontId="16"/>
  </si>
  <si>
    <t>納地：</t>
    <rPh sb="0" eb="1">
      <t>ノウ</t>
    </rPh>
    <rPh sb="1" eb="2">
      <t>チ</t>
    </rPh>
    <phoneticPr fontId="4"/>
  </si>
  <si>
    <t>・「暴力団排除に関し、入札及び契約心得を承諾しております。」</t>
    <phoneticPr fontId="4"/>
  </si>
  <si>
    <t>・「暴力団排除に関する特約事項を承諾しております。」</t>
    <phoneticPr fontId="4"/>
  </si>
  <si>
    <t>・　認定済同等品にて見積合わせに参加する場合は、内訳の規格欄に</t>
    <rPh sb="2" eb="4">
      <t>ニンテイ</t>
    </rPh>
    <rPh sb="4" eb="5">
      <t>ズ</t>
    </rPh>
    <rPh sb="5" eb="8">
      <t>ドウトウヒン</t>
    </rPh>
    <rPh sb="10" eb="12">
      <t>ミツモリ</t>
    </rPh>
    <rPh sb="12" eb="13">
      <t>ア</t>
    </rPh>
    <rPh sb="16" eb="18">
      <t>サンカ</t>
    </rPh>
    <rPh sb="20" eb="22">
      <t>バアイ</t>
    </rPh>
    <rPh sb="24" eb="26">
      <t>ウチワケ</t>
    </rPh>
    <rPh sb="27" eb="30">
      <t>キカクラン</t>
    </rPh>
    <phoneticPr fontId="4"/>
  </si>
  <si>
    <t>　　納入する品目の名称及び規格等を明記すること。</t>
    <phoneticPr fontId="4"/>
  </si>
  <si>
    <r>
      <t>※　見積価格は、（ 税 込 ・</t>
    </r>
    <r>
      <rPr>
        <strike/>
        <sz val="14"/>
        <color theme="1"/>
        <rFont val="ＭＳ 明朝"/>
        <family val="1"/>
        <charset val="128"/>
      </rPr>
      <t xml:space="preserve">  税 抜 </t>
    </r>
    <r>
      <rPr>
        <sz val="14"/>
        <color theme="1"/>
        <rFont val="ＭＳ 明朝"/>
        <family val="1"/>
        <charset val="128"/>
      </rPr>
      <t xml:space="preserve"> ）の価格で計上</t>
    </r>
    <phoneticPr fontId="4"/>
  </si>
  <si>
    <t>別　　紙</t>
    <rPh sb="0" eb="1">
      <t>ベツ</t>
    </rPh>
    <rPh sb="3" eb="4">
      <t>カミ</t>
    </rPh>
    <phoneticPr fontId="22"/>
  </si>
  <si>
    <t>内　訳　書</t>
    <rPh sb="0" eb="1">
      <t>ウチ</t>
    </rPh>
    <rPh sb="2" eb="3">
      <t>ワケ</t>
    </rPh>
    <rPh sb="4" eb="5">
      <t>ショ</t>
    </rPh>
    <phoneticPr fontId="22"/>
  </si>
  <si>
    <t>番号</t>
    <phoneticPr fontId="22"/>
  </si>
  <si>
    <t>要求番号</t>
    <rPh sb="0" eb="2">
      <t>ヨウキュウ</t>
    </rPh>
    <rPh sb="2" eb="4">
      <t>バンゴウ</t>
    </rPh>
    <phoneticPr fontId="22"/>
  </si>
  <si>
    <t>品　　　名</t>
    <phoneticPr fontId="22"/>
  </si>
  <si>
    <t>規　　　格</t>
    <phoneticPr fontId="22"/>
  </si>
  <si>
    <t>単位</t>
  </si>
  <si>
    <t>数量</t>
  </si>
  <si>
    <t>単価</t>
    <rPh sb="0" eb="2">
      <t>タンカ</t>
    </rPh>
    <phoneticPr fontId="16"/>
  </si>
  <si>
    <t>金額</t>
    <rPh sb="0" eb="2">
      <t>キンガク</t>
    </rPh>
    <phoneticPr fontId="22"/>
  </si>
  <si>
    <t>備考</t>
    <rPh sb="0" eb="2">
      <t>ビコウ</t>
    </rPh>
    <phoneticPr fontId="22"/>
  </si>
  <si>
    <t>ＢＰ-２５Ｄ１-
６１３２００</t>
    <phoneticPr fontId="4"/>
  </si>
  <si>
    <t>徹底攻略 基本情報技術者教科書 令和８年度</t>
  </si>
  <si>
    <t>インプレスブックス
9784295023272</t>
  </si>
  <si>
    <t>冊</t>
  </si>
  <si>
    <t>製品指定</t>
  </si>
  <si>
    <t>コンピュータはなぜ動くのか 第２版知っておきたいハードウェア＆ソフトウェアの基礎知識</t>
  </si>
  <si>
    <t>日経BOOKPLUS
9784296001231</t>
  </si>
  <si>
    <t>プログラムはなぜ動くのか第３版　知っておきたいプログラミングの基礎知識</t>
  </si>
  <si>
    <t>日経BOOKPLUS
9784296000197</t>
  </si>
  <si>
    <t>セキュリティエンジニアの知識地図</t>
  </si>
  <si>
    <t>技術評論社
9784297147488</t>
  </si>
  <si>
    <t>図解でよくわかる ネットワークの重要用語解説</t>
  </si>
  <si>
    <t>技術評論社
9784297111717</t>
  </si>
  <si>
    <t>何歳からでも結果が出る　本当の勉強法（単行本）</t>
  </si>
  <si>
    <t>総合出版すばる舎
9784799111208</t>
  </si>
  <si>
    <t>大量に覚えて絶対忘れない「紙１枚」勉強法</t>
  </si>
  <si>
    <t>ダイヤモンド社
9784478114117</t>
  </si>
  <si>
    <t>DNSがよくわかる教科書 第２版</t>
  </si>
  <si>
    <t>SB Creative
9784815622657</t>
  </si>
  <si>
    <t>コンピューター＆テクノロジー解体新書</t>
  </si>
  <si>
    <t>SB Creative
9784797384291</t>
  </si>
  <si>
    <t>2026年度版 スッキリわかる基本情報技術者 テキスト＆問題集</t>
  </si>
  <si>
    <t>TAC出版
9784300117552</t>
  </si>
  <si>
    <t>AI独学超大全</t>
  </si>
  <si>
    <t>SB Creative
9784815637125</t>
  </si>
  <si>
    <t>ディープラーニングG検定(ジェネラリスト)最強の合格テキスト［第２版］</t>
  </si>
  <si>
    <t>SBCreative
9784815622756</t>
  </si>
  <si>
    <t>マスタリングLinuxシェルスクリプト 第２版 Linuxコマンド、bashスクリプト、シェルプログラミング実践入門</t>
  </si>
  <si>
    <t>O'REILLY
9784814400119</t>
  </si>
  <si>
    <t>プログラミング文体練習　Pythonで学ぶ40のプログラミングスタイル</t>
  </si>
  <si>
    <t>O'REILLY
9784814400225</t>
  </si>
  <si>
    <t>クリーンコードクックブック　コードの設計と品質を改善するためのレシピ集</t>
  </si>
  <si>
    <t>O'REILLY
9784814400973</t>
  </si>
  <si>
    <t>Windoｗsセキュリティインターナル　PowerShellで理解するWindowsの認証、認可、監査の仕組み</t>
  </si>
  <si>
    <t>O'REILLY
9784814401062</t>
  </si>
  <si>
    <t>Windows PowerShellクックブック</t>
  </si>
  <si>
    <t>O'REILLY
9784873113821</t>
  </si>
  <si>
    <t>エレガントな問題解決　柔軟な発想を引き出すセンスと技</t>
  </si>
  <si>
    <t>O'REILLY
9784873114057</t>
  </si>
  <si>
    <t>プログラマが知るべき９７のこと</t>
  </si>
  <si>
    <t>O'REILLY
9784873114798</t>
  </si>
  <si>
    <t>リーダブルコード　より良いコードを書くためのシンプルで実践的なテクニック</t>
  </si>
  <si>
    <t>O'REILLY
9784873115658</t>
  </si>
  <si>
    <t>入門データ構造とアルゴリズム</t>
  </si>
  <si>
    <t>O'REILLY
9784873116341</t>
  </si>
  <si>
    <t>セキュアで信頼性のあるシステム構築　Google SREが考える安全なシステムの設計、実装、保守</t>
  </si>
  <si>
    <t>O'REILLY
9784814400256</t>
  </si>
  <si>
    <t>ルールズ・オブ・プログラミング　より良いコードを書くための21のルール</t>
  </si>
  <si>
    <t>O'REILLY
9784814400416</t>
  </si>
  <si>
    <t>サイバー忍者入門　忍者・スパイ・軍隊・ハッカーに学ぶ　フルスタック・ハッキング</t>
  </si>
  <si>
    <t>翔泳社
9784798187983</t>
  </si>
  <si>
    <t>問題解決のための「アルゴリズム×数学」が基礎からしっかり身につく本</t>
  </si>
  <si>
    <t>技術評論社
9784297125219</t>
  </si>
  <si>
    <t>フルスタックテスティング １０のテスト手法で実践する高品質ソフトウェア開発</t>
  </si>
  <si>
    <t>翔泳社
9784798190471</t>
  </si>
  <si>
    <t>ITエンジニアのための【業務知識】がわかる本 第６版</t>
  </si>
  <si>
    <t>翔泳社
9784798188836</t>
  </si>
  <si>
    <t>コードが動かないので帰れません！ 新人プログラマーのためのエラーが怖くなくなる本</t>
  </si>
  <si>
    <t>翔泳社
9784798180670</t>
  </si>
  <si>
    <t>コンピュータアーキテクチャのエッセンス［第２版］</t>
  </si>
  <si>
    <t>翔泳社
9784798167930</t>
  </si>
  <si>
    <t>なっとく！ディープラーニング</t>
  </si>
  <si>
    <t>翔泳社
9784798155012</t>
  </si>
  <si>
    <t>見て試してわかる機械学習アルゴリズムの仕組み　機械学習図鑑</t>
  </si>
  <si>
    <t>翔泳社
9784798155654</t>
  </si>
  <si>
    <t>アルゴリズムの絵本　第２版 プログラミングが好きになる新しい９つの扉</t>
  </si>
  <si>
    <t>翔泳社
9784798159379</t>
  </si>
  <si>
    <t>図解まるわかり AIエージェントのしくみ</t>
  </si>
  <si>
    <t>翔泳社
9784798193526</t>
  </si>
  <si>
    <t>はじめてのAIリテラシー</t>
  </si>
  <si>
    <t>技術評論社
9784297144074</t>
  </si>
  <si>
    <t>基礎からのプログラミングリテラシー　［コンピュータのしくみから技術書の選び方まで厳選キーワードをくらべて学ぶ！］</t>
  </si>
  <si>
    <t>技術評論社
9784297105143</t>
  </si>
  <si>
    <t>先輩がやさしく教えるシステム管理者の知識と実務</t>
  </si>
  <si>
    <t>翔泳社
9784798152608</t>
  </si>
  <si>
    <t>独学で鍛える数理思考２　～次世代AIを生み出す数学の基礎</t>
  </si>
  <si>
    <t>技術評論社
9784297153472</t>
  </si>
  <si>
    <t>OSSライセンスの教科書</t>
  </si>
  <si>
    <t>技術評論社
9784297100353</t>
  </si>
  <si>
    <t>Windows　PowerShell実践システム管理ガイド　第３版　自動化・効率化に役立つPowerShell活用法</t>
  </si>
  <si>
    <t>日経BOOKPLUS
9784822253615</t>
  </si>
  <si>
    <t>合　計</t>
    <phoneticPr fontId="22"/>
  </si>
  <si>
    <t>参　考　見　積　書</t>
    <rPh sb="0" eb="1">
      <t>サン</t>
    </rPh>
    <rPh sb="2" eb="3">
      <t>コウ</t>
    </rPh>
    <rPh sb="4" eb="5">
      <t>ミ</t>
    </rPh>
    <phoneticPr fontId="4"/>
  </si>
  <si>
    <t>ＯＣ</t>
  </si>
  <si>
    <t>情報本部（大井通信所）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</si>
</sst>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quot;¥&quot;###,###;&quot;¥&quot;\-###,###;;@"/>
    <numFmt numFmtId="178" formatCode="###,###;\-###,###;;@"/>
    <numFmt numFmtId="179" formatCode="[$-411]ggge&quot;年&quot;m&quot;月&quot;d&quot;日&quot;;@"/>
    <numFmt numFmtId="180" formatCode="#,##0_);[Red]\(#,##0\)"/>
  </numFmts>
  <fonts count="26"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9"/>
      <name val="ＭＳ 明朝"/>
      <family val="1"/>
      <charset val="128"/>
    </font>
    <font>
      <sz val="12"/>
      <name val="ＭＳ 明朝"/>
      <family val="1"/>
      <charset val="128"/>
    </font>
    <font>
      <sz val="6"/>
      <name val="游ゴシック"/>
      <family val="2"/>
      <charset val="128"/>
      <scheme val="minor"/>
    </font>
    <font>
      <sz val="14"/>
      <color rgb="FFFF0000"/>
      <name val="ＭＳ 明朝"/>
      <family val="1"/>
      <charset val="128"/>
    </font>
    <font>
      <strike/>
      <sz val="14"/>
      <color theme="1"/>
      <name val="ＭＳ 明朝"/>
      <family val="1"/>
      <charset val="128"/>
    </font>
    <font>
      <sz val="12"/>
      <color theme="1"/>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
      <sz val="11"/>
      <name val="ＭＳ Ｐ明朝"/>
      <family val="1"/>
      <charset val="128"/>
    </font>
    <font>
      <sz val="10"/>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38" fontId="2" fillId="0" borderId="0" applyFont="0" applyFill="0" applyBorder="0" applyAlignment="0" applyProtection="0">
      <alignment vertical="center"/>
    </xf>
    <xf numFmtId="0" fontId="8" fillId="0" borderId="0"/>
    <xf numFmtId="0" fontId="8" fillId="0" borderId="0"/>
    <xf numFmtId="0" fontId="1" fillId="0" borderId="0">
      <alignment vertical="center"/>
    </xf>
    <xf numFmtId="0" fontId="15" fillId="0" borderId="0">
      <alignment vertical="center"/>
    </xf>
    <xf numFmtId="0" fontId="8" fillId="0" borderId="0"/>
    <xf numFmtId="0" fontId="8" fillId="0" borderId="0"/>
  </cellStyleXfs>
  <cellXfs count="74">
    <xf numFmtId="0" fontId="0" fillId="0" borderId="0" xfId="0"/>
    <xf numFmtId="0" fontId="3" fillId="0" borderId="0" xfId="0" applyFont="1" applyAlignment="1">
      <alignment horizontal="centerContinuous"/>
    </xf>
    <xf numFmtId="0" fontId="5" fillId="0" borderId="0" xfId="0" applyFont="1" applyAlignment="1">
      <alignment horizontal="centerContinuous"/>
    </xf>
    <xf numFmtId="0" fontId="3" fillId="0" borderId="0" xfId="0" applyFont="1"/>
    <xf numFmtId="0" fontId="6" fillId="0" borderId="0" xfId="0" applyFont="1" applyAlignment="1">
      <alignment horizontal="right"/>
    </xf>
    <xf numFmtId="0" fontId="6" fillId="0" borderId="0" xfId="0" applyFont="1" applyAlignment="1">
      <alignment vertical="center"/>
    </xf>
    <xf numFmtId="0" fontId="7" fillId="0" borderId="0" xfId="0" applyFont="1" applyAlignment="1">
      <alignment horizontal="right"/>
    </xf>
    <xf numFmtId="176" fontId="9" fillId="0" borderId="0" xfId="2" applyNumberFormat="1" applyFont="1" applyFill="1" applyAlignment="1">
      <alignment horizontal="center" vertical="center"/>
    </xf>
    <xf numFmtId="0" fontId="3" fillId="0" borderId="0" xfId="0" applyFont="1" applyAlignment="1">
      <alignment horizontal="right" vertical="center"/>
    </xf>
    <xf numFmtId="0" fontId="6" fillId="0" borderId="0" xfId="0" applyFont="1" applyAlignment="1">
      <alignment vertical="center" shrinkToFit="1"/>
    </xf>
    <xf numFmtId="177" fontId="10" fillId="0" borderId="1" xfId="0" applyNumberFormat="1" applyFont="1" applyBorder="1" applyAlignment="1">
      <alignment horizontal="center"/>
    </xf>
    <xf numFmtId="0" fontId="6" fillId="0" borderId="0" xfId="0" applyFont="1" applyAlignment="1">
      <alignment horizontal="center"/>
    </xf>
    <xf numFmtId="0" fontId="11" fillId="0" borderId="0" xfId="0" applyFont="1" applyAlignment="1">
      <alignment horizontal="centerContinuous"/>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12" fillId="0" borderId="3" xfId="0"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49" fontId="12" fillId="0" borderId="3" xfId="0" applyNumberFormat="1" applyFont="1" applyFill="1" applyBorder="1" applyAlignment="1">
      <alignment horizontal="center" vertical="center" wrapText="1" shrinkToFit="1"/>
    </xf>
    <xf numFmtId="0" fontId="12" fillId="0" borderId="2" xfId="3" applyFont="1" applyFill="1" applyBorder="1" applyAlignment="1">
      <alignment horizontal="center" vertical="center"/>
    </xf>
    <xf numFmtId="0" fontId="13" fillId="0" borderId="2" xfId="0" applyNumberFormat="1" applyFont="1" applyFill="1" applyBorder="1" applyAlignment="1">
      <alignment horizontal="center" vertical="center"/>
    </xf>
    <xf numFmtId="178" fontId="6" fillId="0" borderId="2" xfId="0" applyNumberFormat="1" applyFont="1" applyBorder="1" applyAlignment="1">
      <alignment horizontal="right" vertical="center"/>
    </xf>
    <xf numFmtId="0" fontId="14" fillId="2" borderId="2" xfId="3" applyFont="1" applyFill="1" applyBorder="1" applyAlignment="1">
      <alignment horizontal="left" vertical="center" wrapText="1"/>
    </xf>
    <xf numFmtId="0" fontId="12" fillId="0" borderId="3" xfId="0" applyFont="1" applyFill="1" applyBorder="1" applyAlignment="1">
      <alignment horizontal="left" vertical="center" wrapText="1" shrinkToFit="1"/>
    </xf>
    <xf numFmtId="0" fontId="12" fillId="0" borderId="4" xfId="0" applyFont="1" applyFill="1" applyBorder="1" applyAlignment="1">
      <alignment horizontal="left" vertical="center" wrapText="1" shrinkToFit="1"/>
    </xf>
    <xf numFmtId="0" fontId="12" fillId="0" borderId="3" xfId="0" applyFont="1" applyFill="1" applyBorder="1" applyAlignment="1">
      <alignment vertical="center" wrapText="1" shrinkToFit="1"/>
    </xf>
    <xf numFmtId="0" fontId="12" fillId="0" borderId="4" xfId="0" applyFont="1" applyFill="1" applyBorder="1" applyAlignment="1">
      <alignment vertical="center" wrapText="1" shrinkToFit="1"/>
    </xf>
    <xf numFmtId="0" fontId="15" fillId="0" borderId="3"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distributed" vertical="center"/>
    </xf>
    <xf numFmtId="179" fontId="6" fillId="0" borderId="2" xfId="0" applyNumberFormat="1" applyFont="1" applyBorder="1" applyAlignment="1">
      <alignment horizontal="center" vertical="center"/>
    </xf>
    <xf numFmtId="0" fontId="6" fillId="0" borderId="2" xfId="0" applyFont="1" applyBorder="1" applyAlignment="1">
      <alignment horizontal="distributed" vertical="center"/>
    </xf>
    <xf numFmtId="0" fontId="6" fillId="0" borderId="2" xfId="0" applyFont="1" applyBorder="1" applyAlignment="1">
      <alignment horizontal="center" vertical="center" wrapText="1"/>
    </xf>
    <xf numFmtId="0" fontId="11" fillId="0" borderId="0" xfId="0" applyFont="1" applyAlignment="1">
      <alignment horizontal="left" indent="1"/>
    </xf>
    <xf numFmtId="0" fontId="17" fillId="0" borderId="0" xfId="0" applyFont="1" applyAlignment="1">
      <alignment horizontal="left" indent="1"/>
    </xf>
    <xf numFmtId="0" fontId="19" fillId="0" borderId="0" xfId="3" applyFont="1" applyFill="1" applyAlignment="1">
      <alignment horizontal="right" vertical="center" shrinkToFit="1"/>
    </xf>
    <xf numFmtId="0" fontId="20" fillId="0" borderId="0" xfId="3" applyFont="1" applyFill="1" applyAlignment="1">
      <alignment vertical="center"/>
    </xf>
    <xf numFmtId="0" fontId="21" fillId="0" borderId="0" xfId="4" applyFont="1" applyAlignment="1">
      <alignment vertical="center" shrinkToFit="1"/>
    </xf>
    <xf numFmtId="0" fontId="19" fillId="0" borderId="0" xfId="3" applyFont="1" applyFill="1" applyAlignment="1">
      <alignment horizontal="right" vertical="top" wrapText="1" shrinkToFit="1"/>
    </xf>
    <xf numFmtId="0" fontId="7" fillId="0" borderId="1" xfId="3" applyFont="1" applyFill="1" applyBorder="1" applyAlignment="1">
      <alignment horizontal="center" vertical="center"/>
    </xf>
    <xf numFmtId="0" fontId="21" fillId="0" borderId="2" xfId="3" applyFont="1" applyFill="1" applyBorder="1" applyAlignment="1">
      <alignment horizontal="center" vertical="center" shrinkToFit="1"/>
    </xf>
    <xf numFmtId="180" fontId="21" fillId="0" borderId="2" xfId="3" applyNumberFormat="1" applyFont="1" applyFill="1" applyBorder="1" applyAlignment="1">
      <alignment horizontal="center" vertical="center" shrinkToFit="1"/>
    </xf>
    <xf numFmtId="0" fontId="21" fillId="0" borderId="2" xfId="4" applyFont="1" applyBorder="1" applyAlignment="1">
      <alignment horizontal="center" vertical="center" wrapText="1" shrinkToFit="1"/>
    </xf>
    <xf numFmtId="0" fontId="20" fillId="0" borderId="0" xfId="3" applyFont="1" applyFill="1" applyAlignment="1">
      <alignment vertical="center" shrinkToFit="1"/>
    </xf>
    <xf numFmtId="0" fontId="21" fillId="0" borderId="2" xfId="3" applyFont="1" applyFill="1" applyBorder="1" applyAlignment="1">
      <alignment horizontal="center" vertical="center" wrapText="1" shrinkToFit="1"/>
    </xf>
    <xf numFmtId="0" fontId="21" fillId="0" borderId="2" xfId="3" applyNumberFormat="1" applyFont="1" applyFill="1" applyBorder="1" applyAlignment="1">
      <alignment horizontal="left" vertical="center" wrapText="1" shrinkToFit="1"/>
    </xf>
    <xf numFmtId="49" fontId="21" fillId="0" borderId="2" xfId="3" applyNumberFormat="1" applyFont="1" applyFill="1" applyBorder="1" applyAlignment="1">
      <alignment horizontal="center" vertical="center" wrapText="1"/>
    </xf>
    <xf numFmtId="0" fontId="21" fillId="0" borderId="2" xfId="3" applyNumberFormat="1" applyFont="1" applyFill="1" applyBorder="1" applyAlignment="1">
      <alignment horizontal="center" vertical="center" shrinkToFit="1"/>
    </xf>
    <xf numFmtId="38" fontId="21" fillId="0" borderId="2" xfId="1" applyFont="1" applyBorder="1" applyAlignment="1">
      <alignment vertical="center" wrapText="1" shrinkToFit="1"/>
    </xf>
    <xf numFmtId="38" fontId="21" fillId="0" borderId="2" xfId="1" applyFont="1" applyFill="1" applyBorder="1" applyAlignment="1">
      <alignment vertical="center" shrinkToFit="1"/>
    </xf>
    <xf numFmtId="0" fontId="12" fillId="2" borderId="2" xfId="5" applyNumberFormat="1" applyFont="1" applyFill="1" applyBorder="1" applyAlignment="1">
      <alignment horizontal="left" vertical="center" wrapText="1"/>
    </xf>
    <xf numFmtId="0" fontId="21" fillId="0" borderId="2" xfId="3" applyNumberFormat="1" applyFont="1" applyFill="1" applyBorder="1" applyAlignment="1">
      <alignment horizontal="center" vertical="center" wrapText="1" shrinkToFit="1"/>
    </xf>
    <xf numFmtId="0" fontId="21" fillId="0" borderId="2" xfId="3" applyNumberFormat="1" applyFont="1" applyFill="1" applyBorder="1" applyAlignment="1">
      <alignment vertical="center" wrapText="1" shrinkToFit="1"/>
    </xf>
    <xf numFmtId="0" fontId="21" fillId="0" borderId="2" xfId="3" applyFont="1" applyFill="1" applyBorder="1" applyAlignment="1">
      <alignment horizontal="center" vertical="center" wrapText="1"/>
    </xf>
    <xf numFmtId="0" fontId="23" fillId="0" borderId="2" xfId="3" applyNumberFormat="1" applyFont="1" applyFill="1" applyBorder="1" applyAlignment="1">
      <alignment vertical="center" shrinkToFit="1"/>
    </xf>
    <xf numFmtId="0" fontId="23" fillId="0" borderId="2" xfId="6" applyNumberFormat="1" applyFont="1" applyFill="1" applyBorder="1" applyAlignment="1">
      <alignment horizontal="center" vertical="center" wrapText="1"/>
    </xf>
    <xf numFmtId="0" fontId="23" fillId="0" borderId="2" xfId="6" applyNumberFormat="1" applyFont="1" applyFill="1" applyBorder="1" applyAlignment="1">
      <alignment horizontal="center" vertical="center" shrinkToFit="1"/>
    </xf>
    <xf numFmtId="180" fontId="23" fillId="0" borderId="2" xfId="7" applyNumberFormat="1" applyFont="1" applyFill="1" applyBorder="1" applyAlignment="1">
      <alignment horizontal="right" vertical="center" wrapText="1" shrinkToFit="1"/>
    </xf>
    <xf numFmtId="38" fontId="21" fillId="0" borderId="2" xfId="1" applyFont="1" applyFill="1" applyBorder="1" applyAlignment="1">
      <alignment horizontal="center" vertical="center" shrinkToFit="1"/>
    </xf>
    <xf numFmtId="38" fontId="12" fillId="0" borderId="2" xfId="1" applyFont="1" applyFill="1" applyBorder="1" applyAlignment="1">
      <alignment horizontal="right" vertical="center"/>
    </xf>
    <xf numFmtId="0" fontId="21" fillId="0" borderId="2" xfId="3" applyFont="1" applyFill="1" applyBorder="1" applyAlignment="1">
      <alignment horizontal="left" vertical="center" wrapText="1" shrinkToFit="1"/>
    </xf>
    <xf numFmtId="0" fontId="23" fillId="0" borderId="0" xfId="7" applyFont="1" applyFill="1"/>
    <xf numFmtId="0" fontId="19" fillId="0" borderId="0" xfId="7" applyFont="1" applyFill="1" applyAlignment="1">
      <alignment horizontal="right" vertical="center" shrinkToFit="1"/>
    </xf>
    <xf numFmtId="0" fontId="24" fillId="0" borderId="0" xfId="7" applyFont="1" applyFill="1" applyAlignment="1">
      <alignment horizontal="center" vertical="center" wrapText="1"/>
    </xf>
    <xf numFmtId="0" fontId="19" fillId="0" borderId="0" xfId="7" applyFont="1" applyFill="1" applyAlignment="1">
      <alignment wrapText="1"/>
    </xf>
    <xf numFmtId="0" fontId="19" fillId="0" borderId="0" xfId="7" applyFont="1" applyFill="1"/>
    <xf numFmtId="0" fontId="19" fillId="0" borderId="0" xfId="7" applyFont="1" applyFill="1" applyAlignment="1">
      <alignment shrinkToFit="1"/>
    </xf>
    <xf numFmtId="180" fontId="25" fillId="0" borderId="0" xfId="7" applyNumberFormat="1" applyFont="1" applyFill="1" applyAlignment="1">
      <alignment horizontal="right" shrinkToFit="1"/>
    </xf>
    <xf numFmtId="38" fontId="21" fillId="0" borderId="0" xfId="1" applyFont="1" applyAlignment="1">
      <alignment vertical="center" shrinkToFit="1"/>
    </xf>
    <xf numFmtId="38" fontId="20" fillId="0" borderId="0" xfId="1" applyFont="1" applyFill="1" applyAlignment="1">
      <alignment wrapText="1" shrinkToFit="1"/>
    </xf>
    <xf numFmtId="0" fontId="20" fillId="0" borderId="0" xfId="7" applyNumberFormat="1" applyFont="1" applyFill="1" applyAlignment="1">
      <alignment wrapText="1" shrinkToFit="1"/>
    </xf>
  </cellXfs>
  <cellStyles count="8">
    <cellStyle name="桁区切り" xfId="1" builtinId="6"/>
    <cellStyle name="標準" xfId="0" builtinId="0"/>
    <cellStyle name="標準 10" xfId="7" xr:uid="{5D2CF7F2-8699-43F3-B700-CF120D3EF52D}"/>
    <cellStyle name="標準 2" xfId="5" xr:uid="{22622380-D545-4F6E-9527-6C8346159562}"/>
    <cellStyle name="標準 21 4 3" xfId="4" xr:uid="{860B94BD-38D0-4C14-B790-5D7A06AD7097}"/>
    <cellStyle name="標準_17年度1四（消耗品費）2019～2023　" xfId="3" xr:uid="{C244A436-9A80-4106-8E14-FF7084801C1D}"/>
    <cellStyle name="標準_2046" xfId="6" xr:uid="{47AC9828-98E4-4A56-B3C0-DFE807D84FFD}"/>
    <cellStyle name="標準_決定済通知書等" xfId="2" xr:uid="{DE4D90E2-52EE-4FA4-AEDF-AC1916C4BA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55;&#35336;&#31561;&#65288;&#2603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参考見積書（内訳）"/>
      <sheetName val="見積書内訳書"/>
      <sheetName val="見積内訳"/>
      <sheetName val="参考見積書"/>
      <sheetName val="参考見積書内訳書"/>
      <sheetName val="参考内訳"/>
      <sheetName val="同等品申請"/>
      <sheetName val="同等品申請（内訳）"/>
      <sheetName val="見積書作成要領"/>
      <sheetName val="同等品申請作成要領"/>
      <sheetName val="同等品申請（内訳）作成要領"/>
      <sheetName val="内訳"/>
      <sheetName val="予調"/>
      <sheetName val="済通"/>
      <sheetName val="諸々内訳"/>
      <sheetName val="済通作成用"/>
      <sheetName val="納品書"/>
      <sheetName val="納品書（内訳）"/>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BB366-AC72-40D5-800A-8BA21447F2F9}">
  <sheetPr>
    <tabColor rgb="FF0070C0"/>
    <pageSetUpPr fitToPage="1"/>
  </sheetPr>
  <dimension ref="A1:K28"/>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127</v>
      </c>
      <c r="J4" s="7">
        <v>166</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I21</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131.25" customHeight="1" x14ac:dyDescent="0.15">
      <c r="B16" s="15" t="s">
        <v>22</v>
      </c>
      <c r="C16" s="16"/>
      <c r="D16" s="17" t="s">
        <v>23</v>
      </c>
      <c r="E16" s="16"/>
      <c r="F16" s="18"/>
      <c r="G16" s="19"/>
      <c r="H16" s="20"/>
      <c r="I16" s="20">
        <v>0</v>
      </c>
      <c r="J16" s="21"/>
    </row>
    <row r="17" spans="2:10" ht="50.1" customHeight="1" x14ac:dyDescent="0.15">
      <c r="B17" s="22"/>
      <c r="C17" s="23"/>
      <c r="D17" s="15" t="s">
        <v>24</v>
      </c>
      <c r="E17" s="16"/>
      <c r="F17" s="18"/>
      <c r="G17" s="19"/>
      <c r="H17" s="20"/>
      <c r="I17" s="20"/>
      <c r="J17" s="21"/>
    </row>
    <row r="18" spans="2:10" ht="63" customHeight="1" x14ac:dyDescent="0.15">
      <c r="B18" s="22"/>
      <c r="C18" s="23"/>
      <c r="D18" s="24"/>
      <c r="E18" s="25"/>
      <c r="F18" s="18"/>
      <c r="G18" s="19"/>
      <c r="H18" s="20"/>
      <c r="I18" s="20"/>
      <c r="J18" s="21"/>
    </row>
    <row r="19" spans="2:10" ht="50.1" customHeight="1" x14ac:dyDescent="0.15">
      <c r="B19" s="22"/>
      <c r="C19" s="23"/>
      <c r="D19" s="26"/>
      <c r="E19" s="27"/>
      <c r="F19" s="18"/>
      <c r="G19" s="19"/>
      <c r="H19" s="20"/>
      <c r="I19" s="20"/>
      <c r="J19" s="21"/>
    </row>
    <row r="20" spans="2:10" ht="50.1" customHeight="1" x14ac:dyDescent="0.15">
      <c r="B20" s="22"/>
      <c r="C20" s="23"/>
      <c r="D20" s="22"/>
      <c r="E20" s="23"/>
      <c r="F20" s="18"/>
      <c r="G20" s="19"/>
      <c r="H20" s="20"/>
      <c r="I20" s="20"/>
      <c r="J20" s="21"/>
    </row>
    <row r="21" spans="2:10" ht="35.1" customHeight="1" x14ac:dyDescent="0.15">
      <c r="B21" s="28" t="s">
        <v>25</v>
      </c>
      <c r="C21" s="29"/>
      <c r="D21" s="29"/>
      <c r="E21" s="29"/>
      <c r="F21" s="29"/>
      <c r="G21" s="29"/>
      <c r="H21" s="30"/>
      <c r="I21" s="20">
        <f>SUM($I$16:$I$20)</f>
        <v>0</v>
      </c>
      <c r="J21" s="31"/>
    </row>
    <row r="22" spans="2:10" ht="35.1" customHeight="1" x14ac:dyDescent="0.15">
      <c r="B22" s="32" t="s">
        <v>26</v>
      </c>
      <c r="C22" s="33">
        <v>46295</v>
      </c>
      <c r="D22" s="33"/>
      <c r="E22" s="33"/>
      <c r="F22" s="34" t="s">
        <v>27</v>
      </c>
      <c r="G22" s="34"/>
      <c r="H22" s="35" t="s">
        <v>128</v>
      </c>
      <c r="I22" s="35"/>
      <c r="J22" s="35"/>
    </row>
    <row r="23" spans="2:10" ht="24.6" customHeight="1" x14ac:dyDescent="0.2">
      <c r="B23" s="36" t="s">
        <v>28</v>
      </c>
    </row>
    <row r="24" spans="2:10" ht="24.6" customHeight="1" x14ac:dyDescent="0.2">
      <c r="B24" s="36" t="s">
        <v>29</v>
      </c>
    </row>
    <row r="25" spans="2:10" ht="24.6" customHeight="1" x14ac:dyDescent="0.2">
      <c r="B25" s="37" t="s">
        <v>30</v>
      </c>
    </row>
    <row r="26" spans="2:10" ht="24.6" customHeight="1" x14ac:dyDescent="0.2">
      <c r="B26" s="37" t="s">
        <v>31</v>
      </c>
    </row>
    <row r="27" spans="2:10" ht="24.6" customHeight="1" x14ac:dyDescent="0.2">
      <c r="B27" s="36" t="s">
        <v>32</v>
      </c>
    </row>
    <row r="28" spans="2:10" ht="24.6" customHeight="1" x14ac:dyDescent="0.2">
      <c r="B28" s="36"/>
    </row>
  </sheetData>
  <mergeCells count="22">
    <mergeCell ref="B21:H21"/>
    <mergeCell ref="C22:E22"/>
    <mergeCell ref="F22:G22"/>
    <mergeCell ref="H22:J22"/>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C794-C1F8-459F-96B4-804F69C5119B}">
  <sheetPr>
    <tabColor rgb="FF0070C0"/>
    <pageSetUpPr fitToPage="1"/>
  </sheetPr>
  <dimension ref="A1:I45"/>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65" customWidth="1"/>
    <col min="2" max="2" width="15.375" style="66" customWidth="1"/>
    <col min="3" max="3" width="26" style="67" customWidth="1"/>
    <col min="4" max="4" width="33.25" style="68" customWidth="1"/>
    <col min="5" max="5" width="5.25" style="69" customWidth="1"/>
    <col min="6" max="6" width="5.25" style="70" customWidth="1"/>
    <col min="7" max="7" width="9.875" style="40" customWidth="1"/>
    <col min="8" max="8" width="9.875" style="73" customWidth="1"/>
    <col min="9" max="9" width="26" style="73" customWidth="1"/>
    <col min="10" max="16384" width="9" style="64"/>
  </cols>
  <sheetData>
    <row r="1" spans="1:9" s="39" customFormat="1" ht="17.25" x14ac:dyDescent="0.4">
      <c r="A1" s="38"/>
      <c r="G1" s="40"/>
      <c r="H1" s="41"/>
      <c r="I1" s="41" t="s">
        <v>33</v>
      </c>
    </row>
    <row r="2" spans="1:9" s="39" customFormat="1" ht="23.25" customHeight="1" x14ac:dyDescent="0.4">
      <c r="A2" s="42" t="s">
        <v>34</v>
      </c>
      <c r="B2" s="42"/>
      <c r="C2" s="42"/>
      <c r="D2" s="42"/>
      <c r="E2" s="42"/>
      <c r="F2" s="42"/>
      <c r="G2" s="42"/>
      <c r="H2" s="42"/>
      <c r="I2" s="42"/>
    </row>
    <row r="3" spans="1:9" s="46" customFormat="1" ht="35.1" customHeight="1" x14ac:dyDescent="0.4">
      <c r="A3" s="43" t="s">
        <v>35</v>
      </c>
      <c r="B3" s="43" t="s">
        <v>36</v>
      </c>
      <c r="C3" s="43" t="s">
        <v>37</v>
      </c>
      <c r="D3" s="43" t="s">
        <v>38</v>
      </c>
      <c r="E3" s="43" t="s">
        <v>39</v>
      </c>
      <c r="F3" s="44" t="s">
        <v>40</v>
      </c>
      <c r="G3" s="45" t="s">
        <v>41</v>
      </c>
      <c r="H3" s="43" t="s">
        <v>42</v>
      </c>
      <c r="I3" s="43" t="s">
        <v>43</v>
      </c>
    </row>
    <row r="4" spans="1:9" s="46" customFormat="1" ht="60" customHeight="1" x14ac:dyDescent="0.4">
      <c r="A4" s="43">
        <v>1</v>
      </c>
      <c r="B4" s="47" t="s">
        <v>44</v>
      </c>
      <c r="C4" s="48" t="s">
        <v>45</v>
      </c>
      <c r="D4" s="49" t="s">
        <v>46</v>
      </c>
      <c r="E4" s="50" t="s">
        <v>47</v>
      </c>
      <c r="F4" s="50">
        <v>30</v>
      </c>
      <c r="G4" s="51"/>
      <c r="H4" s="52">
        <f>F4*G4</f>
        <v>0</v>
      </c>
      <c r="I4" s="53" t="s">
        <v>48</v>
      </c>
    </row>
    <row r="5" spans="1:9" s="46" customFormat="1" ht="60" customHeight="1" x14ac:dyDescent="0.4">
      <c r="A5" s="43">
        <v>2</v>
      </c>
      <c r="B5" s="47" t="s">
        <v>44</v>
      </c>
      <c r="C5" s="48" t="s">
        <v>49</v>
      </c>
      <c r="D5" s="49" t="s">
        <v>50</v>
      </c>
      <c r="E5" s="50" t="s">
        <v>47</v>
      </c>
      <c r="F5" s="50">
        <v>3</v>
      </c>
      <c r="G5" s="51"/>
      <c r="H5" s="52">
        <f t="shared" ref="H5:H43" si="0">F5*G5</f>
        <v>0</v>
      </c>
      <c r="I5" s="53" t="s">
        <v>48</v>
      </c>
    </row>
    <row r="6" spans="1:9" s="46" customFormat="1" ht="60" customHeight="1" x14ac:dyDescent="0.4">
      <c r="A6" s="43">
        <v>3</v>
      </c>
      <c r="B6" s="47" t="s">
        <v>44</v>
      </c>
      <c r="C6" s="48" t="s">
        <v>51</v>
      </c>
      <c r="D6" s="54" t="s">
        <v>52</v>
      </c>
      <c r="E6" s="50" t="s">
        <v>47</v>
      </c>
      <c r="F6" s="50">
        <v>3</v>
      </c>
      <c r="G6" s="51"/>
      <c r="H6" s="52">
        <f t="shared" si="0"/>
        <v>0</v>
      </c>
      <c r="I6" s="53" t="s">
        <v>48</v>
      </c>
    </row>
    <row r="7" spans="1:9" s="46" customFormat="1" ht="60" customHeight="1" x14ac:dyDescent="0.4">
      <c r="A7" s="43">
        <v>4</v>
      </c>
      <c r="B7" s="47" t="s">
        <v>44</v>
      </c>
      <c r="C7" s="48" t="s">
        <v>53</v>
      </c>
      <c r="D7" s="54" t="s">
        <v>54</v>
      </c>
      <c r="E7" s="50" t="s">
        <v>47</v>
      </c>
      <c r="F7" s="50">
        <v>3</v>
      </c>
      <c r="G7" s="51"/>
      <c r="H7" s="52">
        <f t="shared" si="0"/>
        <v>0</v>
      </c>
      <c r="I7" s="53" t="s">
        <v>48</v>
      </c>
    </row>
    <row r="8" spans="1:9" s="46" customFormat="1" ht="60" customHeight="1" x14ac:dyDescent="0.4">
      <c r="A8" s="43">
        <v>5</v>
      </c>
      <c r="B8" s="47" t="s">
        <v>44</v>
      </c>
      <c r="C8" s="48" t="s">
        <v>55</v>
      </c>
      <c r="D8" s="54" t="s">
        <v>56</v>
      </c>
      <c r="E8" s="50" t="s">
        <v>47</v>
      </c>
      <c r="F8" s="50">
        <v>3</v>
      </c>
      <c r="G8" s="51"/>
      <c r="H8" s="52">
        <f t="shared" si="0"/>
        <v>0</v>
      </c>
      <c r="I8" s="53" t="s">
        <v>48</v>
      </c>
    </row>
    <row r="9" spans="1:9" s="46" customFormat="1" ht="60" customHeight="1" x14ac:dyDescent="0.4">
      <c r="A9" s="43">
        <v>6</v>
      </c>
      <c r="B9" s="47" t="s">
        <v>44</v>
      </c>
      <c r="C9" s="48" t="s">
        <v>57</v>
      </c>
      <c r="D9" s="54" t="s">
        <v>58</v>
      </c>
      <c r="E9" s="50" t="s">
        <v>47</v>
      </c>
      <c r="F9" s="50">
        <v>3</v>
      </c>
      <c r="G9" s="51"/>
      <c r="H9" s="52">
        <f t="shared" si="0"/>
        <v>0</v>
      </c>
      <c r="I9" s="53" t="s">
        <v>48</v>
      </c>
    </row>
    <row r="10" spans="1:9" s="46" customFormat="1" ht="60" customHeight="1" x14ac:dyDescent="0.4">
      <c r="A10" s="43">
        <v>7</v>
      </c>
      <c r="B10" s="47" t="s">
        <v>44</v>
      </c>
      <c r="C10" s="48" t="s">
        <v>59</v>
      </c>
      <c r="D10" s="54" t="s">
        <v>60</v>
      </c>
      <c r="E10" s="50" t="s">
        <v>47</v>
      </c>
      <c r="F10" s="50">
        <v>3</v>
      </c>
      <c r="G10" s="51"/>
      <c r="H10" s="52">
        <f t="shared" si="0"/>
        <v>0</v>
      </c>
      <c r="I10" s="53" t="s">
        <v>48</v>
      </c>
    </row>
    <row r="11" spans="1:9" s="46" customFormat="1" ht="60" customHeight="1" x14ac:dyDescent="0.4">
      <c r="A11" s="43">
        <v>8</v>
      </c>
      <c r="B11" s="47" t="s">
        <v>44</v>
      </c>
      <c r="C11" s="48" t="s">
        <v>61</v>
      </c>
      <c r="D11" s="54" t="s">
        <v>62</v>
      </c>
      <c r="E11" s="50" t="s">
        <v>47</v>
      </c>
      <c r="F11" s="50">
        <v>3</v>
      </c>
      <c r="G11" s="51"/>
      <c r="H11" s="52">
        <f t="shared" si="0"/>
        <v>0</v>
      </c>
      <c r="I11" s="53" t="s">
        <v>48</v>
      </c>
    </row>
    <row r="12" spans="1:9" s="46" customFormat="1" ht="60" customHeight="1" x14ac:dyDescent="0.4">
      <c r="A12" s="43">
        <v>9</v>
      </c>
      <c r="B12" s="47" t="s">
        <v>44</v>
      </c>
      <c r="C12" s="48" t="s">
        <v>63</v>
      </c>
      <c r="D12" s="54" t="s">
        <v>64</v>
      </c>
      <c r="E12" s="50" t="s">
        <v>47</v>
      </c>
      <c r="F12" s="50">
        <v>3</v>
      </c>
      <c r="G12" s="51"/>
      <c r="H12" s="52">
        <f t="shared" si="0"/>
        <v>0</v>
      </c>
      <c r="I12" s="53" t="s">
        <v>48</v>
      </c>
    </row>
    <row r="13" spans="1:9" s="46" customFormat="1" ht="60" customHeight="1" x14ac:dyDescent="0.4">
      <c r="A13" s="43">
        <v>10</v>
      </c>
      <c r="B13" s="47" t="s">
        <v>44</v>
      </c>
      <c r="C13" s="48" t="s">
        <v>65</v>
      </c>
      <c r="D13" s="54" t="s">
        <v>66</v>
      </c>
      <c r="E13" s="50" t="s">
        <v>47</v>
      </c>
      <c r="F13" s="50">
        <v>30</v>
      </c>
      <c r="G13" s="51"/>
      <c r="H13" s="52">
        <f t="shared" si="0"/>
        <v>0</v>
      </c>
      <c r="I13" s="53" t="s">
        <v>48</v>
      </c>
    </row>
    <row r="14" spans="1:9" s="46" customFormat="1" ht="60" customHeight="1" x14ac:dyDescent="0.4">
      <c r="A14" s="43">
        <v>11</v>
      </c>
      <c r="B14" s="47" t="s">
        <v>44</v>
      </c>
      <c r="C14" s="48" t="s">
        <v>67</v>
      </c>
      <c r="D14" s="54" t="s">
        <v>68</v>
      </c>
      <c r="E14" s="50" t="s">
        <v>47</v>
      </c>
      <c r="F14" s="50">
        <v>3</v>
      </c>
      <c r="G14" s="51"/>
      <c r="H14" s="52">
        <f t="shared" si="0"/>
        <v>0</v>
      </c>
      <c r="I14" s="53" t="s">
        <v>48</v>
      </c>
    </row>
    <row r="15" spans="1:9" s="46" customFormat="1" ht="60" customHeight="1" x14ac:dyDescent="0.4">
      <c r="A15" s="43">
        <v>12</v>
      </c>
      <c r="B15" s="47" t="s">
        <v>44</v>
      </c>
      <c r="C15" s="48" t="s">
        <v>69</v>
      </c>
      <c r="D15" s="54" t="s">
        <v>70</v>
      </c>
      <c r="E15" s="50" t="s">
        <v>47</v>
      </c>
      <c r="F15" s="50">
        <v>3</v>
      </c>
      <c r="G15" s="51"/>
      <c r="H15" s="52">
        <f t="shared" si="0"/>
        <v>0</v>
      </c>
      <c r="I15" s="53" t="s">
        <v>48</v>
      </c>
    </row>
    <row r="16" spans="1:9" s="46" customFormat="1" ht="60" customHeight="1" x14ac:dyDescent="0.4">
      <c r="A16" s="43">
        <v>13</v>
      </c>
      <c r="B16" s="47" t="s">
        <v>44</v>
      </c>
      <c r="C16" s="48" t="s">
        <v>71</v>
      </c>
      <c r="D16" s="54" t="s">
        <v>72</v>
      </c>
      <c r="E16" s="50" t="s">
        <v>47</v>
      </c>
      <c r="F16" s="50">
        <v>3</v>
      </c>
      <c r="G16" s="51"/>
      <c r="H16" s="52">
        <f t="shared" si="0"/>
        <v>0</v>
      </c>
      <c r="I16" s="53" t="s">
        <v>48</v>
      </c>
    </row>
    <row r="17" spans="1:9" s="46" customFormat="1" ht="60" customHeight="1" x14ac:dyDescent="0.4">
      <c r="A17" s="43">
        <v>14</v>
      </c>
      <c r="B17" s="47" t="s">
        <v>44</v>
      </c>
      <c r="C17" s="48" t="s">
        <v>73</v>
      </c>
      <c r="D17" s="54" t="s">
        <v>74</v>
      </c>
      <c r="E17" s="50" t="s">
        <v>47</v>
      </c>
      <c r="F17" s="50">
        <v>3</v>
      </c>
      <c r="G17" s="51"/>
      <c r="H17" s="52">
        <f t="shared" si="0"/>
        <v>0</v>
      </c>
      <c r="I17" s="53" t="s">
        <v>48</v>
      </c>
    </row>
    <row r="18" spans="1:9" s="46" customFormat="1" ht="60" customHeight="1" x14ac:dyDescent="0.4">
      <c r="A18" s="43">
        <v>15</v>
      </c>
      <c r="B18" s="47" t="s">
        <v>44</v>
      </c>
      <c r="C18" s="48" t="s">
        <v>75</v>
      </c>
      <c r="D18" s="54" t="s">
        <v>76</v>
      </c>
      <c r="E18" s="50" t="s">
        <v>47</v>
      </c>
      <c r="F18" s="50">
        <v>3</v>
      </c>
      <c r="G18" s="51"/>
      <c r="H18" s="52">
        <f t="shared" si="0"/>
        <v>0</v>
      </c>
      <c r="I18" s="53" t="s">
        <v>48</v>
      </c>
    </row>
    <row r="19" spans="1:9" s="46" customFormat="1" ht="60" customHeight="1" x14ac:dyDescent="0.4">
      <c r="A19" s="43">
        <v>16</v>
      </c>
      <c r="B19" s="47" t="s">
        <v>44</v>
      </c>
      <c r="C19" s="48" t="s">
        <v>77</v>
      </c>
      <c r="D19" s="54" t="s">
        <v>78</v>
      </c>
      <c r="E19" s="50" t="s">
        <v>47</v>
      </c>
      <c r="F19" s="50">
        <v>3</v>
      </c>
      <c r="G19" s="51"/>
      <c r="H19" s="52">
        <f t="shared" si="0"/>
        <v>0</v>
      </c>
      <c r="I19" s="53" t="s">
        <v>48</v>
      </c>
    </row>
    <row r="20" spans="1:9" s="46" customFormat="1" ht="60" customHeight="1" x14ac:dyDescent="0.4">
      <c r="A20" s="43">
        <v>17</v>
      </c>
      <c r="B20" s="47" t="s">
        <v>44</v>
      </c>
      <c r="C20" s="48" t="s">
        <v>79</v>
      </c>
      <c r="D20" s="54" t="s">
        <v>80</v>
      </c>
      <c r="E20" s="50" t="s">
        <v>47</v>
      </c>
      <c r="F20" s="50">
        <v>3</v>
      </c>
      <c r="G20" s="51"/>
      <c r="H20" s="52">
        <f t="shared" si="0"/>
        <v>0</v>
      </c>
      <c r="I20" s="53" t="s">
        <v>48</v>
      </c>
    </row>
    <row r="21" spans="1:9" s="46" customFormat="1" ht="60" customHeight="1" x14ac:dyDescent="0.4">
      <c r="A21" s="43">
        <v>18</v>
      </c>
      <c r="B21" s="47" t="s">
        <v>44</v>
      </c>
      <c r="C21" s="48" t="s">
        <v>81</v>
      </c>
      <c r="D21" s="54" t="s">
        <v>82</v>
      </c>
      <c r="E21" s="50" t="s">
        <v>47</v>
      </c>
      <c r="F21" s="50">
        <v>3</v>
      </c>
      <c r="G21" s="51"/>
      <c r="H21" s="52">
        <f t="shared" si="0"/>
        <v>0</v>
      </c>
      <c r="I21" s="53" t="s">
        <v>48</v>
      </c>
    </row>
    <row r="22" spans="1:9" s="46" customFormat="1" ht="60" customHeight="1" x14ac:dyDescent="0.4">
      <c r="A22" s="43">
        <v>19</v>
      </c>
      <c r="B22" s="47" t="s">
        <v>44</v>
      </c>
      <c r="C22" s="48" t="s">
        <v>83</v>
      </c>
      <c r="D22" s="54" t="s">
        <v>84</v>
      </c>
      <c r="E22" s="50" t="s">
        <v>47</v>
      </c>
      <c r="F22" s="50">
        <v>3</v>
      </c>
      <c r="G22" s="51"/>
      <c r="H22" s="52">
        <f t="shared" si="0"/>
        <v>0</v>
      </c>
      <c r="I22" s="53" t="s">
        <v>48</v>
      </c>
    </row>
    <row r="23" spans="1:9" s="46" customFormat="1" ht="60" customHeight="1" x14ac:dyDescent="0.4">
      <c r="A23" s="43">
        <v>20</v>
      </c>
      <c r="B23" s="47" t="s">
        <v>44</v>
      </c>
      <c r="C23" s="48" t="s">
        <v>85</v>
      </c>
      <c r="D23" s="54" t="s">
        <v>86</v>
      </c>
      <c r="E23" s="50" t="s">
        <v>47</v>
      </c>
      <c r="F23" s="50">
        <v>3</v>
      </c>
      <c r="G23" s="51"/>
      <c r="H23" s="52">
        <f t="shared" si="0"/>
        <v>0</v>
      </c>
      <c r="I23" s="53" t="s">
        <v>48</v>
      </c>
    </row>
    <row r="24" spans="1:9" s="46" customFormat="1" ht="60" customHeight="1" x14ac:dyDescent="0.4">
      <c r="A24" s="43">
        <v>21</v>
      </c>
      <c r="B24" s="47" t="s">
        <v>44</v>
      </c>
      <c r="C24" s="48" t="s">
        <v>87</v>
      </c>
      <c r="D24" s="54" t="s">
        <v>88</v>
      </c>
      <c r="E24" s="50" t="s">
        <v>47</v>
      </c>
      <c r="F24" s="50">
        <v>3</v>
      </c>
      <c r="G24" s="51"/>
      <c r="H24" s="52">
        <f t="shared" si="0"/>
        <v>0</v>
      </c>
      <c r="I24" s="53" t="s">
        <v>48</v>
      </c>
    </row>
    <row r="25" spans="1:9" s="46" customFormat="1" ht="60" customHeight="1" x14ac:dyDescent="0.4">
      <c r="A25" s="43">
        <v>22</v>
      </c>
      <c r="B25" s="47" t="s">
        <v>44</v>
      </c>
      <c r="C25" s="48" t="s">
        <v>89</v>
      </c>
      <c r="D25" s="54" t="s">
        <v>90</v>
      </c>
      <c r="E25" s="50" t="s">
        <v>47</v>
      </c>
      <c r="F25" s="50">
        <v>3</v>
      </c>
      <c r="G25" s="51"/>
      <c r="H25" s="52">
        <f t="shared" si="0"/>
        <v>0</v>
      </c>
      <c r="I25" s="53" t="s">
        <v>48</v>
      </c>
    </row>
    <row r="26" spans="1:9" s="46" customFormat="1" ht="60" customHeight="1" x14ac:dyDescent="0.4">
      <c r="A26" s="43">
        <v>23</v>
      </c>
      <c r="B26" s="47" t="s">
        <v>44</v>
      </c>
      <c r="C26" s="48" t="s">
        <v>91</v>
      </c>
      <c r="D26" s="54" t="s">
        <v>92</v>
      </c>
      <c r="E26" s="50" t="s">
        <v>47</v>
      </c>
      <c r="F26" s="50">
        <v>3</v>
      </c>
      <c r="G26" s="51"/>
      <c r="H26" s="52">
        <f t="shared" si="0"/>
        <v>0</v>
      </c>
      <c r="I26" s="53" t="s">
        <v>48</v>
      </c>
    </row>
    <row r="27" spans="1:9" s="46" customFormat="1" ht="60" customHeight="1" x14ac:dyDescent="0.4">
      <c r="A27" s="43">
        <v>24</v>
      </c>
      <c r="B27" s="47" t="s">
        <v>44</v>
      </c>
      <c r="C27" s="48" t="s">
        <v>93</v>
      </c>
      <c r="D27" s="54" t="s">
        <v>94</v>
      </c>
      <c r="E27" s="50" t="s">
        <v>47</v>
      </c>
      <c r="F27" s="50">
        <v>3</v>
      </c>
      <c r="G27" s="51"/>
      <c r="H27" s="52">
        <f t="shared" si="0"/>
        <v>0</v>
      </c>
      <c r="I27" s="53" t="s">
        <v>48</v>
      </c>
    </row>
    <row r="28" spans="1:9" s="46" customFormat="1" ht="60" customHeight="1" x14ac:dyDescent="0.4">
      <c r="A28" s="43">
        <v>25</v>
      </c>
      <c r="B28" s="47" t="s">
        <v>44</v>
      </c>
      <c r="C28" s="48" t="s">
        <v>95</v>
      </c>
      <c r="D28" s="54" t="s">
        <v>96</v>
      </c>
      <c r="E28" s="50" t="s">
        <v>47</v>
      </c>
      <c r="F28" s="50">
        <v>1</v>
      </c>
      <c r="G28" s="51"/>
      <c r="H28" s="52">
        <f t="shared" si="0"/>
        <v>0</v>
      </c>
      <c r="I28" s="53" t="s">
        <v>48</v>
      </c>
    </row>
    <row r="29" spans="1:9" s="46" customFormat="1" ht="60" customHeight="1" x14ac:dyDescent="0.4">
      <c r="A29" s="43">
        <v>26</v>
      </c>
      <c r="B29" s="47" t="s">
        <v>44</v>
      </c>
      <c r="C29" s="48" t="s">
        <v>97</v>
      </c>
      <c r="D29" s="54" t="s">
        <v>98</v>
      </c>
      <c r="E29" s="50" t="s">
        <v>47</v>
      </c>
      <c r="F29" s="50">
        <v>3</v>
      </c>
      <c r="G29" s="51"/>
      <c r="H29" s="52">
        <f t="shared" si="0"/>
        <v>0</v>
      </c>
      <c r="I29" s="53" t="s">
        <v>48</v>
      </c>
    </row>
    <row r="30" spans="1:9" s="46" customFormat="1" ht="60" customHeight="1" x14ac:dyDescent="0.4">
      <c r="A30" s="43">
        <v>27</v>
      </c>
      <c r="B30" s="47" t="s">
        <v>44</v>
      </c>
      <c r="C30" s="48" t="s">
        <v>99</v>
      </c>
      <c r="D30" s="54" t="s">
        <v>100</v>
      </c>
      <c r="E30" s="50" t="s">
        <v>47</v>
      </c>
      <c r="F30" s="50">
        <v>3</v>
      </c>
      <c r="G30" s="51"/>
      <c r="H30" s="52">
        <f t="shared" si="0"/>
        <v>0</v>
      </c>
      <c r="I30" s="53" t="s">
        <v>48</v>
      </c>
    </row>
    <row r="31" spans="1:9" s="46" customFormat="1" ht="60" customHeight="1" x14ac:dyDescent="0.4">
      <c r="A31" s="43">
        <v>28</v>
      </c>
      <c r="B31" s="47" t="s">
        <v>44</v>
      </c>
      <c r="C31" s="48" t="s">
        <v>101</v>
      </c>
      <c r="D31" s="54" t="s">
        <v>102</v>
      </c>
      <c r="E31" s="50" t="s">
        <v>47</v>
      </c>
      <c r="F31" s="50">
        <v>3</v>
      </c>
      <c r="G31" s="51"/>
      <c r="H31" s="52">
        <f t="shared" si="0"/>
        <v>0</v>
      </c>
      <c r="I31" s="53" t="s">
        <v>48</v>
      </c>
    </row>
    <row r="32" spans="1:9" s="46" customFormat="1" ht="60" customHeight="1" x14ac:dyDescent="0.4">
      <c r="A32" s="43">
        <v>29</v>
      </c>
      <c r="B32" s="47" t="s">
        <v>44</v>
      </c>
      <c r="C32" s="48" t="s">
        <v>103</v>
      </c>
      <c r="D32" s="54" t="s">
        <v>104</v>
      </c>
      <c r="E32" s="50" t="s">
        <v>47</v>
      </c>
      <c r="F32" s="50">
        <v>3</v>
      </c>
      <c r="G32" s="51"/>
      <c r="H32" s="52">
        <f t="shared" si="0"/>
        <v>0</v>
      </c>
      <c r="I32" s="53" t="s">
        <v>48</v>
      </c>
    </row>
    <row r="33" spans="1:9" s="46" customFormat="1" ht="60" customHeight="1" x14ac:dyDescent="0.4">
      <c r="A33" s="43">
        <v>30</v>
      </c>
      <c r="B33" s="47" t="s">
        <v>44</v>
      </c>
      <c r="C33" s="48" t="s">
        <v>105</v>
      </c>
      <c r="D33" s="54" t="s">
        <v>106</v>
      </c>
      <c r="E33" s="50" t="s">
        <v>47</v>
      </c>
      <c r="F33" s="50">
        <v>3</v>
      </c>
      <c r="G33" s="51"/>
      <c r="H33" s="52">
        <f t="shared" si="0"/>
        <v>0</v>
      </c>
      <c r="I33" s="53" t="s">
        <v>48</v>
      </c>
    </row>
    <row r="34" spans="1:9" s="46" customFormat="1" ht="60" customHeight="1" x14ac:dyDescent="0.4">
      <c r="A34" s="43">
        <v>31</v>
      </c>
      <c r="B34" s="47" t="s">
        <v>44</v>
      </c>
      <c r="C34" s="48" t="s">
        <v>107</v>
      </c>
      <c r="D34" s="54" t="s">
        <v>108</v>
      </c>
      <c r="E34" s="50" t="s">
        <v>47</v>
      </c>
      <c r="F34" s="50">
        <v>3</v>
      </c>
      <c r="G34" s="51"/>
      <c r="H34" s="52">
        <f t="shared" si="0"/>
        <v>0</v>
      </c>
      <c r="I34" s="53" t="s">
        <v>48</v>
      </c>
    </row>
    <row r="35" spans="1:9" s="46" customFormat="1" ht="60" customHeight="1" x14ac:dyDescent="0.4">
      <c r="A35" s="43">
        <v>32</v>
      </c>
      <c r="B35" s="47" t="s">
        <v>44</v>
      </c>
      <c r="C35" s="48" t="s">
        <v>109</v>
      </c>
      <c r="D35" s="54" t="s">
        <v>110</v>
      </c>
      <c r="E35" s="50" t="s">
        <v>47</v>
      </c>
      <c r="F35" s="50">
        <v>3</v>
      </c>
      <c r="G35" s="51"/>
      <c r="H35" s="52">
        <f t="shared" si="0"/>
        <v>0</v>
      </c>
      <c r="I35" s="53" t="s">
        <v>48</v>
      </c>
    </row>
    <row r="36" spans="1:9" s="46" customFormat="1" ht="60" customHeight="1" x14ac:dyDescent="0.4">
      <c r="A36" s="43">
        <v>33</v>
      </c>
      <c r="B36" s="47" t="s">
        <v>44</v>
      </c>
      <c r="C36" s="48" t="s">
        <v>111</v>
      </c>
      <c r="D36" s="54" t="s">
        <v>112</v>
      </c>
      <c r="E36" s="50" t="s">
        <v>47</v>
      </c>
      <c r="F36" s="50">
        <v>3</v>
      </c>
      <c r="G36" s="51"/>
      <c r="H36" s="52">
        <f t="shared" si="0"/>
        <v>0</v>
      </c>
      <c r="I36" s="53" t="s">
        <v>48</v>
      </c>
    </row>
    <row r="37" spans="1:9" s="46" customFormat="1" ht="60" customHeight="1" x14ac:dyDescent="0.4">
      <c r="A37" s="43">
        <v>34</v>
      </c>
      <c r="B37" s="47" t="s">
        <v>44</v>
      </c>
      <c r="C37" s="48" t="s">
        <v>113</v>
      </c>
      <c r="D37" s="54" t="s">
        <v>114</v>
      </c>
      <c r="E37" s="50" t="s">
        <v>47</v>
      </c>
      <c r="F37" s="50">
        <v>3</v>
      </c>
      <c r="G37" s="51"/>
      <c r="H37" s="52">
        <f t="shared" si="0"/>
        <v>0</v>
      </c>
      <c r="I37" s="53" t="s">
        <v>48</v>
      </c>
    </row>
    <row r="38" spans="1:9" s="46" customFormat="1" ht="60" customHeight="1" x14ac:dyDescent="0.4">
      <c r="A38" s="43">
        <v>35</v>
      </c>
      <c r="B38" s="47" t="s">
        <v>44</v>
      </c>
      <c r="C38" s="48" t="s">
        <v>115</v>
      </c>
      <c r="D38" s="54" t="s">
        <v>116</v>
      </c>
      <c r="E38" s="50" t="s">
        <v>47</v>
      </c>
      <c r="F38" s="50">
        <v>3</v>
      </c>
      <c r="G38" s="51"/>
      <c r="H38" s="52">
        <f t="shared" si="0"/>
        <v>0</v>
      </c>
      <c r="I38" s="53" t="s">
        <v>48</v>
      </c>
    </row>
    <row r="39" spans="1:9" s="46" customFormat="1" ht="60" customHeight="1" x14ac:dyDescent="0.4">
      <c r="A39" s="43">
        <v>36</v>
      </c>
      <c r="B39" s="47" t="s">
        <v>44</v>
      </c>
      <c r="C39" s="48" t="s">
        <v>117</v>
      </c>
      <c r="D39" s="54" t="s">
        <v>118</v>
      </c>
      <c r="E39" s="50" t="s">
        <v>47</v>
      </c>
      <c r="F39" s="50">
        <v>3</v>
      </c>
      <c r="G39" s="51"/>
      <c r="H39" s="52">
        <f t="shared" si="0"/>
        <v>0</v>
      </c>
      <c r="I39" s="53" t="s">
        <v>48</v>
      </c>
    </row>
    <row r="40" spans="1:9" s="46" customFormat="1" ht="60" customHeight="1" x14ac:dyDescent="0.4">
      <c r="A40" s="43">
        <v>37</v>
      </c>
      <c r="B40" s="47" t="s">
        <v>44</v>
      </c>
      <c r="C40" s="48" t="s">
        <v>119</v>
      </c>
      <c r="D40" s="54" t="s">
        <v>120</v>
      </c>
      <c r="E40" s="50" t="s">
        <v>47</v>
      </c>
      <c r="F40" s="50">
        <v>3</v>
      </c>
      <c r="G40" s="51"/>
      <c r="H40" s="52">
        <f t="shared" si="0"/>
        <v>0</v>
      </c>
      <c r="I40" s="53" t="s">
        <v>48</v>
      </c>
    </row>
    <row r="41" spans="1:9" s="46" customFormat="1" ht="60" customHeight="1" x14ac:dyDescent="0.4">
      <c r="A41" s="43">
        <v>38</v>
      </c>
      <c r="B41" s="47" t="s">
        <v>44</v>
      </c>
      <c r="C41" s="48" t="s">
        <v>121</v>
      </c>
      <c r="D41" s="54" t="s">
        <v>122</v>
      </c>
      <c r="E41" s="50" t="s">
        <v>47</v>
      </c>
      <c r="F41" s="50">
        <v>3</v>
      </c>
      <c r="G41" s="51"/>
      <c r="H41" s="52">
        <f t="shared" si="0"/>
        <v>0</v>
      </c>
      <c r="I41" s="53" t="s">
        <v>48</v>
      </c>
    </row>
    <row r="42" spans="1:9" s="46" customFormat="1" ht="60" customHeight="1" x14ac:dyDescent="0.4">
      <c r="A42" s="43">
        <v>39</v>
      </c>
      <c r="B42" s="47" t="s">
        <v>44</v>
      </c>
      <c r="C42" s="48" t="s">
        <v>123</v>
      </c>
      <c r="D42" s="54" t="s">
        <v>124</v>
      </c>
      <c r="E42" s="50" t="s">
        <v>47</v>
      </c>
      <c r="F42" s="50">
        <v>1</v>
      </c>
      <c r="G42" s="51"/>
      <c r="H42" s="52">
        <f t="shared" si="0"/>
        <v>0</v>
      </c>
      <c r="I42" s="53" t="s">
        <v>48</v>
      </c>
    </row>
    <row r="43" spans="1:9" s="46" customFormat="1" ht="60" customHeight="1" x14ac:dyDescent="0.4">
      <c r="A43" s="43">
        <v>40</v>
      </c>
      <c r="B43" s="43"/>
      <c r="C43" s="48">
        <v>0</v>
      </c>
      <c r="D43" s="55" t="s">
        <v>24</v>
      </c>
      <c r="E43" s="50">
        <v>0</v>
      </c>
      <c r="F43" s="50">
        <v>0</v>
      </c>
      <c r="G43" s="51"/>
      <c r="H43" s="52">
        <f t="shared" si="0"/>
        <v>0</v>
      </c>
      <c r="I43" s="53">
        <v>0</v>
      </c>
    </row>
    <row r="44" spans="1:9" ht="60" customHeight="1" x14ac:dyDescent="0.15">
      <c r="A44" s="18"/>
      <c r="B44" s="56"/>
      <c r="C44" s="57"/>
      <c r="D44" s="58"/>
      <c r="E44" s="59"/>
      <c r="F44" s="60"/>
      <c r="G44" s="61" t="s">
        <v>125</v>
      </c>
      <c r="H44" s="62">
        <f>SUM(H4:H42)</f>
        <v>0</v>
      </c>
      <c r="I44" s="63"/>
    </row>
    <row r="45" spans="1:9" ht="35.25" customHeight="1" x14ac:dyDescent="0.2">
      <c r="G45" s="71"/>
      <c r="H45" s="72"/>
    </row>
  </sheetData>
  <mergeCells count="1">
    <mergeCell ref="A2:I2"/>
  </mergeCells>
  <phoneticPr fontId="4"/>
  <dataValidations count="1">
    <dataValidation imeMode="on" allowBlank="1" showInputMessage="1" showErrorMessage="1" sqref="H44" xr:uid="{989C0093-C797-4470-94D2-24889BF84DB3}"/>
  </dataValidations>
  <pageMargins left="0.51181102362204722" right="0.51181102362204722" top="0.55118110236220474" bottom="0" header="0.31496062992125984" footer="0.31496062992125984"/>
  <pageSetup paperSize="9" scale="62" fitToHeight="0" orientation="portrait" r:id="rId1"/>
  <rowBreaks count="1" manualBreakCount="1">
    <brk id="2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ED52F-6705-4C98-9E2D-EC8179B331BA}">
  <sheetPr>
    <tabColor theme="9" tint="0.59999389629810485"/>
    <pageSetUpPr fitToPage="1"/>
  </sheetPr>
  <dimension ref="A1:K28"/>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126</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127</v>
      </c>
      <c r="J4" s="7">
        <v>166</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I21</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131.25" customHeight="1" x14ac:dyDescent="0.15">
      <c r="B16" s="15" t="s">
        <v>22</v>
      </c>
      <c r="C16" s="16"/>
      <c r="D16" s="15" t="s">
        <v>23</v>
      </c>
      <c r="E16" s="16"/>
      <c r="F16" s="18"/>
      <c r="G16" s="19"/>
      <c r="H16" s="20"/>
      <c r="I16" s="20">
        <f>H16*G16</f>
        <v>0</v>
      </c>
      <c r="J16" s="21"/>
    </row>
    <row r="17" spans="2:10" ht="50.1" customHeight="1" x14ac:dyDescent="0.15">
      <c r="B17" s="22"/>
      <c r="C17" s="23"/>
      <c r="D17" s="15" t="s">
        <v>24</v>
      </c>
      <c r="E17" s="16"/>
      <c r="F17" s="18"/>
      <c r="G17" s="19"/>
      <c r="H17" s="20"/>
      <c r="I17" s="20"/>
      <c r="J17" s="21"/>
    </row>
    <row r="18" spans="2:10" ht="63" customHeight="1" x14ac:dyDescent="0.15">
      <c r="B18" s="22"/>
      <c r="C18" s="23"/>
      <c r="D18" s="24"/>
      <c r="E18" s="25"/>
      <c r="F18" s="18"/>
      <c r="G18" s="19"/>
      <c r="H18" s="20"/>
      <c r="I18" s="20"/>
      <c r="J18" s="21"/>
    </row>
    <row r="19" spans="2:10" ht="50.1" customHeight="1" x14ac:dyDescent="0.15">
      <c r="B19" s="22"/>
      <c r="C19" s="23"/>
      <c r="D19" s="26"/>
      <c r="E19" s="27"/>
      <c r="F19" s="18"/>
      <c r="G19" s="19"/>
      <c r="H19" s="20"/>
      <c r="I19" s="20"/>
      <c r="J19" s="21"/>
    </row>
    <row r="20" spans="2:10" ht="50.1" customHeight="1" x14ac:dyDescent="0.15">
      <c r="B20" s="22"/>
      <c r="C20" s="23"/>
      <c r="D20" s="22"/>
      <c r="E20" s="23"/>
      <c r="F20" s="18"/>
      <c r="G20" s="19"/>
      <c r="H20" s="20"/>
      <c r="I20" s="20"/>
      <c r="J20" s="21"/>
    </row>
    <row r="21" spans="2:10" ht="35.1" customHeight="1" x14ac:dyDescent="0.15">
      <c r="B21" s="28" t="s">
        <v>25</v>
      </c>
      <c r="C21" s="29"/>
      <c r="D21" s="29"/>
      <c r="E21" s="29"/>
      <c r="F21" s="29"/>
      <c r="G21" s="29"/>
      <c r="H21" s="30"/>
      <c r="I21" s="20">
        <f>SUM($I$16:$I$20)</f>
        <v>0</v>
      </c>
      <c r="J21" s="31"/>
    </row>
    <row r="22" spans="2:10" ht="35.1" customHeight="1" x14ac:dyDescent="0.15">
      <c r="B22" s="32" t="s">
        <v>26</v>
      </c>
      <c r="C22" s="33">
        <v>46295</v>
      </c>
      <c r="D22" s="33"/>
      <c r="E22" s="33"/>
      <c r="F22" s="34" t="s">
        <v>27</v>
      </c>
      <c r="G22" s="34"/>
      <c r="H22" s="35" t="s">
        <v>128</v>
      </c>
      <c r="I22" s="35"/>
      <c r="J22" s="35"/>
    </row>
    <row r="23" spans="2:10" ht="24.6" customHeight="1" x14ac:dyDescent="0.2">
      <c r="B23" s="36" t="s">
        <v>28</v>
      </c>
    </row>
    <row r="24" spans="2:10" ht="24.6" customHeight="1" x14ac:dyDescent="0.2">
      <c r="B24" s="36" t="s">
        <v>29</v>
      </c>
    </row>
    <row r="25" spans="2:10" ht="24.6" customHeight="1" x14ac:dyDescent="0.2">
      <c r="B25" s="37" t="s">
        <v>30</v>
      </c>
    </row>
    <row r="26" spans="2:10" ht="24.6" customHeight="1" x14ac:dyDescent="0.2">
      <c r="B26" s="37" t="s">
        <v>31</v>
      </c>
    </row>
    <row r="27" spans="2:10" ht="24.6" customHeight="1" x14ac:dyDescent="0.2">
      <c r="B27" s="36" t="s">
        <v>32</v>
      </c>
    </row>
    <row r="28" spans="2:10" ht="24.6" customHeight="1" x14ac:dyDescent="0.2">
      <c r="B28" s="36"/>
    </row>
  </sheetData>
  <mergeCells count="22">
    <mergeCell ref="B21:H21"/>
    <mergeCell ref="C22:E22"/>
    <mergeCell ref="F22:G22"/>
    <mergeCell ref="H22:J22"/>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24D5E-1280-4B34-81CD-B1BA4E425237}">
  <sheetPr>
    <tabColor theme="9" tint="0.59999389629810485"/>
    <pageSetUpPr fitToPage="1"/>
  </sheetPr>
  <dimension ref="A1:I45"/>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65" customWidth="1"/>
    <col min="2" max="2" width="15.375" style="66" customWidth="1"/>
    <col min="3" max="3" width="26" style="67" customWidth="1"/>
    <col min="4" max="4" width="33.25" style="68" customWidth="1"/>
    <col min="5" max="5" width="5.25" style="69" customWidth="1"/>
    <col min="6" max="6" width="5.25" style="70" customWidth="1"/>
    <col min="7" max="7" width="9.875" style="40" customWidth="1"/>
    <col min="8" max="8" width="9.875" style="73" customWidth="1"/>
    <col min="9" max="9" width="32.25" style="73" customWidth="1"/>
    <col min="10" max="16384" width="9" style="64"/>
  </cols>
  <sheetData>
    <row r="1" spans="1:9" s="39" customFormat="1" ht="17.25" x14ac:dyDescent="0.4">
      <c r="A1" s="38"/>
      <c r="G1" s="40"/>
      <c r="H1" s="41"/>
      <c r="I1" s="41" t="s">
        <v>33</v>
      </c>
    </row>
    <row r="2" spans="1:9" s="39" customFormat="1" ht="23.25" customHeight="1" x14ac:dyDescent="0.4">
      <c r="A2" s="42" t="s">
        <v>34</v>
      </c>
      <c r="B2" s="42"/>
      <c r="C2" s="42"/>
      <c r="D2" s="42"/>
      <c r="E2" s="42"/>
      <c r="F2" s="42"/>
      <c r="G2" s="42"/>
      <c r="H2" s="42"/>
      <c r="I2" s="42"/>
    </row>
    <row r="3" spans="1:9" s="46" customFormat="1" ht="35.1" customHeight="1" x14ac:dyDescent="0.4">
      <c r="A3" s="43" t="s">
        <v>35</v>
      </c>
      <c r="B3" s="43" t="s">
        <v>36</v>
      </c>
      <c r="C3" s="43" t="s">
        <v>37</v>
      </c>
      <c r="D3" s="43" t="s">
        <v>38</v>
      </c>
      <c r="E3" s="43" t="s">
        <v>39</v>
      </c>
      <c r="F3" s="44" t="s">
        <v>40</v>
      </c>
      <c r="G3" s="45" t="s">
        <v>41</v>
      </c>
      <c r="H3" s="43" t="s">
        <v>42</v>
      </c>
      <c r="I3" s="43" t="s">
        <v>43</v>
      </c>
    </row>
    <row r="4" spans="1:9" s="46" customFormat="1" ht="60" customHeight="1" x14ac:dyDescent="0.4">
      <c r="A4" s="43">
        <v>1</v>
      </c>
      <c r="B4" s="47" t="s">
        <v>44</v>
      </c>
      <c r="C4" s="48" t="s">
        <v>45</v>
      </c>
      <c r="D4" s="49" t="s">
        <v>46</v>
      </c>
      <c r="E4" s="50" t="s">
        <v>47</v>
      </c>
      <c r="F4" s="50">
        <v>30</v>
      </c>
      <c r="G4" s="51"/>
      <c r="H4" s="52">
        <f>F4*G4</f>
        <v>0</v>
      </c>
      <c r="I4" s="53" t="s">
        <v>48</v>
      </c>
    </row>
    <row r="5" spans="1:9" s="46" customFormat="1" ht="60" customHeight="1" x14ac:dyDescent="0.4">
      <c r="A5" s="43">
        <v>2</v>
      </c>
      <c r="B5" s="47" t="s">
        <v>44</v>
      </c>
      <c r="C5" s="48" t="s">
        <v>49</v>
      </c>
      <c r="D5" s="49" t="s">
        <v>50</v>
      </c>
      <c r="E5" s="50" t="s">
        <v>47</v>
      </c>
      <c r="F5" s="50">
        <v>3</v>
      </c>
      <c r="G5" s="51"/>
      <c r="H5" s="52">
        <f t="shared" ref="H5:H43" si="0">F5*G5</f>
        <v>0</v>
      </c>
      <c r="I5" s="53" t="s">
        <v>48</v>
      </c>
    </row>
    <row r="6" spans="1:9" s="46" customFormat="1" ht="60" customHeight="1" x14ac:dyDescent="0.4">
      <c r="A6" s="43">
        <v>3</v>
      </c>
      <c r="B6" s="47" t="s">
        <v>44</v>
      </c>
      <c r="C6" s="48" t="s">
        <v>51</v>
      </c>
      <c r="D6" s="54" t="s">
        <v>52</v>
      </c>
      <c r="E6" s="50" t="s">
        <v>47</v>
      </c>
      <c r="F6" s="50">
        <v>3</v>
      </c>
      <c r="G6" s="51"/>
      <c r="H6" s="52">
        <f t="shared" si="0"/>
        <v>0</v>
      </c>
      <c r="I6" s="53" t="s">
        <v>48</v>
      </c>
    </row>
    <row r="7" spans="1:9" s="46" customFormat="1" ht="60" customHeight="1" x14ac:dyDescent="0.4">
      <c r="A7" s="43">
        <v>4</v>
      </c>
      <c r="B7" s="47" t="s">
        <v>44</v>
      </c>
      <c r="C7" s="48" t="s">
        <v>53</v>
      </c>
      <c r="D7" s="54" t="s">
        <v>54</v>
      </c>
      <c r="E7" s="50" t="s">
        <v>47</v>
      </c>
      <c r="F7" s="50">
        <v>3</v>
      </c>
      <c r="G7" s="51"/>
      <c r="H7" s="52">
        <f t="shared" si="0"/>
        <v>0</v>
      </c>
      <c r="I7" s="53" t="s">
        <v>48</v>
      </c>
    </row>
    <row r="8" spans="1:9" s="46" customFormat="1" ht="60" customHeight="1" x14ac:dyDescent="0.4">
      <c r="A8" s="43">
        <v>5</v>
      </c>
      <c r="B8" s="47" t="s">
        <v>44</v>
      </c>
      <c r="C8" s="48" t="s">
        <v>55</v>
      </c>
      <c r="D8" s="54" t="s">
        <v>56</v>
      </c>
      <c r="E8" s="50" t="s">
        <v>47</v>
      </c>
      <c r="F8" s="50">
        <v>3</v>
      </c>
      <c r="G8" s="51"/>
      <c r="H8" s="52">
        <f t="shared" si="0"/>
        <v>0</v>
      </c>
      <c r="I8" s="53" t="s">
        <v>48</v>
      </c>
    </row>
    <row r="9" spans="1:9" s="46" customFormat="1" ht="60" customHeight="1" x14ac:dyDescent="0.4">
      <c r="A9" s="43">
        <v>6</v>
      </c>
      <c r="B9" s="47" t="s">
        <v>44</v>
      </c>
      <c r="C9" s="48" t="s">
        <v>57</v>
      </c>
      <c r="D9" s="54" t="s">
        <v>58</v>
      </c>
      <c r="E9" s="50" t="s">
        <v>47</v>
      </c>
      <c r="F9" s="50">
        <v>3</v>
      </c>
      <c r="G9" s="51"/>
      <c r="H9" s="52">
        <f t="shared" si="0"/>
        <v>0</v>
      </c>
      <c r="I9" s="53" t="s">
        <v>48</v>
      </c>
    </row>
    <row r="10" spans="1:9" s="46" customFormat="1" ht="60" customHeight="1" x14ac:dyDescent="0.4">
      <c r="A10" s="43">
        <v>7</v>
      </c>
      <c r="B10" s="47" t="s">
        <v>44</v>
      </c>
      <c r="C10" s="48" t="s">
        <v>59</v>
      </c>
      <c r="D10" s="54" t="s">
        <v>60</v>
      </c>
      <c r="E10" s="50" t="s">
        <v>47</v>
      </c>
      <c r="F10" s="50">
        <v>3</v>
      </c>
      <c r="G10" s="51"/>
      <c r="H10" s="52">
        <f t="shared" si="0"/>
        <v>0</v>
      </c>
      <c r="I10" s="53" t="s">
        <v>48</v>
      </c>
    </row>
    <row r="11" spans="1:9" s="46" customFormat="1" ht="60" customHeight="1" x14ac:dyDescent="0.4">
      <c r="A11" s="43">
        <v>8</v>
      </c>
      <c r="B11" s="47" t="s">
        <v>44</v>
      </c>
      <c r="C11" s="48" t="s">
        <v>61</v>
      </c>
      <c r="D11" s="54" t="s">
        <v>62</v>
      </c>
      <c r="E11" s="50" t="s">
        <v>47</v>
      </c>
      <c r="F11" s="50">
        <v>3</v>
      </c>
      <c r="G11" s="51"/>
      <c r="H11" s="52">
        <f t="shared" si="0"/>
        <v>0</v>
      </c>
      <c r="I11" s="53" t="s">
        <v>48</v>
      </c>
    </row>
    <row r="12" spans="1:9" s="46" customFormat="1" ht="60" customHeight="1" x14ac:dyDescent="0.4">
      <c r="A12" s="43">
        <v>9</v>
      </c>
      <c r="B12" s="47" t="s">
        <v>44</v>
      </c>
      <c r="C12" s="48" t="s">
        <v>63</v>
      </c>
      <c r="D12" s="54" t="s">
        <v>64</v>
      </c>
      <c r="E12" s="50" t="s">
        <v>47</v>
      </c>
      <c r="F12" s="50">
        <v>3</v>
      </c>
      <c r="G12" s="51"/>
      <c r="H12" s="52">
        <f t="shared" si="0"/>
        <v>0</v>
      </c>
      <c r="I12" s="53" t="s">
        <v>48</v>
      </c>
    </row>
    <row r="13" spans="1:9" s="46" customFormat="1" ht="60" customHeight="1" x14ac:dyDescent="0.4">
      <c r="A13" s="43">
        <v>10</v>
      </c>
      <c r="B13" s="47" t="s">
        <v>44</v>
      </c>
      <c r="C13" s="48" t="s">
        <v>65</v>
      </c>
      <c r="D13" s="54" t="s">
        <v>66</v>
      </c>
      <c r="E13" s="50" t="s">
        <v>47</v>
      </c>
      <c r="F13" s="50">
        <v>30</v>
      </c>
      <c r="G13" s="51"/>
      <c r="H13" s="52">
        <f t="shared" si="0"/>
        <v>0</v>
      </c>
      <c r="I13" s="53" t="s">
        <v>48</v>
      </c>
    </row>
    <row r="14" spans="1:9" s="46" customFormat="1" ht="60" customHeight="1" x14ac:dyDescent="0.4">
      <c r="A14" s="43">
        <v>11</v>
      </c>
      <c r="B14" s="47" t="s">
        <v>44</v>
      </c>
      <c r="C14" s="48" t="s">
        <v>67</v>
      </c>
      <c r="D14" s="54" t="s">
        <v>68</v>
      </c>
      <c r="E14" s="50" t="s">
        <v>47</v>
      </c>
      <c r="F14" s="50">
        <v>3</v>
      </c>
      <c r="G14" s="51"/>
      <c r="H14" s="52">
        <f t="shared" si="0"/>
        <v>0</v>
      </c>
      <c r="I14" s="53" t="s">
        <v>48</v>
      </c>
    </row>
    <row r="15" spans="1:9" s="46" customFormat="1" ht="60" customHeight="1" x14ac:dyDescent="0.4">
      <c r="A15" s="43">
        <v>12</v>
      </c>
      <c r="B15" s="47" t="s">
        <v>44</v>
      </c>
      <c r="C15" s="48" t="s">
        <v>69</v>
      </c>
      <c r="D15" s="54" t="s">
        <v>70</v>
      </c>
      <c r="E15" s="50" t="s">
        <v>47</v>
      </c>
      <c r="F15" s="50">
        <v>3</v>
      </c>
      <c r="G15" s="51"/>
      <c r="H15" s="52">
        <f t="shared" si="0"/>
        <v>0</v>
      </c>
      <c r="I15" s="53" t="s">
        <v>48</v>
      </c>
    </row>
    <row r="16" spans="1:9" s="46" customFormat="1" ht="60" customHeight="1" x14ac:dyDescent="0.4">
      <c r="A16" s="43">
        <v>13</v>
      </c>
      <c r="B16" s="47" t="s">
        <v>44</v>
      </c>
      <c r="C16" s="48" t="s">
        <v>71</v>
      </c>
      <c r="D16" s="54" t="s">
        <v>72</v>
      </c>
      <c r="E16" s="50" t="s">
        <v>47</v>
      </c>
      <c r="F16" s="50">
        <v>3</v>
      </c>
      <c r="G16" s="51"/>
      <c r="H16" s="52">
        <f t="shared" si="0"/>
        <v>0</v>
      </c>
      <c r="I16" s="53" t="s">
        <v>48</v>
      </c>
    </row>
    <row r="17" spans="1:9" s="46" customFormat="1" ht="60" customHeight="1" x14ac:dyDescent="0.4">
      <c r="A17" s="43">
        <v>14</v>
      </c>
      <c r="B17" s="47" t="s">
        <v>44</v>
      </c>
      <c r="C17" s="48" t="s">
        <v>73</v>
      </c>
      <c r="D17" s="54" t="s">
        <v>74</v>
      </c>
      <c r="E17" s="50" t="s">
        <v>47</v>
      </c>
      <c r="F17" s="50">
        <v>3</v>
      </c>
      <c r="G17" s="51"/>
      <c r="H17" s="52">
        <f t="shared" si="0"/>
        <v>0</v>
      </c>
      <c r="I17" s="53" t="s">
        <v>48</v>
      </c>
    </row>
    <row r="18" spans="1:9" s="46" customFormat="1" ht="60" customHeight="1" x14ac:dyDescent="0.4">
      <c r="A18" s="43">
        <v>15</v>
      </c>
      <c r="B18" s="47" t="s">
        <v>44</v>
      </c>
      <c r="C18" s="48" t="s">
        <v>75</v>
      </c>
      <c r="D18" s="54" t="s">
        <v>76</v>
      </c>
      <c r="E18" s="50" t="s">
        <v>47</v>
      </c>
      <c r="F18" s="50">
        <v>3</v>
      </c>
      <c r="G18" s="51"/>
      <c r="H18" s="52">
        <f t="shared" si="0"/>
        <v>0</v>
      </c>
      <c r="I18" s="53" t="s">
        <v>48</v>
      </c>
    </row>
    <row r="19" spans="1:9" s="46" customFormat="1" ht="60" customHeight="1" x14ac:dyDescent="0.4">
      <c r="A19" s="43">
        <v>16</v>
      </c>
      <c r="B19" s="47" t="s">
        <v>44</v>
      </c>
      <c r="C19" s="48" t="s">
        <v>77</v>
      </c>
      <c r="D19" s="54" t="s">
        <v>78</v>
      </c>
      <c r="E19" s="50" t="s">
        <v>47</v>
      </c>
      <c r="F19" s="50">
        <v>3</v>
      </c>
      <c r="G19" s="51"/>
      <c r="H19" s="52">
        <f t="shared" si="0"/>
        <v>0</v>
      </c>
      <c r="I19" s="53" t="s">
        <v>48</v>
      </c>
    </row>
    <row r="20" spans="1:9" s="46" customFormat="1" ht="60" customHeight="1" x14ac:dyDescent="0.4">
      <c r="A20" s="43">
        <v>17</v>
      </c>
      <c r="B20" s="47" t="s">
        <v>44</v>
      </c>
      <c r="C20" s="48" t="s">
        <v>79</v>
      </c>
      <c r="D20" s="54" t="s">
        <v>80</v>
      </c>
      <c r="E20" s="50" t="s">
        <v>47</v>
      </c>
      <c r="F20" s="50">
        <v>3</v>
      </c>
      <c r="G20" s="51"/>
      <c r="H20" s="52">
        <f t="shared" si="0"/>
        <v>0</v>
      </c>
      <c r="I20" s="53" t="s">
        <v>48</v>
      </c>
    </row>
    <row r="21" spans="1:9" s="46" customFormat="1" ht="60" customHeight="1" x14ac:dyDescent="0.4">
      <c r="A21" s="43">
        <v>18</v>
      </c>
      <c r="B21" s="47" t="s">
        <v>44</v>
      </c>
      <c r="C21" s="48" t="s">
        <v>81</v>
      </c>
      <c r="D21" s="54" t="s">
        <v>82</v>
      </c>
      <c r="E21" s="50" t="s">
        <v>47</v>
      </c>
      <c r="F21" s="50">
        <v>3</v>
      </c>
      <c r="G21" s="51"/>
      <c r="H21" s="52">
        <f t="shared" si="0"/>
        <v>0</v>
      </c>
      <c r="I21" s="53" t="s">
        <v>48</v>
      </c>
    </row>
    <row r="22" spans="1:9" s="46" customFormat="1" ht="60" customHeight="1" x14ac:dyDescent="0.4">
      <c r="A22" s="43">
        <v>19</v>
      </c>
      <c r="B22" s="47" t="s">
        <v>44</v>
      </c>
      <c r="C22" s="48" t="s">
        <v>83</v>
      </c>
      <c r="D22" s="54" t="s">
        <v>84</v>
      </c>
      <c r="E22" s="50" t="s">
        <v>47</v>
      </c>
      <c r="F22" s="50">
        <v>3</v>
      </c>
      <c r="G22" s="51"/>
      <c r="H22" s="52">
        <f t="shared" si="0"/>
        <v>0</v>
      </c>
      <c r="I22" s="53" t="s">
        <v>48</v>
      </c>
    </row>
    <row r="23" spans="1:9" s="46" customFormat="1" ht="60" customHeight="1" x14ac:dyDescent="0.4">
      <c r="A23" s="43">
        <v>20</v>
      </c>
      <c r="B23" s="47" t="s">
        <v>44</v>
      </c>
      <c r="C23" s="48" t="s">
        <v>85</v>
      </c>
      <c r="D23" s="54" t="s">
        <v>86</v>
      </c>
      <c r="E23" s="50" t="s">
        <v>47</v>
      </c>
      <c r="F23" s="50">
        <v>3</v>
      </c>
      <c r="G23" s="51"/>
      <c r="H23" s="52">
        <f t="shared" si="0"/>
        <v>0</v>
      </c>
      <c r="I23" s="53" t="s">
        <v>48</v>
      </c>
    </row>
    <row r="24" spans="1:9" s="46" customFormat="1" ht="60" customHeight="1" x14ac:dyDescent="0.4">
      <c r="A24" s="43">
        <v>21</v>
      </c>
      <c r="B24" s="47" t="s">
        <v>44</v>
      </c>
      <c r="C24" s="48" t="s">
        <v>87</v>
      </c>
      <c r="D24" s="54" t="s">
        <v>88</v>
      </c>
      <c r="E24" s="50" t="s">
        <v>47</v>
      </c>
      <c r="F24" s="50">
        <v>3</v>
      </c>
      <c r="G24" s="51"/>
      <c r="H24" s="52">
        <f t="shared" si="0"/>
        <v>0</v>
      </c>
      <c r="I24" s="53" t="s">
        <v>48</v>
      </c>
    </row>
    <row r="25" spans="1:9" s="46" customFormat="1" ht="60" customHeight="1" x14ac:dyDescent="0.4">
      <c r="A25" s="43">
        <v>22</v>
      </c>
      <c r="B25" s="47" t="s">
        <v>44</v>
      </c>
      <c r="C25" s="48" t="s">
        <v>89</v>
      </c>
      <c r="D25" s="54" t="s">
        <v>90</v>
      </c>
      <c r="E25" s="50" t="s">
        <v>47</v>
      </c>
      <c r="F25" s="50">
        <v>3</v>
      </c>
      <c r="G25" s="51"/>
      <c r="H25" s="52">
        <f t="shared" si="0"/>
        <v>0</v>
      </c>
      <c r="I25" s="53" t="s">
        <v>48</v>
      </c>
    </row>
    <row r="26" spans="1:9" s="46" customFormat="1" ht="60" customHeight="1" x14ac:dyDescent="0.4">
      <c r="A26" s="43">
        <v>23</v>
      </c>
      <c r="B26" s="47" t="s">
        <v>44</v>
      </c>
      <c r="C26" s="48" t="s">
        <v>91</v>
      </c>
      <c r="D26" s="54" t="s">
        <v>92</v>
      </c>
      <c r="E26" s="50" t="s">
        <v>47</v>
      </c>
      <c r="F26" s="50">
        <v>3</v>
      </c>
      <c r="G26" s="51"/>
      <c r="H26" s="52">
        <f t="shared" si="0"/>
        <v>0</v>
      </c>
      <c r="I26" s="53" t="s">
        <v>48</v>
      </c>
    </row>
    <row r="27" spans="1:9" s="46" customFormat="1" ht="60" customHeight="1" x14ac:dyDescent="0.4">
      <c r="A27" s="43">
        <v>24</v>
      </c>
      <c r="B27" s="47" t="s">
        <v>44</v>
      </c>
      <c r="C27" s="48" t="s">
        <v>93</v>
      </c>
      <c r="D27" s="54" t="s">
        <v>94</v>
      </c>
      <c r="E27" s="50" t="s">
        <v>47</v>
      </c>
      <c r="F27" s="50">
        <v>3</v>
      </c>
      <c r="G27" s="51"/>
      <c r="H27" s="52">
        <f t="shared" si="0"/>
        <v>0</v>
      </c>
      <c r="I27" s="53" t="s">
        <v>48</v>
      </c>
    </row>
    <row r="28" spans="1:9" s="46" customFormat="1" ht="60" customHeight="1" x14ac:dyDescent="0.4">
      <c r="A28" s="43">
        <v>25</v>
      </c>
      <c r="B28" s="47" t="s">
        <v>44</v>
      </c>
      <c r="C28" s="48" t="s">
        <v>95</v>
      </c>
      <c r="D28" s="54" t="s">
        <v>96</v>
      </c>
      <c r="E28" s="50" t="s">
        <v>47</v>
      </c>
      <c r="F28" s="50">
        <v>1</v>
      </c>
      <c r="G28" s="51"/>
      <c r="H28" s="52">
        <f t="shared" si="0"/>
        <v>0</v>
      </c>
      <c r="I28" s="53" t="s">
        <v>48</v>
      </c>
    </row>
    <row r="29" spans="1:9" s="46" customFormat="1" ht="60" customHeight="1" x14ac:dyDescent="0.4">
      <c r="A29" s="43">
        <v>26</v>
      </c>
      <c r="B29" s="47" t="s">
        <v>44</v>
      </c>
      <c r="C29" s="48" t="s">
        <v>97</v>
      </c>
      <c r="D29" s="54" t="s">
        <v>98</v>
      </c>
      <c r="E29" s="50" t="s">
        <v>47</v>
      </c>
      <c r="F29" s="50">
        <v>3</v>
      </c>
      <c r="G29" s="51"/>
      <c r="H29" s="52">
        <f t="shared" si="0"/>
        <v>0</v>
      </c>
      <c r="I29" s="53" t="s">
        <v>48</v>
      </c>
    </row>
    <row r="30" spans="1:9" s="46" customFormat="1" ht="60" customHeight="1" x14ac:dyDescent="0.4">
      <c r="A30" s="43">
        <v>27</v>
      </c>
      <c r="B30" s="47" t="s">
        <v>44</v>
      </c>
      <c r="C30" s="48" t="s">
        <v>99</v>
      </c>
      <c r="D30" s="54" t="s">
        <v>100</v>
      </c>
      <c r="E30" s="50" t="s">
        <v>47</v>
      </c>
      <c r="F30" s="50">
        <v>3</v>
      </c>
      <c r="G30" s="51"/>
      <c r="H30" s="52">
        <f t="shared" si="0"/>
        <v>0</v>
      </c>
      <c r="I30" s="53" t="s">
        <v>48</v>
      </c>
    </row>
    <row r="31" spans="1:9" s="46" customFormat="1" ht="60" customHeight="1" x14ac:dyDescent="0.4">
      <c r="A31" s="43">
        <v>28</v>
      </c>
      <c r="B31" s="47" t="s">
        <v>44</v>
      </c>
      <c r="C31" s="48" t="s">
        <v>101</v>
      </c>
      <c r="D31" s="54" t="s">
        <v>102</v>
      </c>
      <c r="E31" s="50" t="s">
        <v>47</v>
      </c>
      <c r="F31" s="50">
        <v>3</v>
      </c>
      <c r="G31" s="51"/>
      <c r="H31" s="52">
        <f t="shared" si="0"/>
        <v>0</v>
      </c>
      <c r="I31" s="53" t="s">
        <v>48</v>
      </c>
    </row>
    <row r="32" spans="1:9" s="46" customFormat="1" ht="60" customHeight="1" x14ac:dyDescent="0.4">
      <c r="A32" s="43">
        <v>29</v>
      </c>
      <c r="B32" s="47" t="s">
        <v>44</v>
      </c>
      <c r="C32" s="48" t="s">
        <v>103</v>
      </c>
      <c r="D32" s="54" t="s">
        <v>104</v>
      </c>
      <c r="E32" s="50" t="s">
        <v>47</v>
      </c>
      <c r="F32" s="50">
        <v>3</v>
      </c>
      <c r="G32" s="51"/>
      <c r="H32" s="52">
        <f t="shared" si="0"/>
        <v>0</v>
      </c>
      <c r="I32" s="53" t="s">
        <v>48</v>
      </c>
    </row>
    <row r="33" spans="1:9" s="46" customFormat="1" ht="60" customHeight="1" x14ac:dyDescent="0.4">
      <c r="A33" s="43">
        <v>30</v>
      </c>
      <c r="B33" s="47" t="s">
        <v>44</v>
      </c>
      <c r="C33" s="48" t="s">
        <v>105</v>
      </c>
      <c r="D33" s="54" t="s">
        <v>106</v>
      </c>
      <c r="E33" s="50" t="s">
        <v>47</v>
      </c>
      <c r="F33" s="50">
        <v>3</v>
      </c>
      <c r="G33" s="51"/>
      <c r="H33" s="52">
        <f t="shared" si="0"/>
        <v>0</v>
      </c>
      <c r="I33" s="53" t="s">
        <v>48</v>
      </c>
    </row>
    <row r="34" spans="1:9" s="46" customFormat="1" ht="60" customHeight="1" x14ac:dyDescent="0.4">
      <c r="A34" s="43">
        <v>31</v>
      </c>
      <c r="B34" s="47" t="s">
        <v>44</v>
      </c>
      <c r="C34" s="48" t="s">
        <v>107</v>
      </c>
      <c r="D34" s="54" t="s">
        <v>108</v>
      </c>
      <c r="E34" s="50" t="s">
        <v>47</v>
      </c>
      <c r="F34" s="50">
        <v>3</v>
      </c>
      <c r="G34" s="51"/>
      <c r="H34" s="52">
        <f t="shared" si="0"/>
        <v>0</v>
      </c>
      <c r="I34" s="53" t="s">
        <v>48</v>
      </c>
    </row>
    <row r="35" spans="1:9" s="46" customFormat="1" ht="60" customHeight="1" x14ac:dyDescent="0.4">
      <c r="A35" s="43">
        <v>32</v>
      </c>
      <c r="B35" s="47" t="s">
        <v>44</v>
      </c>
      <c r="C35" s="48" t="s">
        <v>109</v>
      </c>
      <c r="D35" s="54" t="s">
        <v>110</v>
      </c>
      <c r="E35" s="50" t="s">
        <v>47</v>
      </c>
      <c r="F35" s="50">
        <v>3</v>
      </c>
      <c r="G35" s="51"/>
      <c r="H35" s="52">
        <f t="shared" si="0"/>
        <v>0</v>
      </c>
      <c r="I35" s="53" t="s">
        <v>48</v>
      </c>
    </row>
    <row r="36" spans="1:9" s="46" customFormat="1" ht="60" customHeight="1" x14ac:dyDescent="0.4">
      <c r="A36" s="43">
        <v>33</v>
      </c>
      <c r="B36" s="47" t="s">
        <v>44</v>
      </c>
      <c r="C36" s="48" t="s">
        <v>111</v>
      </c>
      <c r="D36" s="54" t="s">
        <v>112</v>
      </c>
      <c r="E36" s="50" t="s">
        <v>47</v>
      </c>
      <c r="F36" s="50">
        <v>3</v>
      </c>
      <c r="G36" s="51"/>
      <c r="H36" s="52">
        <f t="shared" si="0"/>
        <v>0</v>
      </c>
      <c r="I36" s="53" t="s">
        <v>48</v>
      </c>
    </row>
    <row r="37" spans="1:9" s="46" customFormat="1" ht="60" customHeight="1" x14ac:dyDescent="0.4">
      <c r="A37" s="43">
        <v>34</v>
      </c>
      <c r="B37" s="47" t="s">
        <v>44</v>
      </c>
      <c r="C37" s="48" t="s">
        <v>113</v>
      </c>
      <c r="D37" s="54" t="s">
        <v>114</v>
      </c>
      <c r="E37" s="50" t="s">
        <v>47</v>
      </c>
      <c r="F37" s="50">
        <v>3</v>
      </c>
      <c r="G37" s="51"/>
      <c r="H37" s="52">
        <f t="shared" si="0"/>
        <v>0</v>
      </c>
      <c r="I37" s="53" t="s">
        <v>48</v>
      </c>
    </row>
    <row r="38" spans="1:9" s="46" customFormat="1" ht="60" customHeight="1" x14ac:dyDescent="0.4">
      <c r="A38" s="43">
        <v>35</v>
      </c>
      <c r="B38" s="47" t="s">
        <v>44</v>
      </c>
      <c r="C38" s="48" t="s">
        <v>115</v>
      </c>
      <c r="D38" s="54" t="s">
        <v>116</v>
      </c>
      <c r="E38" s="50" t="s">
        <v>47</v>
      </c>
      <c r="F38" s="50">
        <v>3</v>
      </c>
      <c r="G38" s="51"/>
      <c r="H38" s="52">
        <f t="shared" si="0"/>
        <v>0</v>
      </c>
      <c r="I38" s="53" t="s">
        <v>48</v>
      </c>
    </row>
    <row r="39" spans="1:9" s="46" customFormat="1" ht="60" customHeight="1" x14ac:dyDescent="0.4">
      <c r="A39" s="43">
        <v>36</v>
      </c>
      <c r="B39" s="47" t="s">
        <v>44</v>
      </c>
      <c r="C39" s="48" t="s">
        <v>117</v>
      </c>
      <c r="D39" s="54" t="s">
        <v>118</v>
      </c>
      <c r="E39" s="50" t="s">
        <v>47</v>
      </c>
      <c r="F39" s="50">
        <v>3</v>
      </c>
      <c r="G39" s="51"/>
      <c r="H39" s="52">
        <f t="shared" si="0"/>
        <v>0</v>
      </c>
      <c r="I39" s="53" t="s">
        <v>48</v>
      </c>
    </row>
    <row r="40" spans="1:9" s="46" customFormat="1" ht="60" customHeight="1" x14ac:dyDescent="0.4">
      <c r="A40" s="43">
        <v>37</v>
      </c>
      <c r="B40" s="47" t="s">
        <v>44</v>
      </c>
      <c r="C40" s="48" t="s">
        <v>119</v>
      </c>
      <c r="D40" s="54" t="s">
        <v>120</v>
      </c>
      <c r="E40" s="50" t="s">
        <v>47</v>
      </c>
      <c r="F40" s="50">
        <v>3</v>
      </c>
      <c r="G40" s="51"/>
      <c r="H40" s="52">
        <f t="shared" si="0"/>
        <v>0</v>
      </c>
      <c r="I40" s="53" t="s">
        <v>48</v>
      </c>
    </row>
    <row r="41" spans="1:9" s="46" customFormat="1" ht="60" customHeight="1" x14ac:dyDescent="0.4">
      <c r="A41" s="43">
        <v>38</v>
      </c>
      <c r="B41" s="47" t="s">
        <v>44</v>
      </c>
      <c r="C41" s="48" t="s">
        <v>121</v>
      </c>
      <c r="D41" s="54" t="s">
        <v>122</v>
      </c>
      <c r="E41" s="50" t="s">
        <v>47</v>
      </c>
      <c r="F41" s="50">
        <v>3</v>
      </c>
      <c r="G41" s="51"/>
      <c r="H41" s="52">
        <f t="shared" si="0"/>
        <v>0</v>
      </c>
      <c r="I41" s="53" t="s">
        <v>48</v>
      </c>
    </row>
    <row r="42" spans="1:9" s="46" customFormat="1" ht="60" customHeight="1" x14ac:dyDescent="0.4">
      <c r="A42" s="43">
        <v>39</v>
      </c>
      <c r="B42" s="47" t="s">
        <v>44</v>
      </c>
      <c r="C42" s="48" t="s">
        <v>123</v>
      </c>
      <c r="D42" s="54" t="s">
        <v>124</v>
      </c>
      <c r="E42" s="50" t="s">
        <v>47</v>
      </c>
      <c r="F42" s="50">
        <v>1</v>
      </c>
      <c r="G42" s="51"/>
      <c r="H42" s="52">
        <f t="shared" si="0"/>
        <v>0</v>
      </c>
      <c r="I42" s="53" t="s">
        <v>48</v>
      </c>
    </row>
    <row r="43" spans="1:9" s="46" customFormat="1" ht="60" customHeight="1" x14ac:dyDescent="0.4">
      <c r="A43" s="43">
        <v>40</v>
      </c>
      <c r="B43" s="43"/>
      <c r="C43" s="48">
        <v>0</v>
      </c>
      <c r="D43" s="55" t="s">
        <v>24</v>
      </c>
      <c r="E43" s="50">
        <v>0</v>
      </c>
      <c r="F43" s="50">
        <v>0</v>
      </c>
      <c r="G43" s="51"/>
      <c r="H43" s="52">
        <f t="shared" si="0"/>
        <v>0</v>
      </c>
      <c r="I43" s="53">
        <v>0</v>
      </c>
    </row>
    <row r="44" spans="1:9" ht="60" customHeight="1" x14ac:dyDescent="0.15">
      <c r="A44" s="18"/>
      <c r="B44" s="56"/>
      <c r="C44" s="57"/>
      <c r="D44" s="58"/>
      <c r="E44" s="59"/>
      <c r="F44" s="60"/>
      <c r="G44" s="61" t="s">
        <v>125</v>
      </c>
      <c r="H44" s="62">
        <f>SUM(H4:H42)</f>
        <v>0</v>
      </c>
      <c r="I44" s="63"/>
    </row>
    <row r="45" spans="1:9" ht="35.25" customHeight="1" x14ac:dyDescent="0.2">
      <c r="G45" s="71"/>
      <c r="H45" s="72"/>
    </row>
  </sheetData>
  <mergeCells count="1">
    <mergeCell ref="A2:I2"/>
  </mergeCells>
  <phoneticPr fontId="4"/>
  <dataValidations count="1">
    <dataValidation imeMode="on" allowBlank="1" showInputMessage="1" showErrorMessage="1" sqref="H44" xr:uid="{9B4BEE6B-85F0-4BD6-A846-20B00B089F6C}"/>
  </dataValidations>
  <pageMargins left="0.51181102362204722" right="0.51181102362204722" top="0.55118110236220474" bottom="0" header="0.31496062992125984" footer="0.31496062992125984"/>
  <pageSetup paperSize="9" scale="59" fitToHeight="0" orientation="portrait" r:id="rId1"/>
  <rowBreaks count="1" manualBreakCount="1">
    <brk id="2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見積書</vt:lpstr>
      <vt:lpstr>見積内訳</vt:lpstr>
      <vt:lpstr>参考見積書</vt:lpstr>
      <vt:lpstr>参考内訳</vt:lpstr>
      <vt:lpstr>見積書!Print_Area</vt:lpstr>
      <vt:lpstr>見積内訳!Print_Area</vt:lpstr>
      <vt:lpstr>参考見積書!Print_Area</vt:lpstr>
      <vt:lpstr>参考内訳!Print_Area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2026-07-01T04:15:33Z</dcterms:created>
  <dcterms:modified xsi:type="dcterms:W3CDTF">2026-07-01T04:16:23Z</dcterms:modified>
</cp:coreProperties>
</file>