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xxoc)The Economist　313247（バックナンバー分）\"/>
    </mc:Choice>
  </mc:AlternateContent>
  <xr:revisionPtr revIDLastSave="0" documentId="8_{9D328A35-4157-40B5-BE98-9056D15857E3}" xr6:coauthVersionLast="36" xr6:coauthVersionMax="36" xr10:uidLastSave="{00000000-0000-0000-0000-000000000000}"/>
  <bookViews>
    <workbookView xWindow="960" yWindow="0" windowWidth="27840" windowHeight="12720" xr2:uid="{227D843D-3683-4EBA-B4D7-2DF433E8C334}"/>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2" l="1"/>
  <c r="J21" i="2"/>
  <c r="H21" i="2"/>
  <c r="G21" i="2"/>
  <c r="D21" i="2"/>
  <c r="B21" i="2"/>
  <c r="K20" i="2"/>
  <c r="J20" i="2"/>
  <c r="H20" i="2"/>
  <c r="G20" i="2"/>
  <c r="D20" i="2"/>
  <c r="B20" i="2"/>
  <c r="K19" i="2"/>
  <c r="H19" i="2"/>
  <c r="J19" i="2" s="1"/>
  <c r="G19" i="2"/>
  <c r="D19" i="2"/>
  <c r="B19" i="2"/>
  <c r="K18" i="2"/>
  <c r="H18" i="2"/>
  <c r="J18" i="2" s="1"/>
  <c r="G18" i="2"/>
  <c r="D18" i="2"/>
  <c r="B18" i="2"/>
  <c r="K17" i="2"/>
  <c r="J17" i="2"/>
  <c r="H17" i="2"/>
  <c r="G17" i="2"/>
  <c r="D17" i="2"/>
  <c r="B17" i="2"/>
  <c r="I23" i="2"/>
  <c r="C23" i="2"/>
  <c r="J18" i="1"/>
  <c r="J17" i="1"/>
  <c r="K2" i="2"/>
</calcChain>
</file>

<file path=xl/sharedStrings.xml><?xml version="1.0" encoding="utf-8"?>
<sst xmlns="http://schemas.openxmlformats.org/spreadsheetml/2006/main" count="60" uniqueCount="35">
  <si>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</si>
  <si>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</si>
  <si>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</si>
  <si>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</si>
  <si>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</si>
  <si>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</si>
  <si>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</si>
  <si>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</si>
  <si>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</si>
  <si>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</si>
  <si>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（税込）</t>
    <rPh sb="1" eb="3">
      <t>ゼイコミ</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</si>
  <si>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</si>
  <si>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</si>
  <si>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</si>
  <si>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</si>
  <si>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</si>
  <si>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</si>
  <si>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</si>
  <si>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</si>
  <si>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</si>
  <si>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The Economist</t>
    <phoneticPr fontId="3"/>
  </si>
  <si>
    <t>週刊
The Economist　Newspaper　Limited．2026年6月6日,6月13日,6月20日,6月27日,7月4日,7月11日,7月18日,7月25日,8月8日,8月15日,8月22日,8月29日号</t>
    <phoneticPr fontId="3"/>
  </si>
  <si>
    <t>冊</t>
    <rPh sb="0" eb="1">
      <t>サツ</t>
    </rPh>
    <phoneticPr fontId="3"/>
  </si>
  <si>
    <t>製品指定</t>
    <rPh sb="0" eb="2">
      <t>セイヒン</t>
    </rPh>
    <rPh sb="2" eb="4">
      <t>シテイ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</si>
  <si>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</si>
  <si>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</si>
  <si>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</si>
  <si>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</si>
  <si>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</si>
  <si>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</si>
  <si>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明朝"/>
        <family val="1"/>
        <charset val="128"/>
      </rPr>
      <t xml:space="preserve"> 税 抜 </t>
    </r>
    <r>
      <rPr>
        <sz val="14"/>
        <rFont val="ＭＳ 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</si>
  <si>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</si>
  <si>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ＯＣ　第１６４号</t>
  </si>
  <si>
    <t>契約締結日～令和8年9月30日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</si>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</sst>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3"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4"/>
      <name val="ＭＳ 明朝"/>
      <family val="1"/>
      <charset val="128"/>
    </font>
    <font>
      <sz val="18"/>
      <name val="ＭＳ 明朝"/>
      <family val="1"/>
      <charset val="128"/>
    </font>
    <font>
      <sz val="9"/>
      <name val="ＭＳ 明朝"/>
      <family val="1"/>
      <charset val="128"/>
    </font>
    <font>
      <sz val="10"/>
      <name val="ＭＳ 明朝"/>
      <family val="1"/>
      <charset val="128"/>
    </font>
    <font>
      <strike/>
      <sz val="14"/>
      <name val="ＭＳ 明朝"/>
      <family val="1"/>
      <charset val="128"/>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ck">
        <color indexed="64"/>
      </left>
      <right style="thick">
        <color indexed="64"/>
      </right>
      <top style="thick">
        <color indexed="64"/>
      </top>
      <bottom style="thick">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69">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horizontal="left" vertical="center"/>
    </xf>
    <xf numFmtId="0" fontId="5"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8"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10" xfId="0" applyNumberFormat="1" applyFont="1" applyBorder="1" applyAlignment="1">
      <alignment horizontal="right" vertical="center"/>
    </xf>
    <xf numFmtId="38" fontId="4" fillId="0" borderId="11"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3"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8" fillId="0" borderId="0" xfId="0" applyFont="1" applyAlignment="1">
      <alignment vertical="center"/>
    </xf>
  </cellXfs>
  <cellStyles count="3">
    <cellStyle name="桁区切り 2 2" xfId="1" xr:uid="{9E82DFF4-9CD5-4D30-81CB-2FA5CD79FDAE}"/>
    <cellStyle name="標準" xfId="0" builtinId="0"/>
    <cellStyle name="標準_2046" xfId="2" xr:uid="{4CDC0400-AD28-4B52-9D10-D34231E74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28F99-9985-408C-BB7E-A12CAE5CD77F}">
  <sheetPr>
    <tabColor rgb="FFFFC000"/>
  </sheetPr>
  <dimension ref="A1:Q27"/>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32</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61.5" customHeight="1" thickBot="1" x14ac:dyDescent="0.2">
      <c r="A17" s="30">
        <v>1</v>
      </c>
      <c r="B17" s="31" t="s">
        <v>20</v>
      </c>
      <c r="C17" s="31"/>
      <c r="D17" s="32" t="s">
        <v>21</v>
      </c>
      <c r="E17" s="33"/>
      <c r="F17" s="34"/>
      <c r="G17" s="35" t="s">
        <v>22</v>
      </c>
      <c r="H17" s="36">
        <v>1</v>
      </c>
      <c r="I17" s="37"/>
      <c r="J17" s="37">
        <f>H17*I17</f>
        <v>0</v>
      </c>
      <c r="K17" s="38" t="s">
        <v>23</v>
      </c>
      <c r="L17" s="39"/>
      <c r="M17" s="40"/>
      <c r="N17" s="40"/>
      <c r="O17" s="40"/>
      <c r="P17" s="41"/>
      <c r="Q17" s="42"/>
    </row>
    <row r="18" spans="1:17" ht="61.5" customHeight="1" x14ac:dyDescent="0.15">
      <c r="A18" s="30">
        <v>2</v>
      </c>
      <c r="B18" s="31" t="s">
        <v>24</v>
      </c>
      <c r="C18" s="31"/>
      <c r="D18" s="43"/>
      <c r="E18" s="44"/>
      <c r="F18" s="45"/>
      <c r="G18" s="35"/>
      <c r="H18" s="36"/>
      <c r="I18" s="46"/>
      <c r="J18" s="47">
        <f t="shared" ref="J18" si="0">H18*I18</f>
        <v>0</v>
      </c>
      <c r="K18" s="38"/>
      <c r="L18" s="40"/>
      <c r="M18" s="40"/>
      <c r="N18" s="40"/>
      <c r="O18" s="40"/>
      <c r="P18" s="41"/>
      <c r="Q18" s="42"/>
    </row>
    <row r="19" spans="1:17" ht="61.5" customHeight="1" x14ac:dyDescent="0.15">
      <c r="A19" s="30">
        <v>3</v>
      </c>
      <c r="B19" s="31"/>
      <c r="C19" s="31"/>
      <c r="D19" s="43"/>
      <c r="E19" s="44"/>
      <c r="F19" s="45"/>
      <c r="G19" s="35"/>
      <c r="H19" s="36"/>
      <c r="I19" s="48"/>
      <c r="J19" s="49"/>
      <c r="K19" s="38"/>
      <c r="L19" s="40"/>
      <c r="M19" s="40"/>
      <c r="N19" s="40"/>
      <c r="O19" s="40"/>
      <c r="P19" s="41"/>
      <c r="Q19" s="42"/>
    </row>
    <row r="20" spans="1:17" ht="61.5" customHeight="1" x14ac:dyDescent="0.15">
      <c r="A20" s="30">
        <v>4</v>
      </c>
      <c r="B20" s="31"/>
      <c r="C20" s="31"/>
      <c r="D20" s="43"/>
      <c r="E20" s="44"/>
      <c r="F20" s="45"/>
      <c r="G20" s="35"/>
      <c r="H20" s="36"/>
      <c r="I20" s="50"/>
      <c r="J20" s="51"/>
      <c r="K20" s="38"/>
      <c r="L20" s="40"/>
      <c r="M20" s="40"/>
      <c r="N20" s="40"/>
      <c r="O20" s="40"/>
      <c r="P20" s="41"/>
      <c r="Q20" s="42"/>
    </row>
    <row r="21" spans="1:17" ht="61.5" customHeight="1" thickBot="1" x14ac:dyDescent="0.2">
      <c r="A21" s="30">
        <v>5</v>
      </c>
      <c r="B21" s="31"/>
      <c r="C21" s="31"/>
      <c r="D21" s="43"/>
      <c r="E21" s="44"/>
      <c r="F21" s="45"/>
      <c r="G21" s="35"/>
      <c r="H21" s="36"/>
      <c r="I21" s="50"/>
      <c r="J21" s="51"/>
      <c r="K21" s="38"/>
      <c r="L21" s="40"/>
      <c r="M21" s="40"/>
      <c r="N21" s="40"/>
      <c r="O21" s="40"/>
      <c r="P21" s="41"/>
      <c r="Q21" s="42"/>
    </row>
    <row r="22" spans="1:17" ht="45" customHeight="1" thickTop="1" thickBot="1" x14ac:dyDescent="0.2">
      <c r="A22" s="52" t="s">
        <v>25</v>
      </c>
      <c r="B22" s="53"/>
      <c r="C22" s="54"/>
      <c r="D22" s="52"/>
      <c r="E22" s="53"/>
      <c r="F22" s="54"/>
      <c r="G22" s="55"/>
      <c r="H22" s="56"/>
      <c r="I22" s="57"/>
      <c r="J22" s="58"/>
      <c r="K22" s="59"/>
    </row>
    <row r="23" spans="1:17" ht="45" customHeight="1" thickTop="1" x14ac:dyDescent="0.15">
      <c r="A23" s="60" t="s">
        <v>26</v>
      </c>
      <c r="B23" s="61"/>
      <c r="C23" s="62" t="s">
        <v>33</v>
      </c>
      <c r="D23" s="63"/>
      <c r="E23" s="63"/>
      <c r="F23" s="64" t="s">
        <v>27</v>
      </c>
      <c r="G23" s="64"/>
      <c r="H23" s="64"/>
      <c r="I23" s="65" t="s">
        <v>34</v>
      </c>
      <c r="J23" s="66"/>
      <c r="K23" s="67"/>
    </row>
    <row r="24" spans="1:17" ht="21.75" customHeight="1" x14ac:dyDescent="0.15">
      <c r="B24" s="68" t="s">
        <v>28</v>
      </c>
      <c r="C24" s="68"/>
      <c r="D24" s="68"/>
      <c r="E24" s="68"/>
      <c r="F24" s="68"/>
      <c r="G24" s="68"/>
      <c r="H24" s="68"/>
      <c r="I24" s="68"/>
      <c r="J24" s="68"/>
    </row>
    <row r="25" spans="1:17" ht="21.75" customHeight="1" x14ac:dyDescent="0.15">
      <c r="B25" s="68" t="s">
        <v>29</v>
      </c>
      <c r="C25" s="68"/>
      <c r="D25" s="68"/>
      <c r="E25" s="68"/>
      <c r="F25" s="68"/>
      <c r="G25" s="68"/>
      <c r="H25" s="68"/>
      <c r="I25" s="68"/>
      <c r="J25" s="68"/>
    </row>
    <row r="27" spans="1:17" ht="17.25" x14ac:dyDescent="0.15">
      <c r="B27" s="68" t="s">
        <v>30</v>
      </c>
    </row>
  </sheetData>
  <mergeCells count="26">
    <mergeCell ref="I23:K23"/>
    <mergeCell ref="B21:C21"/>
    <mergeCell ref="D21:F21"/>
    <mergeCell ref="A22:C22"/>
    <mergeCell ref="D22:F22"/>
    <mergeCell ref="A23:B23"/>
    <mergeCell ref="C23:E23"/>
    <mergeCell ref="F23:H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59 WLT98305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xr:uid="{C1C73361-61B6-48EC-B93D-8BE6A00BD532}"/>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05C96-8232-4111-B8CF-09C50191E05B}">
  <sheetPr>
    <tabColor rgb="FFFFC000"/>
  </sheetPr>
  <dimension ref="A1:Q27"/>
  <sheetViews>
    <sheetView showZeros="0"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31</v>
      </c>
      <c r="B1" s="1"/>
      <c r="C1" s="1"/>
      <c r="D1" s="1"/>
      <c r="E1" s="1"/>
      <c r="F1" s="1"/>
      <c r="G1" s="1"/>
      <c r="H1" s="1"/>
      <c r="I1" s="1"/>
      <c r="J1" s="1"/>
      <c r="K1" s="1"/>
    </row>
    <row r="2" spans="1:17" ht="24" x14ac:dyDescent="0.15">
      <c r="A2" s="3"/>
      <c r="B2" s="3"/>
      <c r="C2" s="3"/>
      <c r="D2" s="3"/>
      <c r="E2" s="3"/>
      <c r="F2" s="3"/>
      <c r="G2" s="3"/>
      <c r="H2" s="3"/>
      <c r="I2" s="3"/>
      <c r="J2" s="3"/>
      <c r="K2" s="4" t="str">
        <f>見積書!K2</f>
        <v>ＯＣ　第１６４号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61.5" customHeight="1" thickBot="1" x14ac:dyDescent="0.2">
      <c r="A17" s="30">
        <v>1</v>
      </c>
      <c r="B17" s="31" t="str">
        <f>見積書!B17</f>
        <v>The Economist</v>
      </c>
      <c r="C17" s="31"/>
      <c r="D17" s="32" t="str">
        <f>見積書!D17</f>
        <v>週刊
The Economist　Newspaper　Limited．2026年6月6日,6月13日,6月20日,6月27日,7月4日,7月11日,7月18日,7月25日,8月8日,8月15日,8月22日,8月29日号</v>
      </c>
      <c r="E17" s="33"/>
      <c r="F17" s="34"/>
      <c r="G17" s="35" t="str">
        <f>見積書!G17</f>
        <v>冊</v>
      </c>
      <c r="H17" s="36">
        <f>見積書!H17</f>
        <v>1</v>
      </c>
      <c r="I17" s="37"/>
      <c r="J17" s="37">
        <f>H17*I17</f>
        <v>0</v>
      </c>
      <c r="K17" s="38" t="str">
        <f>見積書!K17</f>
        <v>製品指定</v>
      </c>
      <c r="L17" s="39"/>
      <c r="M17" s="40"/>
      <c r="N17" s="40"/>
      <c r="O17" s="40"/>
      <c r="P17" s="41"/>
      <c r="Q17" s="42"/>
    </row>
    <row r="18" spans="1:17" ht="61.5" customHeight="1" x14ac:dyDescent="0.15">
      <c r="A18" s="30">
        <v>2</v>
      </c>
      <c r="B18" s="31" t="str">
        <f>見積書!B18</f>
        <v>以下余白</v>
      </c>
      <c r="C18" s="31"/>
      <c r="D18" s="43">
        <f>見積書!D18</f>
        <v>0</v>
      </c>
      <c r="E18" s="44"/>
      <c r="F18" s="45"/>
      <c r="G18" s="35">
        <f>見積書!G18</f>
        <v>0</v>
      </c>
      <c r="H18" s="36">
        <f>見積書!H18</f>
        <v>0</v>
      </c>
      <c r="I18" s="46"/>
      <c r="J18" s="47">
        <f t="shared" ref="J18:J21" si="0">H18*I18</f>
        <v>0</v>
      </c>
      <c r="K18" s="38">
        <f>見積書!K18</f>
        <v>0</v>
      </c>
      <c r="L18" s="40"/>
      <c r="M18" s="40"/>
      <c r="N18" s="40"/>
      <c r="O18" s="40"/>
      <c r="P18" s="41"/>
      <c r="Q18" s="42"/>
    </row>
    <row r="19" spans="1:17" ht="61.5" customHeight="1" x14ac:dyDescent="0.15">
      <c r="A19" s="30">
        <v>3</v>
      </c>
      <c r="B19" s="31">
        <f>見積書!B19</f>
        <v>0</v>
      </c>
      <c r="C19" s="31"/>
      <c r="D19" s="43">
        <f>見積書!D19</f>
        <v>0</v>
      </c>
      <c r="E19" s="44"/>
      <c r="F19" s="45"/>
      <c r="G19" s="35">
        <f>見積書!G19</f>
        <v>0</v>
      </c>
      <c r="H19" s="36">
        <f>見積書!H19</f>
        <v>0</v>
      </c>
      <c r="I19" s="48"/>
      <c r="J19" s="49">
        <f t="shared" si="0"/>
        <v>0</v>
      </c>
      <c r="K19" s="38">
        <f>見積書!K19</f>
        <v>0</v>
      </c>
      <c r="L19" s="40"/>
      <c r="M19" s="40"/>
      <c r="N19" s="40"/>
      <c r="O19" s="40"/>
      <c r="P19" s="41"/>
      <c r="Q19" s="42"/>
    </row>
    <row r="20" spans="1:17" ht="61.5" customHeight="1" x14ac:dyDescent="0.15">
      <c r="A20" s="30">
        <v>4</v>
      </c>
      <c r="B20" s="31">
        <f>見積書!B20</f>
        <v>0</v>
      </c>
      <c r="C20" s="31"/>
      <c r="D20" s="43">
        <f>見積書!D20</f>
        <v>0</v>
      </c>
      <c r="E20" s="44"/>
      <c r="F20" s="45"/>
      <c r="G20" s="35">
        <f>見積書!G20</f>
        <v>0</v>
      </c>
      <c r="H20" s="36">
        <f>見積書!H20</f>
        <v>0</v>
      </c>
      <c r="I20" s="50"/>
      <c r="J20" s="51">
        <f t="shared" si="0"/>
        <v>0</v>
      </c>
      <c r="K20" s="38">
        <f>見積書!K20</f>
        <v>0</v>
      </c>
      <c r="L20" s="40"/>
      <c r="M20" s="40"/>
      <c r="N20" s="40"/>
      <c r="O20" s="40"/>
      <c r="P20" s="41"/>
      <c r="Q20" s="42"/>
    </row>
    <row r="21" spans="1:17" ht="61.5" customHeight="1" thickBot="1" x14ac:dyDescent="0.2">
      <c r="A21" s="30">
        <v>5</v>
      </c>
      <c r="B21" s="31">
        <f>見積書!B21</f>
        <v>0</v>
      </c>
      <c r="C21" s="31"/>
      <c r="D21" s="43">
        <f>見積書!D21</f>
        <v>0</v>
      </c>
      <c r="E21" s="44"/>
      <c r="F21" s="45"/>
      <c r="G21" s="35">
        <f>見積書!G21</f>
        <v>0</v>
      </c>
      <c r="H21" s="36">
        <f>見積書!H21</f>
        <v>0</v>
      </c>
      <c r="I21" s="50"/>
      <c r="J21" s="51">
        <f t="shared" si="0"/>
        <v>0</v>
      </c>
      <c r="K21" s="38">
        <f>見積書!K21</f>
        <v>0</v>
      </c>
      <c r="L21" s="40"/>
      <c r="M21" s="40"/>
      <c r="N21" s="40"/>
      <c r="O21" s="40"/>
      <c r="P21" s="41"/>
      <c r="Q21" s="42"/>
    </row>
    <row r="22" spans="1:17" ht="45" customHeight="1" thickTop="1" thickBot="1" x14ac:dyDescent="0.2">
      <c r="A22" s="52" t="s">
        <v>25</v>
      </c>
      <c r="B22" s="53"/>
      <c r="C22" s="54"/>
      <c r="D22" s="52"/>
      <c r="E22" s="53"/>
      <c r="F22" s="54"/>
      <c r="G22" s="55"/>
      <c r="H22" s="56"/>
      <c r="I22" s="57"/>
      <c r="J22" s="58"/>
      <c r="K22" s="59"/>
    </row>
    <row r="23" spans="1:17" ht="45" customHeight="1" thickTop="1" x14ac:dyDescent="0.15">
      <c r="A23" s="60" t="s">
        <v>26</v>
      </c>
      <c r="B23" s="61"/>
      <c r="C23" s="62" t="str">
        <f>見積書!C23</f>
        <v>契約締結日～令和8年9月30日</v>
      </c>
      <c r="D23" s="63"/>
      <c r="E23" s="63"/>
      <c r="F23" s="64" t="s">
        <v>27</v>
      </c>
      <c r="G23" s="64"/>
      <c r="H23" s="64"/>
      <c r="I23" s="65" t="str">
        <f>見積書!I23</f>
        <v>情報本部（市ヶ谷）</v>
      </c>
      <c r="J23" s="66"/>
      <c r="K23" s="67"/>
    </row>
    <row r="24" spans="1:17" ht="21.75" customHeight="1" x14ac:dyDescent="0.15">
      <c r="B24" s="68" t="s">
        <v>28</v>
      </c>
      <c r="C24" s="68"/>
      <c r="D24" s="68"/>
      <c r="E24" s="68"/>
      <c r="F24" s="68"/>
      <c r="G24" s="68"/>
      <c r="H24" s="68"/>
      <c r="I24" s="68"/>
      <c r="J24" s="68"/>
    </row>
    <row r="25" spans="1:17" ht="21.75" customHeight="1" x14ac:dyDescent="0.15">
      <c r="B25" s="68" t="s">
        <v>29</v>
      </c>
      <c r="C25" s="68"/>
      <c r="D25" s="68"/>
      <c r="E25" s="68"/>
      <c r="F25" s="68"/>
      <c r="G25" s="68"/>
      <c r="H25" s="68"/>
      <c r="I25" s="68"/>
      <c r="J25" s="68"/>
    </row>
    <row r="27" spans="1:17" ht="17.25" x14ac:dyDescent="0.15">
      <c r="B27" s="68" t="s">
        <v>30</v>
      </c>
    </row>
  </sheetData>
  <mergeCells count="26">
    <mergeCell ref="I23:K23"/>
    <mergeCell ref="B21:C21"/>
    <mergeCell ref="D21:F21"/>
    <mergeCell ref="A22:C22"/>
    <mergeCell ref="D22:F22"/>
    <mergeCell ref="A23:B23"/>
    <mergeCell ref="C23:E23"/>
    <mergeCell ref="F23:H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59 WLT98305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xr:uid="{795C84CD-4F93-4667-B096-8AA293E2096F}"/>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2026-07-01T02:22:38Z</dcterms:created>
  <dcterms:modified xsi:type="dcterms:W3CDTF">2026-07-01T02:23:20Z</dcterms:modified>
</cp:coreProperties>
</file>