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9oc107)地上局（飯岡）浄化槽の保守点検及び清掃\"/>
    </mc:Choice>
  </mc:AlternateContent>
  <xr:revisionPtr revIDLastSave="0" documentId="8_{D064EFE8-A099-423F-9800-D9EA67926EAE}" xr6:coauthVersionLast="36" xr6:coauthVersionMax="36" xr10:uidLastSave="{00000000-0000-0000-0000-000000000000}"/>
  <bookViews>
    <workbookView xWindow="990" yWindow="0" windowWidth="20835" windowHeight="9690" xr2:uid="{BAA961BC-A1CB-47F3-BF84-ABCD752849EB}"/>
  </bookViews>
  <sheets>
    <sheet name="見積書" sheetId="1" r:id="rId1"/>
    <sheet name="参考見積書"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2" l="1"/>
  <c r="K23" i="2"/>
  <c r="H23" i="2"/>
  <c r="J23" i="2" s="1"/>
  <c r="G23" i="2"/>
  <c r="D23" i="2"/>
  <c r="B23" i="2"/>
  <c r="K22" i="2"/>
  <c r="H22" i="2"/>
  <c r="J22" i="2" s="1"/>
  <c r="G22" i="2"/>
  <c r="D22" i="2"/>
  <c r="B22" i="2"/>
  <c r="K21" i="2"/>
  <c r="H21" i="2"/>
  <c r="J21" i="2" s="1"/>
  <c r="G21" i="2"/>
  <c r="D21" i="2"/>
  <c r="B21" i="2"/>
  <c r="K20" i="2"/>
  <c r="J20" i="2"/>
  <c r="H20" i="2"/>
  <c r="G20" i="2"/>
  <c r="D20" i="2"/>
  <c r="B20" i="2"/>
  <c r="K19" i="2"/>
  <c r="H19" i="2"/>
  <c r="J19" i="2" s="1"/>
  <c r="G19" i="2"/>
  <c r="D19" i="2"/>
  <c r="B19" i="2"/>
  <c r="K18" i="2"/>
  <c r="J18" i="2"/>
  <c r="H18" i="2"/>
  <c r="G18" i="2"/>
  <c r="D18" i="2"/>
  <c r="B18" i="2"/>
  <c r="K17" i="2"/>
  <c r="H17" i="2"/>
  <c r="J17" i="2" s="1"/>
  <c r="J24" i="2" s="1"/>
  <c r="G17" i="2"/>
  <c r="D17" i="2"/>
  <c r="I25" i="2"/>
  <c r="J24" i="1"/>
  <c r="B17" i="2"/>
</calcChain>
</file>

<file path=xl/sharedStrings.xml><?xml version="1.0" encoding="utf-8"?>
<sst xmlns="http://schemas.openxmlformats.org/spreadsheetml/2006/main" count="58" uniqueCount="33">
  <si>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</si>
  <si>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</si>
  <si>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</si>
  <si>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</si>
  <si>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</si>
  <si>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</si>
  <si>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</si>
  <si>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</si>
  <si>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</si>
  <si>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</si>
  <si>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（税込）</t>
    <rPh sb="1" eb="3">
      <t>ゼイコミ</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</si>
  <si>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</si>
  <si>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</si>
  <si>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</si>
  <si>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</si>
  <si>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</si>
  <si>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</si>
  <si>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</si>
  <si>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</si>
  <si>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</si>
  <si>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仕様書のとおり（DIH-LG-03118L）</t>
    <rPh sb="0" eb="3">
      <t>シヨウショ</t>
    </rPh>
    <phoneticPr fontId="3"/>
  </si>
  <si>
    <t>式</t>
    <rPh sb="0" eb="1">
      <t>シキ</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</si>
  <si>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</si>
  <si>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</si>
  <si>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</si>
  <si>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</si>
  <si>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</si>
  <si>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</si>
  <si>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 税 込 ・</t>
    </r>
    <r>
      <rPr>
        <strike/>
        <sz val="14"/>
        <rFont val="ＭＳ 明朝"/>
        <family val="1"/>
        <charset val="128"/>
      </rPr>
      <t xml:space="preserve"> 税 抜 </t>
    </r>
    <r>
      <rPr>
        <sz val="14"/>
        <rFont val="ＭＳ 明朝"/>
        <family val="1"/>
        <charset val="128"/>
      </rPr>
      <t>）の価格で計上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</si>
  <si>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</si>
  <si>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地上局（飯岡）浄化槽の保守点検及び清掃</t>
  </si>
  <si>
    <t>契約締結日～令和9年3月31日</t>
  </si>
  <si>
    <t>情報本部（飯岡）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</si>
</sst>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4"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18"/>
      <name val="ＭＳ 明朝"/>
      <family val="1"/>
      <charset val="128"/>
    </font>
    <font>
      <sz val="16"/>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83">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8" fillId="0" borderId="0" xfId="0" applyFont="1" applyAlignment="1">
      <alignment vertical="center"/>
    </xf>
    <xf numFmtId="0" fontId="6" fillId="0" borderId="0" xfId="0" applyFont="1" applyAlignment="1">
      <alignment horizontal="center" vertical="center"/>
    </xf>
    <xf numFmtId="176" fontId="9" fillId="0" borderId="0" xfId="1" applyNumberFormat="1" applyFont="1" applyBorder="1" applyAlignment="1">
      <alignment horizontal="left" vertical="center"/>
    </xf>
    <xf numFmtId="0" fontId="4" fillId="0" borderId="0" xfId="0" applyFont="1" applyBorder="1" applyAlignment="1">
      <alignment vertical="center"/>
    </xf>
    <xf numFmtId="0" fontId="10"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1" fillId="0" borderId="2" xfId="0" applyFont="1" applyBorder="1" applyAlignment="1">
      <alignment horizontal="left" vertical="center" wrapText="1" shrinkToFit="1"/>
    </xf>
    <xf numFmtId="0" fontId="11" fillId="0" borderId="3" xfId="0" applyNumberFormat="1" applyFont="1" applyBorder="1" applyAlignment="1">
      <alignment horizontal="left" vertical="center" wrapText="1"/>
    </xf>
    <xf numFmtId="0" fontId="11" fillId="0" borderId="5" xfId="0" applyNumberFormat="1" applyFont="1" applyBorder="1" applyAlignment="1">
      <alignment horizontal="left" vertical="center" wrapText="1"/>
    </xf>
    <xf numFmtId="0" fontId="11" fillId="0" borderId="4" xfId="0" applyNumberFormat="1" applyFont="1" applyBorder="1" applyAlignment="1">
      <alignment horizontal="lef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2"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1"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0" fontId="12" fillId="0" borderId="2" xfId="0" applyFont="1" applyBorder="1" applyAlignment="1">
      <alignment vertical="center" wrapText="1" shrinkToFit="1"/>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2" fillId="0" borderId="3" xfId="0" applyNumberFormat="1" applyFont="1" applyBorder="1" applyAlignment="1">
      <alignment vertical="center" wrapText="1"/>
    </xf>
    <xf numFmtId="0" fontId="12" fillId="0" borderId="5" xfId="0" applyNumberFormat="1" applyFont="1" applyBorder="1" applyAlignment="1">
      <alignment vertical="center" wrapText="1"/>
    </xf>
    <xf numFmtId="0" fontId="12"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10" fillId="0" borderId="0" xfId="0" applyFont="1" applyAlignment="1">
      <alignment vertical="center"/>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4" fillId="0" borderId="2" xfId="0" applyFont="1" applyBorder="1" applyAlignment="1">
      <alignment horizontal="right" vertical="center"/>
    </xf>
    <xf numFmtId="0" fontId="6" fillId="0" borderId="3" xfId="0" applyFont="1" applyBorder="1" applyAlignment="1">
      <alignment vertical="center" wrapText="1" shrinkToFit="1"/>
    </xf>
  </cellXfs>
  <cellStyles count="3">
    <cellStyle name="桁区切り 2 2" xfId="1" xr:uid="{8521DCAD-B4B3-4CD4-B50E-CF5F61D8D919}"/>
    <cellStyle name="標準" xfId="0" builtinId="0"/>
    <cellStyle name="標準_2046" xfId="2" xr:uid="{863BF4DC-3876-4CD9-81E3-5F52249147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299DA-AF3A-436F-B44C-EB9BCB432C9B}">
  <sheetPr>
    <tabColor rgb="FFFFC000"/>
  </sheetPr>
  <dimension ref="A1:Q29"/>
  <sheetViews>
    <sheetView showZeros="0" tabSelected="1" view="pageBreakPreview" zoomScale="80" zoomScaleNormal="100" zoomScaleSheetLayoutView="80" workbookViewId="0">
      <selection activeCell="B17" sqref="B17:C17"/>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t="s">
        <v>10</v>
      </c>
      <c r="J13" s="17"/>
    </row>
    <row r="14" spans="1:17" ht="21" customHeight="1" x14ac:dyDescent="0.15">
      <c r="E14" s="18"/>
      <c r="F14" s="18"/>
      <c r="G14" s="18"/>
      <c r="H14" s="18"/>
      <c r="I14" s="19"/>
    </row>
    <row r="15" spans="1:17" ht="17.25" x14ac:dyDescent="0.15">
      <c r="A15" s="20" t="s">
        <v>11</v>
      </c>
      <c r="B15" s="20"/>
      <c r="C15" s="20"/>
      <c r="D15" s="20"/>
      <c r="E15" s="20"/>
      <c r="F15" s="20"/>
      <c r="G15" s="20"/>
      <c r="H15" s="20"/>
      <c r="I15" s="20"/>
      <c r="J15" s="20"/>
      <c r="K15" s="20"/>
    </row>
    <row r="16" spans="1:17" s="29" customFormat="1" ht="45" customHeight="1" thickBot="1" x14ac:dyDescent="0.2">
      <c r="A16" s="21" t="s">
        <v>12</v>
      </c>
      <c r="B16" s="22" t="s">
        <v>13</v>
      </c>
      <c r="C16" s="23"/>
      <c r="D16" s="22" t="s">
        <v>14</v>
      </c>
      <c r="E16" s="24"/>
      <c r="F16" s="23"/>
      <c r="G16" s="25" t="s">
        <v>15</v>
      </c>
      <c r="H16" s="25" t="s">
        <v>16</v>
      </c>
      <c r="I16" s="26" t="s">
        <v>17</v>
      </c>
      <c r="J16" s="26" t="s">
        <v>18</v>
      </c>
      <c r="K16" s="25" t="s">
        <v>19</v>
      </c>
      <c r="L16" s="27"/>
      <c r="M16" s="27"/>
      <c r="N16" s="27"/>
      <c r="O16" s="27"/>
      <c r="P16" s="28"/>
      <c r="Q16" s="27"/>
    </row>
    <row r="17" spans="1:17" ht="45" customHeight="1" thickBot="1" x14ac:dyDescent="0.2">
      <c r="A17" s="30">
        <v>1</v>
      </c>
      <c r="B17" s="31" t="s">
        <v>30</v>
      </c>
      <c r="C17" s="31"/>
      <c r="D17" s="32" t="s">
        <v>20</v>
      </c>
      <c r="E17" s="33"/>
      <c r="F17" s="34"/>
      <c r="G17" s="35" t="s">
        <v>21</v>
      </c>
      <c r="H17" s="36">
        <v>1</v>
      </c>
      <c r="I17" s="37"/>
      <c r="J17" s="38"/>
      <c r="K17" s="39"/>
      <c r="L17" s="40"/>
      <c r="M17" s="41"/>
      <c r="N17" s="41"/>
      <c r="O17" s="41"/>
      <c r="P17" s="42"/>
      <c r="Q17" s="43"/>
    </row>
    <row r="18" spans="1:17" ht="45" customHeight="1" x14ac:dyDescent="0.15">
      <c r="A18" s="30">
        <v>2</v>
      </c>
      <c r="B18" s="44" t="s">
        <v>22</v>
      </c>
      <c r="C18" s="44"/>
      <c r="D18" s="45"/>
      <c r="E18" s="46"/>
      <c r="F18" s="47"/>
      <c r="G18" s="35"/>
      <c r="H18" s="36"/>
      <c r="I18" s="48"/>
      <c r="J18" s="49"/>
      <c r="K18" s="39"/>
      <c r="L18" s="41"/>
      <c r="M18" s="41"/>
      <c r="N18" s="41"/>
      <c r="O18" s="41"/>
      <c r="P18" s="42"/>
      <c r="Q18" s="43"/>
    </row>
    <row r="19" spans="1:17" ht="45" customHeight="1" x14ac:dyDescent="0.15">
      <c r="A19" s="30">
        <v>3</v>
      </c>
      <c r="B19" s="50"/>
      <c r="C19" s="50"/>
      <c r="D19" s="45"/>
      <c r="E19" s="46"/>
      <c r="F19" s="47"/>
      <c r="G19" s="35"/>
      <c r="H19" s="36"/>
      <c r="I19" s="51"/>
      <c r="J19" s="52"/>
      <c r="K19" s="39"/>
      <c r="L19" s="41"/>
      <c r="M19" s="41"/>
      <c r="N19" s="41"/>
      <c r="O19" s="41"/>
      <c r="P19" s="42"/>
      <c r="Q19" s="43"/>
    </row>
    <row r="20" spans="1:17" ht="45" customHeight="1" x14ac:dyDescent="0.15">
      <c r="A20" s="30">
        <v>4</v>
      </c>
      <c r="B20" s="50"/>
      <c r="C20" s="50"/>
      <c r="D20" s="53"/>
      <c r="E20" s="54"/>
      <c r="F20" s="55"/>
      <c r="G20" s="35"/>
      <c r="H20" s="36"/>
      <c r="I20" s="51"/>
      <c r="J20" s="52"/>
      <c r="K20" s="39"/>
      <c r="L20" s="41"/>
      <c r="M20" s="41"/>
      <c r="N20" s="41"/>
      <c r="O20" s="41"/>
      <c r="P20" s="42"/>
      <c r="Q20" s="43"/>
    </row>
    <row r="21" spans="1:17" ht="45" customHeight="1" x14ac:dyDescent="0.15">
      <c r="A21" s="30">
        <v>5</v>
      </c>
      <c r="B21" s="50"/>
      <c r="C21" s="50"/>
      <c r="D21" s="56"/>
      <c r="E21" s="57"/>
      <c r="F21" s="58"/>
      <c r="G21" s="35"/>
      <c r="H21" s="36"/>
      <c r="I21" s="51"/>
      <c r="J21" s="52"/>
      <c r="K21" s="39"/>
      <c r="L21" s="41"/>
      <c r="M21" s="41"/>
      <c r="N21" s="41"/>
      <c r="O21" s="41"/>
      <c r="P21" s="42"/>
      <c r="Q21" s="43"/>
    </row>
    <row r="22" spans="1:17" ht="45" customHeight="1" x14ac:dyDescent="0.15">
      <c r="A22" s="30">
        <v>6</v>
      </c>
      <c r="B22" s="50"/>
      <c r="C22" s="50"/>
      <c r="D22" s="56"/>
      <c r="E22" s="57"/>
      <c r="F22" s="58"/>
      <c r="G22" s="35"/>
      <c r="H22" s="36"/>
      <c r="I22" s="51"/>
      <c r="J22" s="52"/>
      <c r="K22" s="39"/>
      <c r="L22" s="41"/>
      <c r="M22" s="41"/>
      <c r="N22" s="41"/>
      <c r="O22" s="41"/>
      <c r="P22" s="42"/>
      <c r="Q22" s="43"/>
    </row>
    <row r="23" spans="1:17" ht="45" customHeight="1" thickBot="1" x14ac:dyDescent="0.2">
      <c r="A23" s="30">
        <v>7</v>
      </c>
      <c r="B23" s="50"/>
      <c r="C23" s="50"/>
      <c r="D23" s="56"/>
      <c r="E23" s="57"/>
      <c r="F23" s="58"/>
      <c r="G23" s="35"/>
      <c r="H23" s="36"/>
      <c r="I23" s="59"/>
      <c r="J23" s="60"/>
      <c r="K23" s="39"/>
      <c r="L23" s="41"/>
      <c r="M23" s="41"/>
      <c r="N23" s="41"/>
      <c r="O23" s="41"/>
      <c r="P23" s="42"/>
      <c r="Q23" s="43"/>
    </row>
    <row r="24" spans="1:17" ht="45" customHeight="1" thickBot="1" x14ac:dyDescent="0.2">
      <c r="A24" s="61" t="s">
        <v>23</v>
      </c>
      <c r="B24" s="62"/>
      <c r="C24" s="63"/>
      <c r="D24" s="61"/>
      <c r="E24" s="62"/>
      <c r="F24" s="63"/>
      <c r="G24" s="64"/>
      <c r="H24" s="65"/>
      <c r="I24" s="66"/>
      <c r="J24" s="67">
        <f>SUM(J17:J23)</f>
        <v>0</v>
      </c>
      <c r="K24" s="68"/>
    </row>
    <row r="25" spans="1:17" ht="45" customHeight="1" x14ac:dyDescent="0.15">
      <c r="A25" s="69" t="s">
        <v>24</v>
      </c>
      <c r="B25" s="70"/>
      <c r="C25" s="71" t="s">
        <v>31</v>
      </c>
      <c r="D25" s="72"/>
      <c r="E25" s="72"/>
      <c r="F25" s="73" t="s">
        <v>25</v>
      </c>
      <c r="G25" s="73"/>
      <c r="H25" s="73"/>
      <c r="I25" s="74" t="s">
        <v>32</v>
      </c>
      <c r="J25" s="75"/>
      <c r="K25" s="76"/>
    </row>
    <row r="26" spans="1:17" ht="21.75" customHeight="1" x14ac:dyDescent="0.15">
      <c r="B26" s="77" t="s">
        <v>26</v>
      </c>
      <c r="C26" s="77"/>
      <c r="D26" s="77"/>
      <c r="E26" s="77"/>
      <c r="F26" s="77"/>
      <c r="G26" s="77"/>
      <c r="H26" s="77"/>
      <c r="I26" s="77"/>
      <c r="J26" s="77"/>
    </row>
    <row r="27" spans="1:17" ht="21.75" customHeight="1" x14ac:dyDescent="0.15">
      <c r="B27" s="77" t="s">
        <v>27</v>
      </c>
      <c r="C27" s="77"/>
      <c r="D27" s="77"/>
      <c r="E27" s="77"/>
      <c r="F27" s="77"/>
      <c r="G27" s="77"/>
      <c r="H27" s="77"/>
      <c r="I27" s="77"/>
      <c r="J27" s="77"/>
    </row>
    <row r="29" spans="1:17" ht="17.25" x14ac:dyDescent="0.15">
      <c r="B29" s="77"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D23E42E2-3CE1-4D84-8EB4-31B1379ED14C}"/>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9969B-EA62-43A7-B28D-A6255F575650}">
  <sheetPr>
    <tabColor rgb="FFFFC000"/>
  </sheetPr>
  <dimension ref="A1:Q29"/>
  <sheetViews>
    <sheetView showZeros="0" view="pageBreakPreview" zoomScale="80" zoomScaleNormal="100" zoomScaleSheetLayoutView="80" workbookViewId="0">
      <selection activeCell="B17" sqref="B17:C17"/>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29</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I13" s="16" t="s">
        <v>10</v>
      </c>
      <c r="J13" s="17"/>
    </row>
    <row r="14" spans="1:17" ht="21" customHeight="1" x14ac:dyDescent="0.15">
      <c r="E14" s="18"/>
      <c r="F14" s="18"/>
      <c r="G14" s="18"/>
      <c r="H14" s="18"/>
      <c r="I14" s="19"/>
    </row>
    <row r="15" spans="1:17" ht="17.25" x14ac:dyDescent="0.15">
      <c r="A15" s="20" t="s">
        <v>11</v>
      </c>
      <c r="B15" s="20"/>
      <c r="C15" s="20"/>
      <c r="D15" s="20"/>
      <c r="E15" s="20"/>
      <c r="F15" s="20"/>
      <c r="G15" s="20"/>
      <c r="H15" s="20"/>
      <c r="I15" s="20"/>
      <c r="J15" s="20"/>
      <c r="K15" s="20"/>
    </row>
    <row r="16" spans="1:17" s="29" customFormat="1" ht="45" customHeight="1" thickBot="1" x14ac:dyDescent="0.2">
      <c r="A16" s="21" t="s">
        <v>12</v>
      </c>
      <c r="B16" s="22" t="s">
        <v>13</v>
      </c>
      <c r="C16" s="23"/>
      <c r="D16" s="22" t="s">
        <v>14</v>
      </c>
      <c r="E16" s="24"/>
      <c r="F16" s="23"/>
      <c r="G16" s="25" t="s">
        <v>15</v>
      </c>
      <c r="H16" s="25" t="s">
        <v>16</v>
      </c>
      <c r="I16" s="26" t="s">
        <v>17</v>
      </c>
      <c r="J16" s="26" t="s">
        <v>18</v>
      </c>
      <c r="K16" s="25" t="s">
        <v>19</v>
      </c>
      <c r="L16" s="27"/>
      <c r="M16" s="27"/>
      <c r="N16" s="27"/>
      <c r="O16" s="27"/>
      <c r="P16" s="28"/>
      <c r="Q16" s="27"/>
    </row>
    <row r="17" spans="1:17" ht="45" customHeight="1" thickBot="1" x14ac:dyDescent="0.2">
      <c r="A17" s="30">
        <v>1</v>
      </c>
      <c r="B17" s="31" t="str">
        <f>見積書!B17</f>
        <v>地上局（飯岡）浄化槽の保守点検及び清掃</v>
      </c>
      <c r="C17" s="31"/>
      <c r="D17" s="78" t="str">
        <f>見積書!D17</f>
        <v>仕様書のとおり（DIH-LG-03118L）</v>
      </c>
      <c r="E17" s="79"/>
      <c r="F17" s="80"/>
      <c r="G17" s="35" t="str">
        <f>見積書!G17</f>
        <v>式</v>
      </c>
      <c r="H17" s="36">
        <f>見積書!H17</f>
        <v>1</v>
      </c>
      <c r="I17" s="67"/>
      <c r="J17" s="38">
        <f t="shared" ref="J17:J23" si="0">H17*I17</f>
        <v>0</v>
      </c>
      <c r="K17" s="39">
        <f>見積書!K17</f>
        <v>0</v>
      </c>
      <c r="L17" s="40"/>
      <c r="M17" s="41"/>
      <c r="N17" s="41"/>
      <c r="O17" s="41"/>
      <c r="P17" s="42"/>
      <c r="Q17" s="43"/>
    </row>
    <row r="18" spans="1:17" ht="45" customHeight="1" x14ac:dyDescent="0.15">
      <c r="A18" s="30">
        <v>2</v>
      </c>
      <c r="B18" s="44" t="str">
        <f>見積書!B18</f>
        <v>以下余白</v>
      </c>
      <c r="C18" s="44"/>
      <c r="D18" s="45">
        <f>見積書!D18</f>
        <v>0</v>
      </c>
      <c r="E18" s="46"/>
      <c r="F18" s="47"/>
      <c r="G18" s="35">
        <f>見積書!G18</f>
        <v>0</v>
      </c>
      <c r="H18" s="36">
        <f>見積書!H18</f>
        <v>0</v>
      </c>
      <c r="I18" s="48"/>
      <c r="J18" s="49">
        <f t="shared" si="0"/>
        <v>0</v>
      </c>
      <c r="K18" s="39">
        <f>見積書!K18</f>
        <v>0</v>
      </c>
      <c r="L18" s="41"/>
      <c r="M18" s="41"/>
      <c r="N18" s="41"/>
      <c r="O18" s="41"/>
      <c r="P18" s="42"/>
      <c r="Q18" s="43"/>
    </row>
    <row r="19" spans="1:17" ht="45" customHeight="1" x14ac:dyDescent="0.15">
      <c r="A19" s="30">
        <v>3</v>
      </c>
      <c r="B19" s="50">
        <f>見積書!B19</f>
        <v>0</v>
      </c>
      <c r="C19" s="50"/>
      <c r="D19" s="45">
        <f>見積書!D19</f>
        <v>0</v>
      </c>
      <c r="E19" s="46"/>
      <c r="F19" s="47"/>
      <c r="G19" s="35">
        <f>見積書!G19</f>
        <v>0</v>
      </c>
      <c r="H19" s="36">
        <f>見積書!H19</f>
        <v>0</v>
      </c>
      <c r="I19" s="51"/>
      <c r="J19" s="52">
        <f t="shared" si="0"/>
        <v>0</v>
      </c>
      <c r="K19" s="39">
        <f>見積書!K19</f>
        <v>0</v>
      </c>
      <c r="L19" s="41"/>
      <c r="M19" s="41"/>
      <c r="N19" s="41"/>
      <c r="O19" s="41"/>
      <c r="P19" s="42"/>
      <c r="Q19" s="43"/>
    </row>
    <row r="20" spans="1:17" ht="45" customHeight="1" x14ac:dyDescent="0.15">
      <c r="A20" s="30">
        <v>4</v>
      </c>
      <c r="B20" s="50">
        <f>見積書!B20</f>
        <v>0</v>
      </c>
      <c r="C20" s="50"/>
      <c r="D20" s="53">
        <f>見積書!D20</f>
        <v>0</v>
      </c>
      <c r="E20" s="54"/>
      <c r="F20" s="55"/>
      <c r="G20" s="35">
        <f>見積書!G20</f>
        <v>0</v>
      </c>
      <c r="H20" s="36">
        <f>見積書!H20</f>
        <v>0</v>
      </c>
      <c r="I20" s="51"/>
      <c r="J20" s="52">
        <f t="shared" si="0"/>
        <v>0</v>
      </c>
      <c r="K20" s="39">
        <f>見積書!K20</f>
        <v>0</v>
      </c>
      <c r="L20" s="41"/>
      <c r="M20" s="41"/>
      <c r="N20" s="41"/>
      <c r="O20" s="41"/>
      <c r="P20" s="42"/>
      <c r="Q20" s="43"/>
    </row>
    <row r="21" spans="1:17" ht="45" customHeight="1" x14ac:dyDescent="0.15">
      <c r="A21" s="30">
        <v>5</v>
      </c>
      <c r="B21" s="50">
        <f>見積書!B21</f>
        <v>0</v>
      </c>
      <c r="C21" s="50"/>
      <c r="D21" s="56">
        <f>見積書!D21</f>
        <v>0</v>
      </c>
      <c r="E21" s="57"/>
      <c r="F21" s="58"/>
      <c r="G21" s="35">
        <f>見積書!G21</f>
        <v>0</v>
      </c>
      <c r="H21" s="36">
        <f>見積書!H21</f>
        <v>0</v>
      </c>
      <c r="I21" s="51"/>
      <c r="J21" s="52">
        <f t="shared" si="0"/>
        <v>0</v>
      </c>
      <c r="K21" s="39">
        <f>見積書!K21</f>
        <v>0</v>
      </c>
      <c r="L21" s="41"/>
      <c r="M21" s="41"/>
      <c r="N21" s="41"/>
      <c r="O21" s="41"/>
      <c r="P21" s="42"/>
      <c r="Q21" s="43"/>
    </row>
    <row r="22" spans="1:17" ht="45" customHeight="1" x14ac:dyDescent="0.15">
      <c r="A22" s="30">
        <v>6</v>
      </c>
      <c r="B22" s="50">
        <f>見積書!B22</f>
        <v>0</v>
      </c>
      <c r="C22" s="50"/>
      <c r="D22" s="56">
        <f>見積書!D22</f>
        <v>0</v>
      </c>
      <c r="E22" s="57"/>
      <c r="F22" s="58"/>
      <c r="G22" s="35">
        <f>見積書!G22</f>
        <v>0</v>
      </c>
      <c r="H22" s="36">
        <f>見積書!H22</f>
        <v>0</v>
      </c>
      <c r="I22" s="51"/>
      <c r="J22" s="52">
        <f t="shared" si="0"/>
        <v>0</v>
      </c>
      <c r="K22" s="39">
        <f>見積書!K22</f>
        <v>0</v>
      </c>
      <c r="L22" s="41"/>
      <c r="M22" s="41"/>
      <c r="N22" s="41"/>
      <c r="O22" s="41"/>
      <c r="P22" s="42"/>
      <c r="Q22" s="43"/>
    </row>
    <row r="23" spans="1:17" ht="45" customHeight="1" thickBot="1" x14ac:dyDescent="0.2">
      <c r="A23" s="30">
        <v>7</v>
      </c>
      <c r="B23" s="50">
        <f>見積書!B23</f>
        <v>0</v>
      </c>
      <c r="C23" s="50"/>
      <c r="D23" s="56">
        <f>見積書!D23</f>
        <v>0</v>
      </c>
      <c r="E23" s="57"/>
      <c r="F23" s="58"/>
      <c r="G23" s="35">
        <f>見積書!G23</f>
        <v>0</v>
      </c>
      <c r="H23" s="36">
        <f>見積書!H23</f>
        <v>0</v>
      </c>
      <c r="I23" s="51"/>
      <c r="J23" s="60">
        <f t="shared" si="0"/>
        <v>0</v>
      </c>
      <c r="K23" s="39">
        <f>見積書!K23</f>
        <v>0</v>
      </c>
      <c r="L23" s="41"/>
      <c r="M23" s="41"/>
      <c r="N23" s="41"/>
      <c r="O23" s="41"/>
      <c r="P23" s="42"/>
      <c r="Q23" s="43"/>
    </row>
    <row r="24" spans="1:17" ht="45" customHeight="1" thickBot="1" x14ac:dyDescent="0.2">
      <c r="A24" s="61" t="s">
        <v>23</v>
      </c>
      <c r="B24" s="62"/>
      <c r="C24" s="63"/>
      <c r="D24" s="61"/>
      <c r="E24" s="62"/>
      <c r="F24" s="63"/>
      <c r="G24" s="64"/>
      <c r="H24" s="81"/>
      <c r="I24" s="66"/>
      <c r="J24" s="67">
        <f>SUM(J17:J23)</f>
        <v>0</v>
      </c>
      <c r="K24" s="68"/>
    </row>
    <row r="25" spans="1:17" ht="45" customHeight="1" x14ac:dyDescent="0.15">
      <c r="A25" s="69" t="s">
        <v>24</v>
      </c>
      <c r="B25" s="70"/>
      <c r="C25" s="71" t="str">
        <f>見積書!C25</f>
        <v>契約締結日～令和9年3月31日</v>
      </c>
      <c r="D25" s="72"/>
      <c r="E25" s="72"/>
      <c r="F25" s="73" t="s">
        <v>25</v>
      </c>
      <c r="G25" s="73"/>
      <c r="H25" s="73"/>
      <c r="I25" s="82" t="str">
        <f>見積書!I25</f>
        <v>情報本部（飯岡）</v>
      </c>
      <c r="J25" s="75"/>
      <c r="K25" s="76"/>
    </row>
    <row r="26" spans="1:17" ht="21.75" customHeight="1" x14ac:dyDescent="0.15">
      <c r="B26" s="77" t="s">
        <v>26</v>
      </c>
      <c r="C26" s="77"/>
      <c r="D26" s="77"/>
      <c r="E26" s="77"/>
      <c r="F26" s="77"/>
      <c r="G26" s="77"/>
      <c r="H26" s="77"/>
      <c r="I26" s="77"/>
      <c r="J26" s="77"/>
    </row>
    <row r="27" spans="1:17" ht="21.75" customHeight="1" x14ac:dyDescent="0.15">
      <c r="B27" s="77" t="s">
        <v>27</v>
      </c>
      <c r="C27" s="77"/>
      <c r="D27" s="77"/>
      <c r="E27" s="77"/>
      <c r="F27" s="77"/>
      <c r="G27" s="77"/>
      <c r="H27" s="77"/>
      <c r="I27" s="77"/>
      <c r="J27" s="77"/>
    </row>
    <row r="29" spans="1:17" ht="17.25" x14ac:dyDescent="0.15">
      <c r="B29" s="77" t="s">
        <v>28</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C55D6AF6-1270-458B-8C28-872626B65BCE}"/>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見積書</vt:lpstr>
      <vt:lpstr>参考見積書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2026-06-02T06:08:16Z</dcterms:created>
  <dcterms:modified xsi:type="dcterms:W3CDTF">2026-06-02T06:09:07Z</dcterms:modified>
</cp:coreProperties>
</file>