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4oc133)国内委託教育　電波⑥\"/>
    </mc:Choice>
  </mc:AlternateContent>
  <xr:revisionPtr revIDLastSave="0" documentId="8_{51517071-99A0-4189-9151-B85F74A28D16}" xr6:coauthVersionLast="36" xr6:coauthVersionMax="36" xr10:uidLastSave="{00000000-0000-0000-0000-000000000000}"/>
  <bookViews>
    <workbookView xWindow="945" yWindow="0" windowWidth="20010" windowHeight="10785" xr2:uid="{014EB153-DE0D-4D74-8BAC-B40C414ADB13}"/>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B17" i="2"/>
  <c r="I25" i="2"/>
  <c r="C25" i="2"/>
  <c r="J22" i="1"/>
  <c r="J21" i="1"/>
  <c r="J20" i="1"/>
  <c r="J19" i="1"/>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A8F0D5DC-CE20-4F23-9557-AFD0FBACAEBF}">
      <text>
        <r>
          <rPr>
            <b/>
            <sz val="12"/>
            <color indexed="81"/>
            <rFont val="ＭＳ Ｐゴシック"/>
            <family val="3"/>
            <charset val="128"/>
          </rPr>
          <t>入札品目のNo.を記載して下さい。</t>
        </r>
      </text>
    </comment>
    <comment ref="D16" authorId="0" shapeId="0" xr:uid="{8144897E-C8DB-40BD-9B77-DEE2A0A86F8E}">
      <text>
        <r>
          <rPr>
            <b/>
            <sz val="12"/>
            <color indexed="81"/>
            <rFont val="ＭＳ Ｐゴシック"/>
            <family val="3"/>
            <charset val="128"/>
          </rPr>
          <t>空欄で提出して下さい。</t>
        </r>
      </text>
    </comment>
    <comment ref="H16" authorId="0" shapeId="0" xr:uid="{696026E3-DD97-4B95-A3B6-07815AD77085}">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<sst xmlns="http://schemas.openxmlformats.org/spreadsheetml/2006/main" count="122" uniqueCount="80">
  <si>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</si>
  <si>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</si>
  <si>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</si>
  <si>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</si>
  <si>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</si>
  <si>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</si>
  <si>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</si>
  <si>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</si>
  <si>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</si>
  <si>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</si>
  <si>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</si>
  <si>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</si>
  <si>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</si>
  <si>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</si>
  <si>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</si>
  <si>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</si>
  <si>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</si>
  <si>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</si>
  <si>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</si>
  <si>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rPh sb="0" eb="2">
      <t>コクナイ</t>
    </rPh>
    <rPh sb="2" eb="4">
      <t>イタク</t>
    </rPh>
    <rPh sb="4" eb="6">
      <t>キョウイク</t>
    </rPh>
    <rPh sb="11" eb="13">
      <t>カンレン</t>
    </rPh>
    <rPh sb="18" eb="22">
      <t>ツウシンカイセキ</t>
    </rPh>
    <rPh sb="27" eb="31">
      <t>ツウシンカイセキ</t>
    </rPh>
    <rPh sb="31" eb="33">
      <t>ヨウイン</t>
    </rPh>
    <rPh sb="34" eb="36">
      <t>キョウイク</t>
    </rPh>
    <phoneticPr fontId="3"/>
  </si>
  <si>
    <t>データベース入門(DB0037CG)</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</si>
  <si>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</si>
  <si>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</si>
  <si>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HQ6V5S Kubernetes マネジメント (LFS458-JP)(NFC0730R)</t>
    <phoneticPr fontId="3"/>
  </si>
  <si>
    <t>同等品条件項目のとおり
(付紙第２)</t>
    <rPh sb="0" eb="3">
      <t>ドウトウヒン</t>
    </rPh>
    <rPh sb="3" eb="5">
      <t>ジョウケン</t>
    </rPh>
    <rPh sb="5" eb="7">
      <t>コウモク</t>
    </rPh>
    <rPh sb="13" eb="14">
      <t>フ</t>
    </rPh>
    <rPh sb="14" eb="15">
      <t>シ</t>
    </rPh>
    <rPh sb="15" eb="16">
      <t>ダイ</t>
    </rPh>
    <phoneticPr fontId="3"/>
  </si>
  <si>
    <t>JavaScript応用 -ブラウザAPIの活用-（WSC0112R）</t>
    <phoneticPr fontId="3"/>
  </si>
  <si>
    <t>同等品条件項目のとおり
(付紙第３)</t>
    <rPh sb="0" eb="3">
      <t>ドウトウヒン</t>
    </rPh>
    <rPh sb="3" eb="5">
      <t>ジョウケン</t>
    </rPh>
    <rPh sb="5" eb="7">
      <t>コウモク</t>
    </rPh>
    <rPh sb="13" eb="14">
      <t>フ</t>
    </rPh>
    <rPh sb="14" eb="15">
      <t>シ</t>
    </rPh>
    <rPh sb="15" eb="16">
      <t>ダイ</t>
    </rPh>
    <phoneticPr fontId="3"/>
  </si>
  <si>
    <t>HK258S Certified Data Center Professional(NFC0723R)</t>
    <phoneticPr fontId="3"/>
  </si>
  <si>
    <t>同等品条件項目のとおり
(付紙第４)</t>
    <rPh sb="0" eb="3">
      <t>ドウトウヒン</t>
    </rPh>
    <rPh sb="3" eb="5">
      <t>ジョウケン</t>
    </rPh>
    <rPh sb="5" eb="7">
      <t>コウモク</t>
    </rPh>
    <rPh sb="13" eb="14">
      <t>フ</t>
    </rPh>
    <rPh sb="14" eb="15">
      <t>シ</t>
    </rPh>
    <rPh sb="15" eb="16">
      <t>ダイ</t>
    </rPh>
    <phoneticPr fontId="3"/>
  </si>
  <si>
    <t>HQ6V7S Kubernetesアプリケーション開発 (LFD459-JP)(NFC0732R)</t>
    <phoneticPr fontId="3"/>
  </si>
  <si>
    <t>同等品条件項目のとおり
(付紙第５)</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</si>
  <si>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</si>
  <si>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</si>
  <si>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</si>
  <si>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</si>
  <si>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</si>
  <si>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</si>
  <si>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</si>
  <si>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</si>
  <si>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</si>
  <si>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</si>
  <si>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</si>
  <si>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</si>
  <si>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</si>
  <si>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</si>
  <si>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</si>
  <si>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</si>
  <si>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</si>
  <si>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</si>
  <si>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</si>
  <si>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</si>
  <si>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</si>
  <si>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</si>
  <si>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</si>
  <si>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</si>
  <si>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</si>
  <si>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</si>
  <si>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</si>
  <si>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</si>
  <si>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</si>
  <si>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</si>
  <si>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</si>
  <si>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</si>
  <si>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</si>
  <si>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</si>
  <si>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</si>
  <si>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</si>
  <si>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</si>
  <si>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</si>
  <si>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</si>
  <si>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</si>
  <si>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</si>
  <si>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</si>
  <si>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</si>
  <si>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</si>
  <si>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</si>
  <si>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第１３３号</t>
  </si>
  <si>
    <t>契約締結日～令和9年3月31日</t>
  </si>
  <si>
    <t>1～3：オンライン
4,5：東京都内</t>
  </si>
  <si>
    <t>国内委託教育　デジタル関連（デジタル通信解析：デジタル通信解析要員の教育）ほか４件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</si>
</sst>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9A3EABA0-9131-4624-B684-1798A572E913}"/>
    <cellStyle name="標準" xfId="0" builtinId="0"/>
    <cellStyle name="標準 27" xfId="3" xr:uid="{6AB40A3C-FCC4-46CA-BE3E-F4689C33F75C}"/>
    <cellStyle name="標準_2046" xfId="2" xr:uid="{39D3787E-6359-402E-AA33-9E61F934FF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61A2-59AC-4DB6-8BC8-12C79F3A9A48}">
  <sheetPr>
    <tabColor rgb="FFFFC000"/>
  </sheetPr>
  <dimension ref="A1:Q29"/>
  <sheetViews>
    <sheetView showZeros="0" tabSelected="1" view="pageBreakPreview" topLeftCell="A10" zoomScale="80" zoomScaleNormal="100" zoomScaleSheetLayoutView="80" workbookViewId="0">
      <selection activeCell="B32" sqref="B32:C3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76</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1</v>
      </c>
      <c r="I20" s="42"/>
      <c r="J20" s="36">
        <f t="shared" ref="J20:J22" si="1">H20*I20</f>
        <v>0</v>
      </c>
      <c r="K20" s="37" t="s">
        <v>28</v>
      </c>
      <c r="L20" s="39"/>
      <c r="M20" s="39"/>
      <c r="N20" s="39"/>
      <c r="O20" s="39"/>
      <c r="P20" s="40"/>
      <c r="Q20" s="41"/>
    </row>
    <row r="21" spans="1:17" ht="45" customHeight="1" thickBot="1" x14ac:dyDescent="0.2">
      <c r="A21" s="29">
        <v>5</v>
      </c>
      <c r="B21" s="30" t="s">
        <v>19</v>
      </c>
      <c r="C21" s="30"/>
      <c r="D21" s="31" t="s">
        <v>29</v>
      </c>
      <c r="E21" s="32"/>
      <c r="F21" s="33"/>
      <c r="G21" s="34" t="s">
        <v>21</v>
      </c>
      <c r="H21" s="35">
        <v>2</v>
      </c>
      <c r="I21" s="42"/>
      <c r="J21" s="36">
        <f t="shared" si="1"/>
        <v>0</v>
      </c>
      <c r="K21" s="37" t="s">
        <v>30</v>
      </c>
      <c r="L21" s="39"/>
      <c r="M21" s="39"/>
      <c r="N21" s="39"/>
      <c r="O21" s="39"/>
      <c r="P21" s="40"/>
      <c r="Q21" s="41"/>
    </row>
    <row r="22" spans="1:17" ht="45" customHeight="1" x14ac:dyDescent="0.15">
      <c r="A22" s="29">
        <v>6</v>
      </c>
      <c r="B22" s="30" t="s">
        <v>31</v>
      </c>
      <c r="C22" s="30"/>
      <c r="D22" s="43"/>
      <c r="E22" s="44"/>
      <c r="F22" s="45"/>
      <c r="G22" s="34"/>
      <c r="H22" s="35"/>
      <c r="I22" s="46"/>
      <c r="J22" s="47">
        <f t="shared" si="1"/>
        <v>0</v>
      </c>
      <c r="K22" s="37"/>
      <c r="L22" s="39"/>
      <c r="M22" s="39"/>
      <c r="N22" s="39"/>
      <c r="O22" s="39"/>
      <c r="P22" s="40"/>
      <c r="Q22" s="41"/>
    </row>
    <row r="23" spans="1:17" ht="45" customHeight="1" x14ac:dyDescent="0.15">
      <c r="A23" s="29">
        <v>7</v>
      </c>
      <c r="B23" s="30"/>
      <c r="C23" s="30"/>
      <c r="D23" s="43"/>
      <c r="E23" s="44"/>
      <c r="F23" s="45"/>
      <c r="G23" s="34"/>
      <c r="H23" s="35"/>
      <c r="I23" s="48"/>
      <c r="J23" s="49"/>
      <c r="K23" s="37"/>
      <c r="L23" s="39"/>
      <c r="M23" s="39"/>
      <c r="N23" s="39"/>
      <c r="O23" s="39"/>
      <c r="P23" s="40"/>
      <c r="Q23" s="41"/>
    </row>
    <row r="24" spans="1:17" ht="45" customHeight="1" x14ac:dyDescent="0.15">
      <c r="A24" s="50" t="s">
        <v>32</v>
      </c>
      <c r="B24" s="51"/>
      <c r="C24" s="52"/>
      <c r="D24" s="50"/>
      <c r="E24" s="51"/>
      <c r="F24" s="52"/>
      <c r="G24" s="53"/>
      <c r="H24" s="54"/>
      <c r="I24" s="55"/>
      <c r="J24" s="48"/>
      <c r="K24" s="56"/>
    </row>
    <row r="25" spans="1:17" ht="45" customHeight="1" x14ac:dyDescent="0.15">
      <c r="A25" s="57" t="s">
        <v>33</v>
      </c>
      <c r="B25" s="58"/>
      <c r="C25" s="59" t="s">
        <v>77</v>
      </c>
      <c r="D25" s="60"/>
      <c r="E25" s="60"/>
      <c r="F25" s="61" t="s">
        <v>34</v>
      </c>
      <c r="G25" s="61"/>
      <c r="H25" s="61"/>
      <c r="I25" s="62" t="s">
        <v>78</v>
      </c>
      <c r="J25" s="63"/>
      <c r="K25" s="64"/>
    </row>
    <row r="26" spans="1:17" ht="21.75" customHeight="1" x14ac:dyDescent="0.15">
      <c r="B26" s="65" t="s">
        <v>35</v>
      </c>
      <c r="C26" s="65"/>
      <c r="D26" s="65"/>
      <c r="E26" s="65"/>
      <c r="F26" s="65"/>
      <c r="G26" s="65"/>
      <c r="H26" s="65"/>
      <c r="I26" s="65"/>
      <c r="J26" s="65"/>
    </row>
    <row r="27" spans="1:17" ht="21.75" customHeight="1" x14ac:dyDescent="0.15">
      <c r="B27" s="65" t="s">
        <v>36</v>
      </c>
      <c r="C27" s="65"/>
      <c r="D27" s="65"/>
      <c r="E27" s="65"/>
      <c r="F27" s="65"/>
      <c r="G27" s="65"/>
      <c r="H27" s="65"/>
      <c r="I27" s="65"/>
      <c r="J27" s="65"/>
    </row>
    <row r="29" spans="1:17" ht="17.25" x14ac:dyDescent="0.15">
      <c r="B29" s="65" t="s">
        <v>37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898AAF0-C9AC-4663-8736-C0196350EB3A}"/>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AD18-2BFF-4131-9167-0D10C3C75353}">
  <sheetPr>
    <tabColor rgb="FFFFC000"/>
  </sheetPr>
  <dimension ref="A1:Q29"/>
  <sheetViews>
    <sheetView showZeros="0" view="pageBreakPreview" zoomScale="80" zoomScaleNormal="100" zoomScaleSheetLayoutView="80" workbookViewId="0">
      <selection activeCell="B32" sqref="B32:C3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38</v>
      </c>
      <c r="B1" s="1"/>
      <c r="C1" s="1"/>
      <c r="D1" s="1"/>
      <c r="E1" s="1"/>
      <c r="F1" s="1"/>
      <c r="G1" s="1"/>
      <c r="H1" s="1"/>
      <c r="I1" s="1"/>
      <c r="J1" s="1"/>
      <c r="K1" s="1"/>
    </row>
    <row r="2" spans="1:17" ht="24" x14ac:dyDescent="0.15">
      <c r="A2" s="3"/>
      <c r="B2" s="3"/>
      <c r="C2" s="3"/>
      <c r="D2" s="3"/>
      <c r="E2" s="3"/>
      <c r="F2" s="3"/>
      <c r="G2" s="3"/>
      <c r="H2" s="3"/>
      <c r="I2" s="3"/>
      <c r="J2" s="3"/>
      <c r="K2" s="4" t="str">
        <f>見積書!K2</f>
        <v>Ｏ　Ｃ　第１３３号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データベース入門(DB0037CG)</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HQ6V5S Kubernetes マネジメント (LFS458-JP)(NFC0730R)</v>
      </c>
      <c r="E18" s="32"/>
      <c r="F18" s="33"/>
      <c r="G18" s="34" t="str">
        <f>見積書!G18</f>
        <v>人</v>
      </c>
      <c r="H18" s="35">
        <f>見積書!H18</f>
        <v>1</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デジタル関連（デジタル通信解析：デジタル通信解析要員の教育）</v>
      </c>
      <c r="C19" s="30"/>
      <c r="D19" s="31" t="str">
        <f>見積書!D19</f>
        <v>JavaScript応用 -ブラウザAPIの活用-（WSC0112R）</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デジタル関連（デジタル通信解析：デジタル通信解析要員の教育）</v>
      </c>
      <c r="C20" s="30"/>
      <c r="D20" s="31" t="str">
        <f>見積書!D20</f>
        <v>HK258S Certified Data Center Professional(NFC0723R)</v>
      </c>
      <c r="E20" s="32"/>
      <c r="F20" s="33"/>
      <c r="G20" s="34" t="str">
        <f>見積書!G20</f>
        <v>人</v>
      </c>
      <c r="H20" s="35">
        <f>見積書!H20</f>
        <v>1</v>
      </c>
      <c r="I20" s="42"/>
      <c r="J20" s="36">
        <f t="shared" si="0"/>
        <v>0</v>
      </c>
      <c r="K20" s="37" t="str">
        <f>見積書!K20</f>
        <v>同等品条件項目のとおり
(付紙第４)</v>
      </c>
      <c r="L20" s="39"/>
      <c r="M20" s="39"/>
      <c r="N20" s="39"/>
      <c r="O20" s="39"/>
      <c r="P20" s="40"/>
      <c r="Q20" s="41"/>
    </row>
    <row r="21" spans="1:17" ht="45" customHeight="1" thickBot="1" x14ac:dyDescent="0.2">
      <c r="A21" s="29">
        <v>5</v>
      </c>
      <c r="B21" s="30" t="str">
        <f>見積書!B21</f>
        <v>国内委託教育　デジタル関連（デジタル通信解析：デジタル通信解析要員の教育）</v>
      </c>
      <c r="C21" s="30"/>
      <c r="D21" s="31" t="str">
        <f>見積書!D21</f>
        <v>HQ6V7S Kubernetesアプリケーション開発 (LFD459-JP)(NFC0732R)</v>
      </c>
      <c r="E21" s="32"/>
      <c r="F21" s="33"/>
      <c r="G21" s="34" t="str">
        <f>見積書!G21</f>
        <v>人</v>
      </c>
      <c r="H21" s="35">
        <f>見積書!H21</f>
        <v>2</v>
      </c>
      <c r="I21" s="42"/>
      <c r="J21" s="36">
        <f t="shared" si="0"/>
        <v>0</v>
      </c>
      <c r="K21" s="37" t="str">
        <f>見積書!K21</f>
        <v>同等品条件項目のとおり
(付紙第５)</v>
      </c>
      <c r="L21" s="39"/>
      <c r="M21" s="39"/>
      <c r="N21" s="39"/>
      <c r="O21" s="39"/>
      <c r="P21" s="40"/>
      <c r="Q21" s="41"/>
    </row>
    <row r="22" spans="1:17" ht="45" customHeight="1" x14ac:dyDescent="0.15">
      <c r="A22" s="29">
        <v>6</v>
      </c>
      <c r="B22" s="30" t="str">
        <f>見積書!B22</f>
        <v>以下余白</v>
      </c>
      <c r="C22" s="30"/>
      <c r="D22" s="43">
        <f>見積書!D22</f>
        <v>0</v>
      </c>
      <c r="E22" s="44"/>
      <c r="F22" s="45"/>
      <c r="G22" s="34">
        <f>見積書!G22</f>
        <v>0</v>
      </c>
      <c r="H22" s="35">
        <f>見積書!H22</f>
        <v>0</v>
      </c>
      <c r="I22" s="46"/>
      <c r="J22" s="47">
        <f t="shared" si="0"/>
        <v>0</v>
      </c>
      <c r="K22" s="37">
        <f>見積書!K22</f>
        <v>0</v>
      </c>
      <c r="L22" s="39"/>
      <c r="M22" s="39"/>
      <c r="N22" s="39"/>
      <c r="O22" s="39"/>
      <c r="P22" s="40"/>
      <c r="Q22" s="41"/>
    </row>
    <row r="23" spans="1:17" ht="45" customHeight="1" x14ac:dyDescent="0.15">
      <c r="A23" s="29">
        <v>7</v>
      </c>
      <c r="B23" s="30">
        <f>見積書!B23</f>
        <v>0</v>
      </c>
      <c r="C23" s="30"/>
      <c r="D23" s="43">
        <f>見積書!D23</f>
        <v>0</v>
      </c>
      <c r="E23" s="44"/>
      <c r="F23" s="45"/>
      <c r="G23" s="34">
        <f>見積書!G23</f>
        <v>0</v>
      </c>
      <c r="H23" s="35">
        <f>見積書!H23</f>
        <v>0</v>
      </c>
      <c r="I23" s="48"/>
      <c r="J23" s="49">
        <f t="shared" si="0"/>
        <v>0</v>
      </c>
      <c r="K23" s="37">
        <f>見積書!K23</f>
        <v>0</v>
      </c>
      <c r="L23" s="39"/>
      <c r="M23" s="39"/>
      <c r="N23" s="39"/>
      <c r="O23" s="39"/>
      <c r="P23" s="40"/>
      <c r="Q23" s="41"/>
    </row>
    <row r="24" spans="1:17" ht="45" customHeight="1" x14ac:dyDescent="0.15">
      <c r="A24" s="50" t="s">
        <v>32</v>
      </c>
      <c r="B24" s="51"/>
      <c r="C24" s="52"/>
      <c r="D24" s="50"/>
      <c r="E24" s="51"/>
      <c r="F24" s="52"/>
      <c r="G24" s="53"/>
      <c r="H24" s="54"/>
      <c r="I24" s="55"/>
      <c r="J24" s="48"/>
      <c r="K24" s="56"/>
    </row>
    <row r="25" spans="1:17" ht="45" customHeight="1" x14ac:dyDescent="0.15">
      <c r="A25" s="57" t="s">
        <v>33</v>
      </c>
      <c r="B25" s="58"/>
      <c r="C25" s="59" t="str">
        <f>見積書!C25</f>
        <v>契約締結日～令和9年3月31日</v>
      </c>
      <c r="D25" s="60"/>
      <c r="E25" s="60"/>
      <c r="F25" s="61" t="s">
        <v>34</v>
      </c>
      <c r="G25" s="61"/>
      <c r="H25" s="61"/>
      <c r="I25" s="66" t="str">
        <f>見積書!I25</f>
        <v>1～3：オンライン
4,5：東京都内</v>
      </c>
      <c r="J25" s="63"/>
      <c r="K25" s="64"/>
    </row>
    <row r="26" spans="1:17" ht="21.75" customHeight="1" x14ac:dyDescent="0.15">
      <c r="B26" s="65" t="s">
        <v>35</v>
      </c>
      <c r="C26" s="65"/>
      <c r="D26" s="65"/>
      <c r="E26" s="65"/>
      <c r="F26" s="65"/>
      <c r="G26" s="65"/>
      <c r="H26" s="65"/>
      <c r="I26" s="65"/>
      <c r="J26" s="65"/>
    </row>
    <row r="27" spans="1:17" ht="21.75" customHeight="1" x14ac:dyDescent="0.15">
      <c r="B27" s="65" t="s">
        <v>36</v>
      </c>
      <c r="C27" s="65"/>
      <c r="D27" s="65"/>
      <c r="E27" s="65"/>
      <c r="F27" s="65"/>
      <c r="G27" s="65"/>
      <c r="H27" s="65"/>
      <c r="I27" s="65"/>
      <c r="J27" s="65"/>
    </row>
    <row r="29" spans="1:17" ht="17.25" x14ac:dyDescent="0.15">
      <c r="B29" s="65" t="s">
        <v>37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9C79174-5A12-47A3-A7D6-71E9021C2680}"/>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38B6-7F69-4FFC-BC36-57304E14D694}">
  <sheetPr>
    <tabColor rgb="FFFFC000"/>
  </sheetPr>
  <dimension ref="A1:Z234"/>
  <sheetViews>
    <sheetView view="pageBreakPreview" zoomScale="85" zoomScaleNormal="100" workbookViewId="0">
      <selection activeCell="B32" sqref="B32:C32"/>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39</v>
      </c>
      <c r="C1" s="67"/>
      <c r="D1" s="67"/>
      <c r="E1" s="67"/>
      <c r="F1" s="67"/>
      <c r="G1" s="67"/>
      <c r="H1" s="67"/>
      <c r="I1" s="67"/>
    </row>
    <row r="3" spans="2:26" x14ac:dyDescent="0.15">
      <c r="I3" s="70" t="s">
        <v>40</v>
      </c>
    </row>
    <row r="4" spans="2:26" x14ac:dyDescent="0.15">
      <c r="C4" s="69" t="s">
        <v>41</v>
      </c>
      <c r="I4" s="70"/>
    </row>
    <row r="5" spans="2:26" x14ac:dyDescent="0.15">
      <c r="C5" s="71" t="s">
        <v>42</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43</v>
      </c>
      <c r="G7" s="73"/>
      <c r="H7" s="73"/>
      <c r="I7" s="77"/>
      <c r="J7" s="74"/>
      <c r="K7" s="74"/>
      <c r="L7" s="74"/>
      <c r="M7" s="74"/>
      <c r="N7" s="74"/>
      <c r="O7" s="74"/>
      <c r="P7" s="74"/>
      <c r="Q7" s="74"/>
      <c r="R7" s="74"/>
      <c r="S7" s="74"/>
      <c r="T7" s="74"/>
      <c r="U7" s="74"/>
      <c r="V7" s="74"/>
      <c r="W7" s="74"/>
      <c r="X7" s="74"/>
      <c r="Y7" s="74"/>
      <c r="Z7" s="74"/>
    </row>
    <row r="8" spans="2:26" x14ac:dyDescent="0.15">
      <c r="F8" s="71" t="s">
        <v>44</v>
      </c>
      <c r="G8" s="73"/>
      <c r="H8" s="73"/>
      <c r="I8" s="73"/>
      <c r="J8" s="74"/>
      <c r="K8" s="74"/>
      <c r="L8" s="74"/>
      <c r="M8" s="74"/>
      <c r="N8" s="74"/>
      <c r="O8" s="74"/>
      <c r="P8" s="74"/>
      <c r="Q8" s="74"/>
      <c r="R8" s="74"/>
      <c r="S8" s="74"/>
      <c r="T8" s="74"/>
      <c r="U8" s="74"/>
      <c r="V8" s="74"/>
      <c r="W8" s="74"/>
      <c r="X8" s="74"/>
      <c r="Y8" s="74"/>
      <c r="Z8" s="74"/>
    </row>
    <row r="9" spans="2:26" x14ac:dyDescent="0.15">
      <c r="F9" s="71" t="s">
        <v>45</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46</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47</v>
      </c>
      <c r="E13" s="78" t="s">
        <v>79</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48</v>
      </c>
      <c r="D15" s="80" t="s">
        <v>49</v>
      </c>
      <c r="E15" s="80" t="s">
        <v>50</v>
      </c>
      <c r="F15" s="79" t="s">
        <v>51</v>
      </c>
      <c r="G15" s="81"/>
      <c r="H15" s="82" t="s">
        <v>52</v>
      </c>
      <c r="I15" s="82" t="s">
        <v>53</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54</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55</v>
      </c>
      <c r="D21" s="69" t="s">
        <v>56</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57</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58</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59</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60</v>
      </c>
      <c r="H28" s="73"/>
      <c r="I28" s="73"/>
      <c r="J28" s="74"/>
      <c r="K28" s="74"/>
      <c r="L28" s="74"/>
      <c r="M28" s="74"/>
      <c r="N28" s="74"/>
      <c r="O28" s="74"/>
      <c r="P28" s="74"/>
      <c r="Q28" s="74"/>
      <c r="R28" s="74"/>
      <c r="S28" s="74"/>
      <c r="T28" s="74"/>
      <c r="U28" s="74"/>
      <c r="V28" s="74"/>
      <c r="W28" s="74"/>
      <c r="X28" s="74"/>
      <c r="Y28" s="74"/>
      <c r="Z28" s="74"/>
    </row>
    <row r="30" spans="1:26" x14ac:dyDescent="0.15">
      <c r="C30" s="96" t="s">
        <v>61</v>
      </c>
      <c r="D30" s="97"/>
      <c r="E30" s="97"/>
    </row>
    <row r="31" spans="1:26" x14ac:dyDescent="0.15">
      <c r="D31" s="98"/>
    </row>
    <row r="32" spans="1:26" x14ac:dyDescent="0.15">
      <c r="G32" s="71" t="s">
        <v>62</v>
      </c>
    </row>
    <row r="33" spans="2:10" x14ac:dyDescent="0.15">
      <c r="G33" s="71" t="s">
        <v>2</v>
      </c>
    </row>
    <row r="35" spans="2:10" x14ac:dyDescent="0.15">
      <c r="D35" s="69" t="s">
        <v>63</v>
      </c>
    </row>
    <row r="37" spans="2:10" ht="21" customHeight="1" x14ac:dyDescent="0.15">
      <c r="C37" s="79" t="s">
        <v>48</v>
      </c>
      <c r="D37" s="99" t="s">
        <v>64</v>
      </c>
      <c r="E37" s="100"/>
      <c r="F37" s="99" t="s">
        <v>65</v>
      </c>
      <c r="G37" s="101"/>
      <c r="H37" s="101"/>
      <c r="I37" s="100"/>
      <c r="J37" s="102"/>
    </row>
    <row r="38" spans="2:10" ht="21" customHeight="1" x14ac:dyDescent="0.15">
      <c r="C38" s="103"/>
      <c r="D38" s="103" t="s">
        <v>66</v>
      </c>
      <c r="E38" s="103" t="s">
        <v>67</v>
      </c>
      <c r="F38" s="104"/>
      <c r="G38" s="105"/>
      <c r="H38" s="105"/>
      <c r="I38" s="106"/>
      <c r="J38" s="90"/>
    </row>
    <row r="39" spans="2:10" ht="21" customHeight="1" x14ac:dyDescent="0.15">
      <c r="C39" s="103"/>
      <c r="D39" s="103" t="s">
        <v>66</v>
      </c>
      <c r="E39" s="103" t="s">
        <v>67</v>
      </c>
      <c r="F39" s="104"/>
      <c r="G39" s="105"/>
      <c r="H39" s="105"/>
      <c r="I39" s="106"/>
      <c r="J39" s="90"/>
    </row>
    <row r="40" spans="2:10" ht="21" customHeight="1" x14ac:dyDescent="0.15">
      <c r="C40" s="103"/>
      <c r="D40" s="103" t="s">
        <v>66</v>
      </c>
      <c r="E40" s="103" t="s">
        <v>67</v>
      </c>
      <c r="F40" s="104"/>
      <c r="G40" s="105"/>
      <c r="H40" s="105"/>
      <c r="I40" s="106"/>
      <c r="J40" s="90"/>
    </row>
    <row r="41" spans="2:10" ht="21" customHeight="1" x14ac:dyDescent="0.15">
      <c r="C41" s="103"/>
      <c r="D41" s="103" t="s">
        <v>66</v>
      </c>
      <c r="E41" s="103" t="s">
        <v>67</v>
      </c>
      <c r="F41" s="104"/>
      <c r="G41" s="105"/>
      <c r="H41" s="105"/>
      <c r="I41" s="106"/>
      <c r="J41" s="90"/>
    </row>
    <row r="42" spans="2:10" ht="21" customHeight="1" x14ac:dyDescent="0.15">
      <c r="C42" s="103"/>
      <c r="D42" s="103" t="s">
        <v>66</v>
      </c>
      <c r="E42" s="103" t="s">
        <v>67</v>
      </c>
      <c r="F42" s="104"/>
      <c r="G42" s="105"/>
      <c r="H42" s="105"/>
      <c r="I42" s="106"/>
      <c r="J42" s="90"/>
    </row>
    <row r="44" spans="2:10" ht="15" thickBot="1" x14ac:dyDescent="0.2">
      <c r="B44" s="92"/>
      <c r="C44" s="92"/>
      <c r="D44" s="92"/>
      <c r="E44" s="92"/>
      <c r="F44" s="92"/>
      <c r="G44" s="92"/>
      <c r="H44" s="92"/>
      <c r="I44" s="92"/>
    </row>
    <row r="46" spans="2:10" x14ac:dyDescent="0.15">
      <c r="F46" s="69" t="s">
        <v>68</v>
      </c>
    </row>
    <row r="47" spans="2:10" x14ac:dyDescent="0.15">
      <c r="F47" s="69" t="s">
        <v>69</v>
      </c>
    </row>
    <row r="48" spans="2:10" x14ac:dyDescent="0.15">
      <c r="F48" s="107" t="s">
        <v>70</v>
      </c>
      <c r="G48" s="108"/>
      <c r="H48" s="108"/>
    </row>
    <row r="49" spans="8:8" x14ac:dyDescent="0.15">
      <c r="H49" s="69" t="s">
        <v>71</v>
      </c>
    </row>
    <row r="200" spans="7:26" x14ac:dyDescent="0.15">
      <c r="G200" s="109" t="s">
        <v>72</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73</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74</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75</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2026-06-15T00:21:03Z</dcterms:created>
  <dcterms:modified xsi:type="dcterms:W3CDTF">2026-06-15T00:21:53Z</dcterms:modified>
</cp:coreProperties>
</file>