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5oc101)民間データベースの利用（その５０）\"/>
    </mc:Choice>
  </mc:AlternateContent>
  <xr:revisionPtr revIDLastSave="0" documentId="13_ncr:1_{46166402-7661-4AC2-84A1-D505D6D4DFAB}" xr6:coauthVersionLast="36" xr6:coauthVersionMax="36" xr10:uidLastSave="{00000000-0000-0000-0000-000000000000}"/>
  <bookViews>
    <workbookView xWindow="975" yWindow="0" windowWidth="27825" windowHeight="14130" xr2:uid="{E391A7E2-F574-43A3-AF91-C5CAE648A1BC}"/>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J22" i="2"/>
  <c r="H22" i="2"/>
  <c r="G22" i="2"/>
  <c r="D22" i="2"/>
  <c r="B22" i="2"/>
  <c r="K21" i="2"/>
  <c r="J21" i="2"/>
  <c r="H21" i="2"/>
  <c r="G21" i="2"/>
  <c r="D21" i="2"/>
  <c r="B21" i="2"/>
  <c r="K20" i="2"/>
  <c r="J20" i="2"/>
  <c r="H20" i="2"/>
  <c r="G20" i="2"/>
  <c r="D20" i="2"/>
  <c r="B20" i="2"/>
  <c r="K19" i="2"/>
  <c r="H19" i="2"/>
  <c r="J19" i="2" s="1"/>
  <c r="G19" i="2"/>
  <c r="D19" i="2"/>
  <c r="B19" i="2"/>
  <c r="K18" i="2"/>
  <c r="J18" i="2"/>
  <c r="H18" i="2"/>
  <c r="G18" i="2"/>
  <c r="D18" i="2"/>
  <c r="B18" i="2"/>
  <c r="K17" i="2"/>
  <c r="J17" i="2"/>
  <c r="J24" i="2" s="1"/>
  <c r="H17" i="2"/>
  <c r="G17" i="2"/>
  <c r="D17" i="2"/>
  <c r="I25" i="2"/>
  <c r="C25" i="2"/>
  <c r="J24" i="1"/>
  <c r="B17" i="2"/>
</calcChain>
</file>

<file path=xl/sharedStrings.xml><?xml version="1.0" encoding="utf-8"?>
<sst xmlns="http://schemas.openxmlformats.org/spreadsheetml/2006/main" count="56" uniqueCount="32">
  <si>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</si>
  <si>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</si>
  <si>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</si>
  <si>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</si>
  <si>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</si>
  <si>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</si>
  <si>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</si>
  <si>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</si>
  <si>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</si>
  <si>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</si>
  <si>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</si>
  <si>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</si>
  <si>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</si>
  <si>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</si>
  <si>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</si>
  <si>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</si>
  <si>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</si>
  <si>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</si>
  <si>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</si>
  <si>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仕様書のとおり（DIH-LB-26021）</t>
    <rPh sb="0" eb="3">
      <t>シヨウショ</t>
    </rPh>
    <phoneticPr fontId="3"/>
  </si>
  <si>
    <t>セット</t>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</si>
  <si>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</si>
  <si>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</si>
  <si>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</si>
  <si>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</si>
  <si>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</si>
  <si>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</si>
  <si>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</si>
  <si>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</si>
  <si>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民間データベースの利用（その５０）</t>
  </si>
  <si>
    <t>契約締結日～令和9年3月31日</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</si>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</sst>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cellXfs>
  <cellStyles count="3">
    <cellStyle name="桁区切り 2 2" xfId="1" xr:uid="{A6D4E74A-FFC1-4F86-9A4E-3FD83E3096E3}"/>
    <cellStyle name="標準" xfId="0" builtinId="0"/>
    <cellStyle name="標準_2046" xfId="2" xr:uid="{78B1E919-2008-4398-ACAB-3E8955EA7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79BB6-5BA7-4391-B85C-BAF622141BCE}">
  <sheetPr>
    <tabColor rgb="FFFFC000"/>
  </sheetPr>
  <dimension ref="A1:Q29"/>
  <sheetViews>
    <sheetView showZeros="0" tabSelected="1" view="pageBreakPreview" zoomScale="80" zoomScaleNormal="100" zoomScaleSheetLayoutView="80" workbookViewId="0">
      <selection activeCell="B20" sqref="B20:C2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
        <v>29</v>
      </c>
      <c r="C17" s="31"/>
      <c r="D17" s="32" t="s">
        <v>19</v>
      </c>
      <c r="E17" s="33"/>
      <c r="F17" s="34"/>
      <c r="G17" s="35" t="s">
        <v>20</v>
      </c>
      <c r="H17" s="36">
        <v>1</v>
      </c>
      <c r="I17" s="37"/>
      <c r="J17" s="38"/>
      <c r="K17" s="39"/>
      <c r="L17" s="40"/>
      <c r="M17" s="41"/>
      <c r="N17" s="41"/>
      <c r="O17" s="41"/>
      <c r="P17" s="42"/>
      <c r="Q17" s="43"/>
    </row>
    <row r="18" spans="1:17" ht="45" customHeight="1" x14ac:dyDescent="0.15">
      <c r="A18" s="30">
        <v>2</v>
      </c>
      <c r="B18" s="44" t="s">
        <v>21</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22</v>
      </c>
      <c r="B24" s="62"/>
      <c r="C24" s="63"/>
      <c r="D24" s="61"/>
      <c r="E24" s="62"/>
      <c r="F24" s="63"/>
      <c r="G24" s="64"/>
      <c r="H24" s="65"/>
      <c r="I24" s="66"/>
      <c r="J24" s="67">
        <f>SUM(J17:J23)</f>
        <v>0</v>
      </c>
      <c r="K24" s="68"/>
    </row>
    <row r="25" spans="1:17" ht="45" customHeight="1" x14ac:dyDescent="0.15">
      <c r="A25" s="69" t="s">
        <v>23</v>
      </c>
      <c r="B25" s="70"/>
      <c r="C25" s="71" t="s">
        <v>30</v>
      </c>
      <c r="D25" s="72"/>
      <c r="E25" s="72"/>
      <c r="F25" s="73" t="s">
        <v>24</v>
      </c>
      <c r="G25" s="73"/>
      <c r="H25" s="73"/>
      <c r="I25" s="74" t="s">
        <v>31</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B227B10F-6DF0-403B-9D0A-582EDCA600FF}"/>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EE28C-814A-44A4-BDFE-0CCA036D67D2}">
  <sheetPr>
    <tabColor rgb="FFFFC000"/>
  </sheetPr>
  <dimension ref="A1:Q29"/>
  <sheetViews>
    <sheetView showZeros="0" view="pageBreakPreview" zoomScale="80" zoomScaleNormal="100" zoomScaleSheetLayoutView="80" workbookViewId="0">
      <selection activeCell="A3" sqref="A3:C3"/>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tr">
        <f>見積書!B17</f>
        <v>民間データベースの利用（その５０）</v>
      </c>
      <c r="C17" s="31"/>
      <c r="D17" s="78" t="str">
        <f>見積書!D17</f>
        <v>仕様書のとおり（DIH-LB-26021）</v>
      </c>
      <c r="E17" s="79"/>
      <c r="F17" s="80"/>
      <c r="G17" s="35" t="str">
        <f>見積書!G17</f>
        <v>セット</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22</v>
      </c>
      <c r="B24" s="62"/>
      <c r="C24" s="63"/>
      <c r="D24" s="61"/>
      <c r="E24" s="62"/>
      <c r="F24" s="63"/>
      <c r="G24" s="64"/>
      <c r="H24" s="81"/>
      <c r="I24" s="66"/>
      <c r="J24" s="67">
        <f>SUM(J17:J23)</f>
        <v>0</v>
      </c>
      <c r="K24" s="68"/>
    </row>
    <row r="25" spans="1:17" ht="45" customHeight="1" x14ac:dyDescent="0.15">
      <c r="A25" s="69" t="s">
        <v>23</v>
      </c>
      <c r="B25" s="70"/>
      <c r="C25" s="71" t="str">
        <f>見積書!C25</f>
        <v>契約締結日～令和9年3月31日</v>
      </c>
      <c r="D25" s="72"/>
      <c r="E25" s="72"/>
      <c r="F25" s="73" t="s">
        <v>24</v>
      </c>
      <c r="G25" s="73"/>
      <c r="H25" s="73"/>
      <c r="I25" s="82" t="str">
        <f>見積書!I25</f>
        <v>情報本部（市ヶ谷）</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3DCE9743-1119-40DA-B2A3-B549E3435CA8}"/>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2026-05-28T23:46:57Z</dcterms:created>
  <dcterms:modified xsi:type="dcterms:W3CDTF">2026-05-28T23:49:28Z</dcterms:modified>
</cp:coreProperties>
</file>