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1（608／620）市ヶ谷\10（58／61）おかわり分\03　（25／28）契約第3係\14（0／1）分波器\"/>
    </mc:Choice>
  </mc:AlternateContent>
  <xr:revisionPtr revIDLastSave="0" documentId="8_{856DF863-8EC7-4BC6-9F26-4D99D5C1ECA4}" xr6:coauthVersionLast="36" xr6:coauthVersionMax="36" xr10:uidLastSave="{00000000-0000-0000-0000-000000000000}"/>
  <bookViews>
    <workbookView xWindow="0" yWindow="0" windowWidth="28800" windowHeight="12135" xr2:uid="{CEFAC17C-B709-48F8-9ABB-7E08477BBC60}"/>
  </bookViews>
  <sheets>
    <sheet name="見積書" sheetId="1" r:id="rId1"/>
    <sheet name="参考見積書" sheetId="2" r:id="rId2"/>
    <sheet name="同等品申請"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localSheetId="2"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localSheetId="2" hidden="1">[3]T!#REF!</definedName>
    <definedName name="_Key1" hidden="1">[3]T!#REF!</definedName>
    <definedName name="_Key2" localSheetId="1" hidden="1">#REF!</definedName>
    <definedName name="_Key2" localSheetId="2"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localSheetId="2"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localSheetId="2" hidden="1">{#N/A,#N/A,FALSE,"加工";#N/A,#N/A,FALSE,"見積概算中確";#N/A,#N/A,FALSE,"設計"}</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localSheetId="2" hidden="1">#REF!</definedName>
    <definedName name="Ｆ" hidden="1">#REF!</definedName>
    <definedName name="FA" localSheetId="1" hidden="1">#REF!</definedName>
    <definedName name="FA" localSheetId="2" hidden="1">#REF!</definedName>
    <definedName name="FA" hidden="1">#REF!</definedName>
    <definedName name="FFF">#N/A</definedName>
    <definedName name="FRATE" localSheetId="1">#REF!</definedName>
    <definedName name="FRATE">#REF!</definedName>
    <definedName name="Ｇ" localSheetId="2" hidden="1">{#N/A,#N/A,FALSE,"加工";#N/A,#N/A,FALSE,"見積概算中確";#N/A,#N/A,FALSE,"設計"}</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localSheetId="2" hidden="1">{#N/A,#N/A,FALSE,"加工";#N/A,#N/A,FALSE,"見積概算中確";#N/A,#N/A,FALSE,"設計"}</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localSheetId="2" hidden="1">{"' 仕入見積回答書'!$B$1"}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localSheetId="2"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見積書!$A$1:$J$28</definedName>
    <definedName name="_xlnm.Print_Area" localSheetId="1">参考見積書!$A$1:$J$28</definedName>
    <definedName name="_xlnm.Print_Area" localSheetId="2">同等品申請!$A$1:$H$52</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localSheetId="2" hidden="1">{#N/A,#N/A,FALSE,"加工";#N/A,#N/A,FALSE,"見積概算中確";#N/A,#N/A,FALSE,"設計"}</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localSheetId="2" hidden="1">{#N/A,#N/A,FALSE,"加工";#N/A,#N/A,FALSE,"見積概算中確";#N/A,#N/A,FALSE,"設計"}</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localSheetId="2"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localSheetId="2"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localSheetId="2"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 localSheetId="2">同等品申請!ﾚﾚﾚﾚﾚ</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 localSheetId="2">同等品申請!契約概要</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localSheetId="2" hidden="1">{#N/A,#N/A,FALSE,"加工工数";#N/A,#N/A,FALSE,"設計工数";#N/A,#N/A,FALSE,"検査工数"}</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 localSheetId="2">同等品申請!治工具総括印刷</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localSheetId="2" hidden="1">{"' 仕入見積回答書'!$B$1"}</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localSheetId="2"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localSheetId="2" hidden="1">{#N/A,#N/A,FALSE,"特割(G)";#N/A,#N/A,FALSE,"特割 (表)"}</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localSheetId="2" hidden="1">{#N/A,#N/A,FALSE,"加工";#N/A,#N/A,FALSE,"見積概算中確";#N/A,#N/A,FALSE,"設計"}</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localSheetId="2" hidden="1">{#N/A,#N/A,FALSE,"加工";#N/A,#N/A,FALSE,"見積概算中確";#N/A,#N/A,FALSE,"設計"}</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3" l="1"/>
  <c r="B31" i="3"/>
  <c r="B30" i="3"/>
  <c r="I16" i="2"/>
  <c r="I22" i="2" s="1"/>
  <c r="E13" i="2" s="1"/>
  <c r="I22" i="1"/>
  <c r="E13" i="1"/>
</calcChain>
</file>

<file path=xl/sharedStrings.xml><?xml version="1.0" encoding="utf-8"?>
<sst xmlns="http://schemas.openxmlformats.org/spreadsheetml/2006/main" count="123" uniqueCount="71">
  <si>
    <t>見　　積　　書</t>
    <phoneticPr fontId="2"/>
  </si>
  <si>
    <t>令和　　年　　月　　日</t>
    <rPh sb="0" eb="2">
      <t>レイワ</t>
    </rPh>
    <rPh sb="4" eb="5">
      <t>ネン</t>
    </rPh>
    <rPh sb="7" eb="8">
      <t>ガツ</t>
    </rPh>
    <rPh sb="10" eb="11">
      <t>ニチ</t>
    </rPh>
    <phoneticPr fontId="2"/>
  </si>
  <si>
    <t>支出負担行為担当官</t>
    <rPh sb="0" eb="9">
      <t>シシュツフタンコウイタントウカン</t>
    </rPh>
    <phoneticPr fontId="2"/>
  </si>
  <si>
    <t>防 衛 省 情 報 本 部</t>
    <rPh sb="0" eb="1">
      <t>ボウ</t>
    </rPh>
    <rPh sb="2" eb="3">
      <t>マモル</t>
    </rPh>
    <rPh sb="4" eb="5">
      <t>ショウ</t>
    </rPh>
    <rPh sb="6" eb="7">
      <t>ジョウ</t>
    </rPh>
    <rPh sb="8" eb="9">
      <t>ホウ</t>
    </rPh>
    <rPh sb="10" eb="11">
      <t>ホン</t>
    </rPh>
    <rPh sb="12" eb="13">
      <t>ブ</t>
    </rPh>
    <phoneticPr fontId="2"/>
  </si>
  <si>
    <t>総 務 部 長　　　殿</t>
    <rPh sb="0" eb="1">
      <t>ソウ</t>
    </rPh>
    <rPh sb="2" eb="3">
      <t>ツトム</t>
    </rPh>
    <rPh sb="4" eb="5">
      <t>ブ</t>
    </rPh>
    <rPh sb="6" eb="7">
      <t>チョウ</t>
    </rPh>
    <rPh sb="10" eb="11">
      <t>ドノ</t>
    </rPh>
    <phoneticPr fontId="2"/>
  </si>
  <si>
    <t xml:space="preserve">住　　所 </t>
    <rPh sb="0" eb="1">
      <t>ジュウ</t>
    </rPh>
    <rPh sb="3" eb="4">
      <t>ショ</t>
    </rPh>
    <phoneticPr fontId="2"/>
  </si>
  <si>
    <t xml:space="preserve"> </t>
    <phoneticPr fontId="2"/>
  </si>
  <si>
    <t xml:space="preserve">会 社 名 </t>
    <rPh sb="0" eb="1">
      <t>カイ</t>
    </rPh>
    <rPh sb="2" eb="3">
      <t>シャ</t>
    </rPh>
    <rPh sb="4" eb="5">
      <t>ナ</t>
    </rPh>
    <phoneticPr fontId="2"/>
  </si>
  <si>
    <t xml:space="preserve">代表者名 </t>
    <rPh sb="0" eb="3">
      <t>ダイヒョウシャ</t>
    </rPh>
    <rPh sb="3" eb="4">
      <t>メイ</t>
    </rPh>
    <phoneticPr fontId="2"/>
  </si>
  <si>
    <t xml:space="preserve">担当者名 </t>
    <rPh sb="0" eb="3">
      <t>タントウシャ</t>
    </rPh>
    <rPh sb="3" eb="4">
      <t>メイ</t>
    </rPh>
    <phoneticPr fontId="2"/>
  </si>
  <si>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2"/>
  </si>
  <si>
    <t xml:space="preserve">連 絡 先 </t>
    <rPh sb="0" eb="1">
      <t>レン</t>
    </rPh>
    <rPh sb="2" eb="3">
      <t>ラク</t>
    </rPh>
    <rPh sb="4" eb="5">
      <t>サキ</t>
    </rPh>
    <phoneticPr fontId="2"/>
  </si>
  <si>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2"/>
  </si>
  <si>
    <t>（税抜）</t>
    <rPh sb="1" eb="3">
      <t>ゼイヌキ</t>
    </rPh>
    <phoneticPr fontId="2"/>
  </si>
  <si>
    <t>内　　　　　訳</t>
    <rPh sb="0" eb="1">
      <t>ナイ</t>
    </rPh>
    <rPh sb="6" eb="7">
      <t>ヤク</t>
    </rPh>
    <phoneticPr fontId="2"/>
  </si>
  <si>
    <t>品　　　名</t>
    <rPh sb="0" eb="1">
      <t>シナ</t>
    </rPh>
    <rPh sb="4" eb="5">
      <t>ナ</t>
    </rPh>
    <phoneticPr fontId="2"/>
  </si>
  <si>
    <t>規　　　格</t>
    <rPh sb="0" eb="1">
      <t>キ</t>
    </rPh>
    <rPh sb="4" eb="5">
      <t>カク</t>
    </rPh>
    <phoneticPr fontId="2"/>
  </si>
  <si>
    <t>単位</t>
    <rPh sb="0" eb="2">
      <t>タンイ</t>
    </rPh>
    <phoneticPr fontId="2"/>
  </si>
  <si>
    <t>数量</t>
    <rPh sb="0" eb="2">
      <t>スウリョウ</t>
    </rPh>
    <phoneticPr fontId="2"/>
  </si>
  <si>
    <t>単　価</t>
    <rPh sb="0" eb="1">
      <t>タン</t>
    </rPh>
    <rPh sb="2" eb="3">
      <t>アタイ</t>
    </rPh>
    <phoneticPr fontId="2"/>
  </si>
  <si>
    <t>金　　額</t>
    <rPh sb="0" eb="1">
      <t>キン</t>
    </rPh>
    <rPh sb="3" eb="4">
      <t>ガク</t>
    </rPh>
    <phoneticPr fontId="2"/>
  </si>
  <si>
    <t>備　考</t>
    <rPh sb="0" eb="1">
      <t>ビ</t>
    </rPh>
    <rPh sb="2" eb="3">
      <t>コウ</t>
    </rPh>
    <phoneticPr fontId="2"/>
  </si>
  <si>
    <t>以下余白</t>
    <rPh sb="0" eb="2">
      <t>イカ</t>
    </rPh>
    <rPh sb="2" eb="4">
      <t>ヨハク</t>
    </rPh>
    <phoneticPr fontId="2"/>
  </si>
  <si>
    <t>合　　計</t>
    <rPh sb="0" eb="1">
      <t>ゴウ</t>
    </rPh>
    <rPh sb="3" eb="4">
      <t>ケイ</t>
    </rPh>
    <phoneticPr fontId="2"/>
  </si>
  <si>
    <t>納期</t>
    <rPh sb="0" eb="2">
      <t>ノウキ</t>
    </rPh>
    <phoneticPr fontId="14"/>
  </si>
  <si>
    <t>納地：</t>
    <rPh sb="0" eb="1">
      <t>ノウ</t>
    </rPh>
    <rPh sb="1" eb="2">
      <t>チ</t>
    </rPh>
    <phoneticPr fontId="2"/>
  </si>
  <si>
    <t>・「暴力団排除に関し、入札及び契約心得を承諾しております。」</t>
    <phoneticPr fontId="2"/>
  </si>
  <si>
    <t>・「暴力団排除に関する特約事項を承諾しております。」</t>
    <phoneticPr fontId="2"/>
  </si>
  <si>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2"/>
  </si>
  <si>
    <t>　　納入する品目の名称及び規格等を明記すること。</t>
    <phoneticPr fontId="2"/>
  </si>
  <si>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2"/>
  </si>
  <si>
    <t>参　考　見　積　書</t>
    <rPh sb="0" eb="1">
      <t>サン</t>
    </rPh>
    <rPh sb="2" eb="3">
      <t>コウ</t>
    </rPh>
    <rPh sb="4" eb="5">
      <t>ミ</t>
    </rPh>
    <phoneticPr fontId="2"/>
  </si>
  <si>
    <t>同等品審査申請書</t>
    <rPh sb="0" eb="3">
      <t>ドウトウヒン</t>
    </rPh>
    <rPh sb="3" eb="5">
      <t>シンサ</t>
    </rPh>
    <rPh sb="5" eb="8">
      <t>シンセイショ</t>
    </rPh>
    <phoneticPr fontId="18"/>
  </si>
  <si>
    <t>令和   　年  　 月 　   日</t>
    <rPh sb="0" eb="2">
      <t>レイワ</t>
    </rPh>
    <rPh sb="6" eb="7">
      <t>トシ</t>
    </rPh>
    <phoneticPr fontId="18"/>
  </si>
  <si>
    <t>防衛省情報本部</t>
    <rPh sb="0" eb="3">
      <t>ボウエイショウ</t>
    </rPh>
    <rPh sb="3" eb="5">
      <t>ジョウホウ</t>
    </rPh>
    <rPh sb="5" eb="7">
      <t>ホンブ</t>
    </rPh>
    <phoneticPr fontId="18"/>
  </si>
  <si>
    <t>支出負担行為担当官　殿</t>
    <rPh sb="0" eb="2">
      <t>シシュツ</t>
    </rPh>
    <rPh sb="2" eb="4">
      <t>フタン</t>
    </rPh>
    <rPh sb="4" eb="6">
      <t>コウイ</t>
    </rPh>
    <rPh sb="6" eb="9">
      <t>タントウカン</t>
    </rPh>
    <rPh sb="10" eb="11">
      <t>ドノ</t>
    </rPh>
    <phoneticPr fontId="18"/>
  </si>
  <si>
    <t>　　　　　住所</t>
    <rPh sb="5" eb="7">
      <t>ジュウショ</t>
    </rPh>
    <phoneticPr fontId="18"/>
  </si>
  <si>
    <t>　　　　　社名</t>
    <rPh sb="5" eb="7">
      <t>シャメイ</t>
    </rPh>
    <phoneticPr fontId="18"/>
  </si>
  <si>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8"/>
  </si>
  <si>
    <t>Ｏ      Ｃ:</t>
    <phoneticPr fontId="2"/>
  </si>
  <si>
    <t>件　　　名：</t>
    <rPh sb="0" eb="1">
      <t>ケン</t>
    </rPh>
    <rPh sb="4" eb="5">
      <t>メイ</t>
    </rPh>
    <phoneticPr fontId="18"/>
  </si>
  <si>
    <t>調達要求番号：</t>
    <rPh sb="0" eb="2">
      <t>チョウタツ</t>
    </rPh>
    <rPh sb="2" eb="4">
      <t>ヨウキュウ</t>
    </rPh>
    <rPh sb="4" eb="6">
      <t>バンゴウ</t>
    </rPh>
    <phoneticPr fontId="18"/>
  </si>
  <si>
    <t>要求番号</t>
    <rPh sb="0" eb="2">
      <t>ヨウキュウ</t>
    </rPh>
    <rPh sb="2" eb="4">
      <t>バンゴウ</t>
    </rPh>
    <phoneticPr fontId="18"/>
  </si>
  <si>
    <t>要求品名</t>
    <rPh sb="0" eb="2">
      <t>ヨウキュウ</t>
    </rPh>
    <rPh sb="2" eb="4">
      <t>ヒンメイ</t>
    </rPh>
    <phoneticPr fontId="18"/>
  </si>
  <si>
    <t>規格</t>
    <rPh sb="0" eb="2">
      <t>キカク</t>
    </rPh>
    <phoneticPr fontId="18"/>
  </si>
  <si>
    <t>同等品規格</t>
    <rPh sb="0" eb="3">
      <t>ドウトウヒン</t>
    </rPh>
    <rPh sb="3" eb="5">
      <t>キカク</t>
    </rPh>
    <phoneticPr fontId="18"/>
  </si>
  <si>
    <t>備考</t>
    <rPh sb="0" eb="2">
      <t>ビコウ</t>
    </rPh>
    <phoneticPr fontId="18"/>
  </si>
  <si>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8"/>
  </si>
  <si>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8"/>
  </si>
  <si>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8"/>
  </si>
  <si>
    <t>同等品審査結果通知書</t>
    <rPh sb="0" eb="3">
      <t>ドウトウヒン</t>
    </rPh>
    <rPh sb="3" eb="5">
      <t>シンサ</t>
    </rPh>
    <rPh sb="5" eb="7">
      <t>ケッカ</t>
    </rPh>
    <rPh sb="7" eb="10">
      <t>ツウチショ</t>
    </rPh>
    <phoneticPr fontId="18"/>
  </si>
  <si>
    <t>令和　　　年　　　月　　　日</t>
    <rPh sb="0" eb="2">
      <t>レイワ</t>
    </rPh>
    <rPh sb="5" eb="6">
      <t>ネン</t>
    </rPh>
    <rPh sb="9" eb="10">
      <t>ツキ</t>
    </rPh>
    <rPh sb="13" eb="14">
      <t>ヒ</t>
    </rPh>
    <phoneticPr fontId="18"/>
  </si>
  <si>
    <t>　殿</t>
    <rPh sb="1" eb="2">
      <t>ドノ</t>
    </rPh>
    <phoneticPr fontId="2"/>
  </si>
  <si>
    <t>防衛省情報本部</t>
    <rPh sb="0" eb="2">
      <t>ボウエイ</t>
    </rPh>
    <rPh sb="2" eb="3">
      <t>ショウ</t>
    </rPh>
    <rPh sb="3" eb="5">
      <t>ジョウホウ</t>
    </rPh>
    <rPh sb="5" eb="7">
      <t>ホンブ</t>
    </rPh>
    <phoneticPr fontId="18"/>
  </si>
  <si>
    <t>支出負担行為担当官</t>
    <rPh sb="0" eb="2">
      <t>シシュツ</t>
    </rPh>
    <rPh sb="2" eb="4">
      <t>フタン</t>
    </rPh>
    <rPh sb="4" eb="6">
      <t>コウイ</t>
    </rPh>
    <rPh sb="6" eb="9">
      <t>タントウカン</t>
    </rPh>
    <phoneticPr fontId="18"/>
  </si>
  <si>
    <t>上記申請について、下記のとおり通知する。</t>
    <rPh sb="0" eb="2">
      <t>ジョウキ</t>
    </rPh>
    <rPh sb="2" eb="4">
      <t>シンセイ</t>
    </rPh>
    <rPh sb="9" eb="11">
      <t>カキ</t>
    </rPh>
    <rPh sb="15" eb="17">
      <t>ツウチ</t>
    </rPh>
    <phoneticPr fontId="18"/>
  </si>
  <si>
    <t>№</t>
    <phoneticPr fontId="18"/>
  </si>
  <si>
    <t>審査結果</t>
    <rPh sb="0" eb="2">
      <t>シンサ</t>
    </rPh>
    <rPh sb="2" eb="4">
      <t>ケッカ</t>
    </rPh>
    <phoneticPr fontId="18"/>
  </si>
  <si>
    <t>不許可の理由等</t>
    <rPh sb="0" eb="3">
      <t>フキョカ</t>
    </rPh>
    <rPh sb="4" eb="7">
      <t>リユウトウ</t>
    </rPh>
    <phoneticPr fontId="18"/>
  </si>
  <si>
    <t>許可</t>
    <rPh sb="0" eb="2">
      <t>キョカ</t>
    </rPh>
    <phoneticPr fontId="18"/>
  </si>
  <si>
    <t>不許可</t>
    <rPh sb="0" eb="3">
      <t>フキョカ</t>
    </rPh>
    <phoneticPr fontId="18"/>
  </si>
  <si>
    <t>調達要求番号</t>
    <rPh sb="0" eb="2">
      <t>チョウタツ</t>
    </rPh>
    <rPh sb="2" eb="4">
      <t>ヨウキュウ</t>
    </rPh>
    <rPh sb="4" eb="6">
      <t>バンゴウ</t>
    </rPh>
    <phoneticPr fontId="18"/>
  </si>
  <si>
    <t>　上記商品を同等品と審査した。</t>
    <rPh sb="1" eb="3">
      <t>ジョウキ</t>
    </rPh>
    <rPh sb="3" eb="5">
      <t>ショウヒン</t>
    </rPh>
    <rPh sb="6" eb="9">
      <t>ドウトウヒン</t>
    </rPh>
    <rPh sb="10" eb="12">
      <t>シンサ</t>
    </rPh>
    <phoneticPr fontId="18"/>
  </si>
  <si>
    <t>　上記商品を不許可と審査した。</t>
    <rPh sb="1" eb="3">
      <t>ジョウキ</t>
    </rPh>
    <rPh sb="3" eb="5">
      <t>ショウヒン</t>
    </rPh>
    <rPh sb="6" eb="7">
      <t>フ</t>
    </rPh>
    <rPh sb="7" eb="9">
      <t>キョカ</t>
    </rPh>
    <rPh sb="10" eb="12">
      <t>シンサ</t>
    </rPh>
    <phoneticPr fontId="18"/>
  </si>
  <si>
    <t>分任物品管理官</t>
    <rPh sb="0" eb="1">
      <t>ブン</t>
    </rPh>
    <rPh sb="1" eb="2">
      <t>ニン</t>
    </rPh>
    <rPh sb="2" eb="4">
      <t>ブッピン</t>
    </rPh>
    <rPh sb="4" eb="6">
      <t>カンリ</t>
    </rPh>
    <rPh sb="6" eb="7">
      <t>カン</t>
    </rPh>
    <phoneticPr fontId="18"/>
  </si>
  <si>
    <t>ＯＣ</t>
  </si>
  <si>
    <t>分波器</t>
  </si>
  <si>
    <t>情報本部（市ヶ谷）</t>
  </si>
  <si>
    <t>モノコーポレーション
プラチナアンテナケーブルＳＰ1
又は同等以上のもの（他社の製品を含む）</t>
  </si>
  <si>
    <t>個</t>
  </si>
  <si>
    <t>ＢＰ-２５Ｄ１-６３２７０２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</si>
</sst>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quot;¥&quot;###,###;&quot;¥&quot;\-###,###;;@"/>
    <numFmt numFmtId="178" formatCode="###,###;\-###,###;;@"/>
    <numFmt numFmtId="179" formatCode="[$-411]ggge&quot;年&quot;m&quot;月&quot;d&quot;日&quot;;@"/>
  </numFmts>
  <fonts count="20" x14ac:knownFonts="1">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6"/>
      <name val="ＭＳ 明朝"/>
      <family val="1"/>
      <charset val="128"/>
    </font>
    <font>
      <sz val="6"/>
      <name val="ＭＳ Ｐゴシック"/>
      <family val="3"/>
      <charset val="128"/>
    </font>
    <font>
      <sz val="14"/>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6" fillId="0" borderId="0"/>
    <xf numFmtId="0" fontId="6" fillId="0" borderId="0"/>
    <xf numFmtId="0" fontId="6" fillId="0" borderId="0">
      <alignment vertical="center"/>
    </xf>
  </cellStyleXfs>
  <cellXfs count="83">
    <xf numFmtId="0" fontId="0" fillId="0" borderId="0" xfId="0"/>
    <xf numFmtId="0" fontId="1" fillId="0" borderId="0" xfId="0" applyFont="1" applyAlignment="1">
      <alignment horizontal="centerContinuous"/>
    </xf>
    <xf numFmtId="0" fontId="3" fillId="0" borderId="0" xfId="0" applyFont="1" applyAlignment="1">
      <alignment horizontal="centerContinuous"/>
    </xf>
    <xf numFmtId="0" fontId="1" fillId="0" borderId="0" xfId="0" applyFont="1"/>
    <xf numFmtId="0" fontId="4" fillId="0" borderId="0" xfId="0" applyFont="1" applyAlignment="1">
      <alignment horizontal="right"/>
    </xf>
    <xf numFmtId="0" fontId="4" fillId="0" borderId="0" xfId="0" applyFont="1" applyAlignment="1">
      <alignment vertical="center"/>
    </xf>
    <xf numFmtId="0" fontId="5" fillId="0" borderId="0" xfId="0" applyFont="1" applyAlignment="1">
      <alignment horizontal="right"/>
    </xf>
    <xf numFmtId="176" fontId="7" fillId="0" borderId="0" xfId="1" applyNumberFormat="1"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vertical="center" shrinkToFit="1"/>
    </xf>
    <xf numFmtId="177" fontId="8" fillId="0" borderId="1" xfId="0" applyNumberFormat="1" applyFont="1" applyBorder="1" applyAlignment="1">
      <alignment horizontal="center"/>
    </xf>
    <xf numFmtId="0" fontId="4" fillId="0" borderId="0" xfId="0" applyFont="1" applyAlignment="1">
      <alignment horizontal="center"/>
    </xf>
    <xf numFmtId="0" fontId="9" fillId="0" borderId="0" xfId="0" applyFont="1" applyAlignment="1">
      <alignment horizontal="centerContinuous"/>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49" fontId="10" fillId="0" borderId="3" xfId="0" applyNumberFormat="1" applyFont="1" applyFill="1" applyBorder="1" applyAlignment="1">
      <alignment vertical="center" wrapText="1" shrinkToFit="1"/>
    </xf>
    <xf numFmtId="0" fontId="10" fillId="0" borderId="4" xfId="0" applyNumberFormat="1" applyFont="1" applyFill="1" applyBorder="1" applyAlignment="1">
      <alignment vertical="center" wrapText="1" shrinkToFit="1"/>
    </xf>
    <xf numFmtId="0" fontId="10" fillId="0" borderId="2" xfId="2" applyFont="1" applyFill="1" applyBorder="1" applyAlignment="1">
      <alignment horizontal="center" vertical="center"/>
    </xf>
    <xf numFmtId="0" fontId="11" fillId="0" borderId="2" xfId="0" applyNumberFormat="1" applyFont="1" applyFill="1" applyBorder="1" applyAlignment="1">
      <alignment horizontal="center" vertical="center"/>
    </xf>
    <xf numFmtId="178" fontId="4" fillId="0" borderId="2" xfId="0" applyNumberFormat="1" applyFont="1" applyBorder="1" applyAlignment="1">
      <alignment horizontal="right" vertical="center"/>
    </xf>
    <xf numFmtId="0" fontId="12" fillId="2" borderId="2" xfId="2" applyFont="1" applyFill="1" applyBorder="1" applyAlignment="1">
      <alignment horizontal="left" vertical="center" wrapTex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3" xfId="0" applyFont="1" applyFill="1" applyBorder="1" applyAlignment="1">
      <alignment vertical="center" wrapText="1" shrinkToFit="1"/>
    </xf>
    <xf numFmtId="0" fontId="10" fillId="0" borderId="4" xfId="0" applyFont="1" applyFill="1" applyBorder="1" applyAlignment="1">
      <alignment vertical="center" wrapText="1" shrinkToFit="1"/>
    </xf>
    <xf numFmtId="0" fontId="13" fillId="0" borderId="3"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distributed" vertical="center"/>
    </xf>
    <xf numFmtId="179" fontId="4" fillId="0" borderId="2" xfId="0" applyNumberFormat="1" applyFont="1" applyBorder="1" applyAlignment="1">
      <alignment horizontal="center"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wrapText="1"/>
    </xf>
    <xf numFmtId="0" fontId="9" fillId="0" borderId="0" xfId="0" applyFont="1" applyAlignment="1">
      <alignment horizontal="left" indent="1"/>
    </xf>
    <xf numFmtId="0" fontId="15" fillId="0" borderId="0" xfId="0" applyFont="1" applyAlignment="1">
      <alignment horizontal="left" indent="1"/>
    </xf>
    <xf numFmtId="0" fontId="17" fillId="0" borderId="0" xfId="3" applyFont="1" applyAlignment="1">
      <alignment horizontal="center" vertical="center"/>
    </xf>
    <xf numFmtId="0" fontId="10" fillId="0" borderId="0" xfId="3" applyFont="1">
      <alignment vertical="center"/>
    </xf>
    <xf numFmtId="0" fontId="13" fillId="0" borderId="0" xfId="3" applyFont="1">
      <alignment vertical="center"/>
    </xf>
    <xf numFmtId="14" fontId="13" fillId="0" borderId="0" xfId="3" quotePrefix="1" applyNumberFormat="1" applyFont="1" applyAlignment="1">
      <alignment horizontal="right" vertical="center"/>
    </xf>
    <xf numFmtId="0" fontId="13" fillId="0" borderId="0" xfId="3" applyFont="1" applyAlignment="1">
      <alignment horizontal="left" vertical="center"/>
    </xf>
    <xf numFmtId="0" fontId="10" fillId="0" borderId="0" xfId="3" applyFont="1" applyAlignment="1">
      <alignment horizontal="left" vertical="center"/>
    </xf>
    <xf numFmtId="58" fontId="13" fillId="0" borderId="0" xfId="3" applyNumberFormat="1" applyFont="1">
      <alignment vertical="center"/>
    </xf>
    <xf numFmtId="0" fontId="13" fillId="0" borderId="0" xfId="3" applyFont="1" applyAlignment="1">
      <alignment horizontal="left" vertical="center"/>
    </xf>
    <xf numFmtId="0" fontId="13" fillId="0" borderId="0" xfId="3" applyFont="1" applyAlignment="1">
      <alignment horizontal="left" vertical="center" shrinkToFit="1"/>
    </xf>
    <xf numFmtId="0" fontId="11" fillId="0" borderId="0" xfId="3" applyFont="1">
      <alignment vertical="center"/>
    </xf>
    <xf numFmtId="176" fontId="19" fillId="0" borderId="0" xfId="1" applyNumberFormat="1" applyFont="1" applyFill="1" applyAlignment="1">
      <alignment horizontal="left" vertical="center"/>
    </xf>
    <xf numFmtId="0" fontId="17" fillId="0" borderId="0" xfId="3" applyFont="1">
      <alignment vertical="center"/>
    </xf>
    <xf numFmtId="176" fontId="7" fillId="0" borderId="0" xfId="1" applyNumberFormat="1" applyFont="1" applyFill="1" applyAlignment="1">
      <alignment horizontal="left" vertical="center"/>
    </xf>
    <xf numFmtId="0" fontId="10" fillId="0" borderId="2" xfId="3" applyFont="1" applyBorder="1" applyAlignment="1">
      <alignment horizontal="center" vertical="center" shrinkToFit="1"/>
    </xf>
    <xf numFmtId="0" fontId="10" fillId="0" borderId="2" xfId="3" applyFont="1" applyBorder="1" applyAlignment="1">
      <alignment horizontal="center" vertical="center"/>
    </xf>
    <xf numFmtId="0" fontId="10" fillId="0" borderId="6" xfId="3" applyFont="1" applyBorder="1" applyAlignment="1">
      <alignment horizontal="center" vertical="center"/>
    </xf>
    <xf numFmtId="56" fontId="13" fillId="0" borderId="2" xfId="3" applyNumberFormat="1" applyFont="1" applyBorder="1" applyAlignment="1">
      <alignment vertical="center" wrapText="1" shrinkToFit="1"/>
    </xf>
    <xf numFmtId="0" fontId="13" fillId="0" borderId="2" xfId="3" applyFont="1" applyBorder="1" applyAlignment="1">
      <alignment vertical="center" wrapText="1"/>
    </xf>
    <xf numFmtId="0" fontId="13" fillId="0" borderId="2" xfId="3" applyFont="1" applyBorder="1" applyAlignment="1">
      <alignment vertical="center" wrapText="1" shrinkToFit="1"/>
    </xf>
    <xf numFmtId="0" fontId="10" fillId="0" borderId="6" xfId="3" applyFont="1" applyBorder="1">
      <alignment vertical="center"/>
    </xf>
    <xf numFmtId="0" fontId="10" fillId="0" borderId="2" xfId="3" applyFont="1" applyBorder="1" applyAlignment="1">
      <alignment horizontal="left" vertical="center" wrapText="1"/>
    </xf>
    <xf numFmtId="0" fontId="10" fillId="0" borderId="2" xfId="3" applyFont="1" applyBorder="1" applyAlignment="1">
      <alignment vertical="center" wrapText="1"/>
    </xf>
    <xf numFmtId="56" fontId="10" fillId="0" borderId="2" xfId="3" applyNumberFormat="1" applyFont="1" applyBorder="1" applyAlignment="1">
      <alignment vertical="center" wrapText="1" shrinkToFit="1"/>
    </xf>
    <xf numFmtId="0" fontId="10" fillId="0" borderId="2" xfId="3" applyFont="1" applyBorder="1" applyAlignment="1">
      <alignment vertical="center" wrapText="1" shrinkToFit="1"/>
    </xf>
    <xf numFmtId="0" fontId="10" fillId="0" borderId="2" xfId="3" applyFont="1" applyBorder="1" applyAlignment="1">
      <alignment horizontal="left" vertical="center"/>
    </xf>
    <xf numFmtId="0" fontId="10" fillId="0" borderId="2" xfId="3" applyFont="1" applyBorder="1" applyAlignment="1">
      <alignment vertical="center" shrinkToFit="1"/>
    </xf>
    <xf numFmtId="0" fontId="10" fillId="0" borderId="2" xfId="3" applyFont="1" applyBorder="1">
      <alignment vertical="center"/>
    </xf>
    <xf numFmtId="0" fontId="10" fillId="0" borderId="0" xfId="3" applyFont="1" applyBorder="1">
      <alignment vertical="center"/>
    </xf>
    <xf numFmtId="0" fontId="13" fillId="0" borderId="7" xfId="3" applyFont="1" applyBorder="1">
      <alignment vertical="center"/>
    </xf>
    <xf numFmtId="0" fontId="13" fillId="0" borderId="0" xfId="3" applyFont="1" applyBorder="1">
      <alignment vertical="center"/>
    </xf>
    <xf numFmtId="0" fontId="13" fillId="0" borderId="0" xfId="3" applyFont="1" applyAlignment="1">
      <alignment horizontal="left" vertical="center" shrinkToFit="1"/>
    </xf>
    <xf numFmtId="0" fontId="10" fillId="0" borderId="0" xfId="3" applyFont="1" applyAlignment="1">
      <alignment horizontal="left" vertical="center" shrinkToFit="1"/>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center" vertical="center"/>
    </xf>
    <xf numFmtId="0" fontId="10" fillId="0" borderId="0"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vertical="center"/>
    </xf>
    <xf numFmtId="0" fontId="10" fillId="0" borderId="5" xfId="3" applyFont="1" applyBorder="1" applyAlignment="1">
      <alignment vertical="center"/>
    </xf>
    <xf numFmtId="0" fontId="10" fillId="0" borderId="4" xfId="3" applyFont="1" applyBorder="1" applyAlignment="1">
      <alignment vertical="center"/>
    </xf>
    <xf numFmtId="0" fontId="13" fillId="0" borderId="8" xfId="3" applyFont="1" applyBorder="1" applyAlignment="1">
      <alignment vertical="center" shrinkToFit="1"/>
    </xf>
    <xf numFmtId="0" fontId="13" fillId="0" borderId="8" xfId="3" applyFont="1" applyBorder="1">
      <alignment vertical="center"/>
    </xf>
    <xf numFmtId="0" fontId="10" fillId="0" borderId="9" xfId="3" applyFont="1" applyBorder="1" applyAlignment="1">
      <alignment vertical="center" shrinkToFit="1"/>
    </xf>
    <xf numFmtId="0" fontId="13" fillId="0" borderId="9" xfId="3" applyFont="1" applyBorder="1">
      <alignment vertical="center"/>
    </xf>
  </cellXfs>
  <cellStyles count="4">
    <cellStyle name="標準" xfId="0" builtinId="0"/>
    <cellStyle name="標準 26" xfId="3" xr:uid="{6F570B6E-7022-4832-AFD1-2EA78D6F0E4A}"/>
    <cellStyle name="標準_17年度1四（消耗品費）2019～2023　" xfId="2" xr:uid="{C8B47A86-8674-417E-8CC0-3633B7CBD49D}"/>
    <cellStyle name="標準_決定済通知書等" xfId="1" xr:uid="{D623F3A4-4561-4C54-8975-6651416EC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6032;&#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見積依頼"/>
      <sheetName val="見積書"/>
      <sheetName val="参考見積書（内訳）"/>
      <sheetName val="見積書内訳書"/>
      <sheetName val="参考見積書"/>
      <sheetName val="参考見積書内訳書"/>
      <sheetName val="同等品申請"/>
      <sheetName val="同等品申請（内訳）"/>
      <sheetName val="見積書作成要領"/>
      <sheetName val="同等品申請作成要領"/>
      <sheetName val="同等品申請（内訳）作成要領"/>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A83D-A7B9-4B20-801E-E72DD7AF8772}">
  <sheetPr>
    <tabColor rgb="FF0070C0"/>
    <pageSetUpPr fitToPage="1"/>
  </sheetPr>
  <dimension ref="A1:K29"/>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65</v>
      </c>
      <c r="J4" s="7">
        <v>730</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60" customHeight="1" x14ac:dyDescent="0.15">
      <c r="B16" s="15" t="s">
        <v>66</v>
      </c>
      <c r="C16" s="16"/>
      <c r="D16" s="17" t="s">
        <v>68</v>
      </c>
      <c r="E16" s="18"/>
      <c r="F16" s="19" t="s">
        <v>69</v>
      </c>
      <c r="G16" s="20">
        <v>2</v>
      </c>
      <c r="H16" s="21"/>
      <c r="I16" s="21">
        <v>0</v>
      </c>
      <c r="J16" s="22"/>
    </row>
    <row r="17" spans="2:10" ht="50.1" customHeight="1" x14ac:dyDescent="0.15">
      <c r="B17" s="15"/>
      <c r="C17" s="16"/>
      <c r="D17" s="23" t="s">
        <v>22</v>
      </c>
      <c r="E17" s="24"/>
      <c r="F17" s="19"/>
      <c r="G17" s="20"/>
      <c r="H17" s="21"/>
      <c r="I17" s="21"/>
      <c r="J17" s="22"/>
    </row>
    <row r="18" spans="2:10" ht="63" customHeight="1" x14ac:dyDescent="0.15">
      <c r="B18" s="15"/>
      <c r="C18" s="16"/>
      <c r="D18" s="25"/>
      <c r="E18" s="26"/>
      <c r="F18" s="19"/>
      <c r="G18" s="20"/>
      <c r="H18" s="21"/>
      <c r="I18" s="21"/>
      <c r="J18" s="22"/>
    </row>
    <row r="19" spans="2:10" ht="50.1" customHeight="1" x14ac:dyDescent="0.15">
      <c r="B19" s="15"/>
      <c r="C19" s="16"/>
      <c r="D19" s="27"/>
      <c r="E19" s="28"/>
      <c r="F19" s="19"/>
      <c r="G19" s="20"/>
      <c r="H19" s="21"/>
      <c r="I19" s="21"/>
      <c r="J19" s="22"/>
    </row>
    <row r="20" spans="2:10" ht="50.1" customHeight="1" x14ac:dyDescent="0.15">
      <c r="B20" s="15"/>
      <c r="C20" s="16"/>
      <c r="D20" s="15"/>
      <c r="E20" s="16"/>
      <c r="F20" s="19"/>
      <c r="G20" s="20"/>
      <c r="H20" s="21"/>
      <c r="I20" s="21"/>
      <c r="J20" s="22"/>
    </row>
    <row r="21" spans="2:10" ht="50.1" customHeight="1" x14ac:dyDescent="0.15">
      <c r="B21" s="15"/>
      <c r="C21" s="16"/>
      <c r="D21" s="15"/>
      <c r="E21" s="16"/>
      <c r="F21" s="19"/>
      <c r="G21" s="20"/>
      <c r="H21" s="21"/>
      <c r="I21" s="21"/>
      <c r="J21" s="22"/>
    </row>
    <row r="22" spans="2:10" ht="35.1" customHeight="1" x14ac:dyDescent="0.15">
      <c r="B22" s="29" t="s">
        <v>23</v>
      </c>
      <c r="C22" s="30"/>
      <c r="D22" s="30"/>
      <c r="E22" s="30"/>
      <c r="F22" s="30"/>
      <c r="G22" s="30"/>
      <c r="H22" s="31"/>
      <c r="I22" s="21">
        <f>SUM($I$16:$I$21)</f>
        <v>0</v>
      </c>
      <c r="J22" s="32"/>
    </row>
    <row r="23" spans="2:10" ht="35.1" customHeight="1" x14ac:dyDescent="0.15">
      <c r="B23" s="33" t="s">
        <v>24</v>
      </c>
      <c r="C23" s="34">
        <v>46112</v>
      </c>
      <c r="D23" s="34"/>
      <c r="E23" s="34"/>
      <c r="F23" s="35" t="s">
        <v>25</v>
      </c>
      <c r="G23" s="35"/>
      <c r="H23" s="36" t="s">
        <v>67</v>
      </c>
      <c r="I23" s="36"/>
      <c r="J23" s="36"/>
    </row>
    <row r="24" spans="2:10" ht="24.6" customHeight="1" x14ac:dyDescent="0.2">
      <c r="B24" s="37" t="s">
        <v>26</v>
      </c>
    </row>
    <row r="25" spans="2:10" ht="24.6" customHeight="1" x14ac:dyDescent="0.2">
      <c r="B25" s="37" t="s">
        <v>27</v>
      </c>
    </row>
    <row r="26" spans="2:10" ht="24.6" customHeight="1" x14ac:dyDescent="0.2">
      <c r="B26" s="38" t="s">
        <v>28</v>
      </c>
    </row>
    <row r="27" spans="2:10" ht="24.6" customHeight="1" x14ac:dyDescent="0.2">
      <c r="B27" s="38" t="s">
        <v>29</v>
      </c>
    </row>
    <row r="28" spans="2:10" ht="24.6" customHeight="1" x14ac:dyDescent="0.2">
      <c r="B28" s="37" t="s">
        <v>30</v>
      </c>
    </row>
    <row r="29" spans="2:10" ht="24.6" customHeight="1" x14ac:dyDescent="0.2">
      <c r="B29" s="37"/>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C0B6-1DF2-4ED3-B7C9-0519DBA193C8}">
  <sheetPr>
    <tabColor theme="9" tint="0.59999389629810485"/>
    <pageSetUpPr fitToPage="1"/>
  </sheetPr>
  <dimension ref="A1:K29"/>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31</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65</v>
      </c>
      <c r="J4" s="7">
        <v>730</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60" customHeight="1" x14ac:dyDescent="0.15">
      <c r="B16" s="15" t="s">
        <v>66</v>
      </c>
      <c r="C16" s="16"/>
      <c r="D16" s="17" t="s">
        <v>68</v>
      </c>
      <c r="E16" s="18"/>
      <c r="F16" s="19" t="s">
        <v>69</v>
      </c>
      <c r="G16" s="20">
        <v>2</v>
      </c>
      <c r="H16" s="21"/>
      <c r="I16" s="21">
        <f>H16*G16</f>
        <v>0</v>
      </c>
      <c r="J16" s="22"/>
    </row>
    <row r="17" spans="2:10" ht="50.1" customHeight="1" x14ac:dyDescent="0.15">
      <c r="B17" s="15"/>
      <c r="C17" s="16"/>
      <c r="D17" s="23" t="s">
        <v>22</v>
      </c>
      <c r="E17" s="24"/>
      <c r="F17" s="19"/>
      <c r="G17" s="20"/>
      <c r="H17" s="21"/>
      <c r="I17" s="21"/>
      <c r="J17" s="22"/>
    </row>
    <row r="18" spans="2:10" ht="63" customHeight="1" x14ac:dyDescent="0.15">
      <c r="B18" s="15"/>
      <c r="C18" s="16"/>
      <c r="D18" s="25"/>
      <c r="E18" s="26"/>
      <c r="F18" s="19"/>
      <c r="G18" s="20"/>
      <c r="H18" s="21"/>
      <c r="I18" s="21"/>
      <c r="J18" s="22"/>
    </row>
    <row r="19" spans="2:10" ht="50.1" customHeight="1" x14ac:dyDescent="0.15">
      <c r="B19" s="15"/>
      <c r="C19" s="16"/>
      <c r="D19" s="27"/>
      <c r="E19" s="28"/>
      <c r="F19" s="19"/>
      <c r="G19" s="20"/>
      <c r="H19" s="21"/>
      <c r="I19" s="21"/>
      <c r="J19" s="22"/>
    </row>
    <row r="20" spans="2:10" ht="50.1" customHeight="1" x14ac:dyDescent="0.15">
      <c r="B20" s="15"/>
      <c r="C20" s="16"/>
      <c r="D20" s="15"/>
      <c r="E20" s="16"/>
      <c r="F20" s="19"/>
      <c r="G20" s="20"/>
      <c r="H20" s="21"/>
      <c r="I20" s="21"/>
      <c r="J20" s="22"/>
    </row>
    <row r="21" spans="2:10" ht="50.1" customHeight="1" x14ac:dyDescent="0.15">
      <c r="B21" s="15"/>
      <c r="C21" s="16"/>
      <c r="D21" s="15"/>
      <c r="E21" s="16"/>
      <c r="F21" s="19"/>
      <c r="G21" s="20"/>
      <c r="H21" s="21"/>
      <c r="I21" s="21"/>
      <c r="J21" s="22"/>
    </row>
    <row r="22" spans="2:10" ht="35.1" customHeight="1" x14ac:dyDescent="0.15">
      <c r="B22" s="29" t="s">
        <v>23</v>
      </c>
      <c r="C22" s="30"/>
      <c r="D22" s="30"/>
      <c r="E22" s="30"/>
      <c r="F22" s="30"/>
      <c r="G22" s="30"/>
      <c r="H22" s="31"/>
      <c r="I22" s="21">
        <f>SUM($I$16:$I$21)</f>
        <v>0</v>
      </c>
      <c r="J22" s="32"/>
    </row>
    <row r="23" spans="2:10" ht="35.1" customHeight="1" x14ac:dyDescent="0.15">
      <c r="B23" s="33" t="s">
        <v>24</v>
      </c>
      <c r="C23" s="34">
        <v>46112</v>
      </c>
      <c r="D23" s="34"/>
      <c r="E23" s="34"/>
      <c r="F23" s="35" t="s">
        <v>25</v>
      </c>
      <c r="G23" s="35"/>
      <c r="H23" s="36" t="s">
        <v>67</v>
      </c>
      <c r="I23" s="36"/>
      <c r="J23" s="36"/>
    </row>
    <row r="24" spans="2:10" ht="24.6" customHeight="1" x14ac:dyDescent="0.2">
      <c r="B24" s="37" t="s">
        <v>26</v>
      </c>
    </row>
    <row r="25" spans="2:10" ht="24.6" customHeight="1" x14ac:dyDescent="0.2">
      <c r="B25" s="37" t="s">
        <v>27</v>
      </c>
    </row>
    <row r="26" spans="2:10" ht="24.6" customHeight="1" x14ac:dyDescent="0.2">
      <c r="B26" s="38" t="s">
        <v>28</v>
      </c>
    </row>
    <row r="27" spans="2:10" ht="24.6" customHeight="1" x14ac:dyDescent="0.2">
      <c r="B27" s="38" t="s">
        <v>29</v>
      </c>
    </row>
    <row r="28" spans="2:10" ht="24.6" customHeight="1" x14ac:dyDescent="0.2">
      <c r="B28" s="37" t="s">
        <v>30</v>
      </c>
    </row>
    <row r="29" spans="2:10" ht="24.6" customHeight="1" x14ac:dyDescent="0.2">
      <c r="B29" s="37"/>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A2D1-B3E4-46A2-B3EA-CB9D4182AA6B}">
  <sheetPr>
    <tabColor theme="7" tint="0.59999389629810485"/>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41" customWidth="1"/>
    <col min="2" max="2" width="3.875" style="41" customWidth="1"/>
    <col min="3" max="3" width="11.625" style="41" customWidth="1"/>
    <col min="4" max="4" width="17.625" style="41" customWidth="1"/>
    <col min="5" max="5" width="18.25" style="41" customWidth="1"/>
    <col min="6" max="6" width="2.125" style="41" customWidth="1"/>
    <col min="7" max="7" width="18.875" style="41" customWidth="1"/>
    <col min="8" max="8" width="14.75" style="41" customWidth="1"/>
    <col min="9" max="16384" width="9" style="40"/>
  </cols>
  <sheetData>
    <row r="1" spans="1:9" ht="18.75" x14ac:dyDescent="0.4">
      <c r="A1" s="39" t="s">
        <v>32</v>
      </c>
      <c r="B1" s="39"/>
      <c r="C1" s="39"/>
      <c r="D1" s="39"/>
      <c r="E1" s="39"/>
      <c r="F1" s="39"/>
      <c r="G1" s="39"/>
      <c r="H1" s="39"/>
    </row>
    <row r="3" spans="1:9" x14ac:dyDescent="0.4">
      <c r="H3" s="42" t="s">
        <v>33</v>
      </c>
    </row>
    <row r="4" spans="1:9" x14ac:dyDescent="0.4">
      <c r="B4" s="41" t="s">
        <v>34</v>
      </c>
      <c r="H4" s="42"/>
    </row>
    <row r="5" spans="1:9" x14ac:dyDescent="0.4">
      <c r="B5" s="43" t="s">
        <v>35</v>
      </c>
      <c r="C5" s="44"/>
      <c r="D5" s="44"/>
    </row>
    <row r="6" spans="1:9" x14ac:dyDescent="0.4">
      <c r="F6" s="45"/>
      <c r="H6" s="42"/>
    </row>
    <row r="7" spans="1:9" x14ac:dyDescent="0.4">
      <c r="E7" s="46" t="s">
        <v>36</v>
      </c>
      <c r="G7" s="46"/>
      <c r="H7" s="47"/>
    </row>
    <row r="8" spans="1:9" x14ac:dyDescent="0.4">
      <c r="E8" s="46" t="s">
        <v>37</v>
      </c>
      <c r="G8" s="46"/>
    </row>
    <row r="9" spans="1:9" x14ac:dyDescent="0.4">
      <c r="E9" s="46"/>
      <c r="G9" s="46"/>
    </row>
    <row r="11" spans="1:9" x14ac:dyDescent="0.4">
      <c r="B11" s="41" t="s">
        <v>38</v>
      </c>
    </row>
    <row r="12" spans="1:9" ht="17.25" x14ac:dyDescent="0.4">
      <c r="B12" s="48" t="s">
        <v>39</v>
      </c>
      <c r="C12" s="48"/>
      <c r="D12" s="49">
        <v>730</v>
      </c>
    </row>
    <row r="13" spans="1:9" s="50" customFormat="1" ht="18.75" x14ac:dyDescent="0.2">
      <c r="B13" s="48" t="s">
        <v>40</v>
      </c>
      <c r="C13" s="48"/>
      <c r="D13" s="48" t="s">
        <v>66</v>
      </c>
      <c r="G13" s="6"/>
      <c r="H13" s="51"/>
    </row>
    <row r="14" spans="1:9" ht="17.25" x14ac:dyDescent="0.4">
      <c r="B14" s="41" t="s">
        <v>41</v>
      </c>
      <c r="D14" s="48" t="s">
        <v>70</v>
      </c>
      <c r="I14" s="48"/>
    </row>
    <row r="15" spans="1:9" ht="27.75" customHeight="1" x14ac:dyDescent="0.4">
      <c r="B15" s="52"/>
      <c r="C15" s="53" t="s">
        <v>42</v>
      </c>
      <c r="D15" s="53" t="s">
        <v>43</v>
      </c>
      <c r="E15" s="53" t="s">
        <v>44</v>
      </c>
      <c r="F15" s="54"/>
      <c r="G15" s="53" t="s">
        <v>45</v>
      </c>
      <c r="H15" s="53" t="s">
        <v>46</v>
      </c>
    </row>
    <row r="16" spans="1:9" ht="33" customHeight="1" x14ac:dyDescent="0.4">
      <c r="B16" s="52">
        <v>1</v>
      </c>
      <c r="C16" s="55"/>
      <c r="D16" s="56"/>
      <c r="E16" s="57"/>
      <c r="F16" s="58"/>
      <c r="G16" s="59"/>
      <c r="H16" s="60"/>
    </row>
    <row r="17" spans="1:8" ht="33" customHeight="1" x14ac:dyDescent="0.4">
      <c r="B17" s="52">
        <v>2</v>
      </c>
      <c r="C17" s="61"/>
      <c r="D17" s="60"/>
      <c r="E17" s="62"/>
      <c r="F17" s="58"/>
      <c r="G17" s="63"/>
      <c r="H17" s="60"/>
    </row>
    <row r="18" spans="1:8" ht="33" customHeight="1" x14ac:dyDescent="0.4">
      <c r="B18" s="52">
        <v>3</v>
      </c>
      <c r="C18" s="61"/>
      <c r="D18" s="60"/>
      <c r="E18" s="62"/>
      <c r="F18" s="58"/>
      <c r="G18" s="63"/>
      <c r="H18" s="60"/>
    </row>
    <row r="19" spans="1:8" ht="33" customHeight="1" x14ac:dyDescent="0.4">
      <c r="B19" s="52">
        <v>4</v>
      </c>
      <c r="C19" s="61"/>
      <c r="D19" s="60"/>
      <c r="E19" s="62"/>
      <c r="F19" s="58"/>
      <c r="G19" s="63"/>
      <c r="H19" s="60"/>
    </row>
    <row r="20" spans="1:8" ht="33" customHeight="1" x14ac:dyDescent="0.4">
      <c r="B20" s="52">
        <v>5</v>
      </c>
      <c r="C20" s="64"/>
      <c r="D20" s="65"/>
      <c r="E20" s="64"/>
      <c r="F20" s="58"/>
      <c r="G20" s="53"/>
      <c r="H20" s="60"/>
    </row>
    <row r="21" spans="1:8" ht="17.25" customHeight="1" x14ac:dyDescent="0.4">
      <c r="C21" s="41" t="s">
        <v>47</v>
      </c>
      <c r="D21" s="66"/>
      <c r="E21" s="66"/>
      <c r="F21" s="66"/>
      <c r="G21" s="66"/>
      <c r="H21" s="66"/>
    </row>
    <row r="22" spans="1:8" ht="17.25" customHeight="1" x14ac:dyDescent="0.4">
      <c r="C22" s="41" t="s">
        <v>48</v>
      </c>
      <c r="D22" s="66"/>
      <c r="E22" s="66"/>
      <c r="F22" s="66"/>
      <c r="G22" s="66"/>
      <c r="H22" s="66"/>
    </row>
    <row r="23" spans="1:8" ht="17.25" customHeight="1" x14ac:dyDescent="0.4">
      <c r="C23" s="41" t="s">
        <v>49</v>
      </c>
    </row>
    <row r="24" spans="1:8" ht="15" thickBot="1" x14ac:dyDescent="0.45">
      <c r="A24" s="67"/>
      <c r="B24" s="67"/>
      <c r="C24" s="67"/>
      <c r="D24" s="67"/>
      <c r="E24" s="67"/>
      <c r="F24" s="67"/>
      <c r="G24" s="67"/>
      <c r="H24" s="67"/>
    </row>
    <row r="25" spans="1:8" ht="5.25" customHeight="1" x14ac:dyDescent="0.4">
      <c r="A25" s="68"/>
      <c r="B25" s="68"/>
      <c r="C25" s="68"/>
      <c r="D25" s="68"/>
      <c r="E25" s="68"/>
      <c r="F25" s="68"/>
      <c r="G25" s="68"/>
      <c r="H25" s="68"/>
    </row>
    <row r="26" spans="1:8" ht="18.75" x14ac:dyDescent="0.4">
      <c r="A26" s="39" t="s">
        <v>50</v>
      </c>
      <c r="B26" s="39"/>
      <c r="C26" s="39"/>
      <c r="D26" s="39"/>
      <c r="E26" s="39"/>
      <c r="F26" s="39"/>
      <c r="G26" s="39"/>
      <c r="H26" s="39"/>
    </row>
    <row r="28" spans="1:8" x14ac:dyDescent="0.4">
      <c r="F28" s="41" t="s">
        <v>51</v>
      </c>
    </row>
    <row r="30" spans="1:8" x14ac:dyDescent="0.4">
      <c r="B30" s="69">
        <f>G8</f>
        <v>0</v>
      </c>
      <c r="C30" s="70"/>
      <c r="D30" s="70"/>
      <c r="E30" s="41" t="s">
        <v>52</v>
      </c>
    </row>
    <row r="31" spans="1:8" x14ac:dyDescent="0.4">
      <c r="B31" s="69">
        <f t="shared" ref="B31:B32" si="0">G9</f>
        <v>0</v>
      </c>
      <c r="C31" s="70"/>
      <c r="D31" s="70"/>
      <c r="F31" s="46" t="s">
        <v>53</v>
      </c>
    </row>
    <row r="32" spans="1:8" x14ac:dyDescent="0.4">
      <c r="B32" s="69">
        <f t="shared" si="0"/>
        <v>0</v>
      </c>
      <c r="C32" s="70"/>
      <c r="D32" s="70"/>
      <c r="F32" s="46" t="s">
        <v>54</v>
      </c>
    </row>
    <row r="34" spans="1:9" x14ac:dyDescent="0.4">
      <c r="C34" s="41" t="s">
        <v>55</v>
      </c>
    </row>
    <row r="36" spans="1:9" ht="21" customHeight="1" x14ac:dyDescent="0.4">
      <c r="B36" s="52" t="s">
        <v>56</v>
      </c>
      <c r="C36" s="71" t="s">
        <v>57</v>
      </c>
      <c r="D36" s="72"/>
      <c r="E36" s="71" t="s">
        <v>58</v>
      </c>
      <c r="F36" s="73"/>
      <c r="G36" s="73"/>
      <c r="H36" s="72"/>
      <c r="I36" s="74"/>
    </row>
    <row r="37" spans="1:9" ht="21.75" customHeight="1" x14ac:dyDescent="0.4">
      <c r="B37" s="75">
        <v>1</v>
      </c>
      <c r="C37" s="75" t="s">
        <v>59</v>
      </c>
      <c r="D37" s="75" t="s">
        <v>60</v>
      </c>
      <c r="E37" s="76"/>
      <c r="F37" s="77"/>
      <c r="G37" s="77"/>
      <c r="H37" s="78"/>
      <c r="I37" s="66"/>
    </row>
    <row r="38" spans="1:9" ht="21.75" customHeight="1" x14ac:dyDescent="0.4">
      <c r="B38" s="75">
        <v>2</v>
      </c>
      <c r="C38" s="75" t="s">
        <v>59</v>
      </c>
      <c r="D38" s="75" t="s">
        <v>60</v>
      </c>
      <c r="E38" s="76"/>
      <c r="F38" s="77"/>
      <c r="G38" s="77"/>
      <c r="H38" s="78"/>
      <c r="I38" s="66"/>
    </row>
    <row r="39" spans="1:9" ht="21.75" customHeight="1" x14ac:dyDescent="0.4">
      <c r="B39" s="75">
        <v>3</v>
      </c>
      <c r="C39" s="75" t="s">
        <v>59</v>
      </c>
      <c r="D39" s="75" t="s">
        <v>60</v>
      </c>
      <c r="E39" s="76"/>
      <c r="F39" s="77"/>
      <c r="G39" s="77"/>
      <c r="H39" s="78"/>
      <c r="I39" s="66"/>
    </row>
    <row r="40" spans="1:9" ht="21.75" customHeight="1" x14ac:dyDescent="0.4">
      <c r="B40" s="75">
        <v>4</v>
      </c>
      <c r="C40" s="75" t="s">
        <v>59</v>
      </c>
      <c r="D40" s="75" t="s">
        <v>60</v>
      </c>
      <c r="E40" s="76"/>
      <c r="F40" s="77"/>
      <c r="G40" s="77"/>
      <c r="H40" s="78"/>
      <c r="I40" s="66"/>
    </row>
    <row r="41" spans="1:9" ht="21.75" customHeight="1" x14ac:dyDescent="0.4">
      <c r="B41" s="75">
        <v>5</v>
      </c>
      <c r="C41" s="75" t="s">
        <v>59</v>
      </c>
      <c r="D41" s="75" t="s">
        <v>60</v>
      </c>
      <c r="E41" s="76"/>
      <c r="F41" s="77"/>
      <c r="G41" s="77"/>
      <c r="H41" s="78"/>
      <c r="I41" s="66"/>
    </row>
    <row r="43" spans="1:9" ht="15" thickBot="1" x14ac:dyDescent="0.45">
      <c r="A43" s="67"/>
      <c r="B43" s="67"/>
      <c r="C43" s="67"/>
      <c r="D43" s="67"/>
      <c r="E43" s="67"/>
      <c r="F43" s="67"/>
      <c r="G43" s="67"/>
      <c r="H43" s="67"/>
    </row>
    <row r="45" spans="1:9" x14ac:dyDescent="0.4">
      <c r="C45" s="79" t="s">
        <v>61</v>
      </c>
      <c r="D45" s="80"/>
    </row>
    <row r="46" spans="1:9" x14ac:dyDescent="0.4">
      <c r="C46" s="81"/>
      <c r="D46" s="82"/>
    </row>
    <row r="47" spans="1:9" x14ac:dyDescent="0.4">
      <c r="E47" s="41" t="s">
        <v>62</v>
      </c>
    </row>
    <row r="49" spans="5:6" s="41" customFormat="1" x14ac:dyDescent="0.4">
      <c r="E49" s="41" t="s">
        <v>63</v>
      </c>
    </row>
    <row r="50" spans="5:6" s="41" customFormat="1" x14ac:dyDescent="0.4"/>
    <row r="51" spans="5:6" s="41" customFormat="1" x14ac:dyDescent="0.4">
      <c r="F51" s="41" t="s">
        <v>64</v>
      </c>
    </row>
  </sheetData>
  <mergeCells count="14">
    <mergeCell ref="E41:H41"/>
    <mergeCell ref="C45:C46"/>
    <mergeCell ref="C36:D36"/>
    <mergeCell ref="E36:H36"/>
    <mergeCell ref="E37:H37"/>
    <mergeCell ref="E38:H38"/>
    <mergeCell ref="E39:H39"/>
    <mergeCell ref="E40:H40"/>
    <mergeCell ref="A1:H1"/>
    <mergeCell ref="B5:D5"/>
    <mergeCell ref="A26:H26"/>
    <mergeCell ref="B30:D30"/>
    <mergeCell ref="B31:D31"/>
    <mergeCell ref="B32:D32"/>
  </mergeCells>
  <phoneticPr fontId="2"/>
  <pageMargins left="0.78740157480314965" right="0.39" top="0.66" bottom="0.39370078740157483"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参考見積書</vt:lpstr>
      <vt:lpstr>同等品申請</vt:lpstr>
      <vt:lpstr>見積書!Print_Area</vt:lpstr>
      <vt:lpstr>参考見積書!Print_Area</vt:lpstr>
      <vt:lpstr>同等品申請!Print_Area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2026-03-04T09:02:42Z</dcterms:created>
  <dcterms:modified xsi:type="dcterms:W3CDTF">2026-03-04T09:03:27Z</dcterms:modified>
</cp:coreProperties>
</file>