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市ヶ谷物件・各通信所担当）\契約業務\契約業務R08\07（97／109）喜界島\06（35／45）物品\03（9／18）3四\9（0／4）（OC）食器ほか110件\"/>
    </mc:Choice>
  </mc:AlternateContent>
  <xr:revisionPtr revIDLastSave="0" documentId="8_{B0BC89CA-5AF4-4480-BA44-8BB34A8608BA}" xr6:coauthVersionLast="47" xr6:coauthVersionMax="47" xr10:uidLastSave="{00000000-0000-0000-0000-000000000000}"/>
  <bookViews>
    <workbookView xWindow="-120" yWindow="-120" windowWidth="29040" windowHeight="15720" xr2:uid="{89080D0F-A435-41E9-AC86-88C7C4D42041}"/>
  </bookViews>
  <sheets>
    <sheet name="見積書" sheetId="1" r:id="rId1"/>
    <sheet name="見積内訳" sheetId="2" r:id="rId2"/>
    <sheet name="参考見積書" sheetId="3" r:id="rId3"/>
    <sheet name="参考内訳" sheetId="4" r:id="rId4"/>
  </sheets>
  <definedNames>
    <definedName name="_1215">#REF!</definedName>
    <definedName name="_1列">#REF!</definedName>
    <definedName name="_2_08_2007_010B_E__0102">#REF!</definedName>
    <definedName name="_Fill" localSheetId="1" hidden="1">#REF!</definedName>
    <definedName name="_Fill" localSheetId="2" hidden="1">#REF!</definedName>
    <definedName name="_Fill" localSheetId="3" hidden="1">#REF!</definedName>
    <definedName name="_Fill" hidden="1">#REF!</definedName>
    <definedName name="_xlnm._FilterDatabase" localSheetId="1" hidden="1">見積内訳!$A$3:$F$33</definedName>
    <definedName name="_xlnm._FilterDatabase" localSheetId="3" hidden="1">参考内訳!$A$3:$F$33</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1" hidden="1">#REF!</definedName>
    <definedName name="_Key1" localSheetId="2" hidden="1">#REF!</definedName>
    <definedName name="_Key1" localSheetId="3" hidden="1">#REF!</definedName>
    <definedName name="_Key1" hidden="1">#REF!</definedName>
    <definedName name="_Key2" localSheetId="1" hidden="1">#REF!</definedName>
    <definedName name="_Key2" localSheetId="2" hidden="1">#REF!</definedName>
    <definedName name="_Key2" localSheetId="3"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A" localSheetId="1" hidden="1">{#N/A,#N/A,FALSE,"加工";#N/A,#N/A,FALSE,"見積概算中確";#N/A,#N/A,FALSE,"設計"}</definedName>
    <definedName name="A" localSheetId="3" hidden="1">{#N/A,#N/A,FALSE,"加工";#N/A,#N/A,FALSE,"見積概算中確";#N/A,#N/A,FALSE,"設計"}</definedName>
    <definedName name="A" hidden="1">{#N/A,#N/A,FALSE,"加工";#N/A,#N/A,FALSE,"見積概算中確";#N/A,#N/A,FALSE,"設計"}</definedName>
    <definedName name="AA" localSheetId="1"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3">#REF!</definedName>
    <definedName name="AAAAAAH">#REF!</definedName>
    <definedName name="AAAAAG" localSheetId="3">#REF!</definedName>
    <definedName name="AAAAAG">#REF!</definedName>
    <definedName name="AB">#REF!</definedName>
    <definedName name="ABC" localSheetId="1"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 localSheetId="3">#REF!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 localSheetId="3">#REF!</definedName>
    <definedName name="AKKKKKKKK">#REF!</definedName>
    <definedName name="AKYRBVCDHTGRFEI" localSheetId="3">#REF!</definedName>
    <definedName name="AKYRBVCDHTGRFEI">#REF!</definedName>
    <definedName name="AL">#REF!</definedName>
    <definedName name="ALIUYTRFGHJKIUY" localSheetId="3">#REF!</definedName>
    <definedName name="ALIUYTRFGHJKIUY">#REF!</definedName>
    <definedName name="AM">#REF!</definedName>
    <definedName name="AN">#REF!</definedName>
    <definedName name="AO">#REF!</definedName>
    <definedName name="A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1" hidden="1">{#N/A,#N/A,FALSE,"加工";#N/A,#N/A,FALSE,"見積概算中確";#N/A,#N/A,FALSE,"設計"}</definedName>
    <definedName name="Ｂ" localSheetId="3"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ＣＣＣ">#REF!</definedName>
    <definedName name="CHU">#REF!</definedName>
    <definedName name="CNT">#N/A</definedName>
    <definedName name="CROWNｵﾌｨｽ図鑑_P078" localSheetId="3">#REF!</definedName>
    <definedName name="CROWNｵﾌｨｽ図鑑_P078">#REF!</definedName>
    <definedName name="ｃｖｂんｍ" localSheetId="3">#REF!</definedName>
    <definedName name="ｃｖｂんｍ">#REF!</definedName>
    <definedName name="C価計">#REF!</definedName>
    <definedName name="C価月計">#REF!</definedName>
    <definedName name="C価月列">#REF!</definedName>
    <definedName name="C価列">#REF!</definedName>
    <definedName name="d">#REF!</definedName>
    <definedName name="D001061.KEI10">#REF!</definedName>
    <definedName name="D001061.KEI5">#REF!</definedName>
    <definedName name="Data_List">#REF!</definedName>
    <definedName name="_xlnm.Database">#REF!</definedName>
    <definedName name="ddd">#REF!</definedName>
    <definedName name="DFGTREUIOLKJH" localSheetId="3">#REF!</definedName>
    <definedName name="DFGTREUIOLKJH">#REF!</definedName>
    <definedName name="DFKJBGYMHUIJM" localSheetId="3">#REF!</definedName>
    <definedName name="DFKJBGYMHUIJM">#REF!</definedName>
    <definedName name="DRATE">#REF!</definedName>
    <definedName name="E" localSheetId="3">#REF!</definedName>
    <definedName name="E">#REF!</definedName>
    <definedName name="EEE">#N/A</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XCESS">#REF!</definedName>
    <definedName name="Ｆ" localSheetId="1" hidden="1">#REF!</definedName>
    <definedName name="Ｆ" localSheetId="2" hidden="1">#REF!</definedName>
    <definedName name="Ｆ" localSheetId="3" hidden="1">#REF!</definedName>
    <definedName name="Ｆ" hidden="1">#REF!</definedName>
    <definedName name="FA" localSheetId="1" hidden="1">#REF!</definedName>
    <definedName name="FA" localSheetId="2" hidden="1">#REF!</definedName>
    <definedName name="FA" localSheetId="3" hidden="1">#REF!</definedName>
    <definedName name="FA" hidden="1">#REF!</definedName>
    <definedName name="FB" hidden="1">#REF!</definedName>
    <definedName name="FFF">#N/A</definedName>
    <definedName name="FRATE">#REF!</definedName>
    <definedName name="Ｇ" localSheetId="1" hidden="1">{#N/A,#N/A,FALSE,"加工";#N/A,#N/A,FALSE,"見積概算中確";#N/A,#N/A,FALSE,"設計"}</definedName>
    <definedName name="Ｇ" localSheetId="3"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HJJHGGHJJHG" localSheetId="3">#REF!</definedName>
    <definedName name="GHJJHGGHJJHG">#REF!</definedName>
    <definedName name="ｇｈｊｋｌ" localSheetId="3">#REF!</definedName>
    <definedName name="ｇｈｊｋｌ">#REF!</definedName>
    <definedName name="gou">#REF!</definedName>
    <definedName name="goukei">#REF!</definedName>
    <definedName name="Ｈ" localSheetId="1" hidden="1">{#N/A,#N/A,FALSE,"加工";#N/A,#N/A,FALSE,"見積概算中確";#N/A,#N/A,FALSE,"設計"}</definedName>
    <definedName name="Ｈ" localSheetId="3" hidden="1">{#N/A,#N/A,FALSE,"加工";#N/A,#N/A,FALSE,"見積概算中確";#N/A,#N/A,FALSE,"設計"}</definedName>
    <definedName name="Ｈ" hidden="1">{#N/A,#N/A,FALSE,"加工";#N/A,#N/A,FALSE,"見積概算中確";#N/A,#N/A,FALSE,"設計"}</definedName>
    <definedName name="hena" localSheetId="3">#REF!</definedName>
    <definedName name="hena">#REF!</definedName>
    <definedName name="hey" hidden="1">#REF!</definedName>
    <definedName name="HHH">#N/A</definedName>
    <definedName name="HRATE">#REF!</definedName>
    <definedName name="HTML_CodePage" hidden="1">1</definedName>
    <definedName name="HTML_Control" localSheetId="1" hidden="1">{"'Starfire構成品一覧'!$A$1:$G$38"}</definedName>
    <definedName name="HTML_Control" localSheetId="3"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 localSheetId="3">#REF!</definedName>
    <definedName name="ｈんｊっｍっｋ">#REF!</definedName>
    <definedName name="I">#REF!</definedName>
    <definedName name="III">#N/A</definedName>
    <definedName name="isao" localSheetId="3">#REF!</definedName>
    <definedName name="isao">#REF!</definedName>
    <definedName name="IUYTKJLKMNBXDRE" localSheetId="3">#REF!</definedName>
    <definedName name="IUYTKJLKMNBXDRE">#REF!</definedName>
    <definedName name="JJJ">#N/A</definedName>
    <definedName name="JRATE">#REF!</definedName>
    <definedName name="Ｋ" localSheetId="1" hidden="1">{#N/A,#N/A,FALSE,"直材";#N/A,#N/A,FALSE,"加工・直経"}</definedName>
    <definedName name="Ｋ" localSheetId="3"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 localSheetId="3">#REF!</definedName>
    <definedName name="KJIOUTEWSADFGHJ">#REF!</definedName>
    <definedName name="KKK">#N/A</definedName>
    <definedName name="KNNNNVFFFREDDS" localSheetId="3">#REF!</definedName>
    <definedName name="KNNNNVFFFREDDS">#REF!</definedName>
    <definedName name="kokuyo" localSheetId="3">#REF!</definedName>
    <definedName name="kokuyo">#REF!</definedName>
    <definedName name="KOKUYOｶﾀﾛｸﾞ2000_P184" localSheetId="3">#REF!</definedName>
    <definedName name="KOKUYOｶﾀﾛｸﾞ2000_P184">#REF!</definedName>
    <definedName name="LC">#REF!</definedName>
    <definedName name="LC計算内訳書">#REF!</definedName>
    <definedName name="LION総合ｶﾀﾛｸﾞ2000_P849" localSheetId="3">#REF!</definedName>
    <definedName name="LION総合ｶﾀﾛｸﾞ2000_P849">#REF!</definedName>
    <definedName name="ＬＬ" localSheetId="1"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 localSheetId="3">#REF!</definedName>
    <definedName name="ＭＪＨＧＦＤ">#REF!</definedName>
    <definedName name="MMM">#N/A</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N">#N/A</definedName>
    <definedName name="OCS">#REF!</definedName>
    <definedName name="OIUHGFDOIU" localSheetId="3">#REF!</definedName>
    <definedName name="OIUHGFDOIU">#REF!</definedName>
    <definedName name="OJYGRDEA" localSheetId="3">#REF!</definedName>
    <definedName name="OJYGRDEA">#REF!</definedName>
    <definedName name="OOO">#N/A</definedName>
    <definedName name="OR">#REF!</definedName>
    <definedName name="ORATE">#REF!</definedName>
    <definedName name="Ｐ" localSheetId="3">#REF!</definedName>
    <definedName name="Ｐ">#REF!</definedName>
    <definedName name="PA">#REF!</definedName>
    <definedName name="plus" localSheetId="3">#REF!</definedName>
    <definedName name="plus">#REF!</definedName>
    <definedName name="PLUS総合ｶﾀﾛｸﾞ1999_2000_P922" localSheetId="3">#REF!</definedName>
    <definedName name="PLUS総合ｶﾀﾛｸﾞ1999_2000_P922">#REF!</definedName>
    <definedName name="PPP">#N/A</definedName>
    <definedName name="prent_area">#REF!</definedName>
    <definedName name="print" localSheetId="3">#REF!</definedName>
    <definedName name="print">#REF!</definedName>
    <definedName name="_xlnm.Print_Area" localSheetId="0">見積書!$A$1:$J$28</definedName>
    <definedName name="_xlnm.Print_Area" localSheetId="1">見積内訳!$A$1:$I$122</definedName>
    <definedName name="_xlnm.Print_Area" localSheetId="2">参考見積書!$A$1:$J$28</definedName>
    <definedName name="_xlnm.Print_Area" localSheetId="3">参考内訳!$A$1:$I$122</definedName>
    <definedName name="_xlnm.Print_Area">#REF!</definedName>
    <definedName name="PRINT_AREA_MI">#REF!</definedName>
    <definedName name="Print_Titels">#REF!</definedName>
    <definedName name="_xlnm.Print_Titles" localSheetId="1">見積内訳!$1:$3</definedName>
    <definedName name="_xlnm.Print_Titles" localSheetId="3">参考内訳!$1:$3</definedName>
    <definedName name="_xlnm.Print_Titles">#REF!</definedName>
    <definedName name="PRINT_TITLES_MI">#REF!</definedName>
    <definedName name="PRINT2">#REF!</definedName>
    <definedName name="PWRETYUR" localSheetId="3">#REF!</definedName>
    <definedName name="PWRETYUR">#REF!</definedName>
    <definedName name="Q" localSheetId="3">#REF!</definedName>
    <definedName name="Q">#REF!</definedName>
    <definedName name="QQQ">#N/A</definedName>
    <definedName name="QR">#REF!</definedName>
    <definedName name="QWOIUY" localSheetId="3">#REF!</definedName>
    <definedName name="QWOIUY">#REF!</definedName>
    <definedName name="ｑｗゆいおｈｆｊｋｌ" localSheetId="3">#REF!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Ｒ内訳表">#REF!</definedName>
    <definedName name="s" localSheetId="1" hidden="1">{#N/A,#N/A,FALSE,"加工";#N/A,#N/A,FALSE,"見積概算中確";#N/A,#N/A,FALSE,"設計"}</definedName>
    <definedName name="s" localSheetId="3" hidden="1">{#N/A,#N/A,FALSE,"加工";#N/A,#N/A,FALSE,"見積概算中確";#N/A,#N/A,FALSE,"設計"}</definedName>
    <definedName name="s" hidden="1">{#N/A,#N/A,FALSE,"加工";#N/A,#N/A,FALSE,"見積概算中確";#N/A,#N/A,FALSE,"設計"}</definedName>
    <definedName name="sada" localSheetId="3">#REF!</definedName>
    <definedName name="sada">#REF!</definedName>
    <definedName name="ｓｄｆｇｈ" localSheetId="3">#REF!</definedName>
    <definedName name="ｓｄｆｇｈ">#REF!</definedName>
    <definedName name="ｓｈｋｄじうっｙｓ" localSheetId="3">#REF!</definedName>
    <definedName name="ｓｈｋｄじうっｙｓ">#REF!</definedName>
    <definedName name="SKHGTREBVCXZ" localSheetId="3">#REF!</definedName>
    <definedName name="SKHGTREBVCXZ">#REF!</definedName>
    <definedName name="SR">#REF!</definedName>
    <definedName name="SUM">#REF!</definedName>
    <definedName name="SXFGHJYTREWQAS" localSheetId="3">#REF!</definedName>
    <definedName name="SXFGHJYTREWQAS">#REF!</definedName>
    <definedName name="ｓｚｄｘｆｃｇｖ" localSheetId="3">#REF!</definedName>
    <definedName name="ｓｚｄｘｆｃｇｖ">#REF!</definedName>
    <definedName name="T" localSheetId="1" hidden="1">{#N/A,#N/A,FALSE,"加工";#N/A,#N/A,FALSE,"見積概算中確";#N/A,#N/A,FALSE,"設計"}</definedName>
    <definedName name="T" localSheetId="3" hidden="1">{#N/A,#N/A,FALSE,"加工";#N/A,#N/A,FALSE,"見積概算中確";#N/A,#N/A,FALSE,"設計"}</definedName>
    <definedName name="T" hidden="1">{#N/A,#N/A,FALSE,"加工";#N/A,#N/A,FALSE,"見積概算中確";#N/A,#N/A,FALSE,"設計"}</definedName>
    <definedName name="TABLE2">#REF!</definedName>
    <definedName name="ｔａｃｏ" localSheetId="3">#REF!</definedName>
    <definedName name="ｔａｃｏ">#REF!</definedName>
    <definedName name="test">#REF!</definedName>
    <definedName name="TRATE">#REF!</definedName>
    <definedName name="UR">#REF!</definedName>
    <definedName name="ＶＢＮＭ" localSheetId="3">#REF!</definedName>
    <definedName name="ＶＢＮＭ">#REF!</definedName>
    <definedName name="ｗ" localSheetId="3">#REF!</definedName>
    <definedName name="ｗ">#REF!</definedName>
    <definedName name="ｗｄｖｇｎ" localSheetId="3">#REF!</definedName>
    <definedName name="ｗｄｖｇｎ">#REF!</definedName>
    <definedName name="WPNT">#N/A</definedName>
    <definedName name="wrn.４." localSheetId="1" hidden="1">{#N/A,#N/A,FALSE,"加工";#N/A,#N/A,FALSE,"見積概算中確";#N/A,#N/A,FALSE,"設計"}</definedName>
    <definedName name="wrn.４." localSheetId="3" hidden="1">{#N/A,#N/A,FALSE,"加工";#N/A,#N/A,FALSE,"見積概算中確";#N/A,#N/A,FALSE,"設計"}</definedName>
    <definedName name="wrn.４." hidden="1">{#N/A,#N/A,FALSE,"加工";#N/A,#N/A,FALSE,"見積概算中確";#N/A,#N/A,FALSE,"設計"}</definedName>
    <definedName name="wrn.４４." localSheetId="1"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1"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1" hidden="1">{#N/A,#N/A,FALSE,"契約概要";#N/A,#N/A,FALSE,"総括";#N/A,#N/A,FALSE,"費目";#N/A,#N/A,FALSE,"加工";#N/A,#N/A,FALSE,"ＬＣ"}</definedName>
    <definedName name="wrn.加工." localSheetId="3"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1"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1" hidden="1">{#N/A,#N/A,FALSE,"加工工数";#N/A,#N/A,FALSE,"設計工数";#N/A,#N/A,FALSE,"検査工数"}</definedName>
    <definedName name="wrn.工数グラフ." localSheetId="3" hidden="1">{#N/A,#N/A,FALSE,"加工工数";#N/A,#N/A,FALSE,"設計工数";#N/A,#N/A,FALSE,"検査工数"}</definedName>
    <definedName name="wrn.工数グラフ." hidden="1">{#N/A,#N/A,FALSE,"加工工数";#N/A,#N/A,FALSE,"設計工数";#N/A,#N/A,FALSE,"検査工数"}</definedName>
    <definedName name="wrn.梱包輸送." localSheetId="1" hidden="1">{#N/A,#N/A,FALSE,"契約概要";#N/A,#N/A,FALSE,"総括";#N/A,#N/A,FALSE,"費目";#N/A,#N/A,FALSE,"梱包輸送"}</definedName>
    <definedName name="wrn.梱包輸送." localSheetId="3" hidden="1">{#N/A,#N/A,FALSE,"契約概要";#N/A,#N/A,FALSE,"総括";#N/A,#N/A,FALSE,"費目";#N/A,#N/A,FALSE,"梱包輸送"}</definedName>
    <definedName name="wrn.梱包輸送." hidden="1">{#N/A,#N/A,FALSE,"契約概要";#N/A,#N/A,FALSE,"総括";#N/A,#N/A,FALSE,"費目";#N/A,#N/A,FALSE,"梱包輸送"}</definedName>
    <definedName name="wrn.単価推移グラフ." localSheetId="1"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1" hidden="1">{#N/A,#N/A,FALSE,"契約概要";#N/A,#N/A,FALSE,"総括";#N/A,#N/A,FALSE,"費目";#N/A,#N/A,FALSE,"設計"}</definedName>
    <definedName name="wrn.直経." localSheetId="3" hidden="1">{#N/A,#N/A,FALSE,"契約概要";#N/A,#N/A,FALSE,"総括";#N/A,#N/A,FALSE,"費目";#N/A,#N/A,FALSE,"設計"}</definedName>
    <definedName name="wrn.直経." hidden="1">{#N/A,#N/A,FALSE,"契約概要";#N/A,#N/A,FALSE,"総括";#N/A,#N/A,FALSE,"費目";#N/A,#N/A,FALSE,"設計"}</definedName>
    <definedName name="wrn.直材." localSheetId="1" hidden="1">{#N/A,#N/A,FALSE,"契約概要";#N/A,#N/A,FALSE,"総括";#N/A,#N/A,FALSE,"費目";#N/A,#N/A,FALSE,"直材";#N/A,#N/A,FALSE,"価格推移"}</definedName>
    <definedName name="wrn.直材." localSheetId="3"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1" hidden="1">{#N/A,#N/A,FALSE,"直材";#N/A,#N/A,FALSE,"加工・直経"}</definedName>
    <definedName name="wrn.直材・加工・直経内訳." localSheetId="3" hidden="1">{#N/A,#N/A,FALSE,"直材";#N/A,#N/A,FALSE,"加工・直経"}</definedName>
    <definedName name="wrn.直材・加工・直経内訳." hidden="1">{#N/A,#N/A,FALSE,"直材";#N/A,#N/A,FALSE,"加工・直経"}</definedName>
    <definedName name="wrn.特割." localSheetId="1" hidden="1">{#N/A,#N/A,FALSE,"特割(G)";#N/A,#N/A,FALSE,"特割 (表)"}</definedName>
    <definedName name="wrn.特割." localSheetId="3" hidden="1">{#N/A,#N/A,FALSE,"特割(G)";#N/A,#N/A,FALSE,"特割 (表)"}</definedName>
    <definedName name="wrn.特割." hidden="1">{#N/A,#N/A,FALSE,"特割(G)";#N/A,#N/A,FALSE,"特割 (表)"}</definedName>
    <definedName name="wrn.表." localSheetId="1" hidden="1">{#N/A,#N/A,FALSE,"表紙";#N/A,#N/A,FALSE,"概要";#N/A,#N/A,FALSE,"価格査定調書";#N/A,#N/A,FALSE,"査定内訳書"}</definedName>
    <definedName name="wrn.表." localSheetId="3"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1"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hidden="1">{#N/A,#N/A,FALSE,"表紙";#N/A,#N/A,FALSE,"見積一覧";#N/A,#N/A,FALSE,"生産状況";#N/A,#N/A,FALSE,"前提"}</definedName>
    <definedName name="ｗつお" localSheetId="3">#REF!</definedName>
    <definedName name="ｗつお">#REF!</definedName>
    <definedName name="ｘｄｃｆｖｇｂｈｎ" localSheetId="3">#REF!</definedName>
    <definedName name="ｘｄｃｆｖｇｂｈｎ">#REF!</definedName>
    <definedName name="ｘｈｋぢ" localSheetId="3">#REF!</definedName>
    <definedName name="ｘｈｋぢ">#REF!</definedName>
    <definedName name="xx" localSheetId="3">#REF!</definedName>
    <definedName name="xx">#REF!</definedName>
    <definedName name="XXX" localSheetId="3">#REF!</definedName>
    <definedName name="XXX">#REF!</definedName>
    <definedName name="ｙ" localSheetId="3">#REF!</definedName>
    <definedName name="ｙ">#REF!</definedName>
    <definedName name="YUIOIUYFGHNBDRE" localSheetId="3">#REF!</definedName>
    <definedName name="YUIOIUYFGHNBDRE">#REF!</definedName>
    <definedName name="YUNYU">#REF!</definedName>
    <definedName name="Ｚ" localSheetId="1" hidden="1">{#N/A,#N/A,FALSE,"表紙";#N/A,#N/A,FALSE,"概要";#N/A,#N/A,FALSE,"価格査定調書";#N/A,#N/A,FALSE,"査定内訳書"}</definedName>
    <definedName name="Ｚ" localSheetId="3" hidden="1">{#N/A,#N/A,FALSE,"表紙";#N/A,#N/A,FALSE,"概要";#N/A,#N/A,FALSE,"価格査定調書";#N/A,#N/A,FALSE,"査定内訳書"}</definedName>
    <definedName name="Ｚ" hidden="1">{#N/A,#N/A,FALSE,"表紙";#N/A,#N/A,FALSE,"概要";#N/A,#N/A,FALSE,"価格査定調書";#N/A,#N/A,FALSE,"査定内訳書"}</definedName>
    <definedName name="ZDCGGBHJMNYUI" localSheetId="3">#REF!</definedName>
    <definedName name="ZDCGGBHJMNYUI">#REF!</definedName>
    <definedName name="ｚｄｖｈんんんんんん" localSheetId="3">#REF!</definedName>
    <definedName name="ｚｄｖｈんんんんんん">#REF!</definedName>
    <definedName name="ZH">#REF!</definedName>
    <definedName name="ZI">#REF!</definedName>
    <definedName name="ZJ">#REF!</definedName>
    <definedName name="ZK">#REF!</definedName>
    <definedName name="ｚｘｃｖｂｎ" localSheetId="3">#REF!</definedName>
    <definedName name="ｚｘｃｖｂｎ">#REF!</definedName>
    <definedName name="zzz" localSheetId="3">#REF!</definedName>
    <definedName name="zzz">#REF!</definedName>
    <definedName name="あ" localSheetId="3">#REF!</definedName>
    <definedName name="あ">#REF!</definedName>
    <definedName name="あｓ" localSheetId="3">#REF!</definedName>
    <definedName name="あｓ">#REF!</definedName>
    <definedName name="あああああ" localSheetId="3">#REF!</definedName>
    <definedName name="あああああ">#REF!</definedName>
    <definedName name="ああああああ">#REF!</definedName>
    <definedName name="あいあいあいあいあいあいあいあいあいあいあいあい" localSheetId="3">#REF!</definedName>
    <definedName name="あいあいあいあいあいあいあいあいあいあいあいあい">#REF!</definedName>
    <definedName name="あいあいあいあいあいあいあいいあ" localSheetId="3">#REF!</definedName>
    <definedName name="あいあいあいあいあいあいあいいあ">#REF!</definedName>
    <definedName name="ｱﾄｼｮﾘ">#N/A</definedName>
    <definedName name="あほ">#REF!</definedName>
    <definedName name="い">#REF!</definedName>
    <definedName name="いｊｇっｆｄ" localSheetId="3">#REF!</definedName>
    <definedName name="いｊｇっｆｄ">#REF!</definedName>
    <definedName name="いいい" localSheetId="3">#REF!</definedName>
    <definedName name="いいい">#REF!</definedName>
    <definedName name="いさお" localSheetId="3">#REF!</definedName>
    <definedName name="いさお">#REF!</definedName>
    <definedName name="いっきｋ" localSheetId="3">#REF!</definedName>
    <definedName name="いっきｋ">#REF!</definedName>
    <definedName name="ｲﾄﾞｳ">#N/A</definedName>
    <definedName name="ｲﾄﾞｳ1">#N/A</definedName>
    <definedName name="う">#REF!</definedName>
    <definedName name="うｙｔれｒ" localSheetId="3">#REF!</definedName>
    <definedName name="うｙｔれｒ">#REF!</definedName>
    <definedName name="うぃおｐ" localSheetId="3">#REF!</definedName>
    <definedName name="うぃおｐ">#REF!</definedName>
    <definedName name="ういこお" localSheetId="3">#REF!</definedName>
    <definedName name="ういこお">#REF!</definedName>
    <definedName name="うぇ">#REF!</definedName>
    <definedName name="うぇえっｒｔ" localSheetId="3">#REF!</definedName>
    <definedName name="うぇえっｒｔ">#REF!</definedName>
    <definedName name="ウエス" localSheetId="3">#REF!</definedName>
    <definedName name="ウエス">#REF!</definedName>
    <definedName name="うゆう" localSheetId="3">#REF!</definedName>
    <definedName name="うゆう">#REF!</definedName>
    <definedName name="え" localSheetId="3">#REF!</definedName>
    <definedName name="え">#REF!</definedName>
    <definedName name="えｄｆｇｔ" localSheetId="3">#REF!</definedName>
    <definedName name="えｄｆｇｔ">#REF!</definedName>
    <definedName name="えええええええええええ" localSheetId="3">#REF!</definedName>
    <definedName name="えええええええええええ">#REF!</definedName>
    <definedName name="えとえとえとえと" localSheetId="3">#REF!</definedName>
    <definedName name="えとえとえとえと">#REF!</definedName>
    <definedName name="お" localSheetId="3">#REF!</definedName>
    <definedName name="お">#REF!</definedName>
    <definedName name="おおおお" localSheetId="3">#REF!</definedName>
    <definedName name="おおおお">#REF!</definedName>
    <definedName name="おおおおおお" localSheetId="3">#REF!</definedName>
    <definedName name="おおおおおお">#REF!</definedName>
    <definedName name="がががががが" localSheetId="3">#REF!</definedName>
    <definedName name="がががががが">#REF!</definedName>
    <definedName name="かがみ">#REF!</definedName>
    <definedName name="カタログ" localSheetId="3">#REF!</definedName>
    <definedName name="カタログ">#REF!</definedName>
    <definedName name="き">#REF!</definedName>
    <definedName name="くぇｒｔ" localSheetId="3">#REF!</definedName>
    <definedName name="くぇｒｔ">#REF!</definedName>
    <definedName name="くぇｔｈｙ" localSheetId="3">#REF!</definedName>
    <definedName name="くぇｔｈｙ">#REF!</definedName>
    <definedName name="ぐぐぐじじぐこじ" localSheetId="3">#REF!</definedName>
    <definedName name="ぐぐぐじじぐこじ">#REF!</definedName>
    <definedName name="くらうん" localSheetId="3">#REF!</definedName>
    <definedName name="くらうん">#REF!</definedName>
    <definedName name="け">#REF!</definedName>
    <definedName name="ｹｲﾛ">#N/A</definedName>
    <definedName name="ｹｲﾛ1">#N/A</definedName>
    <definedName name="ｹｲﾛ2">#N/A</definedName>
    <definedName name="コクヨ" localSheetId="3">#REF!</definedName>
    <definedName name="コクヨ">#REF!</definedName>
    <definedName name="ここいじここ" localSheetId="3">#REF!</definedName>
    <definedName name="ここいじここ">#REF!</definedName>
    <definedName name="ここここおこお" localSheetId="3">#REF!</definedName>
    <definedName name="ここここおこお">#REF!</definedName>
    <definedName name="ここここここ" localSheetId="3">#REF!</definedName>
    <definedName name="ここここここ">#REF!</definedName>
    <definedName name="こじこじこじ" localSheetId="3">#REF!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3">#REF!</definedName>
    <definedName name="ししいししっししい">#REF!</definedName>
    <definedName name="じじづづづづ" localSheetId="3">#REF!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 localSheetId="3">#REF!</definedName>
    <definedName name="スリッパ">#REF!</definedName>
    <definedName name="せせせ" localSheetId="3">#REF!</definedName>
    <definedName name="せせせ">#REF!</definedName>
    <definedName name="せせせせせせ" localSheetId="3">#REF!</definedName>
    <definedName name="せせせせせせ">#REF!</definedName>
    <definedName name="ぜんたい">#REF!</definedName>
    <definedName name="そ">#REF!</definedName>
    <definedName name="ソ１０">#REF!</definedName>
    <definedName name="ソ８">#REF!</definedName>
    <definedName name="ソ９">#REF!</definedName>
    <definedName name="ソフトウェア作成作業_ＡＰ工数">#REF!</definedName>
    <definedName name="ソフト工数総括">#N/A</definedName>
    <definedName name="ソフト作成作業">#N/A</definedName>
    <definedName name="だ">#REF!</definedName>
    <definedName name="タイガー" localSheetId="3">#REF!</definedName>
    <definedName name="タイガー">#REF!</definedName>
    <definedName name="ち">#REF!</definedName>
    <definedName name="ちちち" localSheetId="1" hidden="1">{#N/A,#N/A,FALSE,"契約概要";#N/A,#N/A,FALSE,"総括";#N/A,#N/A,FALSE,"費目";#N/A,#N/A,FALSE,"梱包輸送"}</definedName>
    <definedName name="ちちち" localSheetId="3" hidden="1">{#N/A,#N/A,FALSE,"契約概要";#N/A,#N/A,FALSE,"総括";#N/A,#N/A,FALSE,"費目";#N/A,#N/A,FALSE,"梱包輸送"}</definedName>
    <definedName name="ちちち" hidden="1">{#N/A,#N/A,FALSE,"契約概要";#N/A,#N/A,FALSE,"総括";#N/A,#N/A,FALSE,"費目";#N/A,#N/A,FALSE,"梱包輸送"}</definedName>
    <definedName name="ちゅいお" localSheetId="3">#REF!</definedName>
    <definedName name="ちゅいお">#REF!</definedName>
    <definedName name="っｈｋうお" localSheetId="3">#REF!</definedName>
    <definedName name="っｈｋうお">#REF!</definedName>
    <definedName name="っｔっゆ" localSheetId="3">#REF!</definedName>
    <definedName name="っｔっゆ">#REF!</definedName>
    <definedName name="っっっｐ" localSheetId="3">#REF!</definedName>
    <definedName name="っっっｐ">#REF!</definedName>
    <definedName name="っっっｔ" localSheetId="3">#REF!</definedName>
    <definedName name="っっっｔ">#REF!</definedName>
    <definedName name="っっっっｐ" localSheetId="3">#REF!</definedName>
    <definedName name="っっっっｐ">#REF!</definedName>
    <definedName name="っっっっっっっｑ" localSheetId="3">#REF!</definedName>
    <definedName name="っっっっっっっｑ">#REF!</definedName>
    <definedName name="で">#REF!</definedName>
    <definedName name="データ転送">#REF!</definedName>
    <definedName name="テープのり" localSheetId="3">#REF!</definedName>
    <definedName name="テープのり">#REF!</definedName>
    <definedName name="と">#REF!</definedName>
    <definedName name="とく">#REF!</definedName>
    <definedName name="とく１">#REF!</definedName>
    <definedName name="ﾆｯｽｳ">#N/A</definedName>
    <definedName name="にににににに" localSheetId="3">#REF!</definedName>
    <definedName name="にににににに">#REF!</definedName>
    <definedName name="ﾆﾝｽﾞｳ">#N/A</definedName>
    <definedName name="ネレック">#REF!</definedName>
    <definedName name="の">#REF!</definedName>
    <definedName name="のり" localSheetId="3">#REF!</definedName>
    <definedName name="のり">#REF!</definedName>
    <definedName name="は">#REF!</definedName>
    <definedName name="ばか">#REF!</definedName>
    <definedName name="はは">#REF!</definedName>
    <definedName name="ひ">#REF!</definedName>
    <definedName name="ビデオカメラ" localSheetId="3">#REF!</definedName>
    <definedName name="ビデオカメラ">#REF!</definedName>
    <definedName name="ひひひひひひ" localSheetId="3">#REF!</definedName>
    <definedName name="ひひひひひひ">#REF!</definedName>
    <definedName name="ふせん４" localSheetId="3">#REF!</definedName>
    <definedName name="ふせん４">#REF!</definedName>
    <definedName name="ブック" localSheetId="3">#REF!</definedName>
    <definedName name="ブック">#REF!</definedName>
    <definedName name="ふふくくくふふ" localSheetId="3">#REF!</definedName>
    <definedName name="ふふくくくふふ">#REF!</definedName>
    <definedName name="ﾌﾞﾓﾝ">#N/A</definedName>
    <definedName name="ﾌﾞﾓﾝ1">#N/A</definedName>
    <definedName name="ﾌﾟﾛｾｽ">#REF!</definedName>
    <definedName name="へ">#REF!</definedName>
    <definedName name="ポット" localSheetId="3">#REF!</definedName>
    <definedName name="ポット">#REF!</definedName>
    <definedName name="ポット１" localSheetId="3">#REF!</definedName>
    <definedName name="ポット１">#REF!</definedName>
    <definedName name="ほな" localSheetId="3">#REF!</definedName>
    <definedName name="ほな">#REF!</definedName>
    <definedName name="ﾏｲｸﾛ">#REF!</definedName>
    <definedName name="み">#REF!</definedName>
    <definedName name="ミツワ">#REF!</definedName>
    <definedName name="むむむむむむむむむむ" localSheetId="1"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1" hidden="1">{#N/A,#N/A,FALSE,"契約概要";#N/A,#N/A,FALSE,"総括";#N/A,#N/A,FALSE,"費目";#N/A,#N/A,FALSE,"梱包輸送"}</definedName>
    <definedName name="めるる" localSheetId="3"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3">#REF!</definedName>
    <definedName name="モニター">#REF!</definedName>
    <definedName name="ゆ">#REF!</definedName>
    <definedName name="ゆっｙ" localSheetId="3">#REF!</definedName>
    <definedName name="ゆっｙ">#REF!</definedName>
    <definedName name="ユニットID">#REF!</definedName>
    <definedName name="よん" localSheetId="3">#REF!</definedName>
    <definedName name="よん">#REF!</definedName>
    <definedName name="ﾘｽﾄL">#REF!</definedName>
    <definedName name="りまららまけ" localSheetId="1" hidden="1">{#N/A,#N/A,FALSE,"契約概要";#N/A,#N/A,FALSE,"総括";#N/A,#N/A,FALSE,"費目";#N/A,#N/A,FALSE,"設計"}</definedName>
    <definedName name="りまららまけ" localSheetId="3" hidden="1">{#N/A,#N/A,FALSE,"契約概要";#N/A,#N/A,FALSE,"総括";#N/A,#N/A,FALSE,"費目";#N/A,#N/A,FALSE,"設計"}</definedName>
    <definedName name="りまららまけ" hidden="1">{#N/A,#N/A,FALSE,"契約概要";#N/A,#N/A,FALSE,"総括";#N/A,#N/A,FALSE,"費目";#N/A,#N/A,FALSE,"設計"}</definedName>
    <definedName name="れれれ">#REF!</definedName>
    <definedName name="ﾚﾚﾚﾚﾚ">[0]!ﾚﾚﾚﾚﾚ</definedName>
    <definedName name="レンッジ" localSheetId="3">#REF!</definedName>
    <definedName name="レンッジ">#REF!</definedName>
    <definedName name="わ">#REF!</definedName>
    <definedName name="わわわわわわわわ" localSheetId="3">#REF!</definedName>
    <definedName name="わわわわわわわわ">#REF!</definedName>
    <definedName name="んく">#REF!</definedName>
    <definedName name="維持設計工数">#N/A</definedName>
    <definedName name="一位代価">#REF!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1" hidden="1">{#N/A,#N/A,FALSE,"契約概要";#N/A,#N/A,FALSE,"総括";#N/A,#N/A,FALSE,"費目";#N/A,#N/A,FALSE,"加工";#N/A,#N/A,FALSE,"ＬＣ"}</definedName>
    <definedName name="加工" localSheetId="3"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 localSheetId="3">#REF!</definedName>
    <definedName name="雅一">#REF!</definedName>
    <definedName name="会議用" localSheetId="3">#REF!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 localSheetId="3">#REF!</definedName>
    <definedName name="確認１２３４５">#REF!</definedName>
    <definedName name="確認２３４５" localSheetId="3">#REF!</definedName>
    <definedName name="確認２３４５">#REF!</definedName>
    <definedName name="確認者" localSheetId="3">#REF!</definedName>
    <definedName name="確認者">#REF!</definedName>
    <definedName name="確認者２">#REF!</definedName>
    <definedName name="確認書１" localSheetId="3">#REF!</definedName>
    <definedName name="確認書１">#REF!</definedName>
    <definedName name="官提出資料作成">#N/A</definedName>
    <definedName name="監査" localSheetId="1" hidden="1">{#N/A,#N/A,FALSE,"契約概要";#N/A,#N/A,FALSE,"総括";#N/A,#N/A,FALSE,"費目";#N/A,#N/A,FALSE,"梱包輸送"}</definedName>
    <definedName name="監査" localSheetId="3" hidden="1">{#N/A,#N/A,FALSE,"契約概要";#N/A,#N/A,FALSE,"総括";#N/A,#N/A,FALSE,"費目";#N/A,#N/A,FALSE,"梱包輸送"}</definedName>
    <definedName name="監査" hidden="1">{#N/A,#N/A,FALSE,"契約概要";#N/A,#N/A,FALSE,"総括";#N/A,#N/A,FALSE,"費目";#N/A,#N/A,FALSE,"梱包輸送"}</definedName>
    <definedName name="監査協議" localSheetId="1" hidden="1">{#N/A,#N/A,FALSE,"表紙";#N/A,#N/A,FALSE,"概要";#N/A,#N/A,FALSE,"価格査定調書";#N/A,#N/A,FALSE,"査定内訳書"}</definedName>
    <definedName name="監査協議" localSheetId="3"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希望小売価格列">#REF!</definedName>
    <definedName name="機械工場初">#REF!</definedName>
    <definedName name="規格列">#REF!</definedName>
    <definedName name="規模査定率">#REF!</definedName>
    <definedName name="貴子" localSheetId="3">#REF!</definedName>
    <definedName name="貴子">#REF!</definedName>
    <definedName name="技術確認">#N/A</definedName>
    <definedName name="技術審査">#N/A</definedName>
    <definedName name="擬">#REF!</definedName>
    <definedName name="距離表">#REF!</definedName>
    <definedName name="業務管理">#N/A</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月間検体数列">#REF!</definedName>
    <definedName name="件">#REF!</definedName>
    <definedName name="検査" localSheetId="3">#REF!</definedName>
    <definedName name="検査">#REF!</definedName>
    <definedName name="検査官" localSheetId="3">#REF!</definedName>
    <definedName name="検査官">#REF!</definedName>
    <definedName name="検査官２">#REF!</definedName>
    <definedName name="検査費">#N/A</definedName>
    <definedName name="見積もり">#REF!</definedName>
    <definedName name="見積工数計">#REF!</definedName>
    <definedName name="原価総括">#REF!</definedName>
    <definedName name="五段">#N/A</definedName>
    <definedName name="御見積書">#REF!</definedName>
    <definedName name="功" localSheetId="3">#REF!</definedName>
    <definedName name="功">#REF!</definedName>
    <definedName name="口" localSheetId="3">#REF!</definedName>
    <definedName name="口">#REF!</definedName>
    <definedName name="工１０">#REF!</definedName>
    <definedName name="工８">#REF!</definedName>
    <definedName name="工９">#REF!</definedName>
    <definedName name="工場原価列">#REF!</definedName>
    <definedName name="工数グラフ" localSheetId="1" hidden="1">{#N/A,#N/A,FALSE,"加工工数";#N/A,#N/A,FALSE,"設計工数";#N/A,#N/A,FALSE,"検査工数"}</definedName>
    <definedName name="工数グラフ" localSheetId="3" hidden="1">{#N/A,#N/A,FALSE,"加工工数";#N/A,#N/A,FALSE,"設計工数";#N/A,#N/A,FALSE,"検査工数"}</definedName>
    <definedName name="工数グラフ" hidden="1">{#N/A,#N/A,FALSE,"加工工数";#N/A,#N/A,FALSE,"設計工数";#N/A,#N/A,FALSE,"検査工数"}</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1" hidden="1">{#N/A,#N/A,FALSE,"契約概要";#N/A,#N/A,FALSE,"総括";#N/A,#N/A,FALSE,"費目";#N/A,#N/A,FALSE,"梱包輸送"}</definedName>
    <definedName name="梱包輸送" localSheetId="3"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表">#N/A</definedName>
    <definedName name="三段">#N/A</definedName>
    <definedName name="参加資格">#REF!</definedName>
    <definedName name="仕切価列">#REF!</definedName>
    <definedName name="四段">#N/A</definedName>
    <definedName name="施設リスト">#REF!</definedName>
    <definedName name="試薬使用量列">#REF!</definedName>
    <definedName name="試薬製造会社順">#REF!</definedName>
    <definedName name="資料">#N/A</definedName>
    <definedName name="資料費内訳">#N/A</definedName>
    <definedName name="治工具総括印刷">[0]!治工具総括印刷</definedName>
    <definedName name="自衛隊">#REF!</definedName>
    <definedName name="自製部品構成別">#N/A</definedName>
    <definedName name="識別ｺｰﾄﾞ列">#REF!</definedName>
    <definedName name="七段">#N/A</definedName>
    <definedName name="実績一覧" localSheetId="1" hidden="1">{"' 仕入見積回答書'!$B$1"}</definedName>
    <definedName name="実績一覧" localSheetId="3" hidden="1">{"' 仕入見積回答書'!$B$1"}</definedName>
    <definedName name="実績一覧" hidden="1">{"' 仕入見積回答書'!$B$1"}</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詳細設計">#N/A</definedName>
    <definedName name="詳細内訳">#N/A</definedName>
    <definedName name="情報">#N/A</definedName>
    <definedName name="人数">#N/A</definedName>
    <definedName name="水冷コード">#REF!</definedName>
    <definedName name="数量算定１">#REF!</definedName>
    <definedName name="数量算定内訳">#REF!</definedName>
    <definedName name="星" localSheetId="3">#REF!</definedName>
    <definedName name="星">#REF!</definedName>
    <definedName name="星00番" localSheetId="3">#REF!</definedName>
    <definedName name="星00番">#REF!</definedName>
    <definedName name="星１" localSheetId="3">#REF!</definedName>
    <definedName name="星１">#REF!</definedName>
    <definedName name="星２" localSheetId="3">#REF!</definedName>
    <definedName name="星２">#REF!</definedName>
    <definedName name="星２番" localSheetId="3">#REF!</definedName>
    <definedName name="星２番">#REF!</definedName>
    <definedName name="星３番" localSheetId="3">#REF!</definedName>
    <definedName name="星３番">#REF!</definedName>
    <definedName name="星４" localSheetId="3">#REF!</definedName>
    <definedName name="星４">#REF!</definedName>
    <definedName name="星９番" localSheetId="3">#REF!</definedName>
    <definedName name="星９番">#REF!</definedName>
    <definedName name="星雅一" localSheetId="3">#REF!</definedName>
    <definedName name="星雅一">#REF!</definedName>
    <definedName name="星星" localSheetId="3">#REF!</definedName>
    <definedName name="星星">#REF!</definedName>
    <definedName name="星星星" localSheetId="3">#REF!</definedName>
    <definedName name="星星星">#REF!</definedName>
    <definedName name="星曹長" localSheetId="3">#REF!</definedName>
    <definedName name="星曹長">#REF!</definedName>
    <definedName name="生産性査定率">#REF!</definedName>
    <definedName name="製造原価列">#REF!</definedName>
    <definedName name="製造資料作成">#N/A</definedName>
    <definedName name="製造設計">#N/A</definedName>
    <definedName name="製造内訳">#N/A</definedName>
    <definedName name="製品指定" localSheetId="3">#REF!</definedName>
    <definedName name="製品指定">#REF!</definedName>
    <definedName name="積算資料">#REF!</definedName>
    <definedName name="切手代" localSheetId="3">#REF!</definedName>
    <definedName name="切手代">#REF!</definedName>
    <definedName name="設計費">#N/A</definedName>
    <definedName name="設置台数">#REF!</definedName>
    <definedName name="専用治工具維持">#N/A</definedName>
    <definedName name="専用治工具費">#N/A</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他工場製品構成">#N/A</definedName>
    <definedName name="多田" localSheetId="1" hidden="1">{#N/A,#N/A,FALSE,"表紙";#N/A,#N/A,FALSE,"見積一覧";#N/A,#N/A,FALSE,"生産状況";#N/A,#N/A,FALSE,"前提"}</definedName>
    <definedName name="多田" localSheetId="3" hidden="1">{#N/A,#N/A,FALSE,"表紙";#N/A,#N/A,FALSE,"見積一覧";#N/A,#N/A,FALSE,"生産状況";#N/A,#N/A,FALSE,"前提"}</definedName>
    <definedName name="多田" hidden="1">{#N/A,#N/A,FALSE,"表紙";#N/A,#N/A,FALSE,"見積一覧";#N/A,#N/A,FALSE,"生産状況";#N/A,#N/A,FALSE,"前提"}</definedName>
    <definedName name="代理店列">#REF!</definedName>
    <definedName name="単位">#REF!</definedName>
    <definedName name="単位と物品区分">#REF!</definedName>
    <definedName name="単価">#REF!</definedName>
    <definedName name="単価推移グラフ" localSheetId="1"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 localSheetId="3">#REF!</definedName>
    <definedName name="調査">#REF!</definedName>
    <definedName name="調査報告書④" localSheetId="3">#REF!</definedName>
    <definedName name="調査報告書④">#REF!</definedName>
    <definedName name="調達">#REF!</definedName>
    <definedName name="調達理由書" localSheetId="3">#REF!</definedName>
    <definedName name="調達理由書">#REF!</definedName>
    <definedName name="調本用経費MAP">#REF!</definedName>
    <definedName name="直径" localSheetId="1" hidden="1">{#N/A,#N/A,FALSE,"契約概要";#N/A,#N/A,FALSE,"総括";#N/A,#N/A,FALSE,"費目";#N/A,#N/A,FALSE,"設計"}</definedName>
    <definedName name="直径" localSheetId="3" hidden="1">{#N/A,#N/A,FALSE,"契約概要";#N/A,#N/A,FALSE,"総括";#N/A,#N/A,FALSE,"費目";#N/A,#N/A,FALSE,"設計"}</definedName>
    <definedName name="直径" hidden="1">{#N/A,#N/A,FALSE,"契約概要";#N/A,#N/A,FALSE,"総括";#N/A,#N/A,FALSE,"費目";#N/A,#N/A,FALSE,"設計"}</definedName>
    <definedName name="直材" localSheetId="1" hidden="1">{#N/A,#N/A,FALSE,"契約概要";#N/A,#N/A,FALSE,"総括";#N/A,#N/A,FALSE,"費目";#N/A,#N/A,FALSE,"直材";#N/A,#N/A,FALSE,"価格推移"}</definedName>
    <definedName name="直材" localSheetId="3"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1" hidden="1">{#N/A,#N/A,FALSE,"直材";#N/A,#N/A,FALSE,"加工・直経"}</definedName>
    <definedName name="直材・加工・直径内訳" localSheetId="3"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訂正">#REF!</definedName>
    <definedName name="伝送">#REF!</definedName>
    <definedName name="電源装置" localSheetId="3">#REF!</definedName>
    <definedName name="電源装置">#REF!</definedName>
    <definedName name="電波">#REF!</definedName>
    <definedName name="電波工作初">#REF!</definedName>
    <definedName name="統一商品ｺｰﾄﾞ列">#REF!</definedName>
    <definedName name="特割" localSheetId="1" hidden="1">{#N/A,#N/A,FALSE,"特割(G)";#N/A,#N/A,FALSE,"特割 (表)"}</definedName>
    <definedName name="特割" localSheetId="3"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#REF!</definedName>
    <definedName name="入力">#REF!</definedName>
    <definedName name="納期変更" localSheetId="1" hidden="1">{#N/A,#N/A,FALSE,"加工";#N/A,#N/A,FALSE,"見積概算中確";#N/A,#N/A,FALSE,"設計"}</definedName>
    <definedName name="納期変更" localSheetId="3"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 localSheetId="3">#REF!</definedName>
    <definedName name="樋">#REF!</definedName>
    <definedName name="樋口" localSheetId="3">#REF!</definedName>
    <definedName name="樋口">#REF!</definedName>
    <definedName name="標準単価計列">#REF!</definedName>
    <definedName name="標準単価列">#REF!</definedName>
    <definedName name="品名">#REF!</definedName>
    <definedName name="品名と物品番号">#REF!</definedName>
    <definedName name="品目名">#REF!</definedName>
    <definedName name="品目名と物品番号">#REF!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 localSheetId="3">#REF!</definedName>
    <definedName name="付箋紙">#REF!</definedName>
    <definedName name="賦課">#REF!</definedName>
    <definedName name="武山">#N/A</definedName>
    <definedName name="部門">#N/A</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類">#N/A</definedName>
    <definedName name="変更">#REF!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1" hidden="1">{#N/A,#N/A,FALSE,"加工";#N/A,#N/A,FALSE,"見積概算中確";#N/A,#N/A,FALSE,"設計"}</definedName>
    <definedName name="要求とりまとめ" localSheetId="3" hidden="1">{#N/A,#N/A,FALSE,"加工";#N/A,#N/A,FALSE,"見積概算中確";#N/A,#N/A,FALSE,"設計"}</definedName>
    <definedName name="要求とりまとめ" hidden="1">{#N/A,#N/A,FALSE,"加工";#N/A,#N/A,FALSE,"見積概算中確";#N/A,#N/A,FALSE,"設計"}</definedName>
    <definedName name="落札">#REF!</definedName>
    <definedName name="冷却コード">#REF!</definedName>
    <definedName name="労務単価表">#REF!</definedName>
    <definedName name="六段">#N/A</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21" i="4" l="1"/>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H5" i="4"/>
  <c r="H4" i="4"/>
  <c r="I16" i="3"/>
  <c r="I22" i="3" s="1"/>
  <c r="E13" i="3" s="1"/>
  <c r="H121" i="2"/>
  <c r="H120" i="2"/>
  <c r="H119" i="2"/>
  <c r="H118" i="2"/>
  <c r="H117" i="2"/>
  <c r="H116" i="2"/>
  <c r="H115" i="2"/>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I22" i="1"/>
  <c r="E13" i="1" s="1"/>
  <c r="I16" i="1"/>
  <c r="H122" i="4" l="1"/>
  <c r="H122" i="2"/>
</calcChain>
</file>

<file path=xl/sharedStrings.xml><?xml version="1.0" encoding="utf-8"?>
<sst xmlns="http://schemas.openxmlformats.org/spreadsheetml/2006/main" count="1104" uniqueCount="298">
  <si>
    <t>見　　積　　書</t>
    <phoneticPr fontId="4"/>
  </si>
  <si>
    <t>令和　　年　　月　　日</t>
    <rPh sb="0" eb="2">
      <t>レイワ</t>
    </rPh>
    <rPh sb="4" eb="5">
      <t>ネン</t>
    </rPh>
    <rPh sb="7" eb="8">
      <t>ガツ</t>
    </rPh>
    <rPh sb="10" eb="11">
      <t>ニチ</t>
    </rPh>
    <phoneticPr fontId="4"/>
  </si>
  <si>
    <t>支出負担行為担当官</t>
    <rPh sb="0" eb="9">
      <t>シシュツフタンコウイタントウカン</t>
    </rPh>
    <phoneticPr fontId="4"/>
  </si>
  <si>
    <t>防 衛 省 情 報 本 部</t>
    <rPh sb="0" eb="1">
      <t>ボウ</t>
    </rPh>
    <rPh sb="2" eb="3">
      <t>マモル</t>
    </rPh>
    <rPh sb="4" eb="5">
      <t>ショウ</t>
    </rPh>
    <rPh sb="6" eb="7">
      <t>ジョウ</t>
    </rPh>
    <rPh sb="8" eb="9">
      <t>ホウ</t>
    </rPh>
    <rPh sb="10" eb="11">
      <t>ホン</t>
    </rPh>
    <rPh sb="12" eb="13">
      <t>ブ</t>
    </rPh>
    <phoneticPr fontId="4"/>
  </si>
  <si>
    <t>総 務 部 長　　　殿</t>
    <rPh sb="0" eb="1">
      <t>ソウ</t>
    </rPh>
    <rPh sb="2" eb="3">
      <t>ツトム</t>
    </rPh>
    <rPh sb="4" eb="5">
      <t>ブ</t>
    </rPh>
    <rPh sb="6" eb="7">
      <t>チョウ</t>
    </rPh>
    <rPh sb="10" eb="11">
      <t>ドノ</t>
    </rPh>
    <phoneticPr fontId="4"/>
  </si>
  <si>
    <t xml:space="preserve">住　　所 </t>
    <rPh sb="0" eb="1">
      <t>ジュウ</t>
    </rPh>
    <rPh sb="3" eb="4">
      <t>ショ</t>
    </rPh>
    <phoneticPr fontId="4"/>
  </si>
  <si>
    <t xml:space="preserve"> </t>
    <phoneticPr fontId="4"/>
  </si>
  <si>
    <t xml:space="preserve">会 社 名 </t>
    <rPh sb="0" eb="1">
      <t>カイ</t>
    </rPh>
    <rPh sb="2" eb="3">
      <t>シャ</t>
    </rPh>
    <rPh sb="4" eb="5">
      <t>ナ</t>
    </rPh>
    <phoneticPr fontId="4"/>
  </si>
  <si>
    <t xml:space="preserve">代表者名 </t>
    <rPh sb="0" eb="3">
      <t>ダイヒョウシャ</t>
    </rPh>
    <rPh sb="3" eb="4">
      <t>メイ</t>
    </rPh>
    <phoneticPr fontId="4"/>
  </si>
  <si>
    <t xml:space="preserve">担当者名 </t>
    <rPh sb="0" eb="3">
      <t>タントウシャ</t>
    </rPh>
    <rPh sb="3" eb="4">
      <t>メイ</t>
    </rPh>
    <phoneticPr fontId="4"/>
  </si>
  <si>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4"/>
  </si>
  <si>
    <t xml:space="preserve">連 絡 先 </t>
    <rPh sb="0" eb="1">
      <t>レン</t>
    </rPh>
    <rPh sb="2" eb="3">
      <t>ラク</t>
    </rPh>
    <rPh sb="4" eb="5">
      <t>サキ</t>
    </rPh>
    <phoneticPr fontId="4"/>
  </si>
  <si>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4"/>
  </si>
  <si>
    <t>（税抜）</t>
    <rPh sb="1" eb="3">
      <t>ゼイヌキ</t>
    </rPh>
    <phoneticPr fontId="4"/>
  </si>
  <si>
    <t>内　　　　　訳</t>
    <rPh sb="0" eb="1">
      <t>ナイ</t>
    </rPh>
    <rPh sb="6" eb="7">
      <t>ヤク</t>
    </rPh>
    <phoneticPr fontId="4"/>
  </si>
  <si>
    <t>品　　　名</t>
    <rPh sb="0" eb="1">
      <t>シナ</t>
    </rPh>
    <rPh sb="4" eb="5">
      <t>ナ</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</si>
  <si>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</si>
  <si>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</si>
  <si>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</si>
  <si>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</si>
  <si>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</si>
  <si>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備　考</t>
    <rPh sb="0" eb="1">
      <t>ビ</t>
    </rPh>
    <rPh sb="2" eb="3">
      <t>コウ</t>
    </rPh>
    <phoneticPr fontId="4"/>
  </si>
  <si>
    <t>食器
ほか１１０件</t>
    <phoneticPr fontId="4"/>
  </si>
  <si>
    <t>別紙内訳書のとおり</t>
    <rPh sb="0" eb="5">
      <t>ベッシウチワケショ</t>
    </rPh>
    <phoneticPr fontId="4"/>
  </si>
  <si>
    <t>以下余白</t>
    <rPh sb="0" eb="2">
      <t>イカ</t>
    </rPh>
    <rPh sb="2" eb="4">
      <t>ヨハク</t>
    </rPh>
    <phoneticPr fontId="4"/>
  </si>
  <si>
    <t>合　　計</t>
    <rPh sb="0" eb="1">
      <t>ゴウ</t>
    </rPh>
    <rPh sb="3" eb="4">
      <t>ケイ</t>
    </rPh>
    <phoneticPr fontId="4"/>
  </si>
  <si>
    <t>納期</t>
    <rPh sb="0" eb="2">
      <t>ノウキ</t>
    </rPh>
    <phoneticPr fontId="16"/>
  </si>
  <si>
    <t>納地：</t>
    <rPh sb="0" eb="1">
      <t>ノウ</t>
    </rPh>
    <rPh sb="1" eb="2">
      <t>チ</t>
    </rPh>
    <phoneticPr fontId="4"/>
  </si>
  <si>
    <t>・「暴力団排除に関し、入札及び契約心得を承諾しております。」</t>
    <phoneticPr fontId="4"/>
  </si>
  <si>
    <t>・「暴力団排除に関する特約条項を承諾しております。」</t>
    <rPh sb="13" eb="15">
      <t>ジョウコウ</t>
    </rPh>
    <phoneticPr fontId="4"/>
  </si>
  <si>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4"/>
  </si>
  <si>
    <t>　及び規格等を明記すること。</t>
    <phoneticPr fontId="4"/>
  </si>
  <si>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4"/>
  </si>
  <si>
    <t>別　　紙</t>
    <rPh sb="0" eb="1">
      <t>ベツ</t>
    </rPh>
    <rPh sb="3" eb="4">
      <t>カミ</t>
    </rPh>
    <phoneticPr fontId="22"/>
  </si>
  <si>
    <t>内　訳　書</t>
    <rPh sb="0" eb="1">
      <t>ウチ</t>
    </rPh>
    <rPh sb="2" eb="3">
      <t>ワケ</t>
    </rPh>
    <rPh sb="4" eb="5">
      <t>ショ</t>
    </rPh>
    <phoneticPr fontId="22"/>
  </si>
  <si>
    <t>番号</t>
    <phoneticPr fontId="22"/>
  </si>
  <si>
    <t>要求番号</t>
    <rPh sb="0" eb="2">
      <t>ヨウキュウ</t>
    </rPh>
    <rPh sb="2" eb="4">
      <t>バンゴウ</t>
    </rPh>
    <phoneticPr fontId="22"/>
  </si>
  <si>
    <t>品　　　名</t>
    <phoneticPr fontId="22"/>
  </si>
  <si>
    <t>規　　　格</t>
    <phoneticPr fontId="22"/>
  </si>
  <si>
    <t>単位</t>
  </si>
  <si>
    <t>数量</t>
  </si>
  <si>
    <t>単価</t>
    <rPh sb="0" eb="2">
      <t>タンカ</t>
    </rPh>
    <phoneticPr fontId="16"/>
  </si>
  <si>
    <t>金額</t>
    <rPh sb="0" eb="2">
      <t>キンガク</t>
    </rPh>
    <phoneticPr fontId="22"/>
  </si>
  <si>
    <t>備考</t>
    <rPh sb="0" eb="2">
      <t>ビコウ</t>
    </rPh>
    <phoneticPr fontId="22"/>
  </si>
  <si>
    <t>ＢＰ-７７Ｄ７-
０１２０９０</t>
    <phoneticPr fontId="4"/>
  </si>
  <si>
    <t>ＢＰ-７７Ｄ７
-０１２０９７</t>
    <phoneticPr fontId="4"/>
  </si>
  <si>
    <t>ＢＰ-７７Ｄ７-
０１２０９１</t>
    <phoneticPr fontId="4"/>
  </si>
  <si>
    <t>ＢＰ-７７Ｄ７-
０１２０９９</t>
    <phoneticPr fontId="4"/>
  </si>
  <si>
    <t>合　計</t>
    <rPh sb="0" eb="1">
      <t>ゴウ</t>
    </rPh>
    <rPh sb="2" eb="3">
      <t>ケイ</t>
    </rPh>
    <phoneticPr fontId="4"/>
  </si>
  <si>
    <t>参　考　見　積　書</t>
    <rPh sb="0" eb="1">
      <t>サン</t>
    </rPh>
    <rPh sb="2" eb="3">
      <t>コウ</t>
    </rPh>
    <rPh sb="4" eb="5">
      <t>ミ</t>
    </rPh>
    <phoneticPr fontId="4"/>
  </si>
  <si>
    <t>ＯＣ</t>
  </si>
  <si>
    <t>情報本部（喜界島通信所）</t>
  </si>
  <si>
    <t>食器</t>
  </si>
  <si>
    <t>瑞祥 中華丼 丸形 囍 CA-11 商品ｺｰﾄﾞ 2418610
又は同等品以上(他社製品を含む。)</t>
  </si>
  <si>
    <t>個</t>
  </si>
  <si>
    <t>江部松業務用
厨房用品ｶﾀﾛｸﾞ P723</t>
  </si>
  <si>
    <t>アルコール製剤</t>
  </si>
  <si>
    <t>ｾｰﾌｺｰﾙ75 5ℓ 商品ｺｰﾄﾞ0902200
又は同等品以上(他社製品を含む。)</t>
  </si>
  <si>
    <t>江部松業務用
厨房用品ｶﾀﾛｸﾞ P2470</t>
  </si>
  <si>
    <t>除菌漂白剤</t>
  </si>
  <si>
    <t>ﾗｲｵﾝ 除菌漂白剤 ｷｯﾁﾝﾊﾟﾜｰﾌﾞﾘｰﾁ 5kg 商品ｺｰﾄﾞ0119510
又は同等品以上(他社製品を含む。)</t>
  </si>
  <si>
    <t>江部松業務用
厨房用品ｶﾀﾛｸﾞ P2473</t>
  </si>
  <si>
    <t>カラーボックス</t>
  </si>
  <si>
    <t>ﾆﾄﾘ 連結できるNｶﾗﾎﾞ扉付き3段 ﾗｲﾄﾌﾞﾗｳﾝ
商品ｺｰﾄﾞ 8842199
又は同等品以上(他社製品を含む。)</t>
  </si>
  <si>
    <t>ペーパータオル</t>
  </si>
  <si>
    <t>ｽﾏｰﾄﾊﾞﾘｭｰ ﾍﾟｰﾊﾟｰﾀｵﾙ&lt;Mｻｲｽﾞ&gt; 品番 N241J-M-35-5
商品ｺｰﾄﾞ210-985
又は同等品以上(他社製品を含む。)</t>
  </si>
  <si>
    <t>組</t>
  </si>
  <si>
    <t>JOINTEX2026
P643</t>
  </si>
  <si>
    <t>ゴミ袋</t>
  </si>
  <si>
    <t>日本ｻﾆﾊﾟｯｸ ﾌｫﾙﾀ・環優包装&lt;白半透明&gt; 容量90L 商品ｺｰﾄﾞ 198-760
又は同等品以上(他社製品を含む。)</t>
  </si>
  <si>
    <t>包</t>
  </si>
  <si>
    <t>JOINTEX2026
P736</t>
  </si>
  <si>
    <t>水切り</t>
  </si>
  <si>
    <t>ﾃﾗﾓﾄ ALﾜｲﾊﾟｰ伸縮 伸縮ｾｯﾄ 商品ｺｰﾄﾞ 259-851
又は同等品以上(他社製品を含む。)</t>
  </si>
  <si>
    <t>JOINTEX2026
P725</t>
  </si>
  <si>
    <t>ﾃﾗﾓﾄ ALﾜｲﾊﾟｰ伸縮 ｽﾍﾟｱ 商品ｺｰﾄﾞ 262-424
又は同等品以上(他社製品を含む。)</t>
  </si>
  <si>
    <t>フロア掃除用品</t>
  </si>
  <si>
    <t>ﾆﾄﾑｽﾞ ｵﾌｨｽｺﾛｺﾛｽﾍﾟｱﾃｰﾌﾟ&lt;多用途ﾌﾛｱ用&gt;3巻入
ﾃｰﾌﾟ幅 320mm 巻芯径 76.5mm 品番 C3320
商品ｺｰﾄﾞ 339-701
又は同等品以上(他社製品を含む。)</t>
  </si>
  <si>
    <t>箱</t>
  </si>
  <si>
    <t>JOINTEX2026
P716</t>
  </si>
  <si>
    <t>ブラシ</t>
  </si>
  <si>
    <t>RINNING 食器洗いﾌﾞﾗｼ ｸﾞﾚｰ
又は同等品以上(他社製品を含む。)</t>
  </si>
  <si>
    <t>掃除機ヘッド</t>
  </si>
  <si>
    <t>ｽｲﾃﾞﾝ ﾌﾛｱﾉｽﾞﾙｾｯﾄ品SAV-110R 型番211713</t>
  </si>
  <si>
    <t>製品指定</t>
  </si>
  <si>
    <t>掃除機パイプ</t>
  </si>
  <si>
    <t>ｽｲﾃﾞﾝ φ32塩ビ直管ﾊﾟｲﾌﾟ(2本ｾｯﾄ品)SAV-R
品番2117110000</t>
  </si>
  <si>
    <t>洗濯機フィルタ</t>
  </si>
  <si>
    <t>ｱｲﾘｽｵｰﾔﾏ 糸くずﾌｨﾙﾀ(PAW-101E用)単品
JANｺｰﾄﾞ4900009954471</t>
  </si>
  <si>
    <t>ポリエチレン使い捨て手袋</t>
  </si>
  <si>
    <t>Pro＋ﾊﾞｲｵﾏｽﾎﾟﾘ箱入ｸﾘｱ(100枚入)
ｻｲｽﾞL 商品ｺｰﾄﾞ2504410
又は同等品以上(他社製品を含む。)</t>
  </si>
  <si>
    <t>ザル</t>
  </si>
  <si>
    <t>ｲｹﾀﾞ DX丸ｻﾞﾙ(ﾌﾞﾙｰ) ｻｲｽﾞ2号 商品ｺｰﾄﾞ3064600
又は同等品以上(他社製品を含む。)</t>
  </si>
  <si>
    <t>ｲｹﾀﾞ DX丸ｻﾞﾙ(ﾌﾞﾙｰ) ｻｲｽﾞ3号 商品ｺｰﾄﾞ3064700
又は同等品以上(他社製品を含む。)</t>
  </si>
  <si>
    <t>ｲｹﾀﾞ DX丸ｻﾞﾙ(ﾌﾞﾙｰ) ｻｲｽﾞ4号 商品ｺｰﾄﾞ3064800
又は同等品以上(他社製品を含む。)</t>
  </si>
  <si>
    <t>ｲｹﾀﾞ DX丸ｻﾞﾙ(ﾌﾞﾙｰ) ｻｲｽﾞ5号 商品ｺｰﾄﾞ3064900
又は同等品以上(他社製品を含む。)</t>
  </si>
  <si>
    <t>ｲｹﾀﾞ DX丸ｻﾞﾙ(ﾌﾞﾙｰ) ｻｲｽﾞ6号 商品ｺｰﾄﾞ3065000
又は同等品以上(他社製品を含む。)</t>
  </si>
  <si>
    <t>ｱｼｽﾄ 丸形ｻﾞﾙ(手なし) ｻｲｽﾞ 30型 商品ｺｰﾄﾞ 2703910
又は同等品以上(他社製品を含む。)</t>
  </si>
  <si>
    <t>クッキングペーパー</t>
  </si>
  <si>
    <t>EBM だしこしｼｰﾄ(10枚入) ｻｲｽﾞ 700mm×700mm
商品ｺｰﾄﾞ 5514900
又は同等品以上(他社製品を含む。)</t>
  </si>
  <si>
    <t>ｸﾚｼｱ ｸｯｷﾝｸﾞﾍﾟｰ 2ﾛｰﾙ(100ｶｯﾄ) ｻｲｽﾞM(265mm×250mm)
商品ｺｰﾄﾞ0824320
又は同等品以上(他社製品を含む。)</t>
  </si>
  <si>
    <t>中性洗剤</t>
  </si>
  <si>
    <t>ﾗｲｵﾝ 食器用中性洗剤 ｾﾙｼｱｺﾝｸα4L 商品ｺｰﾄﾞ0109100
又は同等品以上(他社製品を含む。)</t>
  </si>
  <si>
    <t>クレンザ</t>
  </si>
  <si>
    <t>液体ｸﾚﾝｻﾞ400g 51655 商品ｺｰﾄﾞ0792510
又は同等品以上(他社製品を含む。)</t>
  </si>
  <si>
    <t>洗浄剤</t>
  </si>
  <si>
    <t>洗浄剤 ｽﾁｺﾝﾀﾌﾅｰA 4kg 商品ｺｰﾄﾞ7950800
又は同等品以上(他社製品を含む。)</t>
  </si>
  <si>
    <t>電解水</t>
  </si>
  <si>
    <t>ｱﾙｶﾘ洗浄剤 超電水 ｸﾘｰﾝｼｭｼｭ LﾎﾞﾄﾙL-500 容量500mℓ
商品ｺｰﾄﾞ7496500
又は同等品以上(他社製品を含む。)</t>
  </si>
  <si>
    <t>殺虫剤</t>
  </si>
  <si>
    <t>ｱｰｽ製薬 ﾑｶﾃﾞｺﾛﾘ 駆除ｴｻ剤 商品ｺｰﾄﾞ203-714
又は同等品以上(他社製品を含む。)</t>
  </si>
  <si>
    <t>ｱｰｽ製薬 虫ｺﾛﾘｱｰｽ(粉剤) 商品ｺｰﾄﾞ154-955
又は同等品以上(他社製品を含む。)</t>
  </si>
  <si>
    <t>ｲｶﾘ消毒 ﾑｶﾃﾞﾊﾟｳﾀﾞｰｼﾞｪｯﾄ IK-044366
JANｺｰﾄﾞ4906015044366
又は同等品以上(他社製品を含む。)</t>
  </si>
  <si>
    <t>雑巾</t>
  </si>
  <si>
    <t>ｵｰﾐｹﾝｼﾞ ｶﾗｰぞうきん(10枚入) 商品ｺｰﾄﾞ126-433
又は同等品以上(他社製品を含む。)</t>
  </si>
  <si>
    <t>ｵｰﾐｹﾝｼﾞ ぞうきん(30枚入) 商品ｺｰﾄﾞ126-430
又は同等品以上(他社製品を含む。)</t>
  </si>
  <si>
    <t>食器用洗剤</t>
  </si>
  <si>
    <t>花王 ｷｭｷｭｯﾄｸﾘｱ除菌 本体 220mL 商品ｺｰﾄﾞ202-421
又は同等品以上(他社製品を含む。)</t>
  </si>
  <si>
    <t>花王 ｷｭｷｭｯﾄｸﾘｱ除菌 業務用 4.5L 商品ｺｰﾄﾞ743-329
又は同等品以上(他社製品を含む。)</t>
  </si>
  <si>
    <t>花王 業務用ﾎﾞﾄﾙ専用小分けｷｬｯﾌﾟ 商品ｺｰﾄﾞ349-127
又は同等品以上(他社製品を含む。)</t>
  </si>
  <si>
    <t>トイレットペーパー</t>
  </si>
  <si>
    <t>ｽﾏｰﾄﾊﾞﾘｭｰ 業務用ﾄｲﾚｯﾄﾍﾟｰﾊﾟｰ芯なし130m&lt;ｴｺﾉﾐｰﾀｲﾌﾟ・ｼﾝｸﾞﾙ&gt; 品番 N136J 商品ｺｰﾄﾞ 830-375
又は同等品以上(他社製品を含む。)</t>
  </si>
  <si>
    <t>トイレ用芳香剤</t>
  </si>
  <si>
    <t>ｴｽﾃｰ 消臭力業務用ﾘｷｯﾄﾞﾀｲﾌﾟﾄｲﾚ用For Powder Room
ﾅﾁｭﾗﾙｳｯﾃﾞｨ 商品ｺｰﾄﾞ 202-369
又は同等品以上(他社製品を含む。)</t>
  </si>
  <si>
    <t>尿石付着防止剤</t>
  </si>
  <si>
    <t>ｴｽﾃｰ ﾊﾞｲｵﾀﾌﾞﾚｯﾄ(ｹｰｽ無し) 商品ｺｰﾄﾞ 179-716
又は同等品以上(他社製品を含む。)</t>
  </si>
  <si>
    <t>台所用クレンザ</t>
  </si>
  <si>
    <t>ﾕﾆﾘｰﾊﾞ ｼﾞﾌｸﾘｰﾑｸﾚﾝｻﾞｰ 270mL 品番 202014
又は同等品以上(他社製品を含む。)</t>
  </si>
  <si>
    <t>食器洗浄機用洗浄剤</t>
  </si>
  <si>
    <t>ADEKA ｳｵｯｼｭﾒｲﾄ無ﾘﾝEｻｲﾄﾞ JANｺｰﾄﾞ4560157741202</t>
  </si>
  <si>
    <t>トイレ用洗剤</t>
  </si>
  <si>
    <t>ﾗｲｵﾝ ﾄｲﾚﾙｯｸ つめかえ用容器 商品ｺｰﾄﾞ 227-548</t>
  </si>
  <si>
    <t>掃除機フィルタ</t>
  </si>
  <si>
    <t>ｱｲﾘｽｵｰﾔﾏ ｽﾎﾟﾝｼﾞﾌｨﾙﾀｰ排気ﾌｨﾙﾀｰｻｲｸﾛﾝｽﾃｨｯｸｸﾘｰﾅｰ用
CFTS72</t>
  </si>
  <si>
    <t>エアダスター</t>
  </si>
  <si>
    <t>ｴﾚｺﾑ ﾀﾞｽﾄﾌﾞﾛﾜｰECO(ﾉﾝﾌﾛﾝ) 3本ｾｯﾄ 品番 AD-ECOMT
又は同等品以上(他社製品を含む。)</t>
  </si>
  <si>
    <t>@office2026
P104</t>
  </si>
  <si>
    <t>ｴﾚｺﾑ ｴｱﾀﾞｽﾀｰ電動USB充電式 品番 ADWALBB01BK
又は同等品以上(他社製品を含む。)</t>
  </si>
  <si>
    <t>吸盤フック</t>
  </si>
  <si>
    <t>ﾚｯｸ ﾚﾊﾞｰ式吸盤ﾂｰﾙﾌｯｸ 種別 中 品番 H00477
又は同等品以上(他社製品を含む。)</t>
  </si>
  <si>
    <t>@office2026
P510</t>
  </si>
  <si>
    <t>ﾚｯｸ ﾚﾊﾞｰ式吸盤ﾂｰﾙﾌｯｸ 種別 大 品番 H00478
又は同等品以上(他社製品を含む。)</t>
  </si>
  <si>
    <t>朱肉</t>
  </si>
  <si>
    <t>ｼｬﾁﾊﾀ 速乾ｼｬﾁﾊﾀ朱肉ｽﾀﾝﾀﾞｰﾄﾞﾀｲﾌﾟ 種別 60号(ﾌﾀ)
品番 MQN-60
又は同等品以上(他社製品を含む。)</t>
  </si>
  <si>
    <t>@office2026
P511</t>
  </si>
  <si>
    <t>印鑑ホルダー</t>
  </si>
  <si>
    <t>三菱鉛筆 印鑑ﾎﾙﾀﾞｰ「はん蔵」ｶﾗｰ白 品番 HLD2-1</t>
  </si>
  <si>
    <t>@office2026
P527
製品指定</t>
  </si>
  <si>
    <t>印鑑ホルダー補用品</t>
  </si>
  <si>
    <t>三菱鉛筆 印鑑ﾎﾙﾀﾞｰ「はん蔵」補充ｶｰﾄﾘｯｼﾞ
品番 HLS2</t>
  </si>
  <si>
    <t>筆ペン</t>
  </si>
  <si>
    <t>ぺんてる ぺんてる筆(ｶｰﾄﾘｯｼﾞ式) 種別 中字
品番 XFL2L
又は同等品以上(他社製品を含む。)</t>
  </si>
  <si>
    <t>@office2026
P683</t>
  </si>
  <si>
    <t>ホワイトボードマーカー</t>
  </si>
  <si>
    <t>PILOT ﾎﾜｲﾄﾎﾞｰﾄﾏｰｶｰ 種別 細字 黒 品番 WBMA-7SN-B
又は同等品以上(他社製品を含む。)</t>
  </si>
  <si>
    <t>@office2026
P688</t>
  </si>
  <si>
    <t>PILOT ﾎﾜｲﾄﾎﾞｰﾄﾏｰｶｰ 種別 細字 赤 品番 WBMA-7SN-R
又は同等品以上(他社製品を含む。)</t>
  </si>
  <si>
    <t>PILOT ﾎﾜｲﾄﾎﾞｰﾄﾏｰｶｰ 種別 細字 青 品番 WBMA-7SN-L
又は同等品以上(他社製品を含む。)</t>
  </si>
  <si>
    <t>PILOT ﾎﾜｲﾄﾎﾞｰﾄﾏｰｶｰ 種別 細字 緑 品番 WBMA-7SN-G
又は同等品以上(他社製品を含む。)</t>
  </si>
  <si>
    <t>付箋</t>
  </si>
  <si>
    <t>3M "ﾎﾟｽﾄ・ｲｯﾄ ﾉｰﾄ"75×75 色ｲｴﾛ- 品番 654RP-YN
又は同等品以上(他社製品を含む。)</t>
  </si>
  <si>
    <t>ｵﾚﾝｼﾞﾌﾞｯｸ2026
P12-1026</t>
  </si>
  <si>
    <t>パンチ</t>
  </si>
  <si>
    <t>ｺｸﾖ 2穴ﾊﾟﾝﾁ "ﾗｸｱｹ" 色 黒 品番 42152149
又は同等品以上(他社製品を含む。)</t>
  </si>
  <si>
    <t>ｵﾚﾝｼﾞﾌﾞｯｸ2026
P12-1096</t>
  </si>
  <si>
    <t>分配機</t>
  </si>
  <si>
    <t>日本ｱﾝﾃﾅ FPD2E 4K8K放送対応 ﾃﾚﾋﾞｺﾝｾﾝﾄ差込型
2分配器 片電通ﾊﾟｲﾌﾟ 型番 FPD2E
JANｺｰﾄﾞ 4962736819546
又は同等品以上(他社製品を含む。)</t>
  </si>
  <si>
    <t>アンテナプラグ</t>
  </si>
  <si>
    <t>ﾏｯｸｽﾃﾙ 4K8K対応L型ｱﾝﾃﾅﾌﾟﾗｸﾞ 5C用 品番 SLP5K-A
JANｺｰﾄﾞ 4939989170274
又は同等品以上(他社製品を含む。)</t>
  </si>
  <si>
    <t>アンテナケーブル</t>
  </si>
  <si>
    <t>ﾌｼﾞﾊﾟｰﾂ商会 ｱﾝﾃﾅ用ｹｰﾌﾞﾙ 品番 BFF0548
JANｺｰﾄﾞ 4967029075616
又は同等品以上(他社製品を含む。)</t>
  </si>
  <si>
    <t>ヘッドホン</t>
  </si>
  <si>
    <t>audio-technica 有線ﾍｯﾄﾞﾎﾝ ATH-S100 色ﾌﾞﾗｯｸｸﾞﾘｰﾝ
商品ｺｰﾄﾞ 4961310123932
又は同等品以上(他社製品を含む。)</t>
  </si>
  <si>
    <t>オーディオケーブル</t>
  </si>
  <si>
    <t>ｴﾚｺﾑ ｵｰﾃﾞｨｵ延長ｹｰﾌﾞﾙ φ3.5mmｽﾃﾚｵﾐﾆﾌﾟﾗｸﾞ 3.5m
品番 ECDH-35E35BK JANｺｰﾄﾞ 4549550336697
又は同等品以上(他社製品を含む。)</t>
  </si>
  <si>
    <t>ｴﾚｺﾑ ﾍｯﾄﾞﾎﾝ・ｲﾔﾎﾝ用延長ｺｰﾄﾞ(高耐久ﾓﾃﾞﾙ)
商品ｺｰﾄﾞ EHP-35ELS20BK JANｺｰﾄﾞ 4953103333550
又は同等品以上(他社製品を含む。)</t>
  </si>
  <si>
    <t>コネクタ</t>
  </si>
  <si>
    <t>日本ｱﾝﾃﾅ 5C用接栓ｾｯﾄ F-5ｺﾈｸﾀｾｯﾄSP
JANｺｰﾄﾞ 4962736267347
又は同等品以上(他社製品を含む。)</t>
  </si>
  <si>
    <t>富士ﾊﾟｰﾂ商会 5C用F型接栓(10個入) FZ-5C-10
JANｺｰﾄﾞ 4967029068007
又は同等品以上(他社製品を含む。)</t>
  </si>
  <si>
    <t>分配器</t>
  </si>
  <si>
    <t>DXｱﾝﾃﾅ 6分配器 6DMS JANｺｰﾄﾞ 4975584185602
又は同等品以上(他社製品を含む。)</t>
  </si>
  <si>
    <t>ラインブースター</t>
  </si>
  <si>
    <t>CS/BSﾗｲﾝﾌﾞｰｽﾀｰ(27dB形)[2K対応] 商品ｺｰﾄﾞ C27S(B)
JANｺｰﾄﾞ 4975584203481
又は同等品以上(他社製品を含む。)</t>
  </si>
  <si>
    <t>電源タップ</t>
  </si>
  <si>
    <t>ｴﾚｺﾑ ﾏｸﾞﾈｯﾄ付抜け止めﾀｯﾌﾟ T-ECOH3410NM 1.0m
JANｺｰﾄﾞ 4953103685536
又は同等品以上(他社製品を含む。)</t>
  </si>
  <si>
    <t>ケーブルチューブ</t>
  </si>
  <si>
    <t>ｴﾚｺﾑ ｹｰﾌﾞﾙｽﾊﾟｲﾗﾙﾁｭｰﾌﾞ 種別 15mm 5.0m ｸﾘｱ
品番 BST-15CR
又は同等品以上(他社製品を含む。)</t>
  </si>
  <si>
    <t>テープカートリッジ</t>
  </si>
  <si>
    <t>ｷﾝｸﾞｼﾞﾑ PROﾃｰﾌﾟｶｰﾄﾘｯｼﾞ ﾃｰﾌﾟ幅12mm 青地黒文字
商品ｺｰﾄﾞ 353-316
又は同等品以上(他社製品を含む。)</t>
  </si>
  <si>
    <t>JOINTEX2026
P234</t>
  </si>
  <si>
    <t>セキュリティホルダー</t>
  </si>
  <si>
    <t>ﾌﾟﾗｽ ｶﾓﾌﾗｰｼﾞｭﾎﾙﾀﾞｰ A4 FL-127CH-5P 色ﾌﾞﾙｰ
商品ｺｰﾄﾞ 89-421
又は同等品以上(他社製品を含む。)</t>
  </si>
  <si>
    <t>JOINTEX2026
P505</t>
  </si>
  <si>
    <t>ﾌﾟﾗｽ ｶﾓﾌﾗｰｼﾞｭﾎﾙﾀﾞｰ A4 FL-127CH-5P 色ｸﾘｱｰ
商品ｺｰﾄﾞ 89-430
又は同等品以上(他社製品を含む。)</t>
  </si>
  <si>
    <t>付箋紙</t>
  </si>
  <si>
    <t>3M ﾎﾟｽﾄ･ｲｯﾄﾌｨﾙﾑ製品ﾎﾟｲﾝﾀｰ　品番 684NE
商品ｺｰﾄﾞ 295-393
又は同等品以上(他社製品を含む。)</t>
  </si>
  <si>
    <t>JOINTEX2026
P539</t>
  </si>
  <si>
    <t>吸音パネル</t>
  </si>
  <si>
    <t>KOEKI 吸音ﾊﾟﾈﾙ ｻｲｽﾞ 400mm×400mm 色ｸﾞﾘｰﾝ
品番 OPM-44 商品ｺｰﾄﾞ 768-487
又は同等品以上(他社製品を含む。)</t>
  </si>
  <si>
    <t>JOINTEX2026
P1107</t>
  </si>
  <si>
    <t>製図用品</t>
  </si>
  <si>
    <t>ｳﾁﾀﾞ ﾃﾝﾌﾟﾚｰﾄ円定規(大) 穴直径1～36mm､39穴
品番 1-843-0101 商品ｺｰﾄﾞ 397-871
又は同等品以上(他社製品を含む。)</t>
  </si>
  <si>
    <t>ＨＤＭＩケーブル</t>
  </si>
  <si>
    <t>ｻﾝﾜﾀﾞｲﾚｸﾄ 抜け止めHDMIｹｰﾌﾞﾙ 10m 型番 500-HDMI012
JANｺｰﾄﾞ 4969887761762
又は同等品以上(他社製品を含む。)</t>
  </si>
  <si>
    <t>変換アダプタ</t>
  </si>
  <si>
    <t>ｻﾝﾜｻﾌﾟﾗｲ DisplayPort-HDMI変換ｱﾀﾞﾌﾟﾀ HDR対応
品番 AD-DPHDR01 JANｺｰﾄﾞ 4969887764053
又は同等品以上(他社製品を含む。)</t>
  </si>
  <si>
    <t>アンテナブースター</t>
  </si>
  <si>
    <t>ｻﾝﾜｻﾌﾟﾗｲ ｱﾝﾃﾅﾌﾞｰｽﾀｰ地ﾃﾞｼﾞ専用USB給電
品番 500-AT006 
又は同等品以上(他社製品を含む。)</t>
  </si>
  <si>
    <t>ケーブル</t>
  </si>
  <si>
    <t>MASPRO 4K8K対応S5CFBｹｰﾌﾞﾙ 20m
品番 S5CFB20M(BK)-P
又は同等品以上(他社製品を含む。)</t>
  </si>
  <si>
    <t>モニタアーム</t>
  </si>
  <si>
    <t>ｴﾚｺﾑ ﾓﾆﾀｰｱｰﾑ&lt;ｶﾞｽ式･支柱&gt; 2画面 品番 DPA-DS07BK
商品ｺｰﾄﾞ 185-493
又は同等品以上(他社製品を含む。)</t>
  </si>
  <si>
    <t>JOINTEX2026
P146</t>
  </si>
  <si>
    <t>レーザーポインター</t>
  </si>
  <si>
    <t>ｷｬﾉﾝ 品番 PR80-GC ﾍﾟｰｼﾞ送り機能付き
到達距離約200m(夜間使用時) 商品ｺｰﾄﾞ 737-243
又は同等品以上(他社製品を含む。)</t>
  </si>
  <si>
    <t>JOINTEX2026
P193</t>
  </si>
  <si>
    <t>ニッパー</t>
  </si>
  <si>
    <t>ﾎｰｻﾞﾝ ﾆｯﾊﾟｰ 品番 N-9-150 商品ｺｰﾄﾞ 876-339
又は同等品以上(他社製品を含む。)</t>
  </si>
  <si>
    <t>JOINTEX2026
P757</t>
  </si>
  <si>
    <t>折りたたみヘルメット</t>
  </si>
  <si>
    <t>ﾄｰﾖｰｾﾌﾃｨ 折りたたみﾍﾙﾒｯﾄBLOOM3 品番 No.105
商品ｺｰﾄﾞ 161-436
又は同等品以上(他社製品を含む。)</t>
  </si>
  <si>
    <t>JOINTEX2026
P15</t>
  </si>
  <si>
    <t>電話台</t>
  </si>
  <si>
    <t>ｼﾞｮｲﾝﾃｯｸｽ ﾃﾚﾎﾝｽﾀﾝﾄﾞ&lt;ﾌﾚｯｸｽﾀｲﾌﾟ&gt; 品番 B237J
商品ｺｰﾄﾞ 330-454
又は同等品以上(他社製品を含む。)</t>
  </si>
  <si>
    <t>JOINTEX2026
P346</t>
  </si>
  <si>
    <t>紙ウエス</t>
  </si>
  <si>
    <t>日本製紙ｸﾚｼｱ ｷﾑﾀｵﾙﾎﾜｲﾄ ﾎﾟﾘﾊﾟｯｸ 商品ｺｰﾄﾞ 892-646
又は同等品以上(他社製品を含む。)</t>
  </si>
  <si>
    <t>JOINTEX2026
P763</t>
  </si>
  <si>
    <t>携帯黒板</t>
  </si>
  <si>
    <t>ﾗﾝﾄﾞｱｰﾄ ﾌｨｯﾄﾜｲﾄﾞ 無地ﾎﾜｲﾄ 291-6550 GWY-MJ
又は同等品以上(他社製品を含む。)</t>
  </si>
  <si>
    <t>ボードマーカー</t>
  </si>
  <si>
    <t>ﾚｲﾒｲ藤井 ﾎﾞｰﾄﾞﾏｰｶｰ細字&lt;ﾏｸﾞﾈｯﾄ式&gt; 黒 品番 LBM154B
商品ｺｰﾄﾞ 816-980
又は同等品以上(他社製品を含む。)</t>
  </si>
  <si>
    <t>JOINTEX2026
P612</t>
  </si>
  <si>
    <t>収納ケース</t>
  </si>
  <si>
    <t>ｼｬﾁﾊﾀ 印箱 品番 IBN-01 商品ｺｰﾄﾞ 295-389
又は同等品以上(他社製品を含む。)</t>
  </si>
  <si>
    <t>JOINTEX2026
P370</t>
  </si>
  <si>
    <t>踏台</t>
  </si>
  <si>
    <t>ﾋﾟｶｺｰﾎﾟﾚｲｼｮﾝ 上わく付踏台 3段 品番 AS-3T
商品ｺｰﾄﾞ 380-698
又は同等品以上(他社製品を含む。)</t>
  </si>
  <si>
    <t>JOINTEX2026
P1144</t>
  </si>
  <si>
    <t>消しゴム</t>
  </si>
  <si>
    <t>ﾌﾟﾗｽ ｴｱｲﾝ富士山消しｺﾞﾑ 品番 ER-100AIF
商品ｺｰﾄﾞ 36-591
又は同等品以上(他社製品を含む。)</t>
  </si>
  <si>
    <t>JOINTEX2026
P623</t>
  </si>
  <si>
    <t>はがし液</t>
  </si>
  <si>
    <t>ﾆﾁﾊﾞﾝ ﾃｰﾌﾟはがし&lt;強力ﾀｲﾌﾟ&gt; 品番 TH-K220
商品ｺｰﾄﾞ 215-741
又は同等品以上(他社製品を含む。)</t>
  </si>
  <si>
    <t>JOINTEX2026
P294</t>
  </si>
  <si>
    <t>ＯＡタップ</t>
  </si>
  <si>
    <t>ｴﾚｺﾑ 二重構造工事用ﾀｯﾌﾟ 3m 8個口
品番 T-WRM3830LG/RS 商品ｺｰﾄﾞ 6471-0006
又は同等品以上(他社製品を含む。)</t>
  </si>
  <si>
    <t>KOKUYO KISPA2026
P89</t>
  </si>
  <si>
    <t>ＨＤＭＩ変換アダプタ</t>
  </si>
  <si>
    <t>ｴﾚｺﾑ AD-CHDMI2BK2 4K対応 TYPE-C入力 HDMI出力(2台)
又は同等品以上(他社製品を含む。)</t>
  </si>
  <si>
    <t>ELECOM BUSSINESS
SOLUTION2026 P53</t>
  </si>
  <si>
    <t>CR-LAC215BK ﾃﾞｭｱﾙｼｮｰﾄｱｰﾑ JANｺｰﾄﾞ 4969887626825
又は同等品以上(他社製品を含む。)</t>
  </si>
  <si>
    <t>ｻﾝﾜｻﾌﾟﾗｲ総合ｶﾀﾛｸﾞ
2026 P206</t>
  </si>
  <si>
    <t>CR-LAC1403BK ｼﾝｸﾞﾙ ｶﾞｽｽﾌﾟﾘﾝｸﾞ式 薄型ｼｮｰﾄｸﾗﾝﾌﾟ
JANｺｰﾄﾞ 4969887197035
又は同等品以上(他社製品を含む。)</t>
  </si>
  <si>
    <t>JOINTEX2026
P200</t>
  </si>
  <si>
    <t>ルーペ</t>
  </si>
  <si>
    <t>ﾋﾞｸｾﾝ LEDﾎﾟｹﾄP45Ⅱ 倍率2倍(小玉5倍) 品番 41363-8 
又は同等品以上(他社製品を含む。)</t>
  </si>
  <si>
    <t>JOINTEX2026
P440</t>
  </si>
  <si>
    <t>マグネットフック</t>
  </si>
  <si>
    <t>ｿﾆｯｸ 超強力･ﾒﾀﾙﾏｸﾞﾌｯｸ 耐荷重約10kg 10個入
品番MG-869
又は同等品以上(他社製品を含む。)</t>
  </si>
  <si>
    <t>JOINTEX2026
P272</t>
  </si>
  <si>
    <t>マグネットバー</t>
  </si>
  <si>
    <t>ｽﾏｰﾄﾊﾞﾘｭｰ ﾏｸﾞﾈｯﾄﾊﾞｰ 10本入 白色 品番 B440J-W-10
又は同等品以上(他社製品を含む。)</t>
  </si>
  <si>
    <t>JOINTEX2026
P277</t>
  </si>
  <si>
    <t>ＵＳＢメモリ</t>
  </si>
  <si>
    <t>ｴﾚｺﾑ USBﾒﾓﾘ3.1ﾉｯｸ64GB MF-PKU3064GBK 容量64GB
又は同等品以上(他社製品を含む。)</t>
  </si>
  <si>
    <t>JOINTEX2026
P93</t>
  </si>
  <si>
    <t>布テープ</t>
  </si>
  <si>
    <t>ｽﾏｰﾄﾊﾞﾘｭｰ 布ﾃｰﾌﾟ 50mm×25m 30巻入 品番 B756J-30
又は同等品以上(他社製品を含む。)</t>
  </si>
  <si>
    <t>JOINTEX2026
P373</t>
  </si>
  <si>
    <t>ｾｷｽｲ 布ﾃｰﾌﾟNo.600V 75mm×25m 24巻入 品番 744-054
又は同等品以上(他社製品を含む。)</t>
  </si>
  <si>
    <t>JOINTEX2026
P374</t>
  </si>
  <si>
    <t>ＵＳＢハブ</t>
  </si>
  <si>
    <t>ｻﾝﾜｻﾌﾟﾗｲ USB3.2 Gen1 4ﾎﾟｰﾄｽﾘﾑﾊﾌﾞ USB-3H423SN
又は同等品以上(他社製品を含む。)</t>
  </si>
  <si>
    <t>ｻﾝﾜｻﾌﾟﾗｲ総合ｶﾀﾛｸﾞ
2026 P413</t>
  </si>
  <si>
    <t>カードリーダー</t>
  </si>
  <si>
    <t>ｻﾝﾜｻﾌﾟﾗｲ USB3.0 ｶｰﾄﾞﾘｰﾀﾞｰ ADR-3ML35BK
又は同等品以上(他社製品を含む。)</t>
  </si>
  <si>
    <t>ｻﾝﾜｻﾌﾟﾗｲ総合ｶﾀﾛｸﾞ
2026 P419</t>
  </si>
  <si>
    <t>作業服</t>
  </si>
  <si>
    <t>東レ　化学防護服
 LIVMOA 3000　 Mサイズ
品番：220-03001
又は同等品以上のもの（他社の製品を含む）</t>
  </si>
  <si>
    <t>東レ　化学防護服
 LIVMOA 3000　 XLサイズ
品番：220-03003
又は同等品以上のもの（他社の製品を含む）</t>
  </si>
  <si>
    <t>カッパ</t>
  </si>
  <si>
    <t>TRUSCO　レインスーツ
Lサイズ　クリア
品番：TRW90L
又は同等品以上のもの（他社の製品を含む）</t>
  </si>
  <si>
    <t>手袋</t>
  </si>
  <si>
    <t>TRUSCO　レンジャー型手袋
牛本革製　Lサイズ
品番：JK-18-L
又は同等品以上のもの（他社の製品を含む）</t>
  </si>
  <si>
    <t>TRUSCO　レンジャー型手袋
牛本革製　LLサイズ
品番：JK-18-LL
又は同等品以上のもの（他社の製品を含む）</t>
  </si>
  <si>
    <t>ゴム手袋</t>
  </si>
  <si>
    <t>ＳＨＯＷＡ　
ニトリルゴム手袋　ブルー
Ｌサイズ
品番：NO750-L
又は同等品以上のもの（他社の製品を含む）</t>
  </si>
  <si>
    <t>防じんマスク</t>
  </si>
  <si>
    <t>３M　使い捨て防じんマスク
８８０５　ＤＳ２　
排気弁付き（１０枚入）
品番：８８０５ＤＳ２
又は同等品以上のもの（他社の製品を含む）</t>
  </si>
  <si>
    <t>鍵穴用潤滑剤</t>
  </si>
  <si>
    <t>MIWA　鍵穴用潤滑剤７０ｍL
３０６９
品番：TR3069
又は同等品以上のもの（他社の製品を含む）</t>
  </si>
  <si>
    <t>５００ｍｍ忍び返し</t>
  </si>
  <si>
    <t>品番：EA952BH-2
５００ｍｍ忍び返し(ステンレス製）
材質：ステンレス(SUS304)
サイズ：500×25×65(H)mm
又は同等品以上のもの（他社の製品を含む）</t>
  </si>
  <si>
    <t>結束バンド</t>
  </si>
  <si>
    <t>ＴＲＵＳＣＯ
結束バンド耐候性
幅９ｍｍ×長さ１５００ｍｍ
１０本入
品番：ＴＲＣＶ－１５００－１０Ｗ
又は同等品以上のもの（他社の製品を含む）</t>
  </si>
  <si>
    <t>袋</t>
  </si>
  <si>
    <t>以下余白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</si>
</sst>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quot;¥&quot;###,###;&quot;¥&quot;\-###,###;;@"/>
    <numFmt numFmtId="178" formatCode="###,###;\-###,###;;@"/>
    <numFmt numFmtId="179" formatCode="[$-411]ggge&quot;年&quot;m&quot;月&quot;d&quot;日&quot;;@"/>
    <numFmt numFmtId="180" formatCode="#,##0_);[Red]\(#,##0\)"/>
  </numFmts>
  <fonts count="26">
    <font>
      <sz val="11"/>
      <color theme="1"/>
      <name val="Yu Gothic"/>
      <family val="2"/>
      <scheme val="minor"/>
    </font>
    <font>
      <sz val="11"/>
      <color theme="1"/>
      <name val="Yu Gothic"/>
      <family val="2"/>
      <charset val="128"/>
      <scheme val="minor"/>
    </font>
    <font>
      <sz val="11"/>
      <color theme="1"/>
      <name val="Yu Gothic"/>
      <family val="2"/>
      <scheme val="minor"/>
    </font>
    <font>
      <sz val="11"/>
      <color theme="1"/>
      <name val="ＭＳ 明朝"/>
      <family val="1"/>
      <charset val="128"/>
    </font>
    <font>
      <sz val="6"/>
      <name val="Yu Gothic"/>
      <family val="3"/>
      <charset val="128"/>
      <scheme val="minor"/>
    </font>
    <font>
      <sz val="20"/>
      <color theme="1"/>
      <name val="ＭＳ 明朝"/>
      <family val="1"/>
      <charset val="128"/>
    </font>
    <font>
      <sz val="12"/>
      <color theme="1"/>
      <name val="ＭＳ 明朝"/>
      <family val="1"/>
      <charset val="128"/>
    </font>
    <font>
      <sz val="16"/>
      <color theme="1"/>
      <name val="ＭＳ Ｐ明朝"/>
      <family val="1"/>
      <charset val="128"/>
    </font>
    <font>
      <sz val="11"/>
      <name val="ＭＳ Ｐゴシック"/>
      <family val="3"/>
      <charset val="128"/>
    </font>
    <font>
      <sz val="16"/>
      <name val="ＭＳ Ｐ明朝"/>
      <family val="1"/>
      <charset val="128"/>
    </font>
    <font>
      <b/>
      <sz val="22"/>
      <color theme="1"/>
      <name val="ＭＳ 明朝"/>
      <family val="1"/>
      <charset val="128"/>
    </font>
    <font>
      <sz val="14"/>
      <color theme="1"/>
      <name val="ＭＳ 明朝"/>
      <family val="1"/>
      <charset val="128"/>
    </font>
    <font>
      <sz val="11"/>
      <name val="ＭＳ 明朝"/>
      <family val="1"/>
      <charset val="128"/>
    </font>
    <font>
      <sz val="12"/>
      <name val="ＭＳ 明朝"/>
      <family val="1"/>
      <charset val="128"/>
    </font>
    <font>
      <sz val="14"/>
      <name val="ＭＳ 明朝"/>
      <family val="1"/>
      <charset val="128"/>
    </font>
    <font>
      <sz val="9"/>
      <name val="ＭＳ 明朝"/>
      <family val="1"/>
      <charset val="128"/>
    </font>
    <font>
      <sz val="6"/>
      <name val="Yu Gothic"/>
      <family val="2"/>
      <charset val="128"/>
      <scheme val="minor"/>
    </font>
    <font>
      <sz val="14"/>
      <color rgb="FFFF0000"/>
      <name val="ＭＳ 明朝"/>
      <family val="1"/>
      <charset val="128"/>
    </font>
    <font>
      <strike/>
      <sz val="14"/>
      <color theme="1"/>
      <name val="ＭＳ 明朝"/>
      <family val="1"/>
      <charset val="128"/>
    </font>
    <font>
      <sz val="12"/>
      <color theme="1"/>
      <name val="ＭＳ Ｐ明朝"/>
      <family val="1"/>
      <charset val="128"/>
    </font>
    <font>
      <sz val="14"/>
      <name val="ＭＳ Ｐ明朝"/>
      <family val="1"/>
      <charset val="128"/>
    </font>
    <font>
      <sz val="11"/>
      <color theme="1"/>
      <name val="ＭＳ Ｐ明朝"/>
      <family val="1"/>
      <charset val="128"/>
    </font>
    <font>
      <sz val="6"/>
      <name val="ＭＳ Ｐゴシック"/>
      <family val="3"/>
      <charset val="128"/>
    </font>
    <font>
      <sz val="10"/>
      <color theme="1"/>
      <name val="ＭＳ Ｐ明朝"/>
      <family val="1"/>
      <charset val="128"/>
    </font>
    <font>
      <sz val="1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38" fontId="2" fillId="0" borderId="0" applyFont="0" applyFill="0" applyBorder="0" applyAlignment="0" applyProtection="0">
      <alignment vertical="center"/>
    </xf>
    <xf numFmtId="0" fontId="8" fillId="0" borderId="0"/>
    <xf numFmtId="0" fontId="8" fillId="0" borderId="0"/>
    <xf numFmtId="0" fontId="1" fillId="0" borderId="0">
      <alignment vertical="center"/>
    </xf>
    <xf numFmtId="0" fontId="13" fillId="0" borderId="0">
      <alignment vertical="center"/>
    </xf>
    <xf numFmtId="0" fontId="8" fillId="0" borderId="0"/>
  </cellStyleXfs>
  <cellXfs count="61">
    <xf numFmtId="0" fontId="0" fillId="0" borderId="0" xfId="0"/>
    <xf numFmtId="0" fontId="3" fillId="0" borderId="0" xfId="0" applyFont="1" applyAlignment="1">
      <alignment horizontal="centerContinuous"/>
    </xf>
    <xf numFmtId="0" fontId="5" fillId="0" borderId="0" xfId="0" applyFont="1" applyAlignment="1">
      <alignment horizontal="centerContinuous"/>
    </xf>
    <xf numFmtId="0" fontId="3" fillId="0" borderId="0" xfId="0" applyFont="1"/>
    <xf numFmtId="0" fontId="6" fillId="0" borderId="0" xfId="0" applyFont="1" applyAlignment="1">
      <alignment horizontal="right"/>
    </xf>
    <xf numFmtId="0" fontId="6" fillId="0" borderId="0" xfId="0" applyFont="1" applyAlignment="1">
      <alignment vertical="center"/>
    </xf>
    <xf numFmtId="0" fontId="7" fillId="0" borderId="0" xfId="0" applyFont="1" applyAlignment="1">
      <alignment horizontal="right"/>
    </xf>
    <xf numFmtId="176" fontId="9" fillId="0" borderId="0" xfId="2" applyNumberFormat="1" applyFont="1" applyAlignment="1">
      <alignment horizontal="center" vertical="center"/>
    </xf>
    <xf numFmtId="0" fontId="3" fillId="0" borderId="0" xfId="0" applyFont="1" applyAlignment="1">
      <alignment horizontal="right" vertical="center"/>
    </xf>
    <xf numFmtId="0" fontId="6" fillId="0" borderId="0" xfId="0" applyFont="1" applyAlignment="1">
      <alignment vertical="center" shrinkToFit="1"/>
    </xf>
    <xf numFmtId="177" fontId="10" fillId="0" borderId="1" xfId="0" applyNumberFormat="1" applyFont="1" applyBorder="1" applyAlignment="1">
      <alignment horizontal="center"/>
    </xf>
    <xf numFmtId="0" fontId="6" fillId="0" borderId="0" xfId="0" applyFont="1" applyAlignment="1">
      <alignment horizontal="center"/>
    </xf>
    <xf numFmtId="0" fontId="11" fillId="0" borderId="0" xfId="0" applyFont="1" applyAlignment="1">
      <alignment horizontal="centerContinuous"/>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12" fillId="0" borderId="3" xfId="0"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2" fillId="0" borderId="2" xfId="3" applyFont="1" applyBorder="1" applyAlignment="1">
      <alignment horizontal="center" vertical="center"/>
    </xf>
    <xf numFmtId="0" fontId="14" fillId="0" borderId="2" xfId="0" applyFont="1" applyBorder="1" applyAlignment="1">
      <alignment horizontal="center" vertical="center"/>
    </xf>
    <xf numFmtId="178" fontId="6" fillId="0" borderId="2" xfId="0" applyNumberFormat="1" applyFont="1" applyBorder="1" applyAlignment="1">
      <alignment horizontal="right" vertical="center"/>
    </xf>
    <xf numFmtId="0" fontId="15" fillId="2" borderId="2" xfId="3" applyFont="1" applyFill="1" applyBorder="1" applyAlignment="1">
      <alignment horizontal="left" vertical="center" wrapText="1"/>
    </xf>
    <xf numFmtId="0" fontId="12" fillId="0" borderId="3" xfId="0" applyFont="1" applyBorder="1" applyAlignment="1">
      <alignment horizontal="left" vertical="center" wrapText="1" shrinkToFit="1"/>
    </xf>
    <xf numFmtId="0" fontId="12" fillId="0" borderId="4" xfId="0" applyFont="1" applyBorder="1" applyAlignment="1">
      <alignment horizontal="left" vertical="center" wrapText="1" shrinkToFi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lignment horizontal="distributed" vertical="center"/>
    </xf>
    <xf numFmtId="179" fontId="6" fillId="0" borderId="2" xfId="0" applyNumberFormat="1" applyFont="1" applyBorder="1" applyAlignment="1">
      <alignment horizontal="center" vertical="center"/>
    </xf>
    <xf numFmtId="0" fontId="6" fillId="0" borderId="2" xfId="0" applyFont="1" applyBorder="1" applyAlignment="1">
      <alignment horizontal="distributed" vertical="center"/>
    </xf>
    <xf numFmtId="0" fontId="6" fillId="0" borderId="2" xfId="0" applyFont="1" applyBorder="1" applyAlignment="1">
      <alignment horizontal="center" vertical="center"/>
    </xf>
    <xf numFmtId="0" fontId="11" fillId="0" borderId="0" xfId="0" applyFont="1" applyAlignment="1">
      <alignment horizontal="left" indent="1"/>
    </xf>
    <xf numFmtId="0" fontId="17" fillId="0" borderId="0" xfId="0" applyFont="1" applyAlignment="1">
      <alignment horizontal="left" indent="1"/>
    </xf>
    <xf numFmtId="0" fontId="19" fillId="0" borderId="0" xfId="3" applyFont="1" applyAlignment="1">
      <alignment horizontal="right" vertical="center" shrinkToFit="1"/>
    </xf>
    <xf numFmtId="0" fontId="20" fillId="0" borderId="0" xfId="3" applyFont="1" applyAlignment="1">
      <alignment vertical="center"/>
    </xf>
    <xf numFmtId="0" fontId="21" fillId="0" borderId="0" xfId="4" applyFont="1" applyAlignment="1">
      <alignment vertical="center" shrinkToFit="1"/>
    </xf>
    <xf numFmtId="0" fontId="19" fillId="0" borderId="0" xfId="3" applyFont="1" applyAlignment="1">
      <alignment horizontal="right" vertical="top" wrapText="1" shrinkToFit="1"/>
    </xf>
    <xf numFmtId="0" fontId="7" fillId="0" borderId="1" xfId="3" applyFont="1" applyBorder="1" applyAlignment="1">
      <alignment horizontal="center" vertical="center"/>
    </xf>
    <xf numFmtId="0" fontId="21" fillId="0" borderId="2" xfId="3" applyFont="1" applyBorder="1" applyAlignment="1">
      <alignment horizontal="center" vertical="center" shrinkToFit="1"/>
    </xf>
    <xf numFmtId="180" fontId="21" fillId="0" borderId="2" xfId="3" applyNumberFormat="1" applyFont="1" applyBorder="1" applyAlignment="1">
      <alignment horizontal="center" vertical="center" shrinkToFit="1"/>
    </xf>
    <xf numFmtId="0" fontId="21" fillId="0" borderId="2" xfId="4" applyFont="1" applyBorder="1" applyAlignment="1">
      <alignment horizontal="center" vertical="center" wrapText="1" shrinkToFit="1"/>
    </xf>
    <xf numFmtId="0" fontId="20" fillId="0" borderId="0" xfId="3" applyFont="1" applyAlignment="1">
      <alignment vertical="center" shrinkToFit="1"/>
    </xf>
    <xf numFmtId="0" fontId="21" fillId="0" borderId="6" xfId="3" applyFont="1" applyBorder="1" applyAlignment="1">
      <alignment horizontal="center" vertical="center" shrinkToFit="1"/>
    </xf>
    <xf numFmtId="0" fontId="21" fillId="0" borderId="6" xfId="3" applyFont="1" applyBorder="1" applyAlignment="1">
      <alignment horizontal="center" vertical="center" wrapText="1" shrinkToFit="1"/>
    </xf>
    <xf numFmtId="0" fontId="23" fillId="0" borderId="6" xfId="3" applyFont="1" applyBorder="1" applyAlignment="1">
      <alignment vertical="center" wrapText="1" shrinkToFit="1"/>
    </xf>
    <xf numFmtId="38" fontId="21" fillId="0" borderId="6" xfId="1" applyFont="1" applyBorder="1" applyAlignment="1">
      <alignment vertical="center" wrapText="1" shrinkToFit="1"/>
    </xf>
    <xf numFmtId="38" fontId="21" fillId="0" borderId="6" xfId="1" applyFont="1" applyFill="1" applyBorder="1" applyAlignment="1">
      <alignment vertical="center" shrinkToFit="1"/>
    </xf>
    <xf numFmtId="0" fontId="12" fillId="2" borderId="2" xfId="5" applyFont="1" applyFill="1" applyBorder="1" applyAlignment="1">
      <alignment horizontal="left" vertical="center" wrapText="1"/>
    </xf>
    <xf numFmtId="0" fontId="24" fillId="0" borderId="0" xfId="6" applyFont="1"/>
    <xf numFmtId="0" fontId="23" fillId="0" borderId="6" xfId="3" applyFont="1" applyBorder="1" applyAlignment="1">
      <alignment horizontal="center" vertical="center" wrapText="1" shrinkToFit="1"/>
    </xf>
    <xf numFmtId="0" fontId="21" fillId="0" borderId="6" xfId="3" applyFont="1" applyBorder="1" applyAlignment="1">
      <alignment vertical="center" wrapText="1" shrinkToFit="1"/>
    </xf>
    <xf numFmtId="38" fontId="21" fillId="0" borderId="6" xfId="1" applyFont="1" applyBorder="1" applyAlignment="1">
      <alignment horizontal="center" vertical="center" wrapText="1" shrinkToFit="1"/>
    </xf>
    <xf numFmtId="0" fontId="19" fillId="0" borderId="0" xfId="6" applyFont="1" applyAlignment="1">
      <alignment horizontal="right" vertical="center" shrinkToFit="1"/>
    </xf>
    <xf numFmtId="0" fontId="23" fillId="0" borderId="0" xfId="6" applyFont="1" applyAlignment="1">
      <alignment horizontal="center" vertical="center" wrapText="1"/>
    </xf>
    <xf numFmtId="0" fontId="19" fillId="0" borderId="0" xfId="6" applyFont="1" applyAlignment="1">
      <alignment wrapText="1"/>
    </xf>
    <xf numFmtId="0" fontId="19" fillId="0" borderId="0" xfId="6" applyFont="1"/>
    <xf numFmtId="0" fontId="19" fillId="0" borderId="0" xfId="6" applyFont="1" applyAlignment="1">
      <alignment shrinkToFit="1"/>
    </xf>
    <xf numFmtId="180" fontId="25" fillId="0" borderId="0" xfId="6" applyNumberFormat="1" applyFont="1" applyAlignment="1">
      <alignment horizontal="right" shrinkToFit="1"/>
    </xf>
    <xf numFmtId="0" fontId="20" fillId="0" borderId="0" xfId="6" applyFont="1" applyAlignment="1">
      <alignment wrapText="1" shrinkToFit="1"/>
    </xf>
  </cellXfs>
  <cellStyles count="7">
    <cellStyle name="桁区切り" xfId="1" builtinId="6"/>
    <cellStyle name="標準" xfId="0" builtinId="0"/>
    <cellStyle name="標準 10" xfId="6" xr:uid="{8DAB09A0-518C-4AFC-8C7D-817819A1A685}"/>
    <cellStyle name="標準 2" xfId="5" xr:uid="{B2140224-9AD6-4638-AA34-E7EE37A42C39}"/>
    <cellStyle name="標準 21 4 3" xfId="4" xr:uid="{B5FB0BDC-E43D-4AB4-A328-094137E94659}"/>
    <cellStyle name="標準_17年度1四（消耗品費）2019～2023　" xfId="3" xr:uid="{F9C83C92-81F0-4310-9360-FE43820574D3}"/>
    <cellStyle name="標準_決定済通知書等" xfId="2" xr:uid="{F715454E-273C-4648-AE03-E021D99DF7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C7781-DDE9-419E-B90C-03837BF7B937}">
  <sheetPr>
    <tabColor rgb="FF0070C0"/>
    <pageSetUpPr fitToPage="1"/>
  </sheetPr>
  <dimension ref="A1:K29"/>
  <sheetViews>
    <sheetView showZeros="0" tabSelected="1"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0</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50</v>
      </c>
      <c r="J4" s="7">
        <v>308</v>
      </c>
    </row>
    <row r="5" spans="1:11" ht="18.600000000000001" customHeight="1">
      <c r="B5" s="5" t="s">
        <v>4</v>
      </c>
    </row>
    <row r="6" spans="1:11" ht="16.5" customHeight="1"/>
    <row r="7" spans="1:11" ht="21" customHeight="1">
      <c r="E7" s="8" t="s">
        <v>5</v>
      </c>
      <c r="F7" s="9" t="s">
        <v>6</v>
      </c>
      <c r="G7" s="9"/>
      <c r="H7" s="9"/>
      <c r="I7" s="9"/>
      <c r="J7" s="9"/>
    </row>
    <row r="8" spans="1:11" ht="21" customHeight="1">
      <c r="E8" s="8" t="s">
        <v>7</v>
      </c>
      <c r="F8" s="9" t="s">
        <v>6</v>
      </c>
      <c r="G8" s="9"/>
      <c r="H8" s="9"/>
      <c r="I8" s="9"/>
      <c r="J8" s="9"/>
    </row>
    <row r="9" spans="1:11" ht="21" customHeight="1">
      <c r="E9" s="8" t="s">
        <v>8</v>
      </c>
      <c r="F9" s="9" t="s">
        <v>6</v>
      </c>
      <c r="G9" s="9"/>
      <c r="H9" s="9"/>
      <c r="I9" s="9"/>
      <c r="J9" s="9"/>
    </row>
    <row r="10" spans="1:11" ht="21" customHeight="1">
      <c r="E10" s="8" t="s">
        <v>9</v>
      </c>
      <c r="F10" s="9" t="s">
        <v>6</v>
      </c>
      <c r="G10" s="9"/>
      <c r="H10" s="9"/>
      <c r="I10" s="9"/>
      <c r="J10" s="9"/>
      <c r="K10" s="3" t="s">
        <v>10</v>
      </c>
    </row>
    <row r="11" spans="1:11" ht="21" customHeight="1">
      <c r="E11" s="8" t="s">
        <v>11</v>
      </c>
      <c r="F11" s="9" t="s">
        <v>6</v>
      </c>
      <c r="G11" s="9"/>
      <c r="H11" s="9"/>
      <c r="I11" s="9"/>
      <c r="J11" s="9"/>
      <c r="K11" s="3" t="s">
        <v>12</v>
      </c>
    </row>
    <row r="12" spans="1:11" ht="21.95" customHeight="1">
      <c r="E12" s="8"/>
    </row>
    <row r="13" spans="1:11" ht="33.6" customHeight="1">
      <c r="E13" s="10">
        <f>I22</f>
        <v>0</v>
      </c>
      <c r="F13" s="10"/>
      <c r="G13" s="10"/>
      <c r="H13" s="10"/>
      <c r="I13" s="11" t="s">
        <v>13</v>
      </c>
    </row>
    <row r="14" spans="1:11" ht="25.5" customHeight="1">
      <c r="B14" s="12" t="s">
        <v>14</v>
      </c>
      <c r="C14" s="1"/>
      <c r="D14" s="1"/>
      <c r="E14" s="1"/>
      <c r="F14" s="1"/>
      <c r="G14" s="1"/>
      <c r="H14" s="1"/>
      <c r="I14" s="1"/>
      <c r="J14" s="1"/>
    </row>
    <row r="15" spans="1:11" ht="42" customHeight="1">
      <c r="B15" s="13" t="s">
        <v>15</v>
      </c>
      <c r="C15" s="13"/>
      <c r="D15" s="13" t="s">
        <v>16</v>
      </c>
      <c r="E15" s="13"/>
      <c r="F15" s="14" t="s">
        <v>17</v>
      </c>
      <c r="G15" s="14" t="s">
        <v>18</v>
      </c>
      <c r="H15" s="14" t="s">
        <v>19</v>
      </c>
      <c r="I15" s="14" t="s">
        <v>20</v>
      </c>
      <c r="J15" s="14" t="s">
        <v>21</v>
      </c>
    </row>
    <row r="16" spans="1:11" ht="50.1" customHeight="1">
      <c r="B16" s="15" t="s">
        <v>22</v>
      </c>
      <c r="C16" s="16"/>
      <c r="D16" s="17" t="s">
        <v>23</v>
      </c>
      <c r="E16" s="18"/>
      <c r="F16" s="19"/>
      <c r="G16" s="20"/>
      <c r="H16" s="21"/>
      <c r="I16" s="21">
        <f>H16*G16</f>
        <v>0</v>
      </c>
      <c r="J16" s="22"/>
    </row>
    <row r="17" spans="2:10" ht="50.1" customHeight="1">
      <c r="B17" s="23"/>
      <c r="C17" s="24"/>
      <c r="D17" s="15" t="s">
        <v>24</v>
      </c>
      <c r="E17" s="16"/>
      <c r="F17" s="19"/>
      <c r="G17" s="20"/>
      <c r="H17" s="21"/>
      <c r="I17" s="21"/>
      <c r="J17" s="22"/>
    </row>
    <row r="18" spans="2:10" ht="50.1" customHeight="1">
      <c r="B18" s="23"/>
      <c r="C18" s="24"/>
      <c r="D18" s="23"/>
      <c r="E18" s="24"/>
      <c r="F18" s="19"/>
      <c r="G18" s="20"/>
      <c r="H18" s="21"/>
      <c r="I18" s="21"/>
      <c r="J18" s="22"/>
    </row>
    <row r="19" spans="2:10" ht="50.1" customHeight="1">
      <c r="B19" s="23"/>
      <c r="C19" s="24"/>
      <c r="D19" s="23"/>
      <c r="E19" s="24"/>
      <c r="F19" s="19"/>
      <c r="G19" s="20"/>
      <c r="H19" s="21"/>
      <c r="I19" s="21"/>
      <c r="J19" s="22"/>
    </row>
    <row r="20" spans="2:10" ht="50.1" customHeight="1">
      <c r="B20" s="23"/>
      <c r="C20" s="24"/>
      <c r="D20" s="23"/>
      <c r="E20" s="24"/>
      <c r="F20" s="19"/>
      <c r="G20" s="20"/>
      <c r="H20" s="21"/>
      <c r="I20" s="21"/>
      <c r="J20" s="22"/>
    </row>
    <row r="21" spans="2:10" ht="50.1" customHeight="1">
      <c r="B21" s="23"/>
      <c r="C21" s="24"/>
      <c r="D21" s="23"/>
      <c r="E21" s="24"/>
      <c r="F21" s="19"/>
      <c r="G21" s="20"/>
      <c r="H21" s="21"/>
      <c r="I21" s="21"/>
      <c r="J21" s="22"/>
    </row>
    <row r="22" spans="2:10" ht="35.1" customHeight="1">
      <c r="B22" s="25" t="s">
        <v>25</v>
      </c>
      <c r="C22" s="26"/>
      <c r="D22" s="26"/>
      <c r="E22" s="26"/>
      <c r="F22" s="26"/>
      <c r="G22" s="26"/>
      <c r="H22" s="27"/>
      <c r="I22" s="21">
        <f>SUM($I$16:$I$21)</f>
        <v>0</v>
      </c>
      <c r="J22" s="28"/>
    </row>
    <row r="23" spans="2:10" ht="35.1" customHeight="1">
      <c r="B23" s="29" t="s">
        <v>26</v>
      </c>
      <c r="C23" s="30">
        <v>46384</v>
      </c>
      <c r="D23" s="30"/>
      <c r="E23" s="30"/>
      <c r="F23" s="31" t="s">
        <v>27</v>
      </c>
      <c r="G23" s="31"/>
      <c r="H23" s="32" t="s">
        <v>51</v>
      </c>
      <c r="I23" s="32"/>
      <c r="J23" s="32"/>
    </row>
    <row r="24" spans="2:10" ht="24.6" customHeight="1">
      <c r="B24" s="33" t="s">
        <v>28</v>
      </c>
    </row>
    <row r="25" spans="2:10" ht="24.6" customHeight="1">
      <c r="B25" s="33" t="s">
        <v>29</v>
      </c>
    </row>
    <row r="26" spans="2:10" ht="24.6" customHeight="1">
      <c r="B26" s="34" t="s">
        <v>30</v>
      </c>
    </row>
    <row r="27" spans="2:10" ht="24.6" customHeight="1">
      <c r="B27" s="34" t="s">
        <v>31</v>
      </c>
    </row>
    <row r="28" spans="2:10" ht="24.6" customHeight="1">
      <c r="B28" s="33" t="s">
        <v>32</v>
      </c>
    </row>
    <row r="29" spans="2:10" ht="24.6" customHeight="1">
      <c r="B29" s="33"/>
    </row>
  </sheetData>
  <mergeCells count="24">
    <mergeCell ref="B21:C21"/>
    <mergeCell ref="D21:E21"/>
    <mergeCell ref="B22:H22"/>
    <mergeCell ref="C23:E23"/>
    <mergeCell ref="F23:G23"/>
    <mergeCell ref="H23:J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4"/>
  <pageMargins left="0.51181102362204722" right="0.51181102362204722" top="0.44" bottom="0" header="0.2" footer="0.2"/>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7D048-EF3E-495A-B3DD-2D3D07561E1A}">
  <sheetPr>
    <tabColor rgb="FF0070C0"/>
    <pageSetUpPr fitToPage="1"/>
  </sheetPr>
  <dimension ref="A1:J122"/>
  <sheetViews>
    <sheetView showZeros="0" view="pageBreakPreview" zoomScaleNormal="70" zoomScaleSheetLayoutView="100" workbookViewId="0">
      <pane ySplit="3" topLeftCell="A4" activePane="bottomLeft" state="frozen"/>
      <selection pane="bottomLeft"/>
    </sheetView>
  </sheetViews>
  <sheetFormatPr defaultColWidth="9" defaultRowHeight="35.25" customHeight="1"/>
  <cols>
    <col min="1" max="1" width="5.75" style="54" customWidth="1"/>
    <col min="2" max="2" width="15.375" style="55" customWidth="1"/>
    <col min="3" max="3" width="26" style="56" customWidth="1"/>
    <col min="4" max="4" width="33.25" style="57" customWidth="1"/>
    <col min="5" max="5" width="5.25" style="58" customWidth="1"/>
    <col min="6" max="6" width="5.25" style="59" customWidth="1"/>
    <col min="7" max="7" width="9.875" style="37" customWidth="1"/>
    <col min="8" max="8" width="9.875" style="60" customWidth="1"/>
    <col min="9" max="9" width="32.25" style="60" customWidth="1"/>
    <col min="10" max="16384" width="9" style="50"/>
  </cols>
  <sheetData>
    <row r="1" spans="1:10" s="36" customFormat="1" ht="17.25">
      <c r="A1" s="35"/>
      <c r="G1" s="37"/>
      <c r="H1" s="38"/>
      <c r="I1" s="38" t="s">
        <v>33</v>
      </c>
    </row>
    <row r="2" spans="1:10" s="36" customFormat="1" ht="23.25" customHeight="1">
      <c r="A2" s="39" t="s">
        <v>34</v>
      </c>
      <c r="B2" s="39"/>
      <c r="C2" s="39"/>
      <c r="D2" s="39"/>
      <c r="E2" s="39"/>
      <c r="F2" s="39"/>
      <c r="G2" s="39"/>
      <c r="H2" s="39"/>
      <c r="I2" s="39"/>
    </row>
    <row r="3" spans="1:10" s="43" customFormat="1" ht="35.1" customHeight="1">
      <c r="A3" s="40" t="s">
        <v>35</v>
      </c>
      <c r="B3" s="40" t="s">
        <v>36</v>
      </c>
      <c r="C3" s="40" t="s">
        <v>37</v>
      </c>
      <c r="D3" s="40" t="s">
        <v>38</v>
      </c>
      <c r="E3" s="40" t="s">
        <v>39</v>
      </c>
      <c r="F3" s="41" t="s">
        <v>40</v>
      </c>
      <c r="G3" s="42" t="s">
        <v>41</v>
      </c>
      <c r="H3" s="40" t="s">
        <v>42</v>
      </c>
      <c r="I3" s="40" t="s">
        <v>43</v>
      </c>
      <c r="J3" s="36"/>
    </row>
    <row r="4" spans="1:10" s="43" customFormat="1" ht="60" customHeight="1">
      <c r="A4" s="44">
        <v>1</v>
      </c>
      <c r="B4" s="45" t="s">
        <v>44</v>
      </c>
      <c r="C4" s="44" t="s">
        <v>52</v>
      </c>
      <c r="D4" s="46" t="s">
        <v>53</v>
      </c>
      <c r="E4" s="44" t="s">
        <v>54</v>
      </c>
      <c r="F4" s="44">
        <v>60</v>
      </c>
      <c r="G4" s="47"/>
      <c r="H4" s="48">
        <f>F4*G4</f>
        <v>0</v>
      </c>
      <c r="I4" s="49" t="s">
        <v>55</v>
      </c>
      <c r="J4" s="36"/>
    </row>
    <row r="5" spans="1:10" s="43" customFormat="1" ht="60" customHeight="1">
      <c r="A5" s="44">
        <v>2</v>
      </c>
      <c r="B5" s="45" t="s">
        <v>44</v>
      </c>
      <c r="C5" s="44" t="s">
        <v>56</v>
      </c>
      <c r="D5" s="46" t="s">
        <v>57</v>
      </c>
      <c r="E5" s="44" t="s">
        <v>54</v>
      </c>
      <c r="F5" s="44">
        <v>10</v>
      </c>
      <c r="G5" s="47"/>
      <c r="H5" s="48">
        <f t="shared" ref="H5:H68" si="0">F5*G5</f>
        <v>0</v>
      </c>
      <c r="I5" s="49" t="s">
        <v>58</v>
      </c>
    </row>
    <row r="6" spans="1:10" s="43" customFormat="1" ht="60" customHeight="1">
      <c r="A6" s="44">
        <v>3</v>
      </c>
      <c r="B6" s="45" t="s">
        <v>44</v>
      </c>
      <c r="C6" s="44" t="s">
        <v>59</v>
      </c>
      <c r="D6" s="46" t="s">
        <v>60</v>
      </c>
      <c r="E6" s="44" t="s">
        <v>54</v>
      </c>
      <c r="F6" s="44">
        <v>10</v>
      </c>
      <c r="G6" s="47"/>
      <c r="H6" s="48">
        <f t="shared" si="0"/>
        <v>0</v>
      </c>
      <c r="I6" s="49" t="s">
        <v>61</v>
      </c>
    </row>
    <row r="7" spans="1:10" s="43" customFormat="1" ht="60" customHeight="1">
      <c r="A7" s="44">
        <v>4</v>
      </c>
      <c r="B7" s="45" t="s">
        <v>44</v>
      </c>
      <c r="C7" s="44" t="s">
        <v>62</v>
      </c>
      <c r="D7" s="46" t="s">
        <v>63</v>
      </c>
      <c r="E7" s="44" t="s">
        <v>54</v>
      </c>
      <c r="F7" s="44">
        <v>2</v>
      </c>
      <c r="G7" s="47"/>
      <c r="H7" s="48">
        <f t="shared" si="0"/>
        <v>0</v>
      </c>
      <c r="I7" s="49">
        <v>0</v>
      </c>
    </row>
    <row r="8" spans="1:10" s="43" customFormat="1" ht="60" customHeight="1">
      <c r="A8" s="44">
        <v>5</v>
      </c>
      <c r="B8" s="45" t="s">
        <v>44</v>
      </c>
      <c r="C8" s="44" t="s">
        <v>64</v>
      </c>
      <c r="D8" s="46" t="s">
        <v>65</v>
      </c>
      <c r="E8" s="44" t="s">
        <v>66</v>
      </c>
      <c r="F8" s="44">
        <v>1</v>
      </c>
      <c r="G8" s="47"/>
      <c r="H8" s="48">
        <f t="shared" si="0"/>
        <v>0</v>
      </c>
      <c r="I8" s="49" t="s">
        <v>67</v>
      </c>
    </row>
    <row r="9" spans="1:10" s="43" customFormat="1" ht="60" customHeight="1">
      <c r="A9" s="44">
        <v>6</v>
      </c>
      <c r="B9" s="45" t="s">
        <v>44</v>
      </c>
      <c r="C9" s="44" t="s">
        <v>68</v>
      </c>
      <c r="D9" s="46" t="s">
        <v>69</v>
      </c>
      <c r="E9" s="44" t="s">
        <v>70</v>
      </c>
      <c r="F9" s="44">
        <v>3</v>
      </c>
      <c r="G9" s="47"/>
      <c r="H9" s="48">
        <f t="shared" si="0"/>
        <v>0</v>
      </c>
      <c r="I9" s="49" t="s">
        <v>71</v>
      </c>
    </row>
    <row r="10" spans="1:10" s="43" customFormat="1" ht="60" customHeight="1">
      <c r="A10" s="44">
        <v>7</v>
      </c>
      <c r="B10" s="45" t="s">
        <v>44</v>
      </c>
      <c r="C10" s="44" t="s">
        <v>72</v>
      </c>
      <c r="D10" s="46" t="s">
        <v>73</v>
      </c>
      <c r="E10" s="44" t="s">
        <v>54</v>
      </c>
      <c r="F10" s="44">
        <v>3</v>
      </c>
      <c r="G10" s="47"/>
      <c r="H10" s="48">
        <f t="shared" si="0"/>
        <v>0</v>
      </c>
      <c r="I10" s="49" t="s">
        <v>74</v>
      </c>
    </row>
    <row r="11" spans="1:10" s="43" customFormat="1" ht="60" customHeight="1">
      <c r="A11" s="44">
        <v>8</v>
      </c>
      <c r="B11" s="45" t="s">
        <v>44</v>
      </c>
      <c r="C11" s="44" t="s">
        <v>72</v>
      </c>
      <c r="D11" s="46" t="s">
        <v>75</v>
      </c>
      <c r="E11" s="44" t="s">
        <v>54</v>
      </c>
      <c r="F11" s="44">
        <v>3</v>
      </c>
      <c r="G11" s="47"/>
      <c r="H11" s="48">
        <f t="shared" si="0"/>
        <v>0</v>
      </c>
      <c r="I11" s="49" t="s">
        <v>74</v>
      </c>
    </row>
    <row r="12" spans="1:10" s="43" customFormat="1" ht="60" customHeight="1">
      <c r="A12" s="44">
        <v>9</v>
      </c>
      <c r="B12" s="45" t="s">
        <v>44</v>
      </c>
      <c r="C12" s="44" t="s">
        <v>76</v>
      </c>
      <c r="D12" s="46" t="s">
        <v>77</v>
      </c>
      <c r="E12" s="44" t="s">
        <v>78</v>
      </c>
      <c r="F12" s="44">
        <v>10</v>
      </c>
      <c r="G12" s="47"/>
      <c r="H12" s="48">
        <f t="shared" si="0"/>
        <v>0</v>
      </c>
      <c r="I12" s="49" t="s">
        <v>79</v>
      </c>
    </row>
    <row r="13" spans="1:10" s="43" customFormat="1" ht="60" customHeight="1">
      <c r="A13" s="44">
        <v>10</v>
      </c>
      <c r="B13" s="45" t="s">
        <v>44</v>
      </c>
      <c r="C13" s="44" t="s">
        <v>80</v>
      </c>
      <c r="D13" s="46" t="s">
        <v>81</v>
      </c>
      <c r="E13" s="44" t="s">
        <v>54</v>
      </c>
      <c r="F13" s="44">
        <v>5</v>
      </c>
      <c r="G13" s="47"/>
      <c r="H13" s="48">
        <f t="shared" si="0"/>
        <v>0</v>
      </c>
      <c r="I13" s="49">
        <v>0</v>
      </c>
    </row>
    <row r="14" spans="1:10" s="43" customFormat="1" ht="60" customHeight="1">
      <c r="A14" s="44">
        <v>11</v>
      </c>
      <c r="B14" s="45" t="s">
        <v>44</v>
      </c>
      <c r="C14" s="44" t="s">
        <v>82</v>
      </c>
      <c r="D14" s="46" t="s">
        <v>83</v>
      </c>
      <c r="E14" s="44" t="s">
        <v>54</v>
      </c>
      <c r="F14" s="44">
        <v>2</v>
      </c>
      <c r="G14" s="47"/>
      <c r="H14" s="48">
        <f t="shared" si="0"/>
        <v>0</v>
      </c>
      <c r="I14" s="49" t="s">
        <v>84</v>
      </c>
    </row>
    <row r="15" spans="1:10" s="43" customFormat="1" ht="60" customHeight="1">
      <c r="A15" s="44">
        <v>12</v>
      </c>
      <c r="B15" s="45" t="s">
        <v>44</v>
      </c>
      <c r="C15" s="44" t="s">
        <v>85</v>
      </c>
      <c r="D15" s="46" t="s">
        <v>86</v>
      </c>
      <c r="E15" s="44" t="s">
        <v>54</v>
      </c>
      <c r="F15" s="44">
        <v>2</v>
      </c>
      <c r="G15" s="47"/>
      <c r="H15" s="48">
        <f t="shared" si="0"/>
        <v>0</v>
      </c>
      <c r="I15" s="49" t="s">
        <v>84</v>
      </c>
    </row>
    <row r="16" spans="1:10" s="43" customFormat="1" ht="60" customHeight="1">
      <c r="A16" s="44">
        <v>13</v>
      </c>
      <c r="B16" s="45" t="s">
        <v>44</v>
      </c>
      <c r="C16" s="44" t="s">
        <v>87</v>
      </c>
      <c r="D16" s="46" t="s">
        <v>88</v>
      </c>
      <c r="E16" s="44" t="s">
        <v>54</v>
      </c>
      <c r="F16" s="44">
        <v>10</v>
      </c>
      <c r="G16" s="47"/>
      <c r="H16" s="48">
        <f t="shared" si="0"/>
        <v>0</v>
      </c>
      <c r="I16" s="49" t="s">
        <v>84</v>
      </c>
    </row>
    <row r="17" spans="1:9" s="43" customFormat="1" ht="60" customHeight="1">
      <c r="A17" s="44">
        <v>14</v>
      </c>
      <c r="B17" s="45" t="s">
        <v>45</v>
      </c>
      <c r="C17" s="44" t="s">
        <v>89</v>
      </c>
      <c r="D17" s="46" t="s">
        <v>90</v>
      </c>
      <c r="E17" s="44" t="s">
        <v>78</v>
      </c>
      <c r="F17" s="44">
        <v>20</v>
      </c>
      <c r="G17" s="47"/>
      <c r="H17" s="48">
        <f t="shared" si="0"/>
        <v>0</v>
      </c>
      <c r="I17" s="49">
        <v>0</v>
      </c>
    </row>
    <row r="18" spans="1:9" s="43" customFormat="1" ht="60" customHeight="1">
      <c r="A18" s="44">
        <v>15</v>
      </c>
      <c r="B18" s="45" t="s">
        <v>45</v>
      </c>
      <c r="C18" s="44" t="s">
        <v>91</v>
      </c>
      <c r="D18" s="46" t="s">
        <v>92</v>
      </c>
      <c r="E18" s="44" t="s">
        <v>54</v>
      </c>
      <c r="F18" s="44">
        <v>10</v>
      </c>
      <c r="G18" s="47"/>
      <c r="H18" s="48">
        <f t="shared" si="0"/>
        <v>0</v>
      </c>
      <c r="I18" s="49">
        <v>0</v>
      </c>
    </row>
    <row r="19" spans="1:9" s="43" customFormat="1" ht="60" customHeight="1">
      <c r="A19" s="44">
        <v>16</v>
      </c>
      <c r="B19" s="45" t="s">
        <v>45</v>
      </c>
      <c r="C19" s="44" t="s">
        <v>91</v>
      </c>
      <c r="D19" s="46" t="s">
        <v>93</v>
      </c>
      <c r="E19" s="44" t="s">
        <v>54</v>
      </c>
      <c r="F19" s="44">
        <v>10</v>
      </c>
      <c r="G19" s="47"/>
      <c r="H19" s="48">
        <f t="shared" si="0"/>
        <v>0</v>
      </c>
      <c r="I19" s="49">
        <v>0</v>
      </c>
    </row>
    <row r="20" spans="1:9" s="43" customFormat="1" ht="60" customHeight="1">
      <c r="A20" s="44">
        <v>17</v>
      </c>
      <c r="B20" s="45" t="s">
        <v>45</v>
      </c>
      <c r="C20" s="44" t="s">
        <v>91</v>
      </c>
      <c r="D20" s="46" t="s">
        <v>94</v>
      </c>
      <c r="E20" s="44" t="s">
        <v>54</v>
      </c>
      <c r="F20" s="44">
        <v>10</v>
      </c>
      <c r="G20" s="47"/>
      <c r="H20" s="48">
        <f t="shared" si="0"/>
        <v>0</v>
      </c>
      <c r="I20" s="49">
        <v>0</v>
      </c>
    </row>
    <row r="21" spans="1:9" s="43" customFormat="1" ht="60" customHeight="1">
      <c r="A21" s="44">
        <v>18</v>
      </c>
      <c r="B21" s="45" t="s">
        <v>45</v>
      </c>
      <c r="C21" s="44" t="s">
        <v>91</v>
      </c>
      <c r="D21" s="46" t="s">
        <v>95</v>
      </c>
      <c r="E21" s="44" t="s">
        <v>54</v>
      </c>
      <c r="F21" s="44">
        <v>10</v>
      </c>
      <c r="G21" s="47"/>
      <c r="H21" s="48">
        <f t="shared" si="0"/>
        <v>0</v>
      </c>
      <c r="I21" s="49">
        <v>0</v>
      </c>
    </row>
    <row r="22" spans="1:9" s="43" customFormat="1" ht="60" customHeight="1">
      <c r="A22" s="44">
        <v>19</v>
      </c>
      <c r="B22" s="45" t="s">
        <v>45</v>
      </c>
      <c r="C22" s="44" t="s">
        <v>91</v>
      </c>
      <c r="D22" s="46" t="s">
        <v>96</v>
      </c>
      <c r="E22" s="44" t="s">
        <v>54</v>
      </c>
      <c r="F22" s="44">
        <v>10</v>
      </c>
      <c r="G22" s="47"/>
      <c r="H22" s="48">
        <f t="shared" si="0"/>
        <v>0</v>
      </c>
      <c r="I22" s="49">
        <v>0</v>
      </c>
    </row>
    <row r="23" spans="1:9" s="43" customFormat="1" ht="60" customHeight="1">
      <c r="A23" s="44">
        <v>20</v>
      </c>
      <c r="B23" s="45" t="s">
        <v>45</v>
      </c>
      <c r="C23" s="44" t="s">
        <v>91</v>
      </c>
      <c r="D23" s="46" t="s">
        <v>97</v>
      </c>
      <c r="E23" s="44" t="s">
        <v>54</v>
      </c>
      <c r="F23" s="44">
        <v>10</v>
      </c>
      <c r="G23" s="47"/>
      <c r="H23" s="48">
        <f t="shared" si="0"/>
        <v>0</v>
      </c>
      <c r="I23" s="49">
        <v>0</v>
      </c>
    </row>
    <row r="24" spans="1:9" s="43" customFormat="1" ht="60" customHeight="1">
      <c r="A24" s="44">
        <v>21</v>
      </c>
      <c r="B24" s="45" t="s">
        <v>45</v>
      </c>
      <c r="C24" s="44" t="s">
        <v>98</v>
      </c>
      <c r="D24" s="46" t="s">
        <v>99</v>
      </c>
      <c r="E24" s="44" t="s">
        <v>70</v>
      </c>
      <c r="F24" s="44">
        <v>10</v>
      </c>
      <c r="G24" s="47"/>
      <c r="H24" s="48">
        <f t="shared" si="0"/>
        <v>0</v>
      </c>
      <c r="I24" s="49">
        <v>0</v>
      </c>
    </row>
    <row r="25" spans="1:9" s="43" customFormat="1" ht="60" customHeight="1">
      <c r="A25" s="44">
        <v>22</v>
      </c>
      <c r="B25" s="45" t="s">
        <v>45</v>
      </c>
      <c r="C25" s="44" t="s">
        <v>98</v>
      </c>
      <c r="D25" s="46" t="s">
        <v>100</v>
      </c>
      <c r="E25" s="44" t="s">
        <v>54</v>
      </c>
      <c r="F25" s="44">
        <v>10</v>
      </c>
      <c r="G25" s="47"/>
      <c r="H25" s="48">
        <f t="shared" si="0"/>
        <v>0</v>
      </c>
      <c r="I25" s="49">
        <v>0</v>
      </c>
    </row>
    <row r="26" spans="1:9" s="43" customFormat="1" ht="60" customHeight="1">
      <c r="A26" s="44">
        <v>23</v>
      </c>
      <c r="B26" s="45" t="s">
        <v>45</v>
      </c>
      <c r="C26" s="44" t="s">
        <v>101</v>
      </c>
      <c r="D26" s="46" t="s">
        <v>102</v>
      </c>
      <c r="E26" s="44" t="s">
        <v>54</v>
      </c>
      <c r="F26" s="44">
        <v>10</v>
      </c>
      <c r="G26" s="47"/>
      <c r="H26" s="48">
        <f t="shared" si="0"/>
        <v>0</v>
      </c>
      <c r="I26" s="49">
        <v>0</v>
      </c>
    </row>
    <row r="27" spans="1:9" s="43" customFormat="1" ht="60" customHeight="1">
      <c r="A27" s="44">
        <v>24</v>
      </c>
      <c r="B27" s="45" t="s">
        <v>45</v>
      </c>
      <c r="C27" s="44" t="s">
        <v>103</v>
      </c>
      <c r="D27" s="46" t="s">
        <v>104</v>
      </c>
      <c r="E27" s="44" t="s">
        <v>54</v>
      </c>
      <c r="F27" s="44">
        <v>10</v>
      </c>
      <c r="G27" s="47"/>
      <c r="H27" s="48">
        <f t="shared" si="0"/>
        <v>0</v>
      </c>
      <c r="I27" s="49">
        <v>0</v>
      </c>
    </row>
    <row r="28" spans="1:9" s="43" customFormat="1" ht="60" customHeight="1">
      <c r="A28" s="44">
        <v>25</v>
      </c>
      <c r="B28" s="45" t="s">
        <v>45</v>
      </c>
      <c r="C28" s="44" t="s">
        <v>105</v>
      </c>
      <c r="D28" s="46" t="s">
        <v>106</v>
      </c>
      <c r="E28" s="44" t="s">
        <v>54</v>
      </c>
      <c r="F28" s="44">
        <v>20</v>
      </c>
      <c r="G28" s="47"/>
      <c r="H28" s="48">
        <f t="shared" si="0"/>
        <v>0</v>
      </c>
      <c r="I28" s="49">
        <v>0</v>
      </c>
    </row>
    <row r="29" spans="1:9" s="43" customFormat="1" ht="60" customHeight="1">
      <c r="A29" s="44">
        <v>26</v>
      </c>
      <c r="B29" s="45" t="s">
        <v>45</v>
      </c>
      <c r="C29" s="44" t="s">
        <v>107</v>
      </c>
      <c r="D29" s="46" t="s">
        <v>108</v>
      </c>
      <c r="E29" s="44" t="s">
        <v>54</v>
      </c>
      <c r="F29" s="44">
        <v>20</v>
      </c>
      <c r="G29" s="47"/>
      <c r="H29" s="48">
        <f t="shared" si="0"/>
        <v>0</v>
      </c>
      <c r="I29" s="49">
        <v>0</v>
      </c>
    </row>
    <row r="30" spans="1:9" s="43" customFormat="1" ht="60" customHeight="1">
      <c r="A30" s="44">
        <v>27</v>
      </c>
      <c r="B30" s="45" t="s">
        <v>45</v>
      </c>
      <c r="C30" s="44" t="s">
        <v>109</v>
      </c>
      <c r="D30" s="46" t="s">
        <v>110</v>
      </c>
      <c r="E30" s="44" t="s">
        <v>54</v>
      </c>
      <c r="F30" s="44">
        <v>16</v>
      </c>
      <c r="G30" s="47"/>
      <c r="H30" s="48">
        <f t="shared" si="0"/>
        <v>0</v>
      </c>
      <c r="I30" s="49">
        <v>0</v>
      </c>
    </row>
    <row r="31" spans="1:9" s="43" customFormat="1" ht="60" customHeight="1">
      <c r="A31" s="44">
        <v>28</v>
      </c>
      <c r="B31" s="45" t="s">
        <v>45</v>
      </c>
      <c r="C31" s="44" t="s">
        <v>109</v>
      </c>
      <c r="D31" s="46" t="s">
        <v>111</v>
      </c>
      <c r="E31" s="44" t="s">
        <v>54</v>
      </c>
      <c r="F31" s="44">
        <v>12</v>
      </c>
      <c r="G31" s="47"/>
      <c r="H31" s="48">
        <f t="shared" si="0"/>
        <v>0</v>
      </c>
      <c r="I31" s="49">
        <v>0</v>
      </c>
    </row>
    <row r="32" spans="1:9" s="43" customFormat="1" ht="60" customHeight="1">
      <c r="A32" s="44">
        <v>29</v>
      </c>
      <c r="B32" s="45" t="s">
        <v>45</v>
      </c>
      <c r="C32" s="44" t="s">
        <v>109</v>
      </c>
      <c r="D32" s="46" t="s">
        <v>112</v>
      </c>
      <c r="E32" s="44" t="s">
        <v>54</v>
      </c>
      <c r="F32" s="44">
        <v>10</v>
      </c>
      <c r="G32" s="47"/>
      <c r="H32" s="48">
        <f t="shared" si="0"/>
        <v>0</v>
      </c>
      <c r="I32" s="49">
        <v>0</v>
      </c>
    </row>
    <row r="33" spans="1:9" s="43" customFormat="1" ht="60" customHeight="1">
      <c r="A33" s="44">
        <v>30</v>
      </c>
      <c r="B33" s="45" t="s">
        <v>45</v>
      </c>
      <c r="C33" s="44" t="s">
        <v>113</v>
      </c>
      <c r="D33" s="46" t="s">
        <v>114</v>
      </c>
      <c r="E33" s="44" t="s">
        <v>70</v>
      </c>
      <c r="F33" s="44">
        <v>20</v>
      </c>
      <c r="G33" s="47"/>
      <c r="H33" s="48">
        <f t="shared" si="0"/>
        <v>0</v>
      </c>
      <c r="I33" s="49">
        <v>0</v>
      </c>
    </row>
    <row r="34" spans="1:9" s="43" customFormat="1" ht="60" customHeight="1">
      <c r="A34" s="44">
        <v>31</v>
      </c>
      <c r="B34" s="45" t="s">
        <v>45</v>
      </c>
      <c r="C34" s="44" t="s">
        <v>113</v>
      </c>
      <c r="D34" s="46" t="s">
        <v>115</v>
      </c>
      <c r="E34" s="44" t="s">
        <v>70</v>
      </c>
      <c r="F34" s="44">
        <v>20</v>
      </c>
      <c r="G34" s="47"/>
      <c r="H34" s="48">
        <f t="shared" si="0"/>
        <v>0</v>
      </c>
      <c r="I34" s="49">
        <v>0</v>
      </c>
    </row>
    <row r="35" spans="1:9" s="43" customFormat="1" ht="60" customHeight="1">
      <c r="A35" s="44">
        <v>32</v>
      </c>
      <c r="B35" s="45" t="s">
        <v>45</v>
      </c>
      <c r="C35" s="44" t="s">
        <v>116</v>
      </c>
      <c r="D35" s="46" t="s">
        <v>117</v>
      </c>
      <c r="E35" s="44" t="s">
        <v>54</v>
      </c>
      <c r="F35" s="44">
        <v>24</v>
      </c>
      <c r="G35" s="47"/>
      <c r="H35" s="48">
        <f t="shared" si="0"/>
        <v>0</v>
      </c>
      <c r="I35" s="49">
        <v>0</v>
      </c>
    </row>
    <row r="36" spans="1:9" s="43" customFormat="1" ht="60" customHeight="1">
      <c r="A36" s="44">
        <v>33</v>
      </c>
      <c r="B36" s="45" t="s">
        <v>45</v>
      </c>
      <c r="C36" s="44" t="s">
        <v>116</v>
      </c>
      <c r="D36" s="46" t="s">
        <v>118</v>
      </c>
      <c r="E36" s="44" t="s">
        <v>54</v>
      </c>
      <c r="F36" s="44">
        <v>4</v>
      </c>
      <c r="G36" s="47"/>
      <c r="H36" s="48">
        <f t="shared" si="0"/>
        <v>0</v>
      </c>
      <c r="I36" s="49">
        <v>0</v>
      </c>
    </row>
    <row r="37" spans="1:9" s="43" customFormat="1" ht="60" customHeight="1">
      <c r="A37" s="44">
        <v>34</v>
      </c>
      <c r="B37" s="45" t="s">
        <v>45</v>
      </c>
      <c r="C37" s="44" t="s">
        <v>116</v>
      </c>
      <c r="D37" s="46" t="s">
        <v>119</v>
      </c>
      <c r="E37" s="44" t="s">
        <v>54</v>
      </c>
      <c r="F37" s="44">
        <v>4</v>
      </c>
      <c r="G37" s="47"/>
      <c r="H37" s="48">
        <f t="shared" si="0"/>
        <v>0</v>
      </c>
      <c r="I37" s="49">
        <v>0</v>
      </c>
    </row>
    <row r="38" spans="1:9" s="43" customFormat="1" ht="60" customHeight="1">
      <c r="A38" s="44">
        <v>35</v>
      </c>
      <c r="B38" s="45" t="s">
        <v>45</v>
      </c>
      <c r="C38" s="44" t="s">
        <v>120</v>
      </c>
      <c r="D38" s="46" t="s">
        <v>121</v>
      </c>
      <c r="E38" s="44" t="s">
        <v>78</v>
      </c>
      <c r="F38" s="44">
        <v>10</v>
      </c>
      <c r="G38" s="47"/>
      <c r="H38" s="48">
        <f t="shared" si="0"/>
        <v>0</v>
      </c>
      <c r="I38" s="49">
        <v>0</v>
      </c>
    </row>
    <row r="39" spans="1:9" s="43" customFormat="1" ht="60" customHeight="1">
      <c r="A39" s="44">
        <v>36</v>
      </c>
      <c r="B39" s="45" t="s">
        <v>45</v>
      </c>
      <c r="C39" s="44" t="s">
        <v>122</v>
      </c>
      <c r="D39" s="46" t="s">
        <v>123</v>
      </c>
      <c r="E39" s="44" t="s">
        <v>54</v>
      </c>
      <c r="F39" s="44">
        <v>18</v>
      </c>
      <c r="G39" s="47"/>
      <c r="H39" s="48">
        <f t="shared" si="0"/>
        <v>0</v>
      </c>
      <c r="I39" s="49">
        <v>0</v>
      </c>
    </row>
    <row r="40" spans="1:9" s="43" customFormat="1" ht="60" customHeight="1">
      <c r="A40" s="44">
        <v>37</v>
      </c>
      <c r="B40" s="45" t="s">
        <v>45</v>
      </c>
      <c r="C40" s="44" t="s">
        <v>124</v>
      </c>
      <c r="D40" s="46" t="s">
        <v>125</v>
      </c>
      <c r="E40" s="44" t="s">
        <v>70</v>
      </c>
      <c r="F40" s="44">
        <v>20</v>
      </c>
      <c r="G40" s="47"/>
      <c r="H40" s="48">
        <f t="shared" si="0"/>
        <v>0</v>
      </c>
      <c r="I40" s="49">
        <v>0</v>
      </c>
    </row>
    <row r="41" spans="1:9" s="43" customFormat="1" ht="60" customHeight="1">
      <c r="A41" s="44">
        <v>38</v>
      </c>
      <c r="B41" s="45" t="s">
        <v>45</v>
      </c>
      <c r="C41" s="44" t="s">
        <v>126</v>
      </c>
      <c r="D41" s="46" t="s">
        <v>127</v>
      </c>
      <c r="E41" s="44" t="s">
        <v>54</v>
      </c>
      <c r="F41" s="44">
        <v>24</v>
      </c>
      <c r="G41" s="47"/>
      <c r="H41" s="48">
        <f t="shared" si="0"/>
        <v>0</v>
      </c>
      <c r="I41" s="49">
        <v>0</v>
      </c>
    </row>
    <row r="42" spans="1:9" s="43" customFormat="1" ht="60" customHeight="1">
      <c r="A42" s="44">
        <v>39</v>
      </c>
      <c r="B42" s="45" t="s">
        <v>45</v>
      </c>
      <c r="C42" s="44" t="s">
        <v>128</v>
      </c>
      <c r="D42" s="46" t="s">
        <v>129</v>
      </c>
      <c r="E42" s="44" t="s">
        <v>54</v>
      </c>
      <c r="F42" s="44">
        <v>28</v>
      </c>
      <c r="G42" s="47"/>
      <c r="H42" s="48">
        <f t="shared" si="0"/>
        <v>0</v>
      </c>
      <c r="I42" s="49" t="s">
        <v>84</v>
      </c>
    </row>
    <row r="43" spans="1:9" s="43" customFormat="1" ht="60" customHeight="1">
      <c r="A43" s="44">
        <v>40</v>
      </c>
      <c r="B43" s="45" t="s">
        <v>45</v>
      </c>
      <c r="C43" s="44" t="s">
        <v>130</v>
      </c>
      <c r="D43" s="46" t="s">
        <v>131</v>
      </c>
      <c r="E43" s="44" t="s">
        <v>54</v>
      </c>
      <c r="F43" s="44">
        <v>24</v>
      </c>
      <c r="G43" s="47"/>
      <c r="H43" s="48">
        <f t="shared" si="0"/>
        <v>0</v>
      </c>
      <c r="I43" s="49" t="s">
        <v>84</v>
      </c>
    </row>
    <row r="44" spans="1:9" s="43" customFormat="1" ht="60" customHeight="1">
      <c r="A44" s="44">
        <v>41</v>
      </c>
      <c r="B44" s="45" t="s">
        <v>45</v>
      </c>
      <c r="C44" s="44" t="s">
        <v>132</v>
      </c>
      <c r="D44" s="46" t="s">
        <v>133</v>
      </c>
      <c r="E44" s="44" t="s">
        <v>54</v>
      </c>
      <c r="F44" s="44">
        <v>5</v>
      </c>
      <c r="G44" s="47"/>
      <c r="H44" s="48">
        <f t="shared" si="0"/>
        <v>0</v>
      </c>
      <c r="I44" s="49" t="s">
        <v>84</v>
      </c>
    </row>
    <row r="45" spans="1:9" s="43" customFormat="1" ht="69.95" customHeight="1">
      <c r="A45" s="44">
        <v>42</v>
      </c>
      <c r="B45" s="45" t="s">
        <v>46</v>
      </c>
      <c r="C45" s="44" t="s">
        <v>134</v>
      </c>
      <c r="D45" s="46" t="s">
        <v>135</v>
      </c>
      <c r="E45" s="44" t="s">
        <v>66</v>
      </c>
      <c r="F45" s="44">
        <v>8</v>
      </c>
      <c r="G45" s="47"/>
      <c r="H45" s="48">
        <f t="shared" si="0"/>
        <v>0</v>
      </c>
      <c r="I45" s="49" t="s">
        <v>136</v>
      </c>
    </row>
    <row r="46" spans="1:9" s="43" customFormat="1" ht="60" customHeight="1">
      <c r="A46" s="44">
        <v>43</v>
      </c>
      <c r="B46" s="45" t="s">
        <v>46</v>
      </c>
      <c r="C46" s="44" t="s">
        <v>134</v>
      </c>
      <c r="D46" s="46" t="s">
        <v>137</v>
      </c>
      <c r="E46" s="44" t="s">
        <v>54</v>
      </c>
      <c r="F46" s="44">
        <v>1</v>
      </c>
      <c r="G46" s="47"/>
      <c r="H46" s="48">
        <f t="shared" si="0"/>
        <v>0</v>
      </c>
      <c r="I46" s="49" t="s">
        <v>136</v>
      </c>
    </row>
    <row r="47" spans="1:9" s="43" customFormat="1" ht="60" customHeight="1">
      <c r="A47" s="44">
        <v>44</v>
      </c>
      <c r="B47" s="45" t="s">
        <v>46</v>
      </c>
      <c r="C47" s="44" t="s">
        <v>138</v>
      </c>
      <c r="D47" s="46" t="s">
        <v>139</v>
      </c>
      <c r="E47" s="44" t="s">
        <v>54</v>
      </c>
      <c r="F47" s="44">
        <v>10</v>
      </c>
      <c r="G47" s="47"/>
      <c r="H47" s="48">
        <f t="shared" si="0"/>
        <v>0</v>
      </c>
      <c r="I47" s="49" t="s">
        <v>140</v>
      </c>
    </row>
    <row r="48" spans="1:9" s="43" customFormat="1" ht="60" customHeight="1">
      <c r="A48" s="44">
        <v>45</v>
      </c>
      <c r="B48" s="45" t="s">
        <v>46</v>
      </c>
      <c r="C48" s="44" t="s">
        <v>138</v>
      </c>
      <c r="D48" s="46" t="s">
        <v>141</v>
      </c>
      <c r="E48" s="44" t="s">
        <v>54</v>
      </c>
      <c r="F48" s="44">
        <v>10</v>
      </c>
      <c r="G48" s="47"/>
      <c r="H48" s="48">
        <f t="shared" si="0"/>
        <v>0</v>
      </c>
      <c r="I48" s="49" t="s">
        <v>140</v>
      </c>
    </row>
    <row r="49" spans="1:9" s="43" customFormat="1" ht="60" customHeight="1">
      <c r="A49" s="44">
        <v>46</v>
      </c>
      <c r="B49" s="45" t="s">
        <v>46</v>
      </c>
      <c r="C49" s="44" t="s">
        <v>142</v>
      </c>
      <c r="D49" s="46" t="s">
        <v>143</v>
      </c>
      <c r="E49" s="44" t="s">
        <v>54</v>
      </c>
      <c r="F49" s="44">
        <v>5</v>
      </c>
      <c r="G49" s="47"/>
      <c r="H49" s="48">
        <f t="shared" si="0"/>
        <v>0</v>
      </c>
      <c r="I49" s="49" t="s">
        <v>144</v>
      </c>
    </row>
    <row r="50" spans="1:9" s="43" customFormat="1" ht="60" customHeight="1">
      <c r="A50" s="44">
        <v>47</v>
      </c>
      <c r="B50" s="45" t="s">
        <v>46</v>
      </c>
      <c r="C50" s="44" t="s">
        <v>145</v>
      </c>
      <c r="D50" s="46" t="s">
        <v>146</v>
      </c>
      <c r="E50" s="44" t="s">
        <v>54</v>
      </c>
      <c r="F50" s="44">
        <v>5</v>
      </c>
      <c r="G50" s="47"/>
      <c r="H50" s="48">
        <f t="shared" si="0"/>
        <v>0</v>
      </c>
      <c r="I50" s="49" t="s">
        <v>147</v>
      </c>
    </row>
    <row r="51" spans="1:9" s="43" customFormat="1" ht="60" customHeight="1">
      <c r="A51" s="44">
        <v>48</v>
      </c>
      <c r="B51" s="45" t="s">
        <v>46</v>
      </c>
      <c r="C51" s="44" t="s">
        <v>148</v>
      </c>
      <c r="D51" s="46" t="s">
        <v>149</v>
      </c>
      <c r="E51" s="44" t="s">
        <v>70</v>
      </c>
      <c r="F51" s="44">
        <v>10</v>
      </c>
      <c r="G51" s="47"/>
      <c r="H51" s="48">
        <f t="shared" si="0"/>
        <v>0</v>
      </c>
      <c r="I51" s="49" t="s">
        <v>147</v>
      </c>
    </row>
    <row r="52" spans="1:9" s="43" customFormat="1" ht="60" customHeight="1">
      <c r="A52" s="44">
        <v>49</v>
      </c>
      <c r="B52" s="45" t="s">
        <v>46</v>
      </c>
      <c r="C52" s="44" t="s">
        <v>150</v>
      </c>
      <c r="D52" s="46" t="s">
        <v>151</v>
      </c>
      <c r="E52" s="44" t="s">
        <v>54</v>
      </c>
      <c r="F52" s="44">
        <v>1</v>
      </c>
      <c r="G52" s="47"/>
      <c r="H52" s="48">
        <f t="shared" si="0"/>
        <v>0</v>
      </c>
      <c r="I52" s="49" t="s">
        <v>152</v>
      </c>
    </row>
    <row r="53" spans="1:9" s="43" customFormat="1" ht="60" customHeight="1">
      <c r="A53" s="44">
        <v>50</v>
      </c>
      <c r="B53" s="45" t="s">
        <v>46</v>
      </c>
      <c r="C53" s="44" t="s">
        <v>153</v>
      </c>
      <c r="D53" s="46" t="s">
        <v>154</v>
      </c>
      <c r="E53" s="44" t="s">
        <v>54</v>
      </c>
      <c r="F53" s="44">
        <v>10</v>
      </c>
      <c r="G53" s="47"/>
      <c r="H53" s="48">
        <f t="shared" si="0"/>
        <v>0</v>
      </c>
      <c r="I53" s="49" t="s">
        <v>155</v>
      </c>
    </row>
    <row r="54" spans="1:9" s="36" customFormat="1" ht="69.95" customHeight="1">
      <c r="A54" s="44">
        <v>51</v>
      </c>
      <c r="B54" s="45" t="s">
        <v>46</v>
      </c>
      <c r="C54" s="44" t="s">
        <v>153</v>
      </c>
      <c r="D54" s="46" t="s">
        <v>156</v>
      </c>
      <c r="E54" s="44" t="s">
        <v>54</v>
      </c>
      <c r="F54" s="44">
        <v>10</v>
      </c>
      <c r="G54" s="47"/>
      <c r="H54" s="48">
        <f t="shared" si="0"/>
        <v>0</v>
      </c>
      <c r="I54" s="49" t="s">
        <v>155</v>
      </c>
    </row>
    <row r="55" spans="1:9" s="36" customFormat="1" ht="69.95" customHeight="1">
      <c r="A55" s="44">
        <v>52</v>
      </c>
      <c r="B55" s="45" t="s">
        <v>46</v>
      </c>
      <c r="C55" s="44" t="s">
        <v>153</v>
      </c>
      <c r="D55" s="46" t="s">
        <v>157</v>
      </c>
      <c r="E55" s="44" t="s">
        <v>54</v>
      </c>
      <c r="F55" s="44">
        <v>5</v>
      </c>
      <c r="G55" s="47"/>
      <c r="H55" s="48">
        <f t="shared" si="0"/>
        <v>0</v>
      </c>
      <c r="I55" s="49" t="s">
        <v>155</v>
      </c>
    </row>
    <row r="56" spans="1:9" s="36" customFormat="1" ht="69.95" customHeight="1">
      <c r="A56" s="44">
        <v>53</v>
      </c>
      <c r="B56" s="45" t="s">
        <v>46</v>
      </c>
      <c r="C56" s="44" t="s">
        <v>153</v>
      </c>
      <c r="D56" s="46" t="s">
        <v>158</v>
      </c>
      <c r="E56" s="44" t="s">
        <v>54</v>
      </c>
      <c r="F56" s="44">
        <v>5</v>
      </c>
      <c r="G56" s="47"/>
      <c r="H56" s="48">
        <f t="shared" si="0"/>
        <v>0</v>
      </c>
      <c r="I56" s="49" t="s">
        <v>155</v>
      </c>
    </row>
    <row r="57" spans="1:9" s="36" customFormat="1" ht="69.95" customHeight="1">
      <c r="A57" s="44">
        <v>54</v>
      </c>
      <c r="B57" s="45" t="s">
        <v>46</v>
      </c>
      <c r="C57" s="44" t="s">
        <v>159</v>
      </c>
      <c r="D57" s="46" t="s">
        <v>160</v>
      </c>
      <c r="E57" s="44" t="s">
        <v>70</v>
      </c>
      <c r="F57" s="44">
        <v>10</v>
      </c>
      <c r="G57" s="47"/>
      <c r="H57" s="48">
        <f t="shared" si="0"/>
        <v>0</v>
      </c>
      <c r="I57" s="49" t="s">
        <v>161</v>
      </c>
    </row>
    <row r="58" spans="1:9" s="36" customFormat="1" ht="69.95" customHeight="1">
      <c r="A58" s="44">
        <v>55</v>
      </c>
      <c r="B58" s="45" t="s">
        <v>46</v>
      </c>
      <c r="C58" s="44" t="s">
        <v>162</v>
      </c>
      <c r="D58" s="46" t="s">
        <v>163</v>
      </c>
      <c r="E58" s="44" t="s">
        <v>54</v>
      </c>
      <c r="F58" s="44">
        <v>3</v>
      </c>
      <c r="G58" s="47"/>
      <c r="H58" s="48">
        <f t="shared" si="0"/>
        <v>0</v>
      </c>
      <c r="I58" s="49" t="s">
        <v>164</v>
      </c>
    </row>
    <row r="59" spans="1:9" s="36" customFormat="1" ht="69.95" customHeight="1">
      <c r="A59" s="44">
        <v>56</v>
      </c>
      <c r="B59" s="45" t="s">
        <v>46</v>
      </c>
      <c r="C59" s="44" t="s">
        <v>165</v>
      </c>
      <c r="D59" s="46" t="s">
        <v>166</v>
      </c>
      <c r="E59" s="44" t="s">
        <v>54</v>
      </c>
      <c r="F59" s="44">
        <v>1</v>
      </c>
      <c r="G59" s="47"/>
      <c r="H59" s="48">
        <f t="shared" si="0"/>
        <v>0</v>
      </c>
      <c r="I59" s="49">
        <v>0</v>
      </c>
    </row>
    <row r="60" spans="1:9" s="36" customFormat="1" ht="60" customHeight="1">
      <c r="A60" s="44">
        <v>57</v>
      </c>
      <c r="B60" s="45" t="s">
        <v>46</v>
      </c>
      <c r="C60" s="44" t="s">
        <v>167</v>
      </c>
      <c r="D60" s="46" t="s">
        <v>168</v>
      </c>
      <c r="E60" s="44" t="s">
        <v>54</v>
      </c>
      <c r="F60" s="44">
        <v>2</v>
      </c>
      <c r="G60" s="47"/>
      <c r="H60" s="48">
        <f t="shared" si="0"/>
        <v>0</v>
      </c>
      <c r="I60" s="49">
        <v>0</v>
      </c>
    </row>
    <row r="61" spans="1:9" s="36" customFormat="1" ht="57" customHeight="1">
      <c r="A61" s="44">
        <v>58</v>
      </c>
      <c r="B61" s="45" t="s">
        <v>46</v>
      </c>
      <c r="C61" s="44" t="s">
        <v>169</v>
      </c>
      <c r="D61" s="46" t="s">
        <v>170</v>
      </c>
      <c r="E61" s="44" t="s">
        <v>54</v>
      </c>
      <c r="F61" s="44">
        <v>1</v>
      </c>
      <c r="G61" s="47"/>
      <c r="H61" s="48">
        <f t="shared" si="0"/>
        <v>0</v>
      </c>
      <c r="I61" s="49">
        <v>0</v>
      </c>
    </row>
    <row r="62" spans="1:9" s="36" customFormat="1" ht="60" customHeight="1">
      <c r="A62" s="44">
        <v>59</v>
      </c>
      <c r="B62" s="45" t="s">
        <v>46</v>
      </c>
      <c r="C62" s="44" t="s">
        <v>171</v>
      </c>
      <c r="D62" s="46" t="s">
        <v>172</v>
      </c>
      <c r="E62" s="44" t="s">
        <v>54</v>
      </c>
      <c r="F62" s="44">
        <v>10</v>
      </c>
      <c r="G62" s="47"/>
      <c r="H62" s="48">
        <f t="shared" si="0"/>
        <v>0</v>
      </c>
      <c r="I62" s="49">
        <v>0</v>
      </c>
    </row>
    <row r="63" spans="1:9" s="36" customFormat="1" ht="70.5" customHeight="1">
      <c r="A63" s="44">
        <v>60</v>
      </c>
      <c r="B63" s="45" t="s">
        <v>46</v>
      </c>
      <c r="C63" s="44" t="s">
        <v>173</v>
      </c>
      <c r="D63" s="46" t="s">
        <v>174</v>
      </c>
      <c r="E63" s="44" t="s">
        <v>54</v>
      </c>
      <c r="F63" s="44">
        <v>2</v>
      </c>
      <c r="G63" s="47"/>
      <c r="H63" s="48">
        <f t="shared" si="0"/>
        <v>0</v>
      </c>
      <c r="I63" s="49">
        <v>0</v>
      </c>
    </row>
    <row r="64" spans="1:9" ht="60" customHeight="1">
      <c r="A64" s="44">
        <v>61</v>
      </c>
      <c r="B64" s="45" t="s">
        <v>46</v>
      </c>
      <c r="C64" s="44" t="s">
        <v>173</v>
      </c>
      <c r="D64" s="46" t="s">
        <v>175</v>
      </c>
      <c r="E64" s="44" t="s">
        <v>54</v>
      </c>
      <c r="F64" s="44">
        <v>3</v>
      </c>
      <c r="G64" s="47"/>
      <c r="H64" s="48">
        <f t="shared" si="0"/>
        <v>0</v>
      </c>
      <c r="I64" s="49">
        <v>0</v>
      </c>
    </row>
    <row r="65" spans="1:9" ht="60" customHeight="1">
      <c r="A65" s="44">
        <v>62</v>
      </c>
      <c r="B65" s="45" t="s">
        <v>46</v>
      </c>
      <c r="C65" s="44" t="s">
        <v>176</v>
      </c>
      <c r="D65" s="46" t="s">
        <v>177</v>
      </c>
      <c r="E65" s="44" t="s">
        <v>54</v>
      </c>
      <c r="F65" s="44">
        <v>2</v>
      </c>
      <c r="G65" s="47"/>
      <c r="H65" s="48">
        <f t="shared" si="0"/>
        <v>0</v>
      </c>
      <c r="I65" s="49">
        <v>0</v>
      </c>
    </row>
    <row r="66" spans="1:9" ht="60" customHeight="1">
      <c r="A66" s="44">
        <v>63</v>
      </c>
      <c r="B66" s="45" t="s">
        <v>46</v>
      </c>
      <c r="C66" s="44" t="s">
        <v>176</v>
      </c>
      <c r="D66" s="46" t="s">
        <v>178</v>
      </c>
      <c r="E66" s="44" t="s">
        <v>70</v>
      </c>
      <c r="F66" s="44">
        <v>1</v>
      </c>
      <c r="G66" s="47"/>
      <c r="H66" s="48">
        <f t="shared" si="0"/>
        <v>0</v>
      </c>
      <c r="I66" s="49">
        <v>0</v>
      </c>
    </row>
    <row r="67" spans="1:9" ht="60" customHeight="1">
      <c r="A67" s="44">
        <v>64</v>
      </c>
      <c r="B67" s="45" t="s">
        <v>46</v>
      </c>
      <c r="C67" s="44" t="s">
        <v>179</v>
      </c>
      <c r="D67" s="46" t="s">
        <v>180</v>
      </c>
      <c r="E67" s="44" t="s">
        <v>54</v>
      </c>
      <c r="F67" s="44">
        <v>1</v>
      </c>
      <c r="G67" s="47"/>
      <c r="H67" s="48">
        <f t="shared" si="0"/>
        <v>0</v>
      </c>
      <c r="I67" s="49">
        <v>0</v>
      </c>
    </row>
    <row r="68" spans="1:9" ht="60" customHeight="1">
      <c r="A68" s="44">
        <v>65</v>
      </c>
      <c r="B68" s="45" t="s">
        <v>46</v>
      </c>
      <c r="C68" s="44" t="s">
        <v>181</v>
      </c>
      <c r="D68" s="46" t="s">
        <v>182</v>
      </c>
      <c r="E68" s="44" t="s">
        <v>54</v>
      </c>
      <c r="F68" s="44">
        <v>1</v>
      </c>
      <c r="G68" s="47"/>
      <c r="H68" s="48">
        <f t="shared" si="0"/>
        <v>0</v>
      </c>
      <c r="I68" s="49">
        <v>0</v>
      </c>
    </row>
    <row r="69" spans="1:9" ht="69.95" customHeight="1">
      <c r="A69" s="44">
        <v>66</v>
      </c>
      <c r="B69" s="45" t="s">
        <v>46</v>
      </c>
      <c r="C69" s="44" t="s">
        <v>183</v>
      </c>
      <c r="D69" s="46" t="s">
        <v>184</v>
      </c>
      <c r="E69" s="44" t="s">
        <v>54</v>
      </c>
      <c r="F69" s="44">
        <v>1</v>
      </c>
      <c r="G69" s="47"/>
      <c r="H69" s="48">
        <f t="shared" ref="H69:H121" si="1">F69*G69</f>
        <v>0</v>
      </c>
      <c r="I69" s="49">
        <v>0</v>
      </c>
    </row>
    <row r="70" spans="1:9" ht="69.95" customHeight="1">
      <c r="A70" s="44">
        <v>67</v>
      </c>
      <c r="B70" s="45" t="s">
        <v>46</v>
      </c>
      <c r="C70" s="44" t="s">
        <v>185</v>
      </c>
      <c r="D70" s="46" t="s">
        <v>186</v>
      </c>
      <c r="E70" s="44" t="s">
        <v>54</v>
      </c>
      <c r="F70" s="44">
        <v>10</v>
      </c>
      <c r="G70" s="47"/>
      <c r="H70" s="48">
        <f t="shared" si="1"/>
        <v>0</v>
      </c>
      <c r="I70" s="49">
        <v>0</v>
      </c>
    </row>
    <row r="71" spans="1:9" ht="60" customHeight="1">
      <c r="A71" s="44">
        <v>68</v>
      </c>
      <c r="B71" s="45" t="s">
        <v>46</v>
      </c>
      <c r="C71" s="44" t="s">
        <v>187</v>
      </c>
      <c r="D71" s="46" t="s">
        <v>188</v>
      </c>
      <c r="E71" s="44" t="s">
        <v>54</v>
      </c>
      <c r="F71" s="44">
        <v>3</v>
      </c>
      <c r="G71" s="47"/>
      <c r="H71" s="48">
        <f t="shared" si="1"/>
        <v>0</v>
      </c>
      <c r="I71" s="49" t="s">
        <v>189</v>
      </c>
    </row>
    <row r="72" spans="1:9" ht="60" customHeight="1">
      <c r="A72" s="44">
        <v>69</v>
      </c>
      <c r="B72" s="45" t="s">
        <v>46</v>
      </c>
      <c r="C72" s="44" t="s">
        <v>190</v>
      </c>
      <c r="D72" s="46" t="s">
        <v>191</v>
      </c>
      <c r="E72" s="44" t="s">
        <v>70</v>
      </c>
      <c r="F72" s="44">
        <v>2</v>
      </c>
      <c r="G72" s="47"/>
      <c r="H72" s="48">
        <f t="shared" si="1"/>
        <v>0</v>
      </c>
      <c r="I72" s="49" t="s">
        <v>192</v>
      </c>
    </row>
    <row r="73" spans="1:9" ht="60" customHeight="1">
      <c r="A73" s="44">
        <v>70</v>
      </c>
      <c r="B73" s="45" t="s">
        <v>46</v>
      </c>
      <c r="C73" s="44" t="s">
        <v>190</v>
      </c>
      <c r="D73" s="46" t="s">
        <v>193</v>
      </c>
      <c r="E73" s="44" t="s">
        <v>70</v>
      </c>
      <c r="F73" s="44">
        <v>4</v>
      </c>
      <c r="G73" s="47"/>
      <c r="H73" s="48">
        <f t="shared" si="1"/>
        <v>0</v>
      </c>
      <c r="I73" s="49" t="s">
        <v>192</v>
      </c>
    </row>
    <row r="74" spans="1:9" ht="60" customHeight="1">
      <c r="A74" s="44">
        <v>71</v>
      </c>
      <c r="B74" s="45" t="s">
        <v>46</v>
      </c>
      <c r="C74" s="44" t="s">
        <v>194</v>
      </c>
      <c r="D74" s="46" t="s">
        <v>195</v>
      </c>
      <c r="E74" s="44" t="s">
        <v>70</v>
      </c>
      <c r="F74" s="44">
        <v>10</v>
      </c>
      <c r="G74" s="47"/>
      <c r="H74" s="48">
        <f t="shared" si="1"/>
        <v>0</v>
      </c>
      <c r="I74" s="49" t="s">
        <v>196</v>
      </c>
    </row>
    <row r="75" spans="1:9" ht="60" customHeight="1">
      <c r="A75" s="44">
        <v>72</v>
      </c>
      <c r="B75" s="45" t="s">
        <v>46</v>
      </c>
      <c r="C75" s="44" t="s">
        <v>197</v>
      </c>
      <c r="D75" s="46" t="s">
        <v>198</v>
      </c>
      <c r="E75" s="44" t="s">
        <v>54</v>
      </c>
      <c r="F75" s="44">
        <v>24</v>
      </c>
      <c r="G75" s="47"/>
      <c r="H75" s="48">
        <f t="shared" si="1"/>
        <v>0</v>
      </c>
      <c r="I75" s="49" t="s">
        <v>199</v>
      </c>
    </row>
    <row r="76" spans="1:9" ht="60" customHeight="1">
      <c r="A76" s="44">
        <v>73</v>
      </c>
      <c r="B76" s="45" t="s">
        <v>46</v>
      </c>
      <c r="C76" s="44" t="s">
        <v>200</v>
      </c>
      <c r="D76" s="46" t="s">
        <v>201</v>
      </c>
      <c r="E76" s="44" t="s">
        <v>54</v>
      </c>
      <c r="F76" s="44">
        <v>1</v>
      </c>
      <c r="G76" s="47"/>
      <c r="H76" s="48">
        <f t="shared" si="1"/>
        <v>0</v>
      </c>
      <c r="I76" s="49">
        <v>0</v>
      </c>
    </row>
    <row r="77" spans="1:9" ht="60" customHeight="1">
      <c r="A77" s="44">
        <v>74</v>
      </c>
      <c r="B77" s="45" t="s">
        <v>46</v>
      </c>
      <c r="C77" s="44" t="s">
        <v>202</v>
      </c>
      <c r="D77" s="46" t="s">
        <v>203</v>
      </c>
      <c r="E77" s="44" t="s">
        <v>54</v>
      </c>
      <c r="F77" s="44">
        <v>1</v>
      </c>
      <c r="G77" s="47"/>
      <c r="H77" s="48">
        <f t="shared" si="1"/>
        <v>0</v>
      </c>
      <c r="I77" s="49">
        <v>0</v>
      </c>
    </row>
    <row r="78" spans="1:9" ht="60" customHeight="1">
      <c r="A78" s="44">
        <v>75</v>
      </c>
      <c r="B78" s="45" t="s">
        <v>46</v>
      </c>
      <c r="C78" s="44" t="s">
        <v>204</v>
      </c>
      <c r="D78" s="46" t="s">
        <v>205</v>
      </c>
      <c r="E78" s="44" t="s">
        <v>54</v>
      </c>
      <c r="F78" s="44">
        <v>1</v>
      </c>
      <c r="G78" s="47"/>
      <c r="H78" s="48">
        <f t="shared" si="1"/>
        <v>0</v>
      </c>
      <c r="I78" s="49">
        <v>0</v>
      </c>
    </row>
    <row r="79" spans="1:9" ht="60" customHeight="1">
      <c r="A79" s="44">
        <v>76</v>
      </c>
      <c r="B79" s="45" t="s">
        <v>46</v>
      </c>
      <c r="C79" s="44" t="s">
        <v>206</v>
      </c>
      <c r="D79" s="46" t="s">
        <v>207</v>
      </c>
      <c r="E79" s="44" t="s">
        <v>54</v>
      </c>
      <c r="F79" s="44">
        <v>1</v>
      </c>
      <c r="G79" s="47"/>
      <c r="H79" s="48">
        <f t="shared" si="1"/>
        <v>0</v>
      </c>
      <c r="I79" s="49">
        <v>0</v>
      </c>
    </row>
    <row r="80" spans="1:9" ht="60" customHeight="1">
      <c r="A80" s="44">
        <v>77</v>
      </c>
      <c r="B80" s="45" t="s">
        <v>46</v>
      </c>
      <c r="C80" s="44" t="s">
        <v>208</v>
      </c>
      <c r="D80" s="46" t="s">
        <v>209</v>
      </c>
      <c r="E80" s="44" t="s">
        <v>54</v>
      </c>
      <c r="F80" s="44">
        <v>1</v>
      </c>
      <c r="G80" s="47"/>
      <c r="H80" s="48">
        <f t="shared" si="1"/>
        <v>0</v>
      </c>
      <c r="I80" s="49">
        <v>0</v>
      </c>
    </row>
    <row r="81" spans="1:9" ht="60" customHeight="1">
      <c r="A81" s="44">
        <v>78</v>
      </c>
      <c r="B81" s="45" t="s">
        <v>46</v>
      </c>
      <c r="C81" s="44" t="s">
        <v>210</v>
      </c>
      <c r="D81" s="46" t="s">
        <v>211</v>
      </c>
      <c r="E81" s="44" t="s">
        <v>54</v>
      </c>
      <c r="F81" s="44">
        <v>5</v>
      </c>
      <c r="G81" s="47"/>
      <c r="H81" s="48">
        <f t="shared" si="1"/>
        <v>0</v>
      </c>
      <c r="I81" s="49" t="s">
        <v>212</v>
      </c>
    </row>
    <row r="82" spans="1:9" ht="60" customHeight="1">
      <c r="A82" s="44">
        <v>79</v>
      </c>
      <c r="B82" s="45" t="s">
        <v>46</v>
      </c>
      <c r="C82" s="44" t="s">
        <v>213</v>
      </c>
      <c r="D82" s="46" t="s">
        <v>214</v>
      </c>
      <c r="E82" s="44" t="s">
        <v>54</v>
      </c>
      <c r="F82" s="44">
        <v>1</v>
      </c>
      <c r="G82" s="47"/>
      <c r="H82" s="48">
        <f t="shared" si="1"/>
        <v>0</v>
      </c>
      <c r="I82" s="49" t="s">
        <v>215</v>
      </c>
    </row>
    <row r="83" spans="1:9" ht="60" customHeight="1">
      <c r="A83" s="44">
        <v>80</v>
      </c>
      <c r="B83" s="45" t="s">
        <v>46</v>
      </c>
      <c r="C83" s="44" t="s">
        <v>216</v>
      </c>
      <c r="D83" s="46" t="s">
        <v>217</v>
      </c>
      <c r="E83" s="44" t="s">
        <v>54</v>
      </c>
      <c r="F83" s="44">
        <v>1</v>
      </c>
      <c r="G83" s="47"/>
      <c r="H83" s="48">
        <f t="shared" si="1"/>
        <v>0</v>
      </c>
      <c r="I83" s="49" t="s">
        <v>218</v>
      </c>
    </row>
    <row r="84" spans="1:9" ht="60" customHeight="1">
      <c r="A84" s="44">
        <v>81</v>
      </c>
      <c r="B84" s="45" t="s">
        <v>46</v>
      </c>
      <c r="C84" s="44" t="s">
        <v>219</v>
      </c>
      <c r="D84" s="46" t="s">
        <v>220</v>
      </c>
      <c r="E84" s="44" t="s">
        <v>54</v>
      </c>
      <c r="F84" s="44">
        <v>4</v>
      </c>
      <c r="G84" s="47"/>
      <c r="H84" s="48">
        <f t="shared" si="1"/>
        <v>0</v>
      </c>
      <c r="I84" s="49" t="s">
        <v>221</v>
      </c>
    </row>
    <row r="85" spans="1:9" ht="60" customHeight="1">
      <c r="A85" s="44">
        <v>82</v>
      </c>
      <c r="B85" s="45" t="s">
        <v>46</v>
      </c>
      <c r="C85" s="44" t="s">
        <v>222</v>
      </c>
      <c r="D85" s="46" t="s">
        <v>223</v>
      </c>
      <c r="E85" s="44" t="s">
        <v>54</v>
      </c>
      <c r="F85" s="44">
        <v>4</v>
      </c>
      <c r="G85" s="47"/>
      <c r="H85" s="48">
        <f t="shared" si="1"/>
        <v>0</v>
      </c>
      <c r="I85" s="49" t="s">
        <v>224</v>
      </c>
    </row>
    <row r="86" spans="1:9" ht="60" customHeight="1">
      <c r="A86" s="44">
        <v>83</v>
      </c>
      <c r="B86" s="45" t="s">
        <v>46</v>
      </c>
      <c r="C86" s="44" t="s">
        <v>225</v>
      </c>
      <c r="D86" s="46" t="s">
        <v>226</v>
      </c>
      <c r="E86" s="44" t="s">
        <v>54</v>
      </c>
      <c r="F86" s="44">
        <v>72</v>
      </c>
      <c r="G86" s="47"/>
      <c r="H86" s="48">
        <f t="shared" si="1"/>
        <v>0</v>
      </c>
      <c r="I86" s="49" t="s">
        <v>227</v>
      </c>
    </row>
    <row r="87" spans="1:9" ht="60" customHeight="1">
      <c r="A87" s="44">
        <v>84</v>
      </c>
      <c r="B87" s="45" t="s">
        <v>46</v>
      </c>
      <c r="C87" s="44" t="s">
        <v>228</v>
      </c>
      <c r="D87" s="46" t="s">
        <v>229</v>
      </c>
      <c r="E87" s="44" t="s">
        <v>54</v>
      </c>
      <c r="F87" s="44">
        <v>2</v>
      </c>
      <c r="G87" s="47"/>
      <c r="H87" s="48">
        <f t="shared" si="1"/>
        <v>0</v>
      </c>
      <c r="I87" s="49">
        <v>0</v>
      </c>
    </row>
    <row r="88" spans="1:9" ht="60" customHeight="1">
      <c r="A88" s="44">
        <v>85</v>
      </c>
      <c r="B88" s="45" t="s">
        <v>46</v>
      </c>
      <c r="C88" s="44" t="s">
        <v>230</v>
      </c>
      <c r="D88" s="46" t="s">
        <v>231</v>
      </c>
      <c r="E88" s="44" t="s">
        <v>54</v>
      </c>
      <c r="F88" s="44">
        <v>10</v>
      </c>
      <c r="G88" s="47"/>
      <c r="H88" s="48">
        <f t="shared" si="1"/>
        <v>0</v>
      </c>
      <c r="I88" s="49" t="s">
        <v>232</v>
      </c>
    </row>
    <row r="89" spans="1:9" ht="60" customHeight="1">
      <c r="A89" s="44">
        <v>86</v>
      </c>
      <c r="B89" s="45" t="s">
        <v>46</v>
      </c>
      <c r="C89" s="44" t="s">
        <v>233</v>
      </c>
      <c r="D89" s="46" t="s">
        <v>234</v>
      </c>
      <c r="E89" s="44" t="s">
        <v>54</v>
      </c>
      <c r="F89" s="44">
        <v>5</v>
      </c>
      <c r="G89" s="47"/>
      <c r="H89" s="48">
        <f t="shared" si="1"/>
        <v>0</v>
      </c>
      <c r="I89" s="49" t="s">
        <v>235</v>
      </c>
    </row>
    <row r="90" spans="1:9" ht="60" customHeight="1">
      <c r="A90" s="44">
        <v>87</v>
      </c>
      <c r="B90" s="45" t="s">
        <v>46</v>
      </c>
      <c r="C90" s="44" t="s">
        <v>236</v>
      </c>
      <c r="D90" s="46" t="s">
        <v>237</v>
      </c>
      <c r="E90" s="44" t="s">
        <v>54</v>
      </c>
      <c r="F90" s="44">
        <v>2</v>
      </c>
      <c r="G90" s="47"/>
      <c r="H90" s="48">
        <f t="shared" si="1"/>
        <v>0</v>
      </c>
      <c r="I90" s="49" t="s">
        <v>238</v>
      </c>
    </row>
    <row r="91" spans="1:9" ht="60" customHeight="1">
      <c r="A91" s="44">
        <v>88</v>
      </c>
      <c r="B91" s="45" t="s">
        <v>46</v>
      </c>
      <c r="C91" s="44" t="s">
        <v>239</v>
      </c>
      <c r="D91" s="46" t="s">
        <v>240</v>
      </c>
      <c r="E91" s="44" t="s">
        <v>54</v>
      </c>
      <c r="F91" s="44">
        <v>24</v>
      </c>
      <c r="G91" s="47"/>
      <c r="H91" s="48">
        <f t="shared" si="1"/>
        <v>0</v>
      </c>
      <c r="I91" s="49" t="s">
        <v>241</v>
      </c>
    </row>
    <row r="92" spans="1:9" ht="60" customHeight="1">
      <c r="A92" s="44">
        <v>89</v>
      </c>
      <c r="B92" s="45" t="s">
        <v>46</v>
      </c>
      <c r="C92" s="44" t="s">
        <v>242</v>
      </c>
      <c r="D92" s="46" t="s">
        <v>243</v>
      </c>
      <c r="E92" s="44" t="s">
        <v>54</v>
      </c>
      <c r="F92" s="44">
        <v>10</v>
      </c>
      <c r="G92" s="47"/>
      <c r="H92" s="48">
        <f t="shared" si="1"/>
        <v>0</v>
      </c>
      <c r="I92" s="49" t="s">
        <v>244</v>
      </c>
    </row>
    <row r="93" spans="1:9" ht="60" customHeight="1">
      <c r="A93" s="44">
        <v>90</v>
      </c>
      <c r="B93" s="45" t="s">
        <v>46</v>
      </c>
      <c r="C93" s="44" t="s">
        <v>245</v>
      </c>
      <c r="D93" s="46" t="s">
        <v>246</v>
      </c>
      <c r="E93" s="44" t="s">
        <v>54</v>
      </c>
      <c r="F93" s="44">
        <v>1</v>
      </c>
      <c r="G93" s="47"/>
      <c r="H93" s="48">
        <f t="shared" si="1"/>
        <v>0</v>
      </c>
      <c r="I93" s="49" t="s">
        <v>247</v>
      </c>
    </row>
    <row r="94" spans="1:9" ht="60" customHeight="1">
      <c r="A94" s="44">
        <v>91</v>
      </c>
      <c r="B94" s="45" t="s">
        <v>46</v>
      </c>
      <c r="C94" s="44" t="s">
        <v>248</v>
      </c>
      <c r="D94" s="46" t="s">
        <v>249</v>
      </c>
      <c r="E94" s="44" t="s">
        <v>54</v>
      </c>
      <c r="F94" s="44">
        <v>3</v>
      </c>
      <c r="G94" s="47"/>
      <c r="H94" s="48">
        <f t="shared" si="1"/>
        <v>0</v>
      </c>
      <c r="I94" s="49" t="s">
        <v>250</v>
      </c>
    </row>
    <row r="95" spans="1:9" ht="60" customHeight="1">
      <c r="A95" s="44">
        <v>92</v>
      </c>
      <c r="B95" s="45" t="s">
        <v>46</v>
      </c>
      <c r="C95" s="44" t="s">
        <v>210</v>
      </c>
      <c r="D95" s="46" t="s">
        <v>251</v>
      </c>
      <c r="E95" s="44" t="s">
        <v>54</v>
      </c>
      <c r="F95" s="44">
        <v>2</v>
      </c>
      <c r="G95" s="47"/>
      <c r="H95" s="48">
        <f t="shared" si="1"/>
        <v>0</v>
      </c>
      <c r="I95" s="49" t="s">
        <v>252</v>
      </c>
    </row>
    <row r="96" spans="1:9" ht="59.25" customHeight="1">
      <c r="A96" s="44">
        <v>93</v>
      </c>
      <c r="B96" s="45" t="s">
        <v>46</v>
      </c>
      <c r="C96" s="44" t="s">
        <v>210</v>
      </c>
      <c r="D96" s="46" t="s">
        <v>253</v>
      </c>
      <c r="E96" s="44" t="s">
        <v>54</v>
      </c>
      <c r="F96" s="44">
        <v>16</v>
      </c>
      <c r="G96" s="47"/>
      <c r="H96" s="48">
        <f t="shared" si="1"/>
        <v>0</v>
      </c>
      <c r="I96" s="49" t="s">
        <v>254</v>
      </c>
    </row>
    <row r="97" spans="1:9" ht="60" customHeight="1">
      <c r="A97" s="44">
        <v>94</v>
      </c>
      <c r="B97" s="45" t="s">
        <v>46</v>
      </c>
      <c r="C97" s="44" t="s">
        <v>255</v>
      </c>
      <c r="D97" s="46" t="s">
        <v>256</v>
      </c>
      <c r="E97" s="44" t="s">
        <v>54</v>
      </c>
      <c r="F97" s="44">
        <v>5</v>
      </c>
      <c r="G97" s="47"/>
      <c r="H97" s="48">
        <f t="shared" si="1"/>
        <v>0</v>
      </c>
      <c r="I97" s="49" t="s">
        <v>257</v>
      </c>
    </row>
    <row r="98" spans="1:9" ht="60" customHeight="1">
      <c r="A98" s="44">
        <v>95</v>
      </c>
      <c r="B98" s="45" t="s">
        <v>46</v>
      </c>
      <c r="C98" s="44" t="s">
        <v>258</v>
      </c>
      <c r="D98" s="46" t="s">
        <v>259</v>
      </c>
      <c r="E98" s="44" t="s">
        <v>78</v>
      </c>
      <c r="F98" s="44">
        <v>1</v>
      </c>
      <c r="G98" s="47"/>
      <c r="H98" s="48">
        <f t="shared" si="1"/>
        <v>0</v>
      </c>
      <c r="I98" s="49" t="s">
        <v>260</v>
      </c>
    </row>
    <row r="99" spans="1:9" ht="60" customHeight="1">
      <c r="A99" s="44">
        <v>96</v>
      </c>
      <c r="B99" s="45" t="s">
        <v>46</v>
      </c>
      <c r="C99" s="44" t="s">
        <v>261</v>
      </c>
      <c r="D99" s="46" t="s">
        <v>262</v>
      </c>
      <c r="E99" s="44" t="s">
        <v>78</v>
      </c>
      <c r="F99" s="44">
        <v>1</v>
      </c>
      <c r="G99" s="47"/>
      <c r="H99" s="48">
        <f t="shared" si="1"/>
        <v>0</v>
      </c>
      <c r="I99" s="49" t="s">
        <v>263</v>
      </c>
    </row>
    <row r="100" spans="1:9" ht="60" customHeight="1">
      <c r="A100" s="44">
        <v>97</v>
      </c>
      <c r="B100" s="45" t="s">
        <v>46</v>
      </c>
      <c r="C100" s="44" t="s">
        <v>264</v>
      </c>
      <c r="D100" s="46" t="s">
        <v>265</v>
      </c>
      <c r="E100" s="44" t="s">
        <v>54</v>
      </c>
      <c r="F100" s="44">
        <v>5</v>
      </c>
      <c r="G100" s="47"/>
      <c r="H100" s="48">
        <f t="shared" si="1"/>
        <v>0</v>
      </c>
      <c r="I100" s="49" t="s">
        <v>266</v>
      </c>
    </row>
    <row r="101" spans="1:9" ht="60" customHeight="1">
      <c r="A101" s="44">
        <v>98</v>
      </c>
      <c r="B101" s="45" t="s">
        <v>46</v>
      </c>
      <c r="C101" s="44" t="s">
        <v>267</v>
      </c>
      <c r="D101" s="46" t="s">
        <v>268</v>
      </c>
      <c r="E101" s="44" t="s">
        <v>78</v>
      </c>
      <c r="F101" s="44">
        <v>2</v>
      </c>
      <c r="G101" s="47"/>
      <c r="H101" s="48">
        <f t="shared" si="1"/>
        <v>0</v>
      </c>
      <c r="I101" s="49" t="s">
        <v>269</v>
      </c>
    </row>
    <row r="102" spans="1:9" ht="60" customHeight="1">
      <c r="A102" s="44">
        <v>99</v>
      </c>
      <c r="B102" s="45" t="s">
        <v>46</v>
      </c>
      <c r="C102" s="44" t="s">
        <v>267</v>
      </c>
      <c r="D102" s="46" t="s">
        <v>270</v>
      </c>
      <c r="E102" s="44" t="s">
        <v>78</v>
      </c>
      <c r="F102" s="44">
        <v>1</v>
      </c>
      <c r="G102" s="47"/>
      <c r="H102" s="48">
        <f t="shared" si="1"/>
        <v>0</v>
      </c>
      <c r="I102" s="49" t="s">
        <v>271</v>
      </c>
    </row>
    <row r="103" spans="1:9" ht="60" customHeight="1">
      <c r="A103" s="44">
        <v>100</v>
      </c>
      <c r="B103" s="45" t="s">
        <v>46</v>
      </c>
      <c r="C103" s="44" t="s">
        <v>272</v>
      </c>
      <c r="D103" s="46" t="s">
        <v>273</v>
      </c>
      <c r="E103" s="44" t="s">
        <v>54</v>
      </c>
      <c r="F103" s="44">
        <v>2</v>
      </c>
      <c r="G103" s="47"/>
      <c r="H103" s="48">
        <f t="shared" si="1"/>
        <v>0</v>
      </c>
      <c r="I103" s="49" t="s">
        <v>274</v>
      </c>
    </row>
    <row r="104" spans="1:9" ht="60" customHeight="1">
      <c r="A104" s="44">
        <v>101</v>
      </c>
      <c r="B104" s="45" t="s">
        <v>46</v>
      </c>
      <c r="C104" s="44" t="s">
        <v>275</v>
      </c>
      <c r="D104" s="46" t="s">
        <v>276</v>
      </c>
      <c r="E104" s="44" t="s">
        <v>54</v>
      </c>
      <c r="F104" s="44">
        <v>2</v>
      </c>
      <c r="G104" s="47"/>
      <c r="H104" s="48">
        <f t="shared" si="1"/>
        <v>0</v>
      </c>
      <c r="I104" s="49" t="s">
        <v>277</v>
      </c>
    </row>
    <row r="105" spans="1:9" ht="60" customHeight="1">
      <c r="A105" s="44">
        <v>102</v>
      </c>
      <c r="B105" s="45" t="s">
        <v>47</v>
      </c>
      <c r="C105" s="44" t="s">
        <v>278</v>
      </c>
      <c r="D105" s="46" t="s">
        <v>279</v>
      </c>
      <c r="E105" s="44" t="s">
        <v>54</v>
      </c>
      <c r="F105" s="44">
        <v>10</v>
      </c>
      <c r="G105" s="47"/>
      <c r="H105" s="48">
        <f t="shared" si="1"/>
        <v>0</v>
      </c>
      <c r="I105" s="49">
        <v>0</v>
      </c>
    </row>
    <row r="106" spans="1:9" ht="60" customHeight="1">
      <c r="A106" s="44">
        <v>103</v>
      </c>
      <c r="B106" s="45" t="s">
        <v>47</v>
      </c>
      <c r="C106" s="44" t="s">
        <v>278</v>
      </c>
      <c r="D106" s="46" t="s">
        <v>280</v>
      </c>
      <c r="E106" s="44" t="s">
        <v>54</v>
      </c>
      <c r="F106" s="44">
        <v>5</v>
      </c>
      <c r="G106" s="47"/>
      <c r="H106" s="48">
        <f t="shared" si="1"/>
        <v>0</v>
      </c>
      <c r="I106" s="49">
        <v>0</v>
      </c>
    </row>
    <row r="107" spans="1:9" ht="81" customHeight="1">
      <c r="A107" s="44">
        <v>104</v>
      </c>
      <c r="B107" s="45" t="s">
        <v>47</v>
      </c>
      <c r="C107" s="44" t="s">
        <v>281</v>
      </c>
      <c r="D107" s="46" t="s">
        <v>282</v>
      </c>
      <c r="E107" s="44" t="s">
        <v>54</v>
      </c>
      <c r="F107" s="44">
        <v>10</v>
      </c>
      <c r="G107" s="47"/>
      <c r="H107" s="48">
        <f t="shared" si="1"/>
        <v>0</v>
      </c>
      <c r="I107" s="49">
        <v>0</v>
      </c>
    </row>
    <row r="108" spans="1:9" ht="60" customHeight="1">
      <c r="A108" s="44">
        <v>105</v>
      </c>
      <c r="B108" s="45" t="s">
        <v>47</v>
      </c>
      <c r="C108" s="44" t="s">
        <v>283</v>
      </c>
      <c r="D108" s="46" t="s">
        <v>284</v>
      </c>
      <c r="E108" s="44" t="s">
        <v>54</v>
      </c>
      <c r="F108" s="44">
        <v>10</v>
      </c>
      <c r="G108" s="47"/>
      <c r="H108" s="48">
        <f t="shared" si="1"/>
        <v>0</v>
      </c>
      <c r="I108" s="49">
        <v>0</v>
      </c>
    </row>
    <row r="109" spans="1:9" ht="63" customHeight="1">
      <c r="A109" s="44">
        <v>106</v>
      </c>
      <c r="B109" s="45" t="s">
        <v>47</v>
      </c>
      <c r="C109" s="44" t="s">
        <v>283</v>
      </c>
      <c r="D109" s="46" t="s">
        <v>285</v>
      </c>
      <c r="E109" s="44" t="s">
        <v>54</v>
      </c>
      <c r="F109" s="44">
        <v>5</v>
      </c>
      <c r="G109" s="47"/>
      <c r="H109" s="48">
        <f t="shared" si="1"/>
        <v>0</v>
      </c>
      <c r="I109" s="49">
        <v>0</v>
      </c>
    </row>
    <row r="110" spans="1:9" ht="65.25" customHeight="1">
      <c r="A110" s="44">
        <v>107</v>
      </c>
      <c r="B110" s="45" t="s">
        <v>47</v>
      </c>
      <c r="C110" s="44" t="s">
        <v>286</v>
      </c>
      <c r="D110" s="46" t="s">
        <v>287</v>
      </c>
      <c r="E110" s="44" t="s">
        <v>54</v>
      </c>
      <c r="F110" s="44">
        <v>10</v>
      </c>
      <c r="G110" s="47"/>
      <c r="H110" s="48">
        <f t="shared" si="1"/>
        <v>0</v>
      </c>
      <c r="I110" s="49">
        <v>0</v>
      </c>
    </row>
    <row r="111" spans="1:9" ht="70.5" customHeight="1">
      <c r="A111" s="44">
        <v>108</v>
      </c>
      <c r="B111" s="45" t="s">
        <v>47</v>
      </c>
      <c r="C111" s="44" t="s">
        <v>288</v>
      </c>
      <c r="D111" s="46" t="s">
        <v>289</v>
      </c>
      <c r="E111" s="44" t="s">
        <v>78</v>
      </c>
      <c r="F111" s="44">
        <v>2</v>
      </c>
      <c r="G111" s="47"/>
      <c r="H111" s="48">
        <f t="shared" si="1"/>
        <v>0</v>
      </c>
      <c r="I111" s="49">
        <v>0</v>
      </c>
    </row>
    <row r="112" spans="1:9" ht="60" customHeight="1">
      <c r="A112" s="44">
        <v>109</v>
      </c>
      <c r="B112" s="45" t="s">
        <v>47</v>
      </c>
      <c r="C112" s="44" t="s">
        <v>290</v>
      </c>
      <c r="D112" s="46" t="s">
        <v>291</v>
      </c>
      <c r="E112" s="44" t="s">
        <v>54</v>
      </c>
      <c r="F112" s="44">
        <v>1</v>
      </c>
      <c r="G112" s="47"/>
      <c r="H112" s="48">
        <f t="shared" si="1"/>
        <v>0</v>
      </c>
      <c r="I112" s="49">
        <v>0</v>
      </c>
    </row>
    <row r="113" spans="1:9" ht="70.5" customHeight="1">
      <c r="A113" s="44">
        <v>110</v>
      </c>
      <c r="B113" s="45" t="s">
        <v>47</v>
      </c>
      <c r="C113" s="44" t="s">
        <v>292</v>
      </c>
      <c r="D113" s="46" t="s">
        <v>293</v>
      </c>
      <c r="E113" s="44" t="s">
        <v>54</v>
      </c>
      <c r="F113" s="44">
        <v>8</v>
      </c>
      <c r="G113" s="47"/>
      <c r="H113" s="48">
        <f t="shared" si="1"/>
        <v>0</v>
      </c>
      <c r="I113" s="49">
        <v>0</v>
      </c>
    </row>
    <row r="114" spans="1:9" ht="82.5" customHeight="1">
      <c r="A114" s="44">
        <v>111</v>
      </c>
      <c r="B114" s="45" t="s">
        <v>47</v>
      </c>
      <c r="C114" s="44" t="s">
        <v>294</v>
      </c>
      <c r="D114" s="46" t="s">
        <v>295</v>
      </c>
      <c r="E114" s="44" t="s">
        <v>296</v>
      </c>
      <c r="F114" s="44">
        <v>2</v>
      </c>
      <c r="G114" s="47"/>
      <c r="H114" s="48">
        <f t="shared" si="1"/>
        <v>0</v>
      </c>
      <c r="I114" s="49">
        <v>0</v>
      </c>
    </row>
    <row r="115" spans="1:9" ht="60" customHeight="1">
      <c r="A115" s="44">
        <v>112</v>
      </c>
      <c r="B115" s="44"/>
      <c r="C115" s="44">
        <v>0</v>
      </c>
      <c r="D115" s="51" t="s">
        <v>297</v>
      </c>
      <c r="E115" s="44">
        <v>0</v>
      </c>
      <c r="F115" s="44">
        <v>0</v>
      </c>
      <c r="G115" s="47"/>
      <c r="H115" s="48">
        <f t="shared" si="1"/>
        <v>0</v>
      </c>
      <c r="I115" s="49">
        <v>0</v>
      </c>
    </row>
    <row r="116" spans="1:9" ht="60" customHeight="1">
      <c r="A116" s="44">
        <v>113</v>
      </c>
      <c r="B116" s="44"/>
      <c r="C116" s="44">
        <v>0</v>
      </c>
      <c r="D116" s="46">
        <v>0</v>
      </c>
      <c r="E116" s="44">
        <v>0</v>
      </c>
      <c r="F116" s="44">
        <v>0</v>
      </c>
      <c r="G116" s="47"/>
      <c r="H116" s="48">
        <f t="shared" si="1"/>
        <v>0</v>
      </c>
      <c r="I116" s="49">
        <v>0</v>
      </c>
    </row>
    <row r="117" spans="1:9" ht="60" customHeight="1">
      <c r="A117" s="44">
        <v>114</v>
      </c>
      <c r="B117" s="44"/>
      <c r="C117" s="44">
        <v>0</v>
      </c>
      <c r="D117" s="46">
        <v>0</v>
      </c>
      <c r="E117" s="44">
        <v>0</v>
      </c>
      <c r="F117" s="44">
        <v>0</v>
      </c>
      <c r="G117" s="47"/>
      <c r="H117" s="48">
        <f t="shared" si="1"/>
        <v>0</v>
      </c>
      <c r="I117" s="49">
        <v>0</v>
      </c>
    </row>
    <row r="118" spans="1:9" ht="60" customHeight="1">
      <c r="A118" s="44">
        <v>115</v>
      </c>
      <c r="B118" s="44"/>
      <c r="C118" s="44">
        <v>0</v>
      </c>
      <c r="D118" s="46">
        <v>0</v>
      </c>
      <c r="E118" s="44">
        <v>0</v>
      </c>
      <c r="F118" s="44">
        <v>0</v>
      </c>
      <c r="G118" s="47"/>
      <c r="H118" s="48">
        <f t="shared" si="1"/>
        <v>0</v>
      </c>
      <c r="I118" s="49">
        <v>0</v>
      </c>
    </row>
    <row r="119" spans="1:9" ht="60" customHeight="1">
      <c r="A119" s="44">
        <v>116</v>
      </c>
      <c r="B119" s="44"/>
      <c r="C119" s="44">
        <v>0</v>
      </c>
      <c r="D119" s="46">
        <v>0</v>
      </c>
      <c r="E119" s="44">
        <v>0</v>
      </c>
      <c r="F119" s="44">
        <v>0</v>
      </c>
      <c r="G119" s="47"/>
      <c r="H119" s="48">
        <f t="shared" si="1"/>
        <v>0</v>
      </c>
      <c r="I119" s="49">
        <v>0</v>
      </c>
    </row>
    <row r="120" spans="1:9" ht="60" customHeight="1">
      <c r="A120" s="44">
        <v>117</v>
      </c>
      <c r="B120" s="44"/>
      <c r="C120" s="44">
        <v>0</v>
      </c>
      <c r="D120" s="46">
        <v>0</v>
      </c>
      <c r="E120" s="44">
        <v>0</v>
      </c>
      <c r="F120" s="44">
        <v>0</v>
      </c>
      <c r="G120" s="47"/>
      <c r="H120" s="48">
        <f t="shared" si="1"/>
        <v>0</v>
      </c>
      <c r="I120" s="49">
        <v>0</v>
      </c>
    </row>
    <row r="121" spans="1:9" ht="60" customHeight="1">
      <c r="A121" s="44">
        <v>118</v>
      </c>
      <c r="B121" s="44"/>
      <c r="C121" s="44">
        <v>0</v>
      </c>
      <c r="D121" s="46">
        <v>0</v>
      </c>
      <c r="E121" s="44">
        <v>0</v>
      </c>
      <c r="F121" s="44">
        <v>0</v>
      </c>
      <c r="G121" s="47"/>
      <c r="H121" s="48">
        <f t="shared" si="1"/>
        <v>0</v>
      </c>
      <c r="I121" s="49">
        <v>0</v>
      </c>
    </row>
    <row r="122" spans="1:9" ht="60" customHeight="1">
      <c r="A122" s="44"/>
      <c r="B122" s="44"/>
      <c r="C122" s="44">
        <v>0</v>
      </c>
      <c r="D122" s="52">
        <v>0</v>
      </c>
      <c r="E122" s="40">
        <v>0</v>
      </c>
      <c r="F122" s="44">
        <v>0</v>
      </c>
      <c r="G122" s="53" t="s">
        <v>48</v>
      </c>
      <c r="H122" s="48">
        <f>SUM(H4:H121)</f>
        <v>0</v>
      </c>
      <c r="I122" s="49"/>
    </row>
  </sheetData>
  <mergeCells count="1">
    <mergeCell ref="A2:I2"/>
  </mergeCells>
  <phoneticPr fontId="4"/>
  <pageMargins left="0.51181102362204722" right="0.51181102362204722" top="0.54" bottom="0" header="0.31496062992125984" footer="0.31496062992125984"/>
  <pageSetup paperSize="9" scale="59" fitToHeight="0" orientation="portrait" r:id="rId1"/>
  <rowBreaks count="5" manualBreakCount="5">
    <brk id="23" max="8" man="1"/>
    <brk id="43" max="8" man="1"/>
    <brk id="63" max="8" man="1"/>
    <brk id="83" max="8" man="1"/>
    <brk id="10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0F900-F414-43F2-9FBD-6451E2F688B9}">
  <sheetPr>
    <tabColor rgb="FFFFC000"/>
    <pageSetUpPr fitToPage="1"/>
  </sheetPr>
  <dimension ref="A1:K29"/>
  <sheetViews>
    <sheetView showZeros="0"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49</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50</v>
      </c>
      <c r="J4" s="7">
        <v>308</v>
      </c>
    </row>
    <row r="5" spans="1:11" ht="18.600000000000001" customHeight="1">
      <c r="B5" s="5" t="s">
        <v>4</v>
      </c>
    </row>
    <row r="6" spans="1:11" ht="16.5" customHeight="1"/>
    <row r="7" spans="1:11" ht="21" customHeight="1">
      <c r="E7" s="8" t="s">
        <v>5</v>
      </c>
      <c r="F7" s="9" t="s">
        <v>6</v>
      </c>
      <c r="G7" s="9"/>
      <c r="H7" s="9"/>
      <c r="I7" s="9"/>
      <c r="J7" s="9"/>
    </row>
    <row r="8" spans="1:11" ht="21" customHeight="1">
      <c r="E8" s="8" t="s">
        <v>7</v>
      </c>
      <c r="F8" s="9" t="s">
        <v>6</v>
      </c>
      <c r="G8" s="9"/>
      <c r="H8" s="9"/>
      <c r="I8" s="9"/>
      <c r="J8" s="9"/>
    </row>
    <row r="9" spans="1:11" ht="21" customHeight="1">
      <c r="E9" s="8" t="s">
        <v>8</v>
      </c>
      <c r="F9" s="9" t="s">
        <v>6</v>
      </c>
      <c r="G9" s="9"/>
      <c r="H9" s="9"/>
      <c r="I9" s="9"/>
      <c r="J9" s="9"/>
    </row>
    <row r="10" spans="1:11" ht="21" customHeight="1">
      <c r="E10" s="8" t="s">
        <v>9</v>
      </c>
      <c r="F10" s="9" t="s">
        <v>6</v>
      </c>
      <c r="G10" s="9"/>
      <c r="H10" s="9"/>
      <c r="I10" s="9"/>
      <c r="J10" s="9"/>
      <c r="K10" s="3" t="s">
        <v>10</v>
      </c>
    </row>
    <row r="11" spans="1:11" ht="21" customHeight="1">
      <c r="E11" s="8" t="s">
        <v>11</v>
      </c>
      <c r="F11" s="9" t="s">
        <v>6</v>
      </c>
      <c r="G11" s="9"/>
      <c r="H11" s="9"/>
      <c r="I11" s="9"/>
      <c r="J11" s="9"/>
      <c r="K11" s="3" t="s">
        <v>12</v>
      </c>
    </row>
    <row r="12" spans="1:11" ht="21.95" customHeight="1">
      <c r="E12" s="8"/>
    </row>
    <row r="13" spans="1:11" ht="33.6" customHeight="1">
      <c r="E13" s="10">
        <f>I22</f>
        <v>0</v>
      </c>
      <c r="F13" s="10"/>
      <c r="G13" s="10"/>
      <c r="H13" s="10"/>
      <c r="I13" s="11" t="s">
        <v>13</v>
      </c>
    </row>
    <row r="14" spans="1:11" ht="25.5" customHeight="1">
      <c r="B14" s="12" t="s">
        <v>14</v>
      </c>
      <c r="C14" s="1"/>
      <c r="D14" s="1"/>
      <c r="E14" s="1"/>
      <c r="F14" s="1"/>
      <c r="G14" s="1"/>
      <c r="H14" s="1"/>
      <c r="I14" s="1"/>
      <c r="J14" s="1"/>
    </row>
    <row r="15" spans="1:11" ht="42" customHeight="1">
      <c r="B15" s="13" t="s">
        <v>15</v>
      </c>
      <c r="C15" s="13"/>
      <c r="D15" s="13" t="s">
        <v>16</v>
      </c>
      <c r="E15" s="13"/>
      <c r="F15" s="14" t="s">
        <v>17</v>
      </c>
      <c r="G15" s="14" t="s">
        <v>18</v>
      </c>
      <c r="H15" s="14" t="s">
        <v>19</v>
      </c>
      <c r="I15" s="14" t="s">
        <v>20</v>
      </c>
      <c r="J15" s="14" t="s">
        <v>21</v>
      </c>
    </row>
    <row r="16" spans="1:11" ht="50.1" customHeight="1">
      <c r="B16" s="15" t="s">
        <v>22</v>
      </c>
      <c r="C16" s="16"/>
      <c r="D16" s="17" t="s">
        <v>23</v>
      </c>
      <c r="E16" s="18"/>
      <c r="F16" s="19"/>
      <c r="G16" s="20"/>
      <c r="H16" s="21"/>
      <c r="I16" s="21">
        <f>H16*G16</f>
        <v>0</v>
      </c>
      <c r="J16" s="22"/>
    </row>
    <row r="17" spans="2:10" ht="50.1" customHeight="1">
      <c r="B17" s="23"/>
      <c r="C17" s="24"/>
      <c r="D17" s="15" t="s">
        <v>24</v>
      </c>
      <c r="E17" s="16"/>
      <c r="F17" s="19"/>
      <c r="G17" s="20"/>
      <c r="H17" s="21"/>
      <c r="I17" s="21"/>
      <c r="J17" s="22"/>
    </row>
    <row r="18" spans="2:10" ht="50.1" customHeight="1">
      <c r="B18" s="23"/>
      <c r="C18" s="24"/>
      <c r="D18" s="23"/>
      <c r="E18" s="24"/>
      <c r="F18" s="19"/>
      <c r="G18" s="20"/>
      <c r="H18" s="21"/>
      <c r="I18" s="21"/>
      <c r="J18" s="22"/>
    </row>
    <row r="19" spans="2:10" ht="50.1" customHeight="1">
      <c r="B19" s="23"/>
      <c r="C19" s="24"/>
      <c r="D19" s="23"/>
      <c r="E19" s="24"/>
      <c r="F19" s="19"/>
      <c r="G19" s="20"/>
      <c r="H19" s="21"/>
      <c r="I19" s="21"/>
      <c r="J19" s="22"/>
    </row>
    <row r="20" spans="2:10" ht="50.1" customHeight="1">
      <c r="B20" s="23"/>
      <c r="C20" s="24"/>
      <c r="D20" s="23"/>
      <c r="E20" s="24"/>
      <c r="F20" s="19"/>
      <c r="G20" s="20"/>
      <c r="H20" s="21"/>
      <c r="I20" s="21"/>
      <c r="J20" s="22"/>
    </row>
    <row r="21" spans="2:10" ht="50.1" customHeight="1">
      <c r="B21" s="23"/>
      <c r="C21" s="24"/>
      <c r="D21" s="23"/>
      <c r="E21" s="24"/>
      <c r="F21" s="19"/>
      <c r="G21" s="20"/>
      <c r="H21" s="21"/>
      <c r="I21" s="21"/>
      <c r="J21" s="22"/>
    </row>
    <row r="22" spans="2:10" ht="35.1" customHeight="1">
      <c r="B22" s="25" t="s">
        <v>25</v>
      </c>
      <c r="C22" s="26"/>
      <c r="D22" s="26"/>
      <c r="E22" s="26"/>
      <c r="F22" s="26"/>
      <c r="G22" s="26"/>
      <c r="H22" s="27"/>
      <c r="I22" s="21">
        <f>SUM($I$16:$I$21)</f>
        <v>0</v>
      </c>
      <c r="J22" s="28"/>
    </row>
    <row r="23" spans="2:10" ht="35.1" customHeight="1">
      <c r="B23" s="29" t="s">
        <v>26</v>
      </c>
      <c r="C23" s="30">
        <v>46384</v>
      </c>
      <c r="D23" s="30"/>
      <c r="E23" s="30"/>
      <c r="F23" s="31" t="s">
        <v>27</v>
      </c>
      <c r="G23" s="31"/>
      <c r="H23" s="32" t="s">
        <v>51</v>
      </c>
      <c r="I23" s="32"/>
      <c r="J23" s="32"/>
    </row>
    <row r="24" spans="2:10" ht="24.6" customHeight="1">
      <c r="B24" s="33" t="s">
        <v>28</v>
      </c>
    </row>
    <row r="25" spans="2:10" ht="24.6" customHeight="1">
      <c r="B25" s="33" t="s">
        <v>29</v>
      </c>
    </row>
    <row r="26" spans="2:10" ht="24.6" customHeight="1">
      <c r="B26" s="34" t="s">
        <v>30</v>
      </c>
    </row>
    <row r="27" spans="2:10" ht="24.6" customHeight="1">
      <c r="B27" s="34" t="s">
        <v>31</v>
      </c>
    </row>
    <row r="28" spans="2:10" ht="24.6" customHeight="1">
      <c r="B28" s="33" t="s">
        <v>32</v>
      </c>
    </row>
    <row r="29" spans="2:10" ht="24.6" customHeight="1">
      <c r="B29" s="33"/>
    </row>
  </sheetData>
  <mergeCells count="24">
    <mergeCell ref="B21:C21"/>
    <mergeCell ref="D21:E21"/>
    <mergeCell ref="B22:H22"/>
    <mergeCell ref="C23:E23"/>
    <mergeCell ref="F23:G23"/>
    <mergeCell ref="H23:J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4"/>
  <pageMargins left="0.51181102362204722" right="0.51181102362204722" top="0.44" bottom="0" header="0.2" footer="0.2"/>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AEB81-8375-4A58-AF09-C4152C721D73}">
  <sheetPr>
    <tabColor rgb="FFFFC000"/>
    <pageSetUpPr fitToPage="1"/>
  </sheetPr>
  <dimension ref="A1:J122"/>
  <sheetViews>
    <sheetView showZeros="0" view="pageBreakPreview" zoomScaleNormal="70" zoomScaleSheetLayoutView="100" workbookViewId="0">
      <pane ySplit="3" topLeftCell="A4" activePane="bottomLeft" state="frozen"/>
      <selection pane="bottomLeft"/>
    </sheetView>
  </sheetViews>
  <sheetFormatPr defaultColWidth="9" defaultRowHeight="35.25" customHeight="1"/>
  <cols>
    <col min="1" max="1" width="5.75" style="54" customWidth="1"/>
    <col min="2" max="2" width="15.375" style="55" customWidth="1"/>
    <col min="3" max="3" width="26" style="56" customWidth="1"/>
    <col min="4" max="4" width="33.25" style="57" customWidth="1"/>
    <col min="5" max="5" width="5.25" style="58" customWidth="1"/>
    <col min="6" max="6" width="5.25" style="59" customWidth="1"/>
    <col min="7" max="7" width="9.875" style="37" customWidth="1"/>
    <col min="8" max="8" width="9.875" style="60" customWidth="1"/>
    <col min="9" max="9" width="32.25" style="60" customWidth="1"/>
    <col min="10" max="16384" width="9" style="50"/>
  </cols>
  <sheetData>
    <row r="1" spans="1:10" s="36" customFormat="1" ht="17.25">
      <c r="A1" s="35"/>
      <c r="G1" s="37"/>
      <c r="H1" s="38"/>
      <c r="I1" s="38" t="s">
        <v>33</v>
      </c>
    </row>
    <row r="2" spans="1:10" s="36" customFormat="1" ht="23.25" customHeight="1">
      <c r="A2" s="39" t="s">
        <v>34</v>
      </c>
      <c r="B2" s="39"/>
      <c r="C2" s="39"/>
      <c r="D2" s="39"/>
      <c r="E2" s="39"/>
      <c r="F2" s="39"/>
      <c r="G2" s="39"/>
      <c r="H2" s="39"/>
      <c r="I2" s="39"/>
    </row>
    <row r="3" spans="1:10" s="43" customFormat="1" ht="35.1" customHeight="1">
      <c r="A3" s="40" t="s">
        <v>35</v>
      </c>
      <c r="B3" s="40" t="s">
        <v>36</v>
      </c>
      <c r="C3" s="40" t="s">
        <v>37</v>
      </c>
      <c r="D3" s="40" t="s">
        <v>38</v>
      </c>
      <c r="E3" s="40" t="s">
        <v>39</v>
      </c>
      <c r="F3" s="41" t="s">
        <v>40</v>
      </c>
      <c r="G3" s="42" t="s">
        <v>41</v>
      </c>
      <c r="H3" s="40" t="s">
        <v>42</v>
      </c>
      <c r="I3" s="40" t="s">
        <v>43</v>
      </c>
      <c r="J3" s="36"/>
    </row>
    <row r="4" spans="1:10" s="43" customFormat="1" ht="60" customHeight="1">
      <c r="A4" s="44">
        <v>1</v>
      </c>
      <c r="B4" s="45" t="s">
        <v>44</v>
      </c>
      <c r="C4" s="44" t="s">
        <v>52</v>
      </c>
      <c r="D4" s="46" t="s">
        <v>53</v>
      </c>
      <c r="E4" s="44" t="s">
        <v>54</v>
      </c>
      <c r="F4" s="44">
        <v>60</v>
      </c>
      <c r="G4" s="47"/>
      <c r="H4" s="48">
        <f>F4*G4</f>
        <v>0</v>
      </c>
      <c r="I4" s="49" t="s">
        <v>55</v>
      </c>
      <c r="J4" s="36"/>
    </row>
    <row r="5" spans="1:10" s="43" customFormat="1" ht="60" customHeight="1">
      <c r="A5" s="44">
        <v>2</v>
      </c>
      <c r="B5" s="45" t="s">
        <v>44</v>
      </c>
      <c r="C5" s="44" t="s">
        <v>56</v>
      </c>
      <c r="D5" s="46" t="s">
        <v>57</v>
      </c>
      <c r="E5" s="44" t="s">
        <v>54</v>
      </c>
      <c r="F5" s="44">
        <v>10</v>
      </c>
      <c r="G5" s="47"/>
      <c r="H5" s="48">
        <f t="shared" ref="H5:H68" si="0">F5*G5</f>
        <v>0</v>
      </c>
      <c r="I5" s="49" t="s">
        <v>58</v>
      </c>
    </row>
    <row r="6" spans="1:10" s="43" customFormat="1" ht="60" customHeight="1">
      <c r="A6" s="44">
        <v>3</v>
      </c>
      <c r="B6" s="45" t="s">
        <v>44</v>
      </c>
      <c r="C6" s="44" t="s">
        <v>59</v>
      </c>
      <c r="D6" s="46" t="s">
        <v>60</v>
      </c>
      <c r="E6" s="44" t="s">
        <v>54</v>
      </c>
      <c r="F6" s="44">
        <v>10</v>
      </c>
      <c r="G6" s="47"/>
      <c r="H6" s="48">
        <f t="shared" si="0"/>
        <v>0</v>
      </c>
      <c r="I6" s="49" t="s">
        <v>61</v>
      </c>
    </row>
    <row r="7" spans="1:10" s="43" customFormat="1" ht="60" customHeight="1">
      <c r="A7" s="44">
        <v>4</v>
      </c>
      <c r="B7" s="45" t="s">
        <v>44</v>
      </c>
      <c r="C7" s="44" t="s">
        <v>62</v>
      </c>
      <c r="D7" s="46" t="s">
        <v>63</v>
      </c>
      <c r="E7" s="44" t="s">
        <v>54</v>
      </c>
      <c r="F7" s="44">
        <v>2</v>
      </c>
      <c r="G7" s="47"/>
      <c r="H7" s="48">
        <f t="shared" si="0"/>
        <v>0</v>
      </c>
      <c r="I7" s="49">
        <v>0</v>
      </c>
    </row>
    <row r="8" spans="1:10" s="43" customFormat="1" ht="60" customHeight="1">
      <c r="A8" s="44">
        <v>5</v>
      </c>
      <c r="B8" s="45" t="s">
        <v>44</v>
      </c>
      <c r="C8" s="44" t="s">
        <v>64</v>
      </c>
      <c r="D8" s="46" t="s">
        <v>65</v>
      </c>
      <c r="E8" s="44" t="s">
        <v>66</v>
      </c>
      <c r="F8" s="44">
        <v>1</v>
      </c>
      <c r="G8" s="47"/>
      <c r="H8" s="48">
        <f t="shared" si="0"/>
        <v>0</v>
      </c>
      <c r="I8" s="49" t="s">
        <v>67</v>
      </c>
    </row>
    <row r="9" spans="1:10" s="43" customFormat="1" ht="60" customHeight="1">
      <c r="A9" s="44">
        <v>6</v>
      </c>
      <c r="B9" s="45" t="s">
        <v>44</v>
      </c>
      <c r="C9" s="44" t="s">
        <v>68</v>
      </c>
      <c r="D9" s="46" t="s">
        <v>69</v>
      </c>
      <c r="E9" s="44" t="s">
        <v>70</v>
      </c>
      <c r="F9" s="44">
        <v>3</v>
      </c>
      <c r="G9" s="47"/>
      <c r="H9" s="48">
        <f t="shared" si="0"/>
        <v>0</v>
      </c>
      <c r="I9" s="49" t="s">
        <v>71</v>
      </c>
    </row>
    <row r="10" spans="1:10" s="43" customFormat="1" ht="60" customHeight="1">
      <c r="A10" s="44">
        <v>7</v>
      </c>
      <c r="B10" s="45" t="s">
        <v>44</v>
      </c>
      <c r="C10" s="44" t="s">
        <v>72</v>
      </c>
      <c r="D10" s="46" t="s">
        <v>73</v>
      </c>
      <c r="E10" s="44" t="s">
        <v>54</v>
      </c>
      <c r="F10" s="44">
        <v>3</v>
      </c>
      <c r="G10" s="47"/>
      <c r="H10" s="48">
        <f t="shared" si="0"/>
        <v>0</v>
      </c>
      <c r="I10" s="49" t="s">
        <v>74</v>
      </c>
    </row>
    <row r="11" spans="1:10" s="43" customFormat="1" ht="60" customHeight="1">
      <c r="A11" s="44">
        <v>8</v>
      </c>
      <c r="B11" s="45" t="s">
        <v>44</v>
      </c>
      <c r="C11" s="44" t="s">
        <v>72</v>
      </c>
      <c r="D11" s="46" t="s">
        <v>75</v>
      </c>
      <c r="E11" s="44" t="s">
        <v>54</v>
      </c>
      <c r="F11" s="44">
        <v>3</v>
      </c>
      <c r="G11" s="47"/>
      <c r="H11" s="48">
        <f t="shared" si="0"/>
        <v>0</v>
      </c>
      <c r="I11" s="49" t="s">
        <v>74</v>
      </c>
    </row>
    <row r="12" spans="1:10" s="43" customFormat="1" ht="60" customHeight="1">
      <c r="A12" s="44">
        <v>9</v>
      </c>
      <c r="B12" s="45" t="s">
        <v>44</v>
      </c>
      <c r="C12" s="44" t="s">
        <v>76</v>
      </c>
      <c r="D12" s="46" t="s">
        <v>77</v>
      </c>
      <c r="E12" s="44" t="s">
        <v>78</v>
      </c>
      <c r="F12" s="44">
        <v>10</v>
      </c>
      <c r="G12" s="47"/>
      <c r="H12" s="48">
        <f t="shared" si="0"/>
        <v>0</v>
      </c>
      <c r="I12" s="49" t="s">
        <v>79</v>
      </c>
    </row>
    <row r="13" spans="1:10" s="43" customFormat="1" ht="60" customHeight="1">
      <c r="A13" s="44">
        <v>10</v>
      </c>
      <c r="B13" s="45" t="s">
        <v>44</v>
      </c>
      <c r="C13" s="44" t="s">
        <v>80</v>
      </c>
      <c r="D13" s="46" t="s">
        <v>81</v>
      </c>
      <c r="E13" s="44" t="s">
        <v>54</v>
      </c>
      <c r="F13" s="44">
        <v>5</v>
      </c>
      <c r="G13" s="47"/>
      <c r="H13" s="48">
        <f t="shared" si="0"/>
        <v>0</v>
      </c>
      <c r="I13" s="49">
        <v>0</v>
      </c>
    </row>
    <row r="14" spans="1:10" s="43" customFormat="1" ht="60" customHeight="1">
      <c r="A14" s="44">
        <v>11</v>
      </c>
      <c r="B14" s="45" t="s">
        <v>44</v>
      </c>
      <c r="C14" s="44" t="s">
        <v>82</v>
      </c>
      <c r="D14" s="46" t="s">
        <v>83</v>
      </c>
      <c r="E14" s="44" t="s">
        <v>54</v>
      </c>
      <c r="F14" s="44">
        <v>2</v>
      </c>
      <c r="G14" s="47"/>
      <c r="H14" s="48">
        <f t="shared" si="0"/>
        <v>0</v>
      </c>
      <c r="I14" s="49" t="s">
        <v>84</v>
      </c>
    </row>
    <row r="15" spans="1:10" s="43" customFormat="1" ht="60" customHeight="1">
      <c r="A15" s="44">
        <v>12</v>
      </c>
      <c r="B15" s="45" t="s">
        <v>44</v>
      </c>
      <c r="C15" s="44" t="s">
        <v>85</v>
      </c>
      <c r="D15" s="46" t="s">
        <v>86</v>
      </c>
      <c r="E15" s="44" t="s">
        <v>54</v>
      </c>
      <c r="F15" s="44">
        <v>2</v>
      </c>
      <c r="G15" s="47"/>
      <c r="H15" s="48">
        <f t="shared" si="0"/>
        <v>0</v>
      </c>
      <c r="I15" s="49" t="s">
        <v>84</v>
      </c>
    </row>
    <row r="16" spans="1:10" s="43" customFormat="1" ht="60" customHeight="1">
      <c r="A16" s="44">
        <v>13</v>
      </c>
      <c r="B16" s="45" t="s">
        <v>44</v>
      </c>
      <c r="C16" s="44" t="s">
        <v>87</v>
      </c>
      <c r="D16" s="46" t="s">
        <v>88</v>
      </c>
      <c r="E16" s="44" t="s">
        <v>54</v>
      </c>
      <c r="F16" s="44">
        <v>10</v>
      </c>
      <c r="G16" s="47"/>
      <c r="H16" s="48">
        <f t="shared" si="0"/>
        <v>0</v>
      </c>
      <c r="I16" s="49" t="s">
        <v>84</v>
      </c>
    </row>
    <row r="17" spans="1:9" s="43" customFormat="1" ht="60" customHeight="1">
      <c r="A17" s="44">
        <v>14</v>
      </c>
      <c r="B17" s="45" t="s">
        <v>45</v>
      </c>
      <c r="C17" s="44" t="s">
        <v>89</v>
      </c>
      <c r="D17" s="46" t="s">
        <v>90</v>
      </c>
      <c r="E17" s="44" t="s">
        <v>78</v>
      </c>
      <c r="F17" s="44">
        <v>20</v>
      </c>
      <c r="G17" s="47"/>
      <c r="H17" s="48">
        <f t="shared" si="0"/>
        <v>0</v>
      </c>
      <c r="I17" s="49">
        <v>0</v>
      </c>
    </row>
    <row r="18" spans="1:9" s="43" customFormat="1" ht="60" customHeight="1">
      <c r="A18" s="44">
        <v>15</v>
      </c>
      <c r="B18" s="45" t="s">
        <v>45</v>
      </c>
      <c r="C18" s="44" t="s">
        <v>91</v>
      </c>
      <c r="D18" s="46" t="s">
        <v>92</v>
      </c>
      <c r="E18" s="44" t="s">
        <v>54</v>
      </c>
      <c r="F18" s="44">
        <v>10</v>
      </c>
      <c r="G18" s="47"/>
      <c r="H18" s="48">
        <f t="shared" si="0"/>
        <v>0</v>
      </c>
      <c r="I18" s="49">
        <v>0</v>
      </c>
    </row>
    <row r="19" spans="1:9" s="43" customFormat="1" ht="60" customHeight="1">
      <c r="A19" s="44">
        <v>16</v>
      </c>
      <c r="B19" s="45" t="s">
        <v>45</v>
      </c>
      <c r="C19" s="44" t="s">
        <v>91</v>
      </c>
      <c r="D19" s="46" t="s">
        <v>93</v>
      </c>
      <c r="E19" s="44" t="s">
        <v>54</v>
      </c>
      <c r="F19" s="44">
        <v>10</v>
      </c>
      <c r="G19" s="47"/>
      <c r="H19" s="48">
        <f t="shared" si="0"/>
        <v>0</v>
      </c>
      <c r="I19" s="49">
        <v>0</v>
      </c>
    </row>
    <row r="20" spans="1:9" s="43" customFormat="1" ht="60" customHeight="1">
      <c r="A20" s="44">
        <v>17</v>
      </c>
      <c r="B20" s="45" t="s">
        <v>45</v>
      </c>
      <c r="C20" s="44" t="s">
        <v>91</v>
      </c>
      <c r="D20" s="46" t="s">
        <v>94</v>
      </c>
      <c r="E20" s="44" t="s">
        <v>54</v>
      </c>
      <c r="F20" s="44">
        <v>10</v>
      </c>
      <c r="G20" s="47"/>
      <c r="H20" s="48">
        <f t="shared" si="0"/>
        <v>0</v>
      </c>
      <c r="I20" s="49">
        <v>0</v>
      </c>
    </row>
    <row r="21" spans="1:9" s="43" customFormat="1" ht="60" customHeight="1">
      <c r="A21" s="44">
        <v>18</v>
      </c>
      <c r="B21" s="45" t="s">
        <v>45</v>
      </c>
      <c r="C21" s="44" t="s">
        <v>91</v>
      </c>
      <c r="D21" s="46" t="s">
        <v>95</v>
      </c>
      <c r="E21" s="44" t="s">
        <v>54</v>
      </c>
      <c r="F21" s="44">
        <v>10</v>
      </c>
      <c r="G21" s="47"/>
      <c r="H21" s="48">
        <f t="shared" si="0"/>
        <v>0</v>
      </c>
      <c r="I21" s="49">
        <v>0</v>
      </c>
    </row>
    <row r="22" spans="1:9" s="43" customFormat="1" ht="60" customHeight="1">
      <c r="A22" s="44">
        <v>19</v>
      </c>
      <c r="B22" s="45" t="s">
        <v>45</v>
      </c>
      <c r="C22" s="44" t="s">
        <v>91</v>
      </c>
      <c r="D22" s="46" t="s">
        <v>96</v>
      </c>
      <c r="E22" s="44" t="s">
        <v>54</v>
      </c>
      <c r="F22" s="44">
        <v>10</v>
      </c>
      <c r="G22" s="47"/>
      <c r="H22" s="48">
        <f t="shared" si="0"/>
        <v>0</v>
      </c>
      <c r="I22" s="49">
        <v>0</v>
      </c>
    </row>
    <row r="23" spans="1:9" s="43" customFormat="1" ht="60" customHeight="1">
      <c r="A23" s="44">
        <v>20</v>
      </c>
      <c r="B23" s="45" t="s">
        <v>45</v>
      </c>
      <c r="C23" s="44" t="s">
        <v>91</v>
      </c>
      <c r="D23" s="46" t="s">
        <v>97</v>
      </c>
      <c r="E23" s="44" t="s">
        <v>54</v>
      </c>
      <c r="F23" s="44">
        <v>10</v>
      </c>
      <c r="G23" s="47"/>
      <c r="H23" s="48">
        <f t="shared" si="0"/>
        <v>0</v>
      </c>
      <c r="I23" s="49">
        <v>0</v>
      </c>
    </row>
    <row r="24" spans="1:9" s="43" customFormat="1" ht="60" customHeight="1">
      <c r="A24" s="44">
        <v>21</v>
      </c>
      <c r="B24" s="45" t="s">
        <v>45</v>
      </c>
      <c r="C24" s="44" t="s">
        <v>98</v>
      </c>
      <c r="D24" s="46" t="s">
        <v>99</v>
      </c>
      <c r="E24" s="44" t="s">
        <v>70</v>
      </c>
      <c r="F24" s="44">
        <v>10</v>
      </c>
      <c r="G24" s="47"/>
      <c r="H24" s="48">
        <f t="shared" si="0"/>
        <v>0</v>
      </c>
      <c r="I24" s="49">
        <v>0</v>
      </c>
    </row>
    <row r="25" spans="1:9" s="43" customFormat="1" ht="60" customHeight="1">
      <c r="A25" s="44">
        <v>22</v>
      </c>
      <c r="B25" s="45" t="s">
        <v>45</v>
      </c>
      <c r="C25" s="44" t="s">
        <v>98</v>
      </c>
      <c r="D25" s="46" t="s">
        <v>100</v>
      </c>
      <c r="E25" s="44" t="s">
        <v>54</v>
      </c>
      <c r="F25" s="44">
        <v>10</v>
      </c>
      <c r="G25" s="47"/>
      <c r="H25" s="48">
        <f t="shared" si="0"/>
        <v>0</v>
      </c>
      <c r="I25" s="49">
        <v>0</v>
      </c>
    </row>
    <row r="26" spans="1:9" s="43" customFormat="1" ht="60" customHeight="1">
      <c r="A26" s="44">
        <v>23</v>
      </c>
      <c r="B26" s="45" t="s">
        <v>45</v>
      </c>
      <c r="C26" s="44" t="s">
        <v>101</v>
      </c>
      <c r="D26" s="46" t="s">
        <v>102</v>
      </c>
      <c r="E26" s="44" t="s">
        <v>54</v>
      </c>
      <c r="F26" s="44">
        <v>10</v>
      </c>
      <c r="G26" s="47"/>
      <c r="H26" s="48">
        <f t="shared" si="0"/>
        <v>0</v>
      </c>
      <c r="I26" s="49">
        <v>0</v>
      </c>
    </row>
    <row r="27" spans="1:9" s="43" customFormat="1" ht="60" customHeight="1">
      <c r="A27" s="44">
        <v>24</v>
      </c>
      <c r="B27" s="45" t="s">
        <v>45</v>
      </c>
      <c r="C27" s="44" t="s">
        <v>103</v>
      </c>
      <c r="D27" s="46" t="s">
        <v>104</v>
      </c>
      <c r="E27" s="44" t="s">
        <v>54</v>
      </c>
      <c r="F27" s="44">
        <v>10</v>
      </c>
      <c r="G27" s="47"/>
      <c r="H27" s="48">
        <f t="shared" si="0"/>
        <v>0</v>
      </c>
      <c r="I27" s="49">
        <v>0</v>
      </c>
    </row>
    <row r="28" spans="1:9" s="43" customFormat="1" ht="60" customHeight="1">
      <c r="A28" s="44">
        <v>25</v>
      </c>
      <c r="B28" s="45" t="s">
        <v>45</v>
      </c>
      <c r="C28" s="44" t="s">
        <v>105</v>
      </c>
      <c r="D28" s="46" t="s">
        <v>106</v>
      </c>
      <c r="E28" s="44" t="s">
        <v>54</v>
      </c>
      <c r="F28" s="44">
        <v>20</v>
      </c>
      <c r="G28" s="47"/>
      <c r="H28" s="48">
        <f t="shared" si="0"/>
        <v>0</v>
      </c>
      <c r="I28" s="49">
        <v>0</v>
      </c>
    </row>
    <row r="29" spans="1:9" s="43" customFormat="1" ht="60" customHeight="1">
      <c r="A29" s="44">
        <v>26</v>
      </c>
      <c r="B29" s="45" t="s">
        <v>45</v>
      </c>
      <c r="C29" s="44" t="s">
        <v>107</v>
      </c>
      <c r="D29" s="46" t="s">
        <v>108</v>
      </c>
      <c r="E29" s="44" t="s">
        <v>54</v>
      </c>
      <c r="F29" s="44">
        <v>20</v>
      </c>
      <c r="G29" s="47"/>
      <c r="H29" s="48">
        <f t="shared" si="0"/>
        <v>0</v>
      </c>
      <c r="I29" s="49">
        <v>0</v>
      </c>
    </row>
    <row r="30" spans="1:9" s="43" customFormat="1" ht="60" customHeight="1">
      <c r="A30" s="44">
        <v>27</v>
      </c>
      <c r="B30" s="45" t="s">
        <v>45</v>
      </c>
      <c r="C30" s="44" t="s">
        <v>109</v>
      </c>
      <c r="D30" s="46" t="s">
        <v>110</v>
      </c>
      <c r="E30" s="44" t="s">
        <v>54</v>
      </c>
      <c r="F30" s="44">
        <v>16</v>
      </c>
      <c r="G30" s="47"/>
      <c r="H30" s="48">
        <f t="shared" si="0"/>
        <v>0</v>
      </c>
      <c r="I30" s="49">
        <v>0</v>
      </c>
    </row>
    <row r="31" spans="1:9" s="43" customFormat="1" ht="60" customHeight="1">
      <c r="A31" s="44">
        <v>28</v>
      </c>
      <c r="B31" s="45" t="s">
        <v>45</v>
      </c>
      <c r="C31" s="44" t="s">
        <v>109</v>
      </c>
      <c r="D31" s="46" t="s">
        <v>111</v>
      </c>
      <c r="E31" s="44" t="s">
        <v>54</v>
      </c>
      <c r="F31" s="44">
        <v>12</v>
      </c>
      <c r="G31" s="47"/>
      <c r="H31" s="48">
        <f t="shared" si="0"/>
        <v>0</v>
      </c>
      <c r="I31" s="49">
        <v>0</v>
      </c>
    </row>
    <row r="32" spans="1:9" s="43" customFormat="1" ht="60" customHeight="1">
      <c r="A32" s="44">
        <v>29</v>
      </c>
      <c r="B32" s="45" t="s">
        <v>45</v>
      </c>
      <c r="C32" s="44" t="s">
        <v>109</v>
      </c>
      <c r="D32" s="46" t="s">
        <v>112</v>
      </c>
      <c r="E32" s="44" t="s">
        <v>54</v>
      </c>
      <c r="F32" s="44">
        <v>10</v>
      </c>
      <c r="G32" s="47"/>
      <c r="H32" s="48">
        <f t="shared" si="0"/>
        <v>0</v>
      </c>
      <c r="I32" s="49">
        <v>0</v>
      </c>
    </row>
    <row r="33" spans="1:9" s="43" customFormat="1" ht="60" customHeight="1">
      <c r="A33" s="44">
        <v>30</v>
      </c>
      <c r="B33" s="45" t="s">
        <v>45</v>
      </c>
      <c r="C33" s="44" t="s">
        <v>113</v>
      </c>
      <c r="D33" s="46" t="s">
        <v>114</v>
      </c>
      <c r="E33" s="44" t="s">
        <v>70</v>
      </c>
      <c r="F33" s="44">
        <v>20</v>
      </c>
      <c r="G33" s="47"/>
      <c r="H33" s="48">
        <f t="shared" si="0"/>
        <v>0</v>
      </c>
      <c r="I33" s="49">
        <v>0</v>
      </c>
    </row>
    <row r="34" spans="1:9" s="43" customFormat="1" ht="60" customHeight="1">
      <c r="A34" s="44">
        <v>31</v>
      </c>
      <c r="B34" s="45" t="s">
        <v>45</v>
      </c>
      <c r="C34" s="44" t="s">
        <v>113</v>
      </c>
      <c r="D34" s="46" t="s">
        <v>115</v>
      </c>
      <c r="E34" s="44" t="s">
        <v>70</v>
      </c>
      <c r="F34" s="44">
        <v>20</v>
      </c>
      <c r="G34" s="47"/>
      <c r="H34" s="48">
        <f t="shared" si="0"/>
        <v>0</v>
      </c>
      <c r="I34" s="49">
        <v>0</v>
      </c>
    </row>
    <row r="35" spans="1:9" s="43" customFormat="1" ht="60" customHeight="1">
      <c r="A35" s="44">
        <v>32</v>
      </c>
      <c r="B35" s="45" t="s">
        <v>45</v>
      </c>
      <c r="C35" s="44" t="s">
        <v>116</v>
      </c>
      <c r="D35" s="46" t="s">
        <v>117</v>
      </c>
      <c r="E35" s="44" t="s">
        <v>54</v>
      </c>
      <c r="F35" s="44">
        <v>24</v>
      </c>
      <c r="G35" s="47"/>
      <c r="H35" s="48">
        <f t="shared" si="0"/>
        <v>0</v>
      </c>
      <c r="I35" s="49">
        <v>0</v>
      </c>
    </row>
    <row r="36" spans="1:9" s="43" customFormat="1" ht="60" customHeight="1">
      <c r="A36" s="44">
        <v>33</v>
      </c>
      <c r="B36" s="45" t="s">
        <v>45</v>
      </c>
      <c r="C36" s="44" t="s">
        <v>116</v>
      </c>
      <c r="D36" s="46" t="s">
        <v>118</v>
      </c>
      <c r="E36" s="44" t="s">
        <v>54</v>
      </c>
      <c r="F36" s="44">
        <v>4</v>
      </c>
      <c r="G36" s="47"/>
      <c r="H36" s="48">
        <f t="shared" si="0"/>
        <v>0</v>
      </c>
      <c r="I36" s="49">
        <v>0</v>
      </c>
    </row>
    <row r="37" spans="1:9" s="43" customFormat="1" ht="60" customHeight="1">
      <c r="A37" s="44">
        <v>34</v>
      </c>
      <c r="B37" s="45" t="s">
        <v>45</v>
      </c>
      <c r="C37" s="44" t="s">
        <v>116</v>
      </c>
      <c r="D37" s="46" t="s">
        <v>119</v>
      </c>
      <c r="E37" s="44" t="s">
        <v>54</v>
      </c>
      <c r="F37" s="44">
        <v>4</v>
      </c>
      <c r="G37" s="47"/>
      <c r="H37" s="48">
        <f t="shared" si="0"/>
        <v>0</v>
      </c>
      <c r="I37" s="49">
        <v>0</v>
      </c>
    </row>
    <row r="38" spans="1:9" s="43" customFormat="1" ht="60" customHeight="1">
      <c r="A38" s="44">
        <v>35</v>
      </c>
      <c r="B38" s="45" t="s">
        <v>45</v>
      </c>
      <c r="C38" s="44" t="s">
        <v>120</v>
      </c>
      <c r="D38" s="46" t="s">
        <v>121</v>
      </c>
      <c r="E38" s="44" t="s">
        <v>78</v>
      </c>
      <c r="F38" s="44">
        <v>10</v>
      </c>
      <c r="G38" s="47"/>
      <c r="H38" s="48">
        <f t="shared" si="0"/>
        <v>0</v>
      </c>
      <c r="I38" s="49">
        <v>0</v>
      </c>
    </row>
    <row r="39" spans="1:9" s="43" customFormat="1" ht="60" customHeight="1">
      <c r="A39" s="44">
        <v>36</v>
      </c>
      <c r="B39" s="45" t="s">
        <v>45</v>
      </c>
      <c r="C39" s="44" t="s">
        <v>122</v>
      </c>
      <c r="D39" s="46" t="s">
        <v>123</v>
      </c>
      <c r="E39" s="44" t="s">
        <v>54</v>
      </c>
      <c r="F39" s="44">
        <v>18</v>
      </c>
      <c r="G39" s="47"/>
      <c r="H39" s="48">
        <f t="shared" si="0"/>
        <v>0</v>
      </c>
      <c r="I39" s="49">
        <v>0</v>
      </c>
    </row>
    <row r="40" spans="1:9" s="43" customFormat="1" ht="60" customHeight="1">
      <c r="A40" s="44">
        <v>37</v>
      </c>
      <c r="B40" s="45" t="s">
        <v>45</v>
      </c>
      <c r="C40" s="44" t="s">
        <v>124</v>
      </c>
      <c r="D40" s="46" t="s">
        <v>125</v>
      </c>
      <c r="E40" s="44" t="s">
        <v>70</v>
      </c>
      <c r="F40" s="44">
        <v>20</v>
      </c>
      <c r="G40" s="47"/>
      <c r="H40" s="48">
        <f t="shared" si="0"/>
        <v>0</v>
      </c>
      <c r="I40" s="49">
        <v>0</v>
      </c>
    </row>
    <row r="41" spans="1:9" s="43" customFormat="1" ht="60" customHeight="1">
      <c r="A41" s="44">
        <v>38</v>
      </c>
      <c r="B41" s="45" t="s">
        <v>45</v>
      </c>
      <c r="C41" s="44" t="s">
        <v>126</v>
      </c>
      <c r="D41" s="46" t="s">
        <v>127</v>
      </c>
      <c r="E41" s="44" t="s">
        <v>54</v>
      </c>
      <c r="F41" s="44">
        <v>24</v>
      </c>
      <c r="G41" s="47"/>
      <c r="H41" s="48">
        <f t="shared" si="0"/>
        <v>0</v>
      </c>
      <c r="I41" s="49">
        <v>0</v>
      </c>
    </row>
    <row r="42" spans="1:9" s="43" customFormat="1" ht="60" customHeight="1">
      <c r="A42" s="44">
        <v>39</v>
      </c>
      <c r="B42" s="45" t="s">
        <v>45</v>
      </c>
      <c r="C42" s="44" t="s">
        <v>128</v>
      </c>
      <c r="D42" s="46" t="s">
        <v>129</v>
      </c>
      <c r="E42" s="44" t="s">
        <v>54</v>
      </c>
      <c r="F42" s="44">
        <v>28</v>
      </c>
      <c r="G42" s="47"/>
      <c r="H42" s="48">
        <f t="shared" si="0"/>
        <v>0</v>
      </c>
      <c r="I42" s="49" t="s">
        <v>84</v>
      </c>
    </row>
    <row r="43" spans="1:9" s="43" customFormat="1" ht="60" customHeight="1">
      <c r="A43" s="44">
        <v>40</v>
      </c>
      <c r="B43" s="45" t="s">
        <v>45</v>
      </c>
      <c r="C43" s="44" t="s">
        <v>130</v>
      </c>
      <c r="D43" s="46" t="s">
        <v>131</v>
      </c>
      <c r="E43" s="44" t="s">
        <v>54</v>
      </c>
      <c r="F43" s="44">
        <v>24</v>
      </c>
      <c r="G43" s="47"/>
      <c r="H43" s="48">
        <f t="shared" si="0"/>
        <v>0</v>
      </c>
      <c r="I43" s="49" t="s">
        <v>84</v>
      </c>
    </row>
    <row r="44" spans="1:9" s="43" customFormat="1" ht="60" customHeight="1">
      <c r="A44" s="44">
        <v>41</v>
      </c>
      <c r="B44" s="45" t="s">
        <v>45</v>
      </c>
      <c r="C44" s="44" t="s">
        <v>132</v>
      </c>
      <c r="D44" s="46" t="s">
        <v>133</v>
      </c>
      <c r="E44" s="44" t="s">
        <v>54</v>
      </c>
      <c r="F44" s="44">
        <v>5</v>
      </c>
      <c r="G44" s="47"/>
      <c r="H44" s="48">
        <f t="shared" si="0"/>
        <v>0</v>
      </c>
      <c r="I44" s="49" t="s">
        <v>84</v>
      </c>
    </row>
    <row r="45" spans="1:9" s="43" customFormat="1" ht="69.95" customHeight="1">
      <c r="A45" s="44">
        <v>42</v>
      </c>
      <c r="B45" s="45" t="s">
        <v>46</v>
      </c>
      <c r="C45" s="44" t="s">
        <v>134</v>
      </c>
      <c r="D45" s="46" t="s">
        <v>135</v>
      </c>
      <c r="E45" s="44" t="s">
        <v>66</v>
      </c>
      <c r="F45" s="44">
        <v>8</v>
      </c>
      <c r="G45" s="47"/>
      <c r="H45" s="48">
        <f t="shared" si="0"/>
        <v>0</v>
      </c>
      <c r="I45" s="49" t="s">
        <v>136</v>
      </c>
    </row>
    <row r="46" spans="1:9" s="43" customFormat="1" ht="60" customHeight="1">
      <c r="A46" s="44">
        <v>43</v>
      </c>
      <c r="B46" s="45" t="s">
        <v>46</v>
      </c>
      <c r="C46" s="44" t="s">
        <v>134</v>
      </c>
      <c r="D46" s="46" t="s">
        <v>137</v>
      </c>
      <c r="E46" s="44" t="s">
        <v>54</v>
      </c>
      <c r="F46" s="44">
        <v>1</v>
      </c>
      <c r="G46" s="47"/>
      <c r="H46" s="48">
        <f t="shared" si="0"/>
        <v>0</v>
      </c>
      <c r="I46" s="49" t="s">
        <v>136</v>
      </c>
    </row>
    <row r="47" spans="1:9" s="43" customFormat="1" ht="60" customHeight="1">
      <c r="A47" s="44">
        <v>44</v>
      </c>
      <c r="B47" s="45" t="s">
        <v>46</v>
      </c>
      <c r="C47" s="44" t="s">
        <v>138</v>
      </c>
      <c r="D47" s="46" t="s">
        <v>139</v>
      </c>
      <c r="E47" s="44" t="s">
        <v>54</v>
      </c>
      <c r="F47" s="44">
        <v>10</v>
      </c>
      <c r="G47" s="47"/>
      <c r="H47" s="48">
        <f t="shared" si="0"/>
        <v>0</v>
      </c>
      <c r="I47" s="49" t="s">
        <v>140</v>
      </c>
    </row>
    <row r="48" spans="1:9" s="43" customFormat="1" ht="60" customHeight="1">
      <c r="A48" s="44">
        <v>45</v>
      </c>
      <c r="B48" s="45" t="s">
        <v>46</v>
      </c>
      <c r="C48" s="44" t="s">
        <v>138</v>
      </c>
      <c r="D48" s="46" t="s">
        <v>141</v>
      </c>
      <c r="E48" s="44" t="s">
        <v>54</v>
      </c>
      <c r="F48" s="44">
        <v>10</v>
      </c>
      <c r="G48" s="47"/>
      <c r="H48" s="48">
        <f t="shared" si="0"/>
        <v>0</v>
      </c>
      <c r="I48" s="49" t="s">
        <v>140</v>
      </c>
    </row>
    <row r="49" spans="1:9" s="43" customFormat="1" ht="60" customHeight="1">
      <c r="A49" s="44">
        <v>46</v>
      </c>
      <c r="B49" s="45" t="s">
        <v>46</v>
      </c>
      <c r="C49" s="44" t="s">
        <v>142</v>
      </c>
      <c r="D49" s="46" t="s">
        <v>143</v>
      </c>
      <c r="E49" s="44" t="s">
        <v>54</v>
      </c>
      <c r="F49" s="44">
        <v>5</v>
      </c>
      <c r="G49" s="47"/>
      <c r="H49" s="48">
        <f t="shared" si="0"/>
        <v>0</v>
      </c>
      <c r="I49" s="49" t="s">
        <v>144</v>
      </c>
    </row>
    <row r="50" spans="1:9" s="43" customFormat="1" ht="60" customHeight="1">
      <c r="A50" s="44">
        <v>47</v>
      </c>
      <c r="B50" s="45" t="s">
        <v>46</v>
      </c>
      <c r="C50" s="44" t="s">
        <v>145</v>
      </c>
      <c r="D50" s="46" t="s">
        <v>146</v>
      </c>
      <c r="E50" s="44" t="s">
        <v>54</v>
      </c>
      <c r="F50" s="44">
        <v>5</v>
      </c>
      <c r="G50" s="47"/>
      <c r="H50" s="48">
        <f t="shared" si="0"/>
        <v>0</v>
      </c>
      <c r="I50" s="49" t="s">
        <v>147</v>
      </c>
    </row>
    <row r="51" spans="1:9" s="43" customFormat="1" ht="60" customHeight="1">
      <c r="A51" s="44">
        <v>48</v>
      </c>
      <c r="B51" s="45" t="s">
        <v>46</v>
      </c>
      <c r="C51" s="44" t="s">
        <v>148</v>
      </c>
      <c r="D51" s="46" t="s">
        <v>149</v>
      </c>
      <c r="E51" s="44" t="s">
        <v>70</v>
      </c>
      <c r="F51" s="44">
        <v>10</v>
      </c>
      <c r="G51" s="47"/>
      <c r="H51" s="48">
        <f t="shared" si="0"/>
        <v>0</v>
      </c>
      <c r="I51" s="49" t="s">
        <v>147</v>
      </c>
    </row>
    <row r="52" spans="1:9" s="43" customFormat="1" ht="60" customHeight="1">
      <c r="A52" s="44">
        <v>49</v>
      </c>
      <c r="B52" s="45" t="s">
        <v>46</v>
      </c>
      <c r="C52" s="44" t="s">
        <v>150</v>
      </c>
      <c r="D52" s="46" t="s">
        <v>151</v>
      </c>
      <c r="E52" s="44" t="s">
        <v>54</v>
      </c>
      <c r="F52" s="44">
        <v>1</v>
      </c>
      <c r="G52" s="47"/>
      <c r="H52" s="48">
        <f t="shared" si="0"/>
        <v>0</v>
      </c>
      <c r="I52" s="49" t="s">
        <v>152</v>
      </c>
    </row>
    <row r="53" spans="1:9" s="43" customFormat="1" ht="60" customHeight="1">
      <c r="A53" s="44">
        <v>50</v>
      </c>
      <c r="B53" s="45" t="s">
        <v>46</v>
      </c>
      <c r="C53" s="44" t="s">
        <v>153</v>
      </c>
      <c r="D53" s="46" t="s">
        <v>154</v>
      </c>
      <c r="E53" s="44" t="s">
        <v>54</v>
      </c>
      <c r="F53" s="44">
        <v>10</v>
      </c>
      <c r="G53" s="47"/>
      <c r="H53" s="48">
        <f t="shared" si="0"/>
        <v>0</v>
      </c>
      <c r="I53" s="49" t="s">
        <v>155</v>
      </c>
    </row>
    <row r="54" spans="1:9" s="36" customFormat="1" ht="69.95" customHeight="1">
      <c r="A54" s="44">
        <v>51</v>
      </c>
      <c r="B54" s="45" t="s">
        <v>46</v>
      </c>
      <c r="C54" s="44" t="s">
        <v>153</v>
      </c>
      <c r="D54" s="46" t="s">
        <v>156</v>
      </c>
      <c r="E54" s="44" t="s">
        <v>54</v>
      </c>
      <c r="F54" s="44">
        <v>10</v>
      </c>
      <c r="G54" s="47"/>
      <c r="H54" s="48">
        <f t="shared" si="0"/>
        <v>0</v>
      </c>
      <c r="I54" s="49" t="s">
        <v>155</v>
      </c>
    </row>
    <row r="55" spans="1:9" s="36" customFormat="1" ht="69.95" customHeight="1">
      <c r="A55" s="44">
        <v>52</v>
      </c>
      <c r="B55" s="45" t="s">
        <v>46</v>
      </c>
      <c r="C55" s="44" t="s">
        <v>153</v>
      </c>
      <c r="D55" s="46" t="s">
        <v>157</v>
      </c>
      <c r="E55" s="44" t="s">
        <v>54</v>
      </c>
      <c r="F55" s="44">
        <v>5</v>
      </c>
      <c r="G55" s="47"/>
      <c r="H55" s="48">
        <f t="shared" si="0"/>
        <v>0</v>
      </c>
      <c r="I55" s="49" t="s">
        <v>155</v>
      </c>
    </row>
    <row r="56" spans="1:9" s="36" customFormat="1" ht="69.95" customHeight="1">
      <c r="A56" s="44">
        <v>53</v>
      </c>
      <c r="B56" s="45" t="s">
        <v>46</v>
      </c>
      <c r="C56" s="44" t="s">
        <v>153</v>
      </c>
      <c r="D56" s="46" t="s">
        <v>158</v>
      </c>
      <c r="E56" s="44" t="s">
        <v>54</v>
      </c>
      <c r="F56" s="44">
        <v>5</v>
      </c>
      <c r="G56" s="47"/>
      <c r="H56" s="48">
        <f t="shared" si="0"/>
        <v>0</v>
      </c>
      <c r="I56" s="49" t="s">
        <v>155</v>
      </c>
    </row>
    <row r="57" spans="1:9" s="36" customFormat="1" ht="69.95" customHeight="1">
      <c r="A57" s="44">
        <v>54</v>
      </c>
      <c r="B57" s="45" t="s">
        <v>46</v>
      </c>
      <c r="C57" s="44" t="s">
        <v>159</v>
      </c>
      <c r="D57" s="46" t="s">
        <v>160</v>
      </c>
      <c r="E57" s="44" t="s">
        <v>70</v>
      </c>
      <c r="F57" s="44">
        <v>10</v>
      </c>
      <c r="G57" s="47"/>
      <c r="H57" s="48">
        <f t="shared" si="0"/>
        <v>0</v>
      </c>
      <c r="I57" s="49" t="s">
        <v>161</v>
      </c>
    </row>
    <row r="58" spans="1:9" s="36" customFormat="1" ht="69.95" customHeight="1">
      <c r="A58" s="44">
        <v>55</v>
      </c>
      <c r="B58" s="45" t="s">
        <v>46</v>
      </c>
      <c r="C58" s="44" t="s">
        <v>162</v>
      </c>
      <c r="D58" s="46" t="s">
        <v>163</v>
      </c>
      <c r="E58" s="44" t="s">
        <v>54</v>
      </c>
      <c r="F58" s="44">
        <v>3</v>
      </c>
      <c r="G58" s="47"/>
      <c r="H58" s="48">
        <f t="shared" si="0"/>
        <v>0</v>
      </c>
      <c r="I58" s="49" t="s">
        <v>164</v>
      </c>
    </row>
    <row r="59" spans="1:9" s="36" customFormat="1" ht="69.95" customHeight="1">
      <c r="A59" s="44">
        <v>56</v>
      </c>
      <c r="B59" s="45" t="s">
        <v>46</v>
      </c>
      <c r="C59" s="44" t="s">
        <v>165</v>
      </c>
      <c r="D59" s="46" t="s">
        <v>166</v>
      </c>
      <c r="E59" s="44" t="s">
        <v>54</v>
      </c>
      <c r="F59" s="44">
        <v>1</v>
      </c>
      <c r="G59" s="47"/>
      <c r="H59" s="48">
        <f t="shared" si="0"/>
        <v>0</v>
      </c>
      <c r="I59" s="49">
        <v>0</v>
      </c>
    </row>
    <row r="60" spans="1:9" s="36" customFormat="1" ht="60" customHeight="1">
      <c r="A60" s="44">
        <v>57</v>
      </c>
      <c r="B60" s="45" t="s">
        <v>46</v>
      </c>
      <c r="C60" s="44" t="s">
        <v>167</v>
      </c>
      <c r="D60" s="46" t="s">
        <v>168</v>
      </c>
      <c r="E60" s="44" t="s">
        <v>54</v>
      </c>
      <c r="F60" s="44">
        <v>2</v>
      </c>
      <c r="G60" s="47"/>
      <c r="H60" s="48">
        <f t="shared" si="0"/>
        <v>0</v>
      </c>
      <c r="I60" s="49">
        <v>0</v>
      </c>
    </row>
    <row r="61" spans="1:9" s="36" customFormat="1" ht="57" customHeight="1">
      <c r="A61" s="44">
        <v>58</v>
      </c>
      <c r="B61" s="45" t="s">
        <v>46</v>
      </c>
      <c r="C61" s="44" t="s">
        <v>169</v>
      </c>
      <c r="D61" s="46" t="s">
        <v>170</v>
      </c>
      <c r="E61" s="44" t="s">
        <v>54</v>
      </c>
      <c r="F61" s="44">
        <v>1</v>
      </c>
      <c r="G61" s="47"/>
      <c r="H61" s="48">
        <f t="shared" si="0"/>
        <v>0</v>
      </c>
      <c r="I61" s="49">
        <v>0</v>
      </c>
    </row>
    <row r="62" spans="1:9" s="36" customFormat="1" ht="60" customHeight="1">
      <c r="A62" s="44">
        <v>59</v>
      </c>
      <c r="B62" s="45" t="s">
        <v>46</v>
      </c>
      <c r="C62" s="44" t="s">
        <v>171</v>
      </c>
      <c r="D62" s="46" t="s">
        <v>172</v>
      </c>
      <c r="E62" s="44" t="s">
        <v>54</v>
      </c>
      <c r="F62" s="44">
        <v>10</v>
      </c>
      <c r="G62" s="47"/>
      <c r="H62" s="48">
        <f t="shared" si="0"/>
        <v>0</v>
      </c>
      <c r="I62" s="49">
        <v>0</v>
      </c>
    </row>
    <row r="63" spans="1:9" s="36" customFormat="1" ht="70.5" customHeight="1">
      <c r="A63" s="44">
        <v>60</v>
      </c>
      <c r="B63" s="45" t="s">
        <v>46</v>
      </c>
      <c r="C63" s="44" t="s">
        <v>173</v>
      </c>
      <c r="D63" s="46" t="s">
        <v>174</v>
      </c>
      <c r="E63" s="44" t="s">
        <v>54</v>
      </c>
      <c r="F63" s="44">
        <v>2</v>
      </c>
      <c r="G63" s="47"/>
      <c r="H63" s="48">
        <f t="shared" si="0"/>
        <v>0</v>
      </c>
      <c r="I63" s="49">
        <v>0</v>
      </c>
    </row>
    <row r="64" spans="1:9" ht="60" customHeight="1">
      <c r="A64" s="44">
        <v>61</v>
      </c>
      <c r="B64" s="45" t="s">
        <v>46</v>
      </c>
      <c r="C64" s="44" t="s">
        <v>173</v>
      </c>
      <c r="D64" s="46" t="s">
        <v>175</v>
      </c>
      <c r="E64" s="44" t="s">
        <v>54</v>
      </c>
      <c r="F64" s="44">
        <v>3</v>
      </c>
      <c r="G64" s="47"/>
      <c r="H64" s="48">
        <f t="shared" si="0"/>
        <v>0</v>
      </c>
      <c r="I64" s="49">
        <v>0</v>
      </c>
    </row>
    <row r="65" spans="1:9" ht="60" customHeight="1">
      <c r="A65" s="44">
        <v>62</v>
      </c>
      <c r="B65" s="45" t="s">
        <v>46</v>
      </c>
      <c r="C65" s="44" t="s">
        <v>176</v>
      </c>
      <c r="D65" s="46" t="s">
        <v>177</v>
      </c>
      <c r="E65" s="44" t="s">
        <v>54</v>
      </c>
      <c r="F65" s="44">
        <v>2</v>
      </c>
      <c r="G65" s="47"/>
      <c r="H65" s="48">
        <f t="shared" si="0"/>
        <v>0</v>
      </c>
      <c r="I65" s="49">
        <v>0</v>
      </c>
    </row>
    <row r="66" spans="1:9" ht="60" customHeight="1">
      <c r="A66" s="44">
        <v>63</v>
      </c>
      <c r="B66" s="45" t="s">
        <v>46</v>
      </c>
      <c r="C66" s="44" t="s">
        <v>176</v>
      </c>
      <c r="D66" s="46" t="s">
        <v>178</v>
      </c>
      <c r="E66" s="44" t="s">
        <v>70</v>
      </c>
      <c r="F66" s="44">
        <v>1</v>
      </c>
      <c r="G66" s="47"/>
      <c r="H66" s="48">
        <f t="shared" si="0"/>
        <v>0</v>
      </c>
      <c r="I66" s="49">
        <v>0</v>
      </c>
    </row>
    <row r="67" spans="1:9" ht="60" customHeight="1">
      <c r="A67" s="44">
        <v>64</v>
      </c>
      <c r="B67" s="45" t="s">
        <v>46</v>
      </c>
      <c r="C67" s="44" t="s">
        <v>179</v>
      </c>
      <c r="D67" s="46" t="s">
        <v>180</v>
      </c>
      <c r="E67" s="44" t="s">
        <v>54</v>
      </c>
      <c r="F67" s="44">
        <v>1</v>
      </c>
      <c r="G67" s="47"/>
      <c r="H67" s="48">
        <f t="shared" si="0"/>
        <v>0</v>
      </c>
      <c r="I67" s="49">
        <v>0</v>
      </c>
    </row>
    <row r="68" spans="1:9" ht="60" customHeight="1">
      <c r="A68" s="44">
        <v>65</v>
      </c>
      <c r="B68" s="45" t="s">
        <v>46</v>
      </c>
      <c r="C68" s="44" t="s">
        <v>181</v>
      </c>
      <c r="D68" s="46" t="s">
        <v>182</v>
      </c>
      <c r="E68" s="44" t="s">
        <v>54</v>
      </c>
      <c r="F68" s="44">
        <v>1</v>
      </c>
      <c r="G68" s="47"/>
      <c r="H68" s="48">
        <f t="shared" si="0"/>
        <v>0</v>
      </c>
      <c r="I68" s="49">
        <v>0</v>
      </c>
    </row>
    <row r="69" spans="1:9" ht="69.95" customHeight="1">
      <c r="A69" s="44">
        <v>66</v>
      </c>
      <c r="B69" s="45" t="s">
        <v>46</v>
      </c>
      <c r="C69" s="44" t="s">
        <v>183</v>
      </c>
      <c r="D69" s="46" t="s">
        <v>184</v>
      </c>
      <c r="E69" s="44" t="s">
        <v>54</v>
      </c>
      <c r="F69" s="44">
        <v>1</v>
      </c>
      <c r="G69" s="47"/>
      <c r="H69" s="48">
        <f t="shared" ref="H69:H121" si="1">F69*G69</f>
        <v>0</v>
      </c>
      <c r="I69" s="49">
        <v>0</v>
      </c>
    </row>
    <row r="70" spans="1:9" ht="69.95" customHeight="1">
      <c r="A70" s="44">
        <v>67</v>
      </c>
      <c r="B70" s="45" t="s">
        <v>46</v>
      </c>
      <c r="C70" s="44" t="s">
        <v>185</v>
      </c>
      <c r="D70" s="46" t="s">
        <v>186</v>
      </c>
      <c r="E70" s="44" t="s">
        <v>54</v>
      </c>
      <c r="F70" s="44">
        <v>10</v>
      </c>
      <c r="G70" s="47"/>
      <c r="H70" s="48">
        <f t="shared" si="1"/>
        <v>0</v>
      </c>
      <c r="I70" s="49">
        <v>0</v>
      </c>
    </row>
    <row r="71" spans="1:9" ht="60" customHeight="1">
      <c r="A71" s="44">
        <v>68</v>
      </c>
      <c r="B71" s="45" t="s">
        <v>46</v>
      </c>
      <c r="C71" s="44" t="s">
        <v>187</v>
      </c>
      <c r="D71" s="46" t="s">
        <v>188</v>
      </c>
      <c r="E71" s="44" t="s">
        <v>54</v>
      </c>
      <c r="F71" s="44">
        <v>3</v>
      </c>
      <c r="G71" s="47"/>
      <c r="H71" s="48">
        <f t="shared" si="1"/>
        <v>0</v>
      </c>
      <c r="I71" s="49" t="s">
        <v>189</v>
      </c>
    </row>
    <row r="72" spans="1:9" ht="60" customHeight="1">
      <c r="A72" s="44">
        <v>69</v>
      </c>
      <c r="B72" s="45" t="s">
        <v>46</v>
      </c>
      <c r="C72" s="44" t="s">
        <v>190</v>
      </c>
      <c r="D72" s="46" t="s">
        <v>191</v>
      </c>
      <c r="E72" s="44" t="s">
        <v>70</v>
      </c>
      <c r="F72" s="44">
        <v>2</v>
      </c>
      <c r="G72" s="47"/>
      <c r="H72" s="48">
        <f t="shared" si="1"/>
        <v>0</v>
      </c>
      <c r="I72" s="49" t="s">
        <v>192</v>
      </c>
    </row>
    <row r="73" spans="1:9" ht="60" customHeight="1">
      <c r="A73" s="44">
        <v>70</v>
      </c>
      <c r="B73" s="45" t="s">
        <v>46</v>
      </c>
      <c r="C73" s="44" t="s">
        <v>190</v>
      </c>
      <c r="D73" s="46" t="s">
        <v>193</v>
      </c>
      <c r="E73" s="44" t="s">
        <v>70</v>
      </c>
      <c r="F73" s="44">
        <v>4</v>
      </c>
      <c r="G73" s="47"/>
      <c r="H73" s="48">
        <f t="shared" si="1"/>
        <v>0</v>
      </c>
      <c r="I73" s="49" t="s">
        <v>192</v>
      </c>
    </row>
    <row r="74" spans="1:9" ht="60" customHeight="1">
      <c r="A74" s="44">
        <v>71</v>
      </c>
      <c r="B74" s="45" t="s">
        <v>46</v>
      </c>
      <c r="C74" s="44" t="s">
        <v>194</v>
      </c>
      <c r="D74" s="46" t="s">
        <v>195</v>
      </c>
      <c r="E74" s="44" t="s">
        <v>70</v>
      </c>
      <c r="F74" s="44">
        <v>10</v>
      </c>
      <c r="G74" s="47"/>
      <c r="H74" s="48">
        <f t="shared" si="1"/>
        <v>0</v>
      </c>
      <c r="I74" s="49" t="s">
        <v>196</v>
      </c>
    </row>
    <row r="75" spans="1:9" ht="60" customHeight="1">
      <c r="A75" s="44">
        <v>72</v>
      </c>
      <c r="B75" s="45" t="s">
        <v>46</v>
      </c>
      <c r="C75" s="44" t="s">
        <v>197</v>
      </c>
      <c r="D75" s="46" t="s">
        <v>198</v>
      </c>
      <c r="E75" s="44" t="s">
        <v>54</v>
      </c>
      <c r="F75" s="44">
        <v>24</v>
      </c>
      <c r="G75" s="47"/>
      <c r="H75" s="48">
        <f t="shared" si="1"/>
        <v>0</v>
      </c>
      <c r="I75" s="49" t="s">
        <v>199</v>
      </c>
    </row>
    <row r="76" spans="1:9" ht="60" customHeight="1">
      <c r="A76" s="44">
        <v>73</v>
      </c>
      <c r="B76" s="45" t="s">
        <v>46</v>
      </c>
      <c r="C76" s="44" t="s">
        <v>200</v>
      </c>
      <c r="D76" s="46" t="s">
        <v>201</v>
      </c>
      <c r="E76" s="44" t="s">
        <v>54</v>
      </c>
      <c r="F76" s="44">
        <v>1</v>
      </c>
      <c r="G76" s="47"/>
      <c r="H76" s="48">
        <f t="shared" si="1"/>
        <v>0</v>
      </c>
      <c r="I76" s="49">
        <v>0</v>
      </c>
    </row>
    <row r="77" spans="1:9" ht="60" customHeight="1">
      <c r="A77" s="44">
        <v>74</v>
      </c>
      <c r="B77" s="45" t="s">
        <v>46</v>
      </c>
      <c r="C77" s="44" t="s">
        <v>202</v>
      </c>
      <c r="D77" s="46" t="s">
        <v>203</v>
      </c>
      <c r="E77" s="44" t="s">
        <v>54</v>
      </c>
      <c r="F77" s="44">
        <v>1</v>
      </c>
      <c r="G77" s="47"/>
      <c r="H77" s="48">
        <f t="shared" si="1"/>
        <v>0</v>
      </c>
      <c r="I77" s="49">
        <v>0</v>
      </c>
    </row>
    <row r="78" spans="1:9" ht="60" customHeight="1">
      <c r="A78" s="44">
        <v>75</v>
      </c>
      <c r="B78" s="45" t="s">
        <v>46</v>
      </c>
      <c r="C78" s="44" t="s">
        <v>204</v>
      </c>
      <c r="D78" s="46" t="s">
        <v>205</v>
      </c>
      <c r="E78" s="44" t="s">
        <v>54</v>
      </c>
      <c r="F78" s="44">
        <v>1</v>
      </c>
      <c r="G78" s="47"/>
      <c r="H78" s="48">
        <f t="shared" si="1"/>
        <v>0</v>
      </c>
      <c r="I78" s="49">
        <v>0</v>
      </c>
    </row>
    <row r="79" spans="1:9" ht="60" customHeight="1">
      <c r="A79" s="44">
        <v>76</v>
      </c>
      <c r="B79" s="45" t="s">
        <v>46</v>
      </c>
      <c r="C79" s="44" t="s">
        <v>206</v>
      </c>
      <c r="D79" s="46" t="s">
        <v>207</v>
      </c>
      <c r="E79" s="44" t="s">
        <v>54</v>
      </c>
      <c r="F79" s="44">
        <v>1</v>
      </c>
      <c r="G79" s="47"/>
      <c r="H79" s="48">
        <f t="shared" si="1"/>
        <v>0</v>
      </c>
      <c r="I79" s="49">
        <v>0</v>
      </c>
    </row>
    <row r="80" spans="1:9" ht="60" customHeight="1">
      <c r="A80" s="44">
        <v>77</v>
      </c>
      <c r="B80" s="45" t="s">
        <v>46</v>
      </c>
      <c r="C80" s="44" t="s">
        <v>208</v>
      </c>
      <c r="D80" s="46" t="s">
        <v>209</v>
      </c>
      <c r="E80" s="44" t="s">
        <v>54</v>
      </c>
      <c r="F80" s="44">
        <v>1</v>
      </c>
      <c r="G80" s="47"/>
      <c r="H80" s="48">
        <f t="shared" si="1"/>
        <v>0</v>
      </c>
      <c r="I80" s="49">
        <v>0</v>
      </c>
    </row>
    <row r="81" spans="1:9" ht="60" customHeight="1">
      <c r="A81" s="44">
        <v>78</v>
      </c>
      <c r="B81" s="45" t="s">
        <v>46</v>
      </c>
      <c r="C81" s="44" t="s">
        <v>210</v>
      </c>
      <c r="D81" s="46" t="s">
        <v>211</v>
      </c>
      <c r="E81" s="44" t="s">
        <v>54</v>
      </c>
      <c r="F81" s="44">
        <v>5</v>
      </c>
      <c r="G81" s="47"/>
      <c r="H81" s="48">
        <f t="shared" si="1"/>
        <v>0</v>
      </c>
      <c r="I81" s="49" t="s">
        <v>212</v>
      </c>
    </row>
    <row r="82" spans="1:9" ht="60" customHeight="1">
      <c r="A82" s="44">
        <v>79</v>
      </c>
      <c r="B82" s="45" t="s">
        <v>46</v>
      </c>
      <c r="C82" s="44" t="s">
        <v>213</v>
      </c>
      <c r="D82" s="46" t="s">
        <v>214</v>
      </c>
      <c r="E82" s="44" t="s">
        <v>54</v>
      </c>
      <c r="F82" s="44">
        <v>1</v>
      </c>
      <c r="G82" s="47"/>
      <c r="H82" s="48">
        <f t="shared" si="1"/>
        <v>0</v>
      </c>
      <c r="I82" s="49" t="s">
        <v>215</v>
      </c>
    </row>
    <row r="83" spans="1:9" ht="60" customHeight="1">
      <c r="A83" s="44">
        <v>80</v>
      </c>
      <c r="B83" s="45" t="s">
        <v>46</v>
      </c>
      <c r="C83" s="44" t="s">
        <v>216</v>
      </c>
      <c r="D83" s="46" t="s">
        <v>217</v>
      </c>
      <c r="E83" s="44" t="s">
        <v>54</v>
      </c>
      <c r="F83" s="44">
        <v>1</v>
      </c>
      <c r="G83" s="47"/>
      <c r="H83" s="48">
        <f t="shared" si="1"/>
        <v>0</v>
      </c>
      <c r="I83" s="49" t="s">
        <v>218</v>
      </c>
    </row>
    <row r="84" spans="1:9" ht="60" customHeight="1">
      <c r="A84" s="44">
        <v>81</v>
      </c>
      <c r="B84" s="45" t="s">
        <v>46</v>
      </c>
      <c r="C84" s="44" t="s">
        <v>219</v>
      </c>
      <c r="D84" s="46" t="s">
        <v>220</v>
      </c>
      <c r="E84" s="44" t="s">
        <v>54</v>
      </c>
      <c r="F84" s="44">
        <v>4</v>
      </c>
      <c r="G84" s="47"/>
      <c r="H84" s="48">
        <f t="shared" si="1"/>
        <v>0</v>
      </c>
      <c r="I84" s="49" t="s">
        <v>221</v>
      </c>
    </row>
    <row r="85" spans="1:9" ht="60" customHeight="1">
      <c r="A85" s="44">
        <v>82</v>
      </c>
      <c r="B85" s="45" t="s">
        <v>46</v>
      </c>
      <c r="C85" s="44" t="s">
        <v>222</v>
      </c>
      <c r="D85" s="46" t="s">
        <v>223</v>
      </c>
      <c r="E85" s="44" t="s">
        <v>54</v>
      </c>
      <c r="F85" s="44">
        <v>4</v>
      </c>
      <c r="G85" s="47"/>
      <c r="H85" s="48">
        <f t="shared" si="1"/>
        <v>0</v>
      </c>
      <c r="I85" s="49" t="s">
        <v>224</v>
      </c>
    </row>
    <row r="86" spans="1:9" ht="60" customHeight="1">
      <c r="A86" s="44">
        <v>83</v>
      </c>
      <c r="B86" s="45" t="s">
        <v>46</v>
      </c>
      <c r="C86" s="44" t="s">
        <v>225</v>
      </c>
      <c r="D86" s="46" t="s">
        <v>226</v>
      </c>
      <c r="E86" s="44" t="s">
        <v>54</v>
      </c>
      <c r="F86" s="44">
        <v>72</v>
      </c>
      <c r="G86" s="47"/>
      <c r="H86" s="48">
        <f t="shared" si="1"/>
        <v>0</v>
      </c>
      <c r="I86" s="49" t="s">
        <v>227</v>
      </c>
    </row>
    <row r="87" spans="1:9" ht="60" customHeight="1">
      <c r="A87" s="44">
        <v>84</v>
      </c>
      <c r="B87" s="45" t="s">
        <v>46</v>
      </c>
      <c r="C87" s="44" t="s">
        <v>228</v>
      </c>
      <c r="D87" s="46" t="s">
        <v>229</v>
      </c>
      <c r="E87" s="44" t="s">
        <v>54</v>
      </c>
      <c r="F87" s="44">
        <v>2</v>
      </c>
      <c r="G87" s="47"/>
      <c r="H87" s="48">
        <f t="shared" si="1"/>
        <v>0</v>
      </c>
      <c r="I87" s="49">
        <v>0</v>
      </c>
    </row>
    <row r="88" spans="1:9" ht="60" customHeight="1">
      <c r="A88" s="44">
        <v>85</v>
      </c>
      <c r="B88" s="45" t="s">
        <v>46</v>
      </c>
      <c r="C88" s="44" t="s">
        <v>230</v>
      </c>
      <c r="D88" s="46" t="s">
        <v>231</v>
      </c>
      <c r="E88" s="44" t="s">
        <v>54</v>
      </c>
      <c r="F88" s="44">
        <v>10</v>
      </c>
      <c r="G88" s="47"/>
      <c r="H88" s="48">
        <f t="shared" si="1"/>
        <v>0</v>
      </c>
      <c r="I88" s="49" t="s">
        <v>232</v>
      </c>
    </row>
    <row r="89" spans="1:9" ht="60" customHeight="1">
      <c r="A89" s="44">
        <v>86</v>
      </c>
      <c r="B89" s="45" t="s">
        <v>46</v>
      </c>
      <c r="C89" s="44" t="s">
        <v>233</v>
      </c>
      <c r="D89" s="46" t="s">
        <v>234</v>
      </c>
      <c r="E89" s="44" t="s">
        <v>54</v>
      </c>
      <c r="F89" s="44">
        <v>5</v>
      </c>
      <c r="G89" s="47"/>
      <c r="H89" s="48">
        <f t="shared" si="1"/>
        <v>0</v>
      </c>
      <c r="I89" s="49" t="s">
        <v>235</v>
      </c>
    </row>
    <row r="90" spans="1:9" ht="60" customHeight="1">
      <c r="A90" s="44">
        <v>87</v>
      </c>
      <c r="B90" s="45" t="s">
        <v>46</v>
      </c>
      <c r="C90" s="44" t="s">
        <v>236</v>
      </c>
      <c r="D90" s="46" t="s">
        <v>237</v>
      </c>
      <c r="E90" s="44" t="s">
        <v>54</v>
      </c>
      <c r="F90" s="44">
        <v>2</v>
      </c>
      <c r="G90" s="47"/>
      <c r="H90" s="48">
        <f t="shared" si="1"/>
        <v>0</v>
      </c>
      <c r="I90" s="49" t="s">
        <v>238</v>
      </c>
    </row>
    <row r="91" spans="1:9" ht="60" customHeight="1">
      <c r="A91" s="44">
        <v>88</v>
      </c>
      <c r="B91" s="45" t="s">
        <v>46</v>
      </c>
      <c r="C91" s="44" t="s">
        <v>239</v>
      </c>
      <c r="D91" s="46" t="s">
        <v>240</v>
      </c>
      <c r="E91" s="44" t="s">
        <v>54</v>
      </c>
      <c r="F91" s="44">
        <v>24</v>
      </c>
      <c r="G91" s="47"/>
      <c r="H91" s="48">
        <f t="shared" si="1"/>
        <v>0</v>
      </c>
      <c r="I91" s="49" t="s">
        <v>241</v>
      </c>
    </row>
    <row r="92" spans="1:9" ht="60" customHeight="1">
      <c r="A92" s="44">
        <v>89</v>
      </c>
      <c r="B92" s="45" t="s">
        <v>46</v>
      </c>
      <c r="C92" s="44" t="s">
        <v>242</v>
      </c>
      <c r="D92" s="46" t="s">
        <v>243</v>
      </c>
      <c r="E92" s="44" t="s">
        <v>54</v>
      </c>
      <c r="F92" s="44">
        <v>10</v>
      </c>
      <c r="G92" s="47"/>
      <c r="H92" s="48">
        <f t="shared" si="1"/>
        <v>0</v>
      </c>
      <c r="I92" s="49" t="s">
        <v>244</v>
      </c>
    </row>
    <row r="93" spans="1:9" ht="60" customHeight="1">
      <c r="A93" s="44">
        <v>90</v>
      </c>
      <c r="B93" s="45" t="s">
        <v>46</v>
      </c>
      <c r="C93" s="44" t="s">
        <v>245</v>
      </c>
      <c r="D93" s="46" t="s">
        <v>246</v>
      </c>
      <c r="E93" s="44" t="s">
        <v>54</v>
      </c>
      <c r="F93" s="44">
        <v>1</v>
      </c>
      <c r="G93" s="47"/>
      <c r="H93" s="48">
        <f t="shared" si="1"/>
        <v>0</v>
      </c>
      <c r="I93" s="49" t="s">
        <v>247</v>
      </c>
    </row>
    <row r="94" spans="1:9" ht="60" customHeight="1">
      <c r="A94" s="44">
        <v>91</v>
      </c>
      <c r="B94" s="45" t="s">
        <v>46</v>
      </c>
      <c r="C94" s="44" t="s">
        <v>248</v>
      </c>
      <c r="D94" s="46" t="s">
        <v>249</v>
      </c>
      <c r="E94" s="44" t="s">
        <v>54</v>
      </c>
      <c r="F94" s="44">
        <v>3</v>
      </c>
      <c r="G94" s="47"/>
      <c r="H94" s="48">
        <f t="shared" si="1"/>
        <v>0</v>
      </c>
      <c r="I94" s="49" t="s">
        <v>250</v>
      </c>
    </row>
    <row r="95" spans="1:9" ht="60" customHeight="1">
      <c r="A95" s="44">
        <v>92</v>
      </c>
      <c r="B95" s="45" t="s">
        <v>46</v>
      </c>
      <c r="C95" s="44" t="s">
        <v>210</v>
      </c>
      <c r="D95" s="46" t="s">
        <v>251</v>
      </c>
      <c r="E95" s="44" t="s">
        <v>54</v>
      </c>
      <c r="F95" s="44">
        <v>2</v>
      </c>
      <c r="G95" s="47"/>
      <c r="H95" s="48">
        <f t="shared" si="1"/>
        <v>0</v>
      </c>
      <c r="I95" s="49" t="s">
        <v>252</v>
      </c>
    </row>
    <row r="96" spans="1:9" ht="59.25" customHeight="1">
      <c r="A96" s="44">
        <v>93</v>
      </c>
      <c r="B96" s="45" t="s">
        <v>46</v>
      </c>
      <c r="C96" s="44" t="s">
        <v>210</v>
      </c>
      <c r="D96" s="46" t="s">
        <v>253</v>
      </c>
      <c r="E96" s="44" t="s">
        <v>54</v>
      </c>
      <c r="F96" s="44">
        <v>16</v>
      </c>
      <c r="G96" s="47"/>
      <c r="H96" s="48">
        <f t="shared" si="1"/>
        <v>0</v>
      </c>
      <c r="I96" s="49" t="s">
        <v>254</v>
      </c>
    </row>
    <row r="97" spans="1:9" ht="60" customHeight="1">
      <c r="A97" s="44">
        <v>94</v>
      </c>
      <c r="B97" s="45" t="s">
        <v>46</v>
      </c>
      <c r="C97" s="44" t="s">
        <v>255</v>
      </c>
      <c r="D97" s="46" t="s">
        <v>256</v>
      </c>
      <c r="E97" s="44" t="s">
        <v>54</v>
      </c>
      <c r="F97" s="44">
        <v>5</v>
      </c>
      <c r="G97" s="47"/>
      <c r="H97" s="48">
        <f t="shared" si="1"/>
        <v>0</v>
      </c>
      <c r="I97" s="49" t="s">
        <v>257</v>
      </c>
    </row>
    <row r="98" spans="1:9" ht="60" customHeight="1">
      <c r="A98" s="44">
        <v>95</v>
      </c>
      <c r="B98" s="45" t="s">
        <v>46</v>
      </c>
      <c r="C98" s="44" t="s">
        <v>258</v>
      </c>
      <c r="D98" s="46" t="s">
        <v>259</v>
      </c>
      <c r="E98" s="44" t="s">
        <v>78</v>
      </c>
      <c r="F98" s="44">
        <v>1</v>
      </c>
      <c r="G98" s="47"/>
      <c r="H98" s="48">
        <f t="shared" si="1"/>
        <v>0</v>
      </c>
      <c r="I98" s="49" t="s">
        <v>260</v>
      </c>
    </row>
    <row r="99" spans="1:9" ht="60" customHeight="1">
      <c r="A99" s="44">
        <v>96</v>
      </c>
      <c r="B99" s="45" t="s">
        <v>46</v>
      </c>
      <c r="C99" s="44" t="s">
        <v>261</v>
      </c>
      <c r="D99" s="46" t="s">
        <v>262</v>
      </c>
      <c r="E99" s="44" t="s">
        <v>78</v>
      </c>
      <c r="F99" s="44">
        <v>1</v>
      </c>
      <c r="G99" s="47"/>
      <c r="H99" s="48">
        <f t="shared" si="1"/>
        <v>0</v>
      </c>
      <c r="I99" s="49" t="s">
        <v>263</v>
      </c>
    </row>
    <row r="100" spans="1:9" ht="60" customHeight="1">
      <c r="A100" s="44">
        <v>97</v>
      </c>
      <c r="B100" s="45" t="s">
        <v>46</v>
      </c>
      <c r="C100" s="44" t="s">
        <v>264</v>
      </c>
      <c r="D100" s="46" t="s">
        <v>265</v>
      </c>
      <c r="E100" s="44" t="s">
        <v>54</v>
      </c>
      <c r="F100" s="44">
        <v>5</v>
      </c>
      <c r="G100" s="47"/>
      <c r="H100" s="48">
        <f t="shared" si="1"/>
        <v>0</v>
      </c>
      <c r="I100" s="49" t="s">
        <v>266</v>
      </c>
    </row>
    <row r="101" spans="1:9" ht="60" customHeight="1">
      <c r="A101" s="44">
        <v>98</v>
      </c>
      <c r="B101" s="45" t="s">
        <v>46</v>
      </c>
      <c r="C101" s="44" t="s">
        <v>267</v>
      </c>
      <c r="D101" s="46" t="s">
        <v>268</v>
      </c>
      <c r="E101" s="44" t="s">
        <v>78</v>
      </c>
      <c r="F101" s="44">
        <v>2</v>
      </c>
      <c r="G101" s="47"/>
      <c r="H101" s="48">
        <f t="shared" si="1"/>
        <v>0</v>
      </c>
      <c r="I101" s="49" t="s">
        <v>269</v>
      </c>
    </row>
    <row r="102" spans="1:9" ht="60" customHeight="1">
      <c r="A102" s="44">
        <v>99</v>
      </c>
      <c r="B102" s="45" t="s">
        <v>46</v>
      </c>
      <c r="C102" s="44" t="s">
        <v>267</v>
      </c>
      <c r="D102" s="46" t="s">
        <v>270</v>
      </c>
      <c r="E102" s="44" t="s">
        <v>78</v>
      </c>
      <c r="F102" s="44">
        <v>1</v>
      </c>
      <c r="G102" s="47"/>
      <c r="H102" s="48">
        <f t="shared" si="1"/>
        <v>0</v>
      </c>
      <c r="I102" s="49" t="s">
        <v>271</v>
      </c>
    </row>
    <row r="103" spans="1:9" ht="60" customHeight="1">
      <c r="A103" s="44">
        <v>100</v>
      </c>
      <c r="B103" s="45" t="s">
        <v>46</v>
      </c>
      <c r="C103" s="44" t="s">
        <v>272</v>
      </c>
      <c r="D103" s="46" t="s">
        <v>273</v>
      </c>
      <c r="E103" s="44" t="s">
        <v>54</v>
      </c>
      <c r="F103" s="44">
        <v>2</v>
      </c>
      <c r="G103" s="47"/>
      <c r="H103" s="48">
        <f t="shared" si="1"/>
        <v>0</v>
      </c>
      <c r="I103" s="49" t="s">
        <v>274</v>
      </c>
    </row>
    <row r="104" spans="1:9" ht="60" customHeight="1">
      <c r="A104" s="44">
        <v>101</v>
      </c>
      <c r="B104" s="45" t="s">
        <v>46</v>
      </c>
      <c r="C104" s="44" t="s">
        <v>275</v>
      </c>
      <c r="D104" s="46" t="s">
        <v>276</v>
      </c>
      <c r="E104" s="44" t="s">
        <v>54</v>
      </c>
      <c r="F104" s="44">
        <v>2</v>
      </c>
      <c r="G104" s="47"/>
      <c r="H104" s="48">
        <f t="shared" si="1"/>
        <v>0</v>
      </c>
      <c r="I104" s="49" t="s">
        <v>277</v>
      </c>
    </row>
    <row r="105" spans="1:9" ht="60" customHeight="1">
      <c r="A105" s="44">
        <v>102</v>
      </c>
      <c r="B105" s="45" t="s">
        <v>47</v>
      </c>
      <c r="C105" s="44" t="s">
        <v>278</v>
      </c>
      <c r="D105" s="46" t="s">
        <v>279</v>
      </c>
      <c r="E105" s="44" t="s">
        <v>54</v>
      </c>
      <c r="F105" s="44">
        <v>10</v>
      </c>
      <c r="G105" s="47"/>
      <c r="H105" s="48">
        <f t="shared" si="1"/>
        <v>0</v>
      </c>
      <c r="I105" s="49">
        <v>0</v>
      </c>
    </row>
    <row r="106" spans="1:9" ht="60" customHeight="1">
      <c r="A106" s="44">
        <v>103</v>
      </c>
      <c r="B106" s="45" t="s">
        <v>47</v>
      </c>
      <c r="C106" s="44" t="s">
        <v>278</v>
      </c>
      <c r="D106" s="46" t="s">
        <v>280</v>
      </c>
      <c r="E106" s="44" t="s">
        <v>54</v>
      </c>
      <c r="F106" s="44">
        <v>5</v>
      </c>
      <c r="G106" s="47"/>
      <c r="H106" s="48">
        <f t="shared" si="1"/>
        <v>0</v>
      </c>
      <c r="I106" s="49">
        <v>0</v>
      </c>
    </row>
    <row r="107" spans="1:9" ht="81" customHeight="1">
      <c r="A107" s="44">
        <v>104</v>
      </c>
      <c r="B107" s="45" t="s">
        <v>47</v>
      </c>
      <c r="C107" s="44" t="s">
        <v>281</v>
      </c>
      <c r="D107" s="46" t="s">
        <v>282</v>
      </c>
      <c r="E107" s="44" t="s">
        <v>54</v>
      </c>
      <c r="F107" s="44">
        <v>10</v>
      </c>
      <c r="G107" s="47"/>
      <c r="H107" s="48">
        <f t="shared" si="1"/>
        <v>0</v>
      </c>
      <c r="I107" s="49">
        <v>0</v>
      </c>
    </row>
    <row r="108" spans="1:9" ht="60" customHeight="1">
      <c r="A108" s="44">
        <v>105</v>
      </c>
      <c r="B108" s="45" t="s">
        <v>47</v>
      </c>
      <c r="C108" s="44" t="s">
        <v>283</v>
      </c>
      <c r="D108" s="46" t="s">
        <v>284</v>
      </c>
      <c r="E108" s="44" t="s">
        <v>54</v>
      </c>
      <c r="F108" s="44">
        <v>10</v>
      </c>
      <c r="G108" s="47"/>
      <c r="H108" s="48">
        <f t="shared" si="1"/>
        <v>0</v>
      </c>
      <c r="I108" s="49">
        <v>0</v>
      </c>
    </row>
    <row r="109" spans="1:9" ht="63" customHeight="1">
      <c r="A109" s="44">
        <v>106</v>
      </c>
      <c r="B109" s="45" t="s">
        <v>47</v>
      </c>
      <c r="C109" s="44" t="s">
        <v>283</v>
      </c>
      <c r="D109" s="46" t="s">
        <v>285</v>
      </c>
      <c r="E109" s="44" t="s">
        <v>54</v>
      </c>
      <c r="F109" s="44">
        <v>5</v>
      </c>
      <c r="G109" s="47"/>
      <c r="H109" s="48">
        <f t="shared" si="1"/>
        <v>0</v>
      </c>
      <c r="I109" s="49">
        <v>0</v>
      </c>
    </row>
    <row r="110" spans="1:9" ht="65.25" customHeight="1">
      <c r="A110" s="44">
        <v>107</v>
      </c>
      <c r="B110" s="45" t="s">
        <v>47</v>
      </c>
      <c r="C110" s="44" t="s">
        <v>286</v>
      </c>
      <c r="D110" s="46" t="s">
        <v>287</v>
      </c>
      <c r="E110" s="44" t="s">
        <v>54</v>
      </c>
      <c r="F110" s="44">
        <v>10</v>
      </c>
      <c r="G110" s="47"/>
      <c r="H110" s="48">
        <f t="shared" si="1"/>
        <v>0</v>
      </c>
      <c r="I110" s="49">
        <v>0</v>
      </c>
    </row>
    <row r="111" spans="1:9" ht="70.5" customHeight="1">
      <c r="A111" s="44">
        <v>108</v>
      </c>
      <c r="B111" s="45" t="s">
        <v>47</v>
      </c>
      <c r="C111" s="44" t="s">
        <v>288</v>
      </c>
      <c r="D111" s="46" t="s">
        <v>289</v>
      </c>
      <c r="E111" s="44" t="s">
        <v>78</v>
      </c>
      <c r="F111" s="44">
        <v>2</v>
      </c>
      <c r="G111" s="47"/>
      <c r="H111" s="48">
        <f t="shared" si="1"/>
        <v>0</v>
      </c>
      <c r="I111" s="49">
        <v>0</v>
      </c>
    </row>
    <row r="112" spans="1:9" ht="60" customHeight="1">
      <c r="A112" s="44">
        <v>109</v>
      </c>
      <c r="B112" s="45" t="s">
        <v>47</v>
      </c>
      <c r="C112" s="44" t="s">
        <v>290</v>
      </c>
      <c r="D112" s="46" t="s">
        <v>291</v>
      </c>
      <c r="E112" s="44" t="s">
        <v>54</v>
      </c>
      <c r="F112" s="44">
        <v>1</v>
      </c>
      <c r="G112" s="47"/>
      <c r="H112" s="48">
        <f t="shared" si="1"/>
        <v>0</v>
      </c>
      <c r="I112" s="49">
        <v>0</v>
      </c>
    </row>
    <row r="113" spans="1:9" ht="70.5" customHeight="1">
      <c r="A113" s="44">
        <v>110</v>
      </c>
      <c r="B113" s="45" t="s">
        <v>47</v>
      </c>
      <c r="C113" s="44" t="s">
        <v>292</v>
      </c>
      <c r="D113" s="46" t="s">
        <v>293</v>
      </c>
      <c r="E113" s="44" t="s">
        <v>54</v>
      </c>
      <c r="F113" s="44">
        <v>8</v>
      </c>
      <c r="G113" s="47"/>
      <c r="H113" s="48">
        <f t="shared" si="1"/>
        <v>0</v>
      </c>
      <c r="I113" s="49">
        <v>0</v>
      </c>
    </row>
    <row r="114" spans="1:9" ht="82.5" customHeight="1">
      <c r="A114" s="44">
        <v>111</v>
      </c>
      <c r="B114" s="45" t="s">
        <v>47</v>
      </c>
      <c r="C114" s="44" t="s">
        <v>294</v>
      </c>
      <c r="D114" s="46" t="s">
        <v>295</v>
      </c>
      <c r="E114" s="44" t="s">
        <v>296</v>
      </c>
      <c r="F114" s="44">
        <v>2</v>
      </c>
      <c r="G114" s="47"/>
      <c r="H114" s="48">
        <f t="shared" si="1"/>
        <v>0</v>
      </c>
      <c r="I114" s="49">
        <v>0</v>
      </c>
    </row>
    <row r="115" spans="1:9" ht="60" customHeight="1">
      <c r="A115" s="44">
        <v>112</v>
      </c>
      <c r="B115" s="44"/>
      <c r="C115" s="44">
        <v>0</v>
      </c>
      <c r="D115" s="51" t="s">
        <v>297</v>
      </c>
      <c r="E115" s="44">
        <v>0</v>
      </c>
      <c r="F115" s="44">
        <v>0</v>
      </c>
      <c r="G115" s="47"/>
      <c r="H115" s="48">
        <f t="shared" si="1"/>
        <v>0</v>
      </c>
      <c r="I115" s="49">
        <v>0</v>
      </c>
    </row>
    <row r="116" spans="1:9" ht="60" customHeight="1">
      <c r="A116" s="44">
        <v>113</v>
      </c>
      <c r="B116" s="44"/>
      <c r="C116" s="44">
        <v>0</v>
      </c>
      <c r="D116" s="46">
        <v>0</v>
      </c>
      <c r="E116" s="44">
        <v>0</v>
      </c>
      <c r="F116" s="44">
        <v>0</v>
      </c>
      <c r="G116" s="47"/>
      <c r="H116" s="48">
        <f t="shared" si="1"/>
        <v>0</v>
      </c>
      <c r="I116" s="49">
        <v>0</v>
      </c>
    </row>
    <row r="117" spans="1:9" ht="60" customHeight="1">
      <c r="A117" s="44">
        <v>114</v>
      </c>
      <c r="B117" s="44"/>
      <c r="C117" s="44">
        <v>0</v>
      </c>
      <c r="D117" s="46">
        <v>0</v>
      </c>
      <c r="E117" s="44">
        <v>0</v>
      </c>
      <c r="F117" s="44">
        <v>0</v>
      </c>
      <c r="G117" s="47"/>
      <c r="H117" s="48">
        <f t="shared" si="1"/>
        <v>0</v>
      </c>
      <c r="I117" s="49">
        <v>0</v>
      </c>
    </row>
    <row r="118" spans="1:9" ht="60" customHeight="1">
      <c r="A118" s="44">
        <v>115</v>
      </c>
      <c r="B118" s="44"/>
      <c r="C118" s="44">
        <v>0</v>
      </c>
      <c r="D118" s="46">
        <v>0</v>
      </c>
      <c r="E118" s="44">
        <v>0</v>
      </c>
      <c r="F118" s="44">
        <v>0</v>
      </c>
      <c r="G118" s="47"/>
      <c r="H118" s="48">
        <f t="shared" si="1"/>
        <v>0</v>
      </c>
      <c r="I118" s="49">
        <v>0</v>
      </c>
    </row>
    <row r="119" spans="1:9" ht="60" customHeight="1">
      <c r="A119" s="44">
        <v>116</v>
      </c>
      <c r="B119" s="44"/>
      <c r="C119" s="44">
        <v>0</v>
      </c>
      <c r="D119" s="46">
        <v>0</v>
      </c>
      <c r="E119" s="44">
        <v>0</v>
      </c>
      <c r="F119" s="44">
        <v>0</v>
      </c>
      <c r="G119" s="47"/>
      <c r="H119" s="48">
        <f t="shared" si="1"/>
        <v>0</v>
      </c>
      <c r="I119" s="49">
        <v>0</v>
      </c>
    </row>
    <row r="120" spans="1:9" ht="60" customHeight="1">
      <c r="A120" s="44">
        <v>117</v>
      </c>
      <c r="B120" s="44"/>
      <c r="C120" s="44">
        <v>0</v>
      </c>
      <c r="D120" s="46">
        <v>0</v>
      </c>
      <c r="E120" s="44">
        <v>0</v>
      </c>
      <c r="F120" s="44">
        <v>0</v>
      </c>
      <c r="G120" s="47"/>
      <c r="H120" s="48">
        <f t="shared" si="1"/>
        <v>0</v>
      </c>
      <c r="I120" s="49">
        <v>0</v>
      </c>
    </row>
    <row r="121" spans="1:9" ht="60" customHeight="1">
      <c r="A121" s="44">
        <v>118</v>
      </c>
      <c r="B121" s="44"/>
      <c r="C121" s="44">
        <v>0</v>
      </c>
      <c r="D121" s="46">
        <v>0</v>
      </c>
      <c r="E121" s="44">
        <v>0</v>
      </c>
      <c r="F121" s="44">
        <v>0</v>
      </c>
      <c r="G121" s="47"/>
      <c r="H121" s="48">
        <f t="shared" si="1"/>
        <v>0</v>
      </c>
      <c r="I121" s="49">
        <v>0</v>
      </c>
    </row>
    <row r="122" spans="1:9" ht="60" customHeight="1">
      <c r="A122" s="44"/>
      <c r="B122" s="44"/>
      <c r="C122" s="44">
        <v>0</v>
      </c>
      <c r="D122" s="52">
        <v>0</v>
      </c>
      <c r="E122" s="40">
        <v>0</v>
      </c>
      <c r="F122" s="44">
        <v>0</v>
      </c>
      <c r="G122" s="53" t="s">
        <v>48</v>
      </c>
      <c r="H122" s="48">
        <f>SUM(H4:H121)</f>
        <v>0</v>
      </c>
      <c r="I122" s="49"/>
    </row>
  </sheetData>
  <mergeCells count="1">
    <mergeCell ref="A2:I2"/>
  </mergeCells>
  <phoneticPr fontId="4"/>
  <pageMargins left="0.51181102362204722" right="0.51181102362204722" top="0.54" bottom="0" header="0.31496062992125984" footer="0.31496062992125984"/>
  <pageSetup paperSize="9" scale="59" fitToHeight="0" orientation="portrait" r:id="rId1"/>
  <rowBreaks count="5" manualBreakCount="5">
    <brk id="23" max="8" man="1"/>
    <brk id="43" max="8" man="1"/>
    <brk id="63" max="8" man="1"/>
    <brk id="83" max="8" man="1"/>
    <brk id="103" max="8" man="1"/>
  </rowBreaks>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見積書</vt:lpstr>
      <vt:lpstr>見積内訳</vt:lpstr>
      <vt:lpstr>参考見積書</vt:lpstr>
      <vt:lpstr>参考内訳</vt:lpstr>
      <vt:lpstr>見積書!Print_Area</vt:lpstr>
      <vt:lpstr>見積内訳!Print_Area</vt:lpstr>
      <vt:lpstr>参考見積書!Print_Area</vt:lpstr>
      <vt:lpstr>参考内訳!Print_Area</vt:lpstr>
      <vt:lpstr>見積内訳!Print_Titles</vt:lpstr>
      <vt:lpstr>参考内訳!Print_Titles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2026-10-26T08:37:59Z</dcterms:created>
  <dcterms:modified xsi:type="dcterms:W3CDTF">2026-10-26T08:39:12Z</dcterms:modified>
</cp:coreProperties>
</file>