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sers\A1245116\Desktop\"/>
    </mc:Choice>
  </mc:AlternateContent>
  <xr:revisionPtr revIDLastSave="0" documentId="8_{0ADD4D32-FA49-424F-997B-40E68DF35978}" xr6:coauthVersionLast="36" xr6:coauthVersionMax="36" xr10:uidLastSave="{00000000-0000-0000-0000-000000000000}"/>
  <bookViews>
    <workbookView xWindow="0" yWindow="0" windowWidth="19200" windowHeight="6860" xr2:uid="{4F0950EB-6BDD-450A-865C-562AC89F35D3}"/>
  </bookViews>
  <sheets>
    <sheet name="見積依頼" sheetId="1" r:id="rId1"/>
    <sheet name="見積書" sheetId="2" r:id="rId2"/>
    <sheet name="参考見積書" sheetId="3" r:id="rId3"/>
    <sheet name="同等品申請"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1215" localSheetId="2">#REF!</definedName>
    <definedName name="_1215">#REF!</definedName>
    <definedName name="_1列" localSheetId="2">#REF!</definedName>
    <definedName name="_1列">#REF!</definedName>
    <definedName name="_2_08_2007_010B_E__0102" localSheetId="2">#REF!</definedName>
    <definedName name="_2_08_2007_010B_E__0102">#REF!</definedName>
    <definedName name="_Fill" localSheetId="0" hidden="1">#REF!</definedName>
    <definedName name="_Fill" localSheetId="2" hidden="1">#REF!</definedName>
    <definedName name="_Fill" localSheetId="3" hidden="1">#REF!</definedName>
    <definedName name="_Fill" hidden="1">#REF!</definedName>
    <definedName name="_I1">'[2]ソ2-3'!$O$4</definedName>
    <definedName name="_I2">'[2]ソ2-3'!$O$5</definedName>
    <definedName name="_I3">'[2]ソ2-3'!$O$6</definedName>
    <definedName name="_KEI1" localSheetId="2">#REF!</definedName>
    <definedName name="_KEI1">#REF!</definedName>
    <definedName name="_KEI10" localSheetId="2">#REF!</definedName>
    <definedName name="_KEI10">#REF!</definedName>
    <definedName name="_KEI11" localSheetId="2">#REF!</definedName>
    <definedName name="_KEI11">#REF!</definedName>
    <definedName name="_KEI12" localSheetId="2">#REF!</definedName>
    <definedName name="_KEI12">#REF!</definedName>
    <definedName name="_KEI13" localSheetId="2">#REF!</definedName>
    <definedName name="_KEI13">#REF!</definedName>
    <definedName name="_KEI14" localSheetId="2">#REF!</definedName>
    <definedName name="_KEI14">#REF!</definedName>
    <definedName name="_KEI2" localSheetId="2">#REF!</definedName>
    <definedName name="_KEI2">#REF!</definedName>
    <definedName name="_KEI3" localSheetId="2">#REF!</definedName>
    <definedName name="_KEI3">#REF!</definedName>
    <definedName name="_KEI4" localSheetId="2">#REF!</definedName>
    <definedName name="_KEI4">#REF!</definedName>
    <definedName name="_KEI5" localSheetId="2">#REF!</definedName>
    <definedName name="_KEI5">#REF!</definedName>
    <definedName name="_KEI6" localSheetId="2">#REF!</definedName>
    <definedName name="_KEI6">#REF!</definedName>
    <definedName name="_KEI7" localSheetId="2">#REF!</definedName>
    <definedName name="_KEI7">#REF!</definedName>
    <definedName name="_KEI8" localSheetId="2">#REF!</definedName>
    <definedName name="_KEI8">#REF!</definedName>
    <definedName name="_KEI9" localSheetId="2">#REF!</definedName>
    <definedName name="_KEI9">#REF!</definedName>
    <definedName name="_Key1" localSheetId="0" hidden="1">[3]T!#REF!</definedName>
    <definedName name="_Key1" localSheetId="2" hidden="1">[3]T!#REF!</definedName>
    <definedName name="_Key1" localSheetId="3" hidden="1">[3]T!#REF!</definedName>
    <definedName name="_Key1" hidden="1">[3]T!#REF!</definedName>
    <definedName name="_Key2" localSheetId="0" hidden="1">#REF!</definedName>
    <definedName name="_Key2" localSheetId="2" hidden="1">#REF!</definedName>
    <definedName name="_Key2" localSheetId="3" hidden="1">#REF!</definedName>
    <definedName name="_Key2" hidden="1">#REF!</definedName>
    <definedName name="_KRI7" localSheetId="2">#REF!</definedName>
    <definedName name="_KRI7">#REF!</definedName>
    <definedName name="_ML12" localSheetId="2">[4]製造原価合計!#REF!</definedName>
    <definedName name="_ML12">[4]製造原価合計!#REF!</definedName>
    <definedName name="_N1">'[2]ソ2-3'!$E$5</definedName>
    <definedName name="_N2">'[2]ソ2-3'!$E$15</definedName>
    <definedName name="_N3">'[2]ソ2-3'!$E$22</definedName>
    <definedName name="_N4">'[2]ソ2-3'!$E$29</definedName>
    <definedName name="_N5">'[2]ソ2-3'!$E$37</definedName>
    <definedName name="_N6">'[2]ソ2-3'!$E$45</definedName>
    <definedName name="_N7">'[2]ソ2-3'!$E$55</definedName>
    <definedName name="_O1">'[2]ソ2-3'!$O$11</definedName>
    <definedName name="_O2">'[2]ソ2-3'!$O$12</definedName>
    <definedName name="_O3">'[2]ソ2-3'!$O$13</definedName>
    <definedName name="_Order1" localSheetId="0" hidden="1">1</definedName>
    <definedName name="_Order1" hidden="1">255</definedName>
    <definedName name="_Order2" hidden="1">255</definedName>
    <definedName name="_P1">'[2]ソ2-3'!$O$7</definedName>
    <definedName name="_P2">'[2]ソ2-3'!$O$8</definedName>
    <definedName name="_P3">'[2]ソ2-3'!$O$9</definedName>
    <definedName name="_P4">'[2]ソ2-3'!$O$10</definedName>
    <definedName name="_TBL1">#N/A</definedName>
    <definedName name="_TBL10">#N/A</definedName>
    <definedName name="_TBL2">#N/A</definedName>
    <definedName name="_TBL3">#N/A</definedName>
    <definedName name="_TBL4">#N/A</definedName>
    <definedName name="_TBL5">#N/A</definedName>
    <definedName name="_TBL6">#N/A</definedName>
    <definedName name="_TBL7">#N/A</definedName>
    <definedName name="_TBL8">#N/A</definedName>
    <definedName name="_TBL9">#N/A</definedName>
    <definedName name="\0">#N/A</definedName>
    <definedName name="\a" localSheetId="2">#REF!</definedName>
    <definedName name="\a">#REF!</definedName>
    <definedName name="\b" localSheetId="2">#REF!</definedName>
    <definedName name="\b">#REF!</definedName>
    <definedName name="\c" localSheetId="2">#REF!</definedName>
    <definedName name="\c">#REF!</definedName>
    <definedName name="\d" localSheetId="2">#REF!</definedName>
    <definedName name="\d">#REF!</definedName>
    <definedName name="\e" localSheetId="2">#REF!</definedName>
    <definedName name="\e">#REF!</definedName>
    <definedName name="\f" localSheetId="2">#REF!</definedName>
    <definedName name="\f">#REF!</definedName>
    <definedName name="\g" localSheetId="2">#REF!</definedName>
    <definedName name="\g">#REF!</definedName>
    <definedName name="\k">#N/A</definedName>
    <definedName name="\l">#N/A</definedName>
    <definedName name="\p">#N/A</definedName>
    <definedName name="\q" localSheetId="2">[5]見積条件!#REF!</definedName>
    <definedName name="\q">[5]見積条件!#REF!</definedName>
    <definedName name="\r" localSheetId="2">[5]見積条件!#REF!</definedName>
    <definedName name="\r">[5]見積条件!#REF!</definedName>
    <definedName name="\s" localSheetId="2">[5]見積条件!#REF!</definedName>
    <definedName name="\s">[5]見積条件!#REF!</definedName>
    <definedName name="\t" localSheetId="2">[5]見積条件!#REF!</definedName>
    <definedName name="\t">[5]見積条件!#REF!</definedName>
    <definedName name="\u" localSheetId="2">[5]見積条件!#REF!</definedName>
    <definedName name="\u">[5]見積条件!#REF!</definedName>
    <definedName name="\v" localSheetId="2">[5]見積条件!#REF!</definedName>
    <definedName name="\v">[5]見積条件!#REF!</definedName>
    <definedName name="\w" localSheetId="2">'[6]#REF'!#REF!</definedName>
    <definedName name="\w">'[6]#REF'!#REF!</definedName>
    <definedName name="・・">#REF!</definedName>
    <definedName name="①">#REF!</definedName>
    <definedName name="③テレビ等その２">#REF!</definedName>
    <definedName name="⑤取付金具等">#REF!</definedName>
    <definedName name="A" localSheetId="0" hidden="1">{#N/A,#N/A,FALSE,"加工";#N/A,#N/A,FALSE,"見積概算中確";#N/A,#N/A,FALSE,"設計"}</definedName>
    <definedName name="A" localSheetId="3" hidden="1">{#N/A,#N/A,FALSE,"加工";#N/A,#N/A,FALSE,"見積概算中確";#N/A,#N/A,FALSE,"設計"}</definedName>
    <definedName name="A" hidden="1">{#N/A,#N/A,FALSE,"加工";#N/A,#N/A,FALSE,"見積概算中確";#N/A,#N/A,FALSE,"設計"}</definedName>
    <definedName name="AA" localSheetId="0" hidden="1">{#N/A,#N/A,FALSE,"監査報告額";#N/A,#N/A,FALSE,"計算価格";#N/A,#N/A,FALSE,"見積概算中確";#N/A,#N/A,FALSE,"予調書";#N/A,#N/A,FALSE,"内訳"}</definedName>
    <definedName name="AA" localSheetId="3" hidden="1">{#N/A,#N/A,FALSE,"監査報告額";#N/A,#N/A,FALSE,"計算価格";#N/A,#N/A,FALSE,"見積概算中確";#N/A,#N/A,FALSE,"予調書";#N/A,#N/A,FALSE,"内訳"}</definedName>
    <definedName name="AA" hidden="1">{#N/A,#N/A,FALSE,"監査報告額";#N/A,#N/A,FALSE,"計算価格";#N/A,#N/A,FALSE,"見積概算中確";#N/A,#N/A,FALSE,"予調書";#N/A,#N/A,FALSE,"内訳"}</definedName>
    <definedName name="AAA">#N/A</definedName>
    <definedName name="AAAA">#REF!</definedName>
    <definedName name="AAAAAAH" localSheetId="2">#REF!</definedName>
    <definedName name="AAAAAAH">#REF!</definedName>
    <definedName name="AAAAAG" localSheetId="2">#REF!</definedName>
    <definedName name="AAAAAG">#REF!</definedName>
    <definedName name="AB" localSheetId="2">#REF!</definedName>
    <definedName name="AB">#REF!</definedName>
    <definedName name="ABC" localSheetId="0" hidden="1">{#N/A,#N/A,FALSE,"表紙";#N/A,#N/A,FALSE,"契約概要";#N/A,#N/A,FALSE,"生産状況";#N/A,#N/A,FALSE,"前提";#N/A,#N/A,FALSE,"総括";#N/A,#N/A,FALSE,"費目";#N/A,#N/A,FALSE,"価格推移";#N/A,#N/A,FALSE,"加工";#N/A,#N/A,FALSE,"直経";#N/A,#N/A,FALSE,"その他経費"}</definedName>
    <definedName name="ABC" localSheetId="3" hidden="1">{#N/A,#N/A,FALSE,"表紙";#N/A,#N/A,FALSE,"契約概要";#N/A,#N/A,FALSE,"生産状況";#N/A,#N/A,FALSE,"前提";#N/A,#N/A,FALSE,"総括";#N/A,#N/A,FALSE,"費目";#N/A,#N/A,FALSE,"価格推移";#N/A,#N/A,FALSE,"加工";#N/A,#N/A,FALSE,"直経";#N/A,#N/A,FALSE,"その他経費"}</definedName>
    <definedName name="ABC" hidden="1">{#N/A,#N/A,FALSE,"表紙";#N/A,#N/A,FALSE,"契約概要";#N/A,#N/A,FALSE,"生産状況";#N/A,#N/A,FALSE,"前提";#N/A,#N/A,FALSE,"総括";#N/A,#N/A,FALSE,"費目";#N/A,#N/A,FALSE,"価格推移";#N/A,#N/A,FALSE,"加工";#N/A,#N/A,FALSE,"直経";#N/A,#N/A,FALSE,"その他経費"}</definedName>
    <definedName name="ABD" localSheetId="2">#REF!</definedName>
    <definedName name="ABD">#REF!</definedName>
    <definedName name="AC" localSheetId="2">#REF!</definedName>
    <definedName name="AC">#REF!</definedName>
    <definedName name="AD" localSheetId="2">#REF!</definedName>
    <definedName name="AD">#REF!</definedName>
    <definedName name="ADTYUIEFGHJK" localSheetId="2">#REF!</definedName>
    <definedName name="ADTYUIEFGHJK">#REF!</definedName>
    <definedName name="AE" localSheetId="2">#REF!</definedName>
    <definedName name="AE">#REF!</definedName>
    <definedName name="AF" localSheetId="2">#REF!</definedName>
    <definedName name="AF">#REF!</definedName>
    <definedName name="AG" localSheetId="2">#REF!</definedName>
    <definedName name="AG">#REF!</definedName>
    <definedName name="AH" localSheetId="2">#REF!</definedName>
    <definedName name="AH">#REF!</definedName>
    <definedName name="AI" localSheetId="2">#REF!</definedName>
    <definedName name="AI">#REF!</definedName>
    <definedName name="AJ" localSheetId="2">#REF!</definedName>
    <definedName name="AJ">#REF!</definedName>
    <definedName name="AK" localSheetId="2">#REF!</definedName>
    <definedName name="AK">#REF!</definedName>
    <definedName name="AKKKKKKKK" localSheetId="2">#REF!</definedName>
    <definedName name="AKKKKKKKK">#REF!</definedName>
    <definedName name="AKYRBVCDHTGRFEI" localSheetId="2">#REF!</definedName>
    <definedName name="AKYRBVCDHTGRFEI">#REF!</definedName>
    <definedName name="AL" localSheetId="2">#REF!</definedName>
    <definedName name="AL">#REF!</definedName>
    <definedName name="ALIUYTRFGHJKIUY" localSheetId="2">#REF!</definedName>
    <definedName name="ALIUYTRFGHJKIUY">#REF!</definedName>
    <definedName name="AM" localSheetId="2">#REF!</definedName>
    <definedName name="AM">#REF!</definedName>
    <definedName name="AN" localSheetId="2">#REF!</definedName>
    <definedName name="AN">#REF!</definedName>
    <definedName name="AO" localSheetId="2">#REF!</definedName>
    <definedName name="AO">#REF!</definedName>
    <definedName name="AP" localSheetId="2">#REF!</definedName>
    <definedName name="AP">#REF!</definedName>
    <definedName name="APP">#REF!</definedName>
    <definedName name="APPR1" localSheetId="2">#REF!</definedName>
    <definedName name="APPR1">#REF!</definedName>
    <definedName name="APPR10" localSheetId="2">#REF!</definedName>
    <definedName name="APPR10">#REF!</definedName>
    <definedName name="APPR2" localSheetId="2">#REF!</definedName>
    <definedName name="APPR2">#REF!</definedName>
    <definedName name="APPR3" localSheetId="2">#REF!</definedName>
    <definedName name="APPR3">#REF!</definedName>
    <definedName name="APPR4" localSheetId="2">#REF!</definedName>
    <definedName name="APPR4">#REF!</definedName>
    <definedName name="ＡＰ工数・経費試算" localSheetId="2">#REF!</definedName>
    <definedName name="ＡＰ工数・経費試算">#REF!</definedName>
    <definedName name="AQ" localSheetId="2">#REF!</definedName>
    <definedName name="AQ">#REF!</definedName>
    <definedName name="AR" localSheetId="2">#REF!</definedName>
    <definedName name="AR">#REF!</definedName>
    <definedName name="ARATE" localSheetId="2">#REF!</definedName>
    <definedName name="ARATE">#REF!</definedName>
    <definedName name="AREA1">#N/A</definedName>
    <definedName name="AREA3">#N/A</definedName>
    <definedName name="AS" localSheetId="2">#REF!</definedName>
    <definedName name="AS">#REF!</definedName>
    <definedName name="AT" localSheetId="2">#REF!</definedName>
    <definedName name="AT">#REF!</definedName>
    <definedName name="AU" localSheetId="2">#REF!</definedName>
    <definedName name="AU">#REF!</definedName>
    <definedName name="AV" localSheetId="2">#REF!</definedName>
    <definedName name="AV">#REF!</definedName>
    <definedName name="AW" localSheetId="2">#REF!</definedName>
    <definedName name="AW">#REF!</definedName>
    <definedName name="AX" localSheetId="2">#REF!</definedName>
    <definedName name="AX">#REF!</definedName>
    <definedName name="AY" localSheetId="2">#REF!</definedName>
    <definedName name="AY">#REF!</definedName>
    <definedName name="Ｂ" localSheetId="0" hidden="1">{#N/A,#N/A,FALSE,"加工";#N/A,#N/A,FALSE,"見積概算中確";#N/A,#N/A,FALSE,"設計"}</definedName>
    <definedName name="Ｂ" localSheetId="3" hidden="1">{#N/A,#N/A,FALSE,"加工";#N/A,#N/A,FALSE,"見積概算中確";#N/A,#N/A,FALSE,"設計"}</definedName>
    <definedName name="Ｂ" hidden="1">{#N/A,#N/A,FALSE,"加工";#N/A,#N/A,FALSE,"見積概算中確";#N/A,#N/A,FALSE,"設計"}</definedName>
    <definedName name="BB" localSheetId="2">#REF!</definedName>
    <definedName name="BB">#REF!</definedName>
    <definedName name="BBB">#N/A</definedName>
    <definedName name="C_" localSheetId="2">#REF!</definedName>
    <definedName name="C_">#REF!</definedName>
    <definedName name="CC">#REF!</definedName>
    <definedName name="ＣＣＣ" localSheetId="2">'[7](未使用)ｿﾌﾄｳｪｱ作成作業工数内訳'!#REF!</definedName>
    <definedName name="ＣＣＣ">'[7](未使用)ｿﾌﾄｳｪｱ作成作業工数内訳'!#REF!</definedName>
    <definedName name="CHU" localSheetId="2">[8]特割負担額!#REF!</definedName>
    <definedName name="CHU">[8]特割負担額!#REF!</definedName>
    <definedName name="CNT">#N/A</definedName>
    <definedName name="CR" localSheetId="2">#REF!</definedName>
    <definedName name="CR">#REF!</definedName>
    <definedName name="CROWN">#REF!</definedName>
    <definedName name="ＣＲＯＷＮ１">#REF!</definedName>
    <definedName name="CROWNｵﾌｨｽ図鑑_P078" localSheetId="2">#REF!</definedName>
    <definedName name="CROWNｵﾌｨｽ図鑑_P078">#REF!</definedName>
    <definedName name="ｃｖｂんｍ" localSheetId="2">#REF!</definedName>
    <definedName name="ｃｖｂんｍ">#REF!</definedName>
    <definedName name="C価計" localSheetId="2">#REF!</definedName>
    <definedName name="C価計">#REF!</definedName>
    <definedName name="C価月計" localSheetId="2">#REF!</definedName>
    <definedName name="C価月計">#REF!</definedName>
    <definedName name="C価月列" localSheetId="2">#REF!</definedName>
    <definedName name="C価月列">#REF!</definedName>
    <definedName name="C価列" localSheetId="2">#REF!</definedName>
    <definedName name="C価列">#REF!</definedName>
    <definedName name="d" localSheetId="2">[9]!Record1</definedName>
    <definedName name="d">[9]!Record1</definedName>
    <definedName name="D001061.KEI10" localSheetId="2">#REF!</definedName>
    <definedName name="D001061.KEI10">#REF!</definedName>
    <definedName name="D001061.KEI5" localSheetId="2">#REF!</definedName>
    <definedName name="D001061.KEI5">#REF!</definedName>
    <definedName name="Data_List" localSheetId="2">#REF!</definedName>
    <definedName name="Data_List">#REF!</definedName>
    <definedName name="_xlnm.Database" localSheetId="2">#REF!</definedName>
    <definedName name="_xlnm.Database">#REF!</definedName>
    <definedName name="ddd">'[10]09直材-1，2'!$BA$39:$BW$89</definedName>
    <definedName name="DDDD">#REF!</definedName>
    <definedName name="DFGTREUIOLKJH" localSheetId="2">#REF!</definedName>
    <definedName name="DFGTREUIOLKJH">#REF!</definedName>
    <definedName name="DFKJBGYMHUIJM" localSheetId="2">#REF!</definedName>
    <definedName name="DFKJBGYMHUIJM">#REF!</definedName>
    <definedName name="DRATE" localSheetId="2">#REF!</definedName>
    <definedName name="DRATE">#REF!</definedName>
    <definedName name="E" localSheetId="2">#REF!</definedName>
    <definedName name="E">#REF!</definedName>
    <definedName name="EEE">#N/A</definedName>
    <definedName name="EMI試験">#N/A</definedName>
    <definedName name="EN_SB_001_工数明細書_全般事業管理_富士通" localSheetId="2">#REF!</definedName>
    <definedName name="EN_SB_001_工数明細書_全般事業管理_富士通">#REF!</definedName>
    <definedName name="EN_SB_01_事業管理全般" localSheetId="2">#REF!</definedName>
    <definedName name="EN_SB_01_事業管理全般">#REF!</definedName>
    <definedName name="EN_SB_02_進捗管理" localSheetId="2">#REF!</definedName>
    <definedName name="EN_SB_02_進捗管理">#REF!</definedName>
    <definedName name="EN_SB_03_品質管理" localSheetId="2">#REF!</definedName>
    <definedName name="EN_SB_03_品質管理">#REF!</definedName>
    <definedName name="EN_SB_04_形態管理" localSheetId="2">#REF!</definedName>
    <definedName name="EN_SB_04_形態管理">#REF!</definedName>
    <definedName name="EN_SB_05_資料管理" localSheetId="2">#REF!</definedName>
    <definedName name="EN_SB_05_資料管理">#REF!</definedName>
    <definedName name="EN_SB_06_技術統制業務" localSheetId="2">#REF!</definedName>
    <definedName name="EN_SB_06_技術統制業務">#REF!</definedName>
    <definedName name="EN_SB_07_技術審査業務" localSheetId="2">#REF!</definedName>
    <definedName name="EN_SB_07_技術審査業務">#REF!</definedName>
    <definedName name="EN_SB_08_全体ｼｽﾃﾑ設計" localSheetId="2">#REF!</definedName>
    <definedName name="EN_SB_08_全体ｼｽﾃﾑ設計">#REF!</definedName>
    <definedName name="EN_SB_09_個別ｼｽﾃﾑ設計" localSheetId="2">#REF!</definedName>
    <definedName name="EN_SB_09_個別ｼｽﾃﾑ設計">#REF!</definedName>
    <definedName name="EN_SB_10_基本設計" localSheetId="2">#REF!</definedName>
    <definedName name="EN_SB_10_基本設計">#REF!</definedName>
    <definedName name="EN_SB_11_その他業務関連" localSheetId="2">#REF!</definedName>
    <definedName name="EN_SB_11_その他業務関連">#REF!</definedName>
    <definedName name="ESCO" localSheetId="2">#REF!</definedName>
    <definedName name="ESCO">#REF!</definedName>
    <definedName name="EXCESS" localSheetId="2">#REF!</definedName>
    <definedName name="EXCESS">#REF!</definedName>
    <definedName name="Ｆ" localSheetId="0" hidden="1">#REF!</definedName>
    <definedName name="Ｆ" localSheetId="2" hidden="1">#REF!</definedName>
    <definedName name="Ｆ" localSheetId="3" hidden="1">#REF!</definedName>
    <definedName name="Ｆ" hidden="1">#REF!</definedName>
    <definedName name="FA" localSheetId="0" hidden="1">#REF!</definedName>
    <definedName name="FA" localSheetId="2" hidden="1">#REF!</definedName>
    <definedName name="FA" localSheetId="3" hidden="1">#REF!</definedName>
    <definedName name="FA" hidden="1">#REF!</definedName>
    <definedName name="FFF">#N/A</definedName>
    <definedName name="FFFF">#REF!</definedName>
    <definedName name="FRATE" localSheetId="2">#REF!</definedName>
    <definedName name="FRATE">#REF!</definedName>
    <definedName name="Ｇ" localSheetId="0" hidden="1">{#N/A,#N/A,FALSE,"加工";#N/A,#N/A,FALSE,"見積概算中確";#N/A,#N/A,FALSE,"設計"}</definedName>
    <definedName name="Ｇ" localSheetId="3" hidden="1">{#N/A,#N/A,FALSE,"加工";#N/A,#N/A,FALSE,"見積概算中確";#N/A,#N/A,FALSE,"設計"}</definedName>
    <definedName name="Ｇ" hidden="1">{#N/A,#N/A,FALSE,"加工";#N/A,#N/A,FALSE,"見積概算中確";#N/A,#N/A,FALSE,"設計"}</definedName>
    <definedName name="gcii" localSheetId="2">[11]算出内訳!#REF!</definedName>
    <definedName name="gcii">[11]算出内訳!#REF!</definedName>
    <definedName name="GCIP" localSheetId="2">#REF!</definedName>
    <definedName name="GCIP">#REF!</definedName>
    <definedName name="GGG">#N/A</definedName>
    <definedName name="GGGG">#REF!</definedName>
    <definedName name="GHJJHGGHJJHG" localSheetId="2">#REF!</definedName>
    <definedName name="GHJJHGGHJJHG">#REF!</definedName>
    <definedName name="ｇｈｊｋｌ" localSheetId="2">#REF!</definedName>
    <definedName name="ｇｈｊｋｌ">#REF!</definedName>
    <definedName name="gou" localSheetId="2">#REF!</definedName>
    <definedName name="gou">#REF!</definedName>
    <definedName name="goukei" localSheetId="2">#REF!</definedName>
    <definedName name="goukei">#REF!</definedName>
    <definedName name="Ｈ" localSheetId="0" hidden="1">{#N/A,#N/A,FALSE,"加工";#N/A,#N/A,FALSE,"見積概算中確";#N/A,#N/A,FALSE,"設計"}</definedName>
    <definedName name="Ｈ" localSheetId="3" hidden="1">{#N/A,#N/A,FALSE,"加工";#N/A,#N/A,FALSE,"見積概算中確";#N/A,#N/A,FALSE,"設計"}</definedName>
    <definedName name="Ｈ" hidden="1">{#N/A,#N/A,FALSE,"加工";#N/A,#N/A,FALSE,"見積概算中確";#N/A,#N/A,FALSE,"設計"}</definedName>
    <definedName name="hena" localSheetId="2">#REF!</definedName>
    <definedName name="hena">#REF!</definedName>
    <definedName name="HHH">#N/A</definedName>
    <definedName name="HHHH">#REF!</definedName>
    <definedName name="HRATE" localSheetId="2">#REF!</definedName>
    <definedName name="HRATE">#REF!</definedName>
    <definedName name="HTML_CodePage" localSheetId="0" hidden="1">932</definedName>
    <definedName name="HTML_CodePage" hidden="1">1</definedName>
    <definedName name="HTML_Control" localSheetId="0" hidden="1">{"' 仕入見積回答書'!$B$1"}</definedName>
    <definedName name="HTML_Control" localSheetId="3" hidden="1">{"' 仕入見積回答書'!$B$1"}</definedName>
    <definedName name="HTML_Control" hidden="1">{"'Starfire構成品一覧'!$A$1:$G$38"}</definedName>
    <definedName name="HTML_Description" hidden="1">""</definedName>
    <definedName name="HTML_Email" hidden="1">""</definedName>
    <definedName name="HTML_Header" localSheetId="0" hidden="1">"仕入見積回答書"</definedName>
    <definedName name="HTML_Header" hidden="1">"hardware_list"</definedName>
    <definedName name="HTML_LastUpdate" localSheetId="0" hidden="1">"00/02/23"</definedName>
    <definedName name="HTML_LastUpdate" hidden="1">"99/09/03"</definedName>
    <definedName name="HTML_LineAfter" hidden="1">FALSE</definedName>
    <definedName name="HTML_LineBefore" hidden="1">FALSE</definedName>
    <definedName name="HTML_Name" localSheetId="0" hidden="1">"情報システム部"</definedName>
    <definedName name="HTML_Name" hidden="1">"近藤"</definedName>
    <definedName name="HTML_OBDlg2" localSheetId="0" hidden="1">TRUE</definedName>
    <definedName name="HTML_OBDlg2" hidden="1">FALSE</definedName>
    <definedName name="HTML_OBDlg3" hidden="1">TRUE</definedName>
    <definedName name="HTML_OBDlg4" hidden="1">TRUE</definedName>
    <definedName name="HTML_OS" hidden="1">0</definedName>
    <definedName name="HTML_PathFile" localSheetId="0" hidden="1">"A:\My Documents\MyHTML.htm"</definedName>
    <definedName name="HTML_PathFile" hidden="1">"K:\unix\sparc\m1000\conf-guide\0-contents\hard-list.html"</definedName>
    <definedName name="HTML_PathTemplate" hidden="1">"K:\unix\sparc\m1000\conf-guide\0-contents\hard-list-hina.html"</definedName>
    <definedName name="HTML_Title" localSheetId="0" hidden="1">"仕入見積回答書"</definedName>
    <definedName name="HTML_Title" hidden="1">"component_list"</definedName>
    <definedName name="ｈんｊっｍっｋ">#REF!</definedName>
    <definedName name="I" localSheetId="2">#REF!</definedName>
    <definedName name="I">#REF!</definedName>
    <definedName name="II">#REF!</definedName>
    <definedName name="III">#N/A</definedName>
    <definedName name="isao">#REF!</definedName>
    <definedName name="IUYTKJLKMNBXDRE" localSheetId="2">#REF!</definedName>
    <definedName name="IUYTKJLKMNBXDRE">#REF!</definedName>
    <definedName name="j">#REF!</definedName>
    <definedName name="JJJ">#N/A</definedName>
    <definedName name="JJJJ">#REF!</definedName>
    <definedName name="JRATE" localSheetId="2">#REF!</definedName>
    <definedName name="JRATE">#REF!</definedName>
    <definedName name="Ｋ" localSheetId="0" hidden="1">{#N/A,#N/A,FALSE,"直材";#N/A,#N/A,FALSE,"加工・直経"}</definedName>
    <definedName name="Ｋ" localSheetId="3" hidden="1">{#N/A,#N/A,FALSE,"直材";#N/A,#N/A,FALSE,"加工・直経"}</definedName>
    <definedName name="Ｋ" hidden="1">{#N/A,#N/A,FALSE,"直材";#N/A,#N/A,FALSE,"加工・直経"}</definedName>
    <definedName name="K10_">#N/A</definedName>
    <definedName name="K6_">#N/A</definedName>
    <definedName name="K7_">#N/A</definedName>
    <definedName name="K8_">#N/A</definedName>
    <definedName name="K9_">#N/A</definedName>
    <definedName name="KEI" localSheetId="2">#REF!</definedName>
    <definedName name="KEI">#REF!</definedName>
    <definedName name="KJIOUTEWSADFGHJ" localSheetId="2">#REF!</definedName>
    <definedName name="KJIOUTEWSADFGHJ">#REF!</definedName>
    <definedName name="KKK">#N/A</definedName>
    <definedName name="KKKK">#REF!</definedName>
    <definedName name="KNNNNVFFFREDDS" localSheetId="2">#REF!</definedName>
    <definedName name="KNNNNVFFFREDDS">#REF!</definedName>
    <definedName name="kokuyo" localSheetId="2">#REF!</definedName>
    <definedName name="kokuyo">#REF!</definedName>
    <definedName name="KOKUYOｶﾀﾛｸﾞ2000_P184" localSheetId="2">#REF!</definedName>
    <definedName name="KOKUYOｶﾀﾛｸﾞ2000_P184">#REF!</definedName>
    <definedName name="KOKUYO総合カタログ2000">#REF!</definedName>
    <definedName name="ｌ">#REF!</definedName>
    <definedName name="LC" localSheetId="2">[12]!Record1</definedName>
    <definedName name="LC">[12]!Record1</definedName>
    <definedName name="LC計算内訳書" localSheetId="2">[12]!Record5</definedName>
    <definedName name="LC計算内訳書">[12]!Record5</definedName>
    <definedName name="LION">#REF!</definedName>
    <definedName name="ＬＩＯＮ１">#REF!</definedName>
    <definedName name="LION総合ｶﾀﾛｸﾞ2000_P849" localSheetId="2">#REF!</definedName>
    <definedName name="LION総合ｶﾀﾛｸﾞ2000_P849">#REF!</definedName>
    <definedName name="ＬＬ" localSheetId="0" hidden="1">{#N/A,#N/A,FALSE,"監査報告額";#N/A,#N/A,FALSE,"計算価格";#N/A,#N/A,FALSE,"見積概算中確";#N/A,#N/A,FALSE,"予調書";#N/A,#N/A,FALSE,"内訳"}</definedName>
    <definedName name="ＬＬ" localSheetId="3" hidden="1">{#N/A,#N/A,FALSE,"監査報告額";#N/A,#N/A,FALSE,"計算価格";#N/A,#N/A,FALSE,"見積概算中確";#N/A,#N/A,FALSE,"予調書";#N/A,#N/A,FALSE,"内訳"}</definedName>
    <definedName name="ＬＬ" hidden="1">{#N/A,#N/A,FALSE,"監査報告額";#N/A,#N/A,FALSE,"計算価格";#N/A,#N/A,FALSE,"見積概算中確";#N/A,#N/A,FALSE,"予調書";#N/A,#N/A,FALSE,"内訳"}</definedName>
    <definedName name="LLL">#N/A</definedName>
    <definedName name="LLLL">#REF!</definedName>
    <definedName name="lod" localSheetId="2">#REF!</definedName>
    <definedName name="lod">#REF!</definedName>
    <definedName name="LODL10_技術" localSheetId="2">#REF!</definedName>
    <definedName name="LODL10_技術">#REF!</definedName>
    <definedName name="LODL10_生技" localSheetId="2">#REF!</definedName>
    <definedName name="LODL10_生技">#REF!</definedName>
    <definedName name="LODL11_技術" localSheetId="2">#REF!</definedName>
    <definedName name="LODL11_技術">#REF!</definedName>
    <definedName name="LODL11_生技" localSheetId="2">#REF!</definedName>
    <definedName name="LODL11_生技">#REF!</definedName>
    <definedName name="LOD技H10" localSheetId="2">#REF!</definedName>
    <definedName name="LOD技H10">#REF!</definedName>
    <definedName name="LOD技H11" localSheetId="2">#REF!</definedName>
    <definedName name="LOD技H11">#REF!</definedName>
    <definedName name="LOD検H11" localSheetId="2">#REF!</definedName>
    <definedName name="LOD検H11">#REF!</definedName>
    <definedName name="LOD生H10" localSheetId="2">#REF!</definedName>
    <definedName name="LOD生H10">#REF!</definedName>
    <definedName name="LOD生H11" localSheetId="2">#REF!</definedName>
    <definedName name="LOD生H11">#REF!</definedName>
    <definedName name="LOD製H11" localSheetId="2">#REF!</definedName>
    <definedName name="LOD製H11">#REF!</definedName>
    <definedName name="LOOP1">#N/A</definedName>
    <definedName name="LOOP2">#N/A</definedName>
    <definedName name="LOOP3">#N/A</definedName>
    <definedName name="LRATE" localSheetId="2">#REF!</definedName>
    <definedName name="LRATE">#REF!</definedName>
    <definedName name="Lﾙｰﾌﾟ">#N/A</definedName>
    <definedName name="Lﾙｰﾌﾟ2">#N/A</definedName>
    <definedName name="master_data" localSheetId="2">#REF!</definedName>
    <definedName name="master_data">#REF!</definedName>
    <definedName name="ＭＪＨＧＦＤ" localSheetId="2">#REF!</definedName>
    <definedName name="ＭＪＨＧＦＤ">#REF!</definedName>
    <definedName name="MM">#REF!</definedName>
    <definedName name="MMM">#N/A</definedName>
    <definedName name="MMMMM">#REF!</definedName>
    <definedName name="MRATE" localSheetId="2">#REF!</definedName>
    <definedName name="MRATE">#REF!</definedName>
    <definedName name="NAME01" localSheetId="2">[13]入力!#REF!</definedName>
    <definedName name="NAME01">[13]入力!#REF!</definedName>
    <definedName name="NAME02" localSheetId="2">[14]逓減計算内訳!#REF!</definedName>
    <definedName name="NAME02">[14]逓減計算内訳!#REF!</definedName>
    <definedName name="NAME08" localSheetId="2">[15]逓減計算内訳!#REF!</definedName>
    <definedName name="NAME08">[15]逓減計算内訳!#REF!</definedName>
    <definedName name="NAME09" localSheetId="2">[15]逓減計算内訳!#REF!</definedName>
    <definedName name="NAME09">[15]逓減計算内訳!#REF!</definedName>
    <definedName name="NAME10" localSheetId="2">[15]逓減計算内訳!#REF!</definedName>
    <definedName name="NAME10">[15]逓減計算内訳!#REF!</definedName>
    <definedName name="NECREL_検査11" localSheetId="2">#REF!</definedName>
    <definedName name="NECREL_検査11">#REF!</definedName>
    <definedName name="NECREL_検査12" localSheetId="2">#REF!</definedName>
    <definedName name="NECREL_検査12">#REF!</definedName>
    <definedName name="NEEC11" localSheetId="2">#REF!</definedName>
    <definedName name="NEEC11">#REF!</definedName>
    <definedName name="NN">#REF!</definedName>
    <definedName name="NNN">#N/A</definedName>
    <definedName name="NNNN">#REF!</definedName>
    <definedName name="OCS" localSheetId="2">#REF!</definedName>
    <definedName name="OCS">#REF!</definedName>
    <definedName name="OIUHGFDOIU" localSheetId="2">#REF!</definedName>
    <definedName name="OIUHGFDOIU">#REF!</definedName>
    <definedName name="OJYGRDEA" localSheetId="2">#REF!</definedName>
    <definedName name="OJYGRDEA">#REF!</definedName>
    <definedName name="OO">#REF!</definedName>
    <definedName name="OOO">#N/A</definedName>
    <definedName name="OR" localSheetId="2">#REF!</definedName>
    <definedName name="OR">#REF!</definedName>
    <definedName name="ORATE" localSheetId="2">#REF!</definedName>
    <definedName name="ORATE">#REF!</definedName>
    <definedName name="Ｐ" localSheetId="2">#REF!</definedName>
    <definedName name="Ｐ">#REF!</definedName>
    <definedName name="PA" localSheetId="2">#REF!</definedName>
    <definedName name="PA">#REF!</definedName>
    <definedName name="PLUS" localSheetId="2">#REF!</definedName>
    <definedName name="PLUS">#REF!</definedName>
    <definedName name="PLUS総合ｶﾀﾛｸﾞ1999_2000_P922" localSheetId="2">#REF!</definedName>
    <definedName name="PLUS総合ｶﾀﾛｸﾞ1999_2000_P922">#REF!</definedName>
    <definedName name="PP">#REF!</definedName>
    <definedName name="PPP">#N/A</definedName>
    <definedName name="prent_area" localSheetId="2">#REF!</definedName>
    <definedName name="prent_area">#REF!</definedName>
    <definedName name="PRINT" localSheetId="2">#REF!</definedName>
    <definedName name="PRINT">#REF!</definedName>
    <definedName name="_xlnm.Print_Area" localSheetId="0">見積依頼!$A$1:$E$32</definedName>
    <definedName name="_xlnm.Print_Area" localSheetId="1">見積書!$A$1:$J$25</definedName>
    <definedName name="_xlnm.Print_Area" localSheetId="2">参考見積書!$A$1:$J$25</definedName>
    <definedName name="_xlnm.Print_Area" localSheetId="3">同等品申請!$A$1:$H$52</definedName>
    <definedName name="_xlnm.Print_Area">#REF!</definedName>
    <definedName name="PRINT_AREA_MI" localSheetId="2">#REF!</definedName>
    <definedName name="PRINT_AREA_MI">#REF!</definedName>
    <definedName name="Print_Titels" localSheetId="2">#REF!</definedName>
    <definedName name="Print_Titels">#REF!</definedName>
    <definedName name="_xlnm.Print_Titles" localSheetId="2">#REF!</definedName>
    <definedName name="_xlnm.Print_Titles">#REF!</definedName>
    <definedName name="PRINT_TITLES_MI" localSheetId="2">#REF!</definedName>
    <definedName name="PRINT_TITLES_MI">#REF!</definedName>
    <definedName name="PRINT2" localSheetId="2">#REF!</definedName>
    <definedName name="PRINT2">#REF!</definedName>
    <definedName name="PWRETYUR" localSheetId="2">#REF!</definedName>
    <definedName name="PWRETYUR">#REF!</definedName>
    <definedName name="q" localSheetId="2">#REF!</definedName>
    <definedName name="q">#REF!</definedName>
    <definedName name="QQQ">#N/A</definedName>
    <definedName name="QR" localSheetId="2">#REF!</definedName>
    <definedName name="QR">#REF!</definedName>
    <definedName name="QWOIUY" localSheetId="2">#REF!</definedName>
    <definedName name="QWOIUY">#REF!</definedName>
    <definedName name="ｑｗゆいおｈｆｊｋｌ" localSheetId="2">#REF!</definedName>
    <definedName name="ｑｗゆいおｈｆｊｋｌ">#REF!</definedName>
    <definedName name="RATE" localSheetId="2">#REF!</definedName>
    <definedName name="RATE">#REF!</definedName>
    <definedName name="Record4">[16]!Record4</definedName>
    <definedName name="Record5">[16]!Record5</definedName>
    <definedName name="Record6" localSheetId="2">[17]!Record6</definedName>
    <definedName name="Record6">[17]!Record6</definedName>
    <definedName name="ROYAL" localSheetId="2">[18]ﾛｲﾔﾘﾃｨ!#REF!</definedName>
    <definedName name="ROYAL">[18]ﾛｲﾔﾘﾃｨ!#REF!</definedName>
    <definedName name="RPNT">#N/A</definedName>
    <definedName name="RRR">#REF!</definedName>
    <definedName name="Ｒ内訳表" localSheetId="2">[19]輸入品総括表!#REF!</definedName>
    <definedName name="Ｒ内訳表">[19]輸入品総括表!#REF!</definedName>
    <definedName name="s" localSheetId="0" hidden="1">{#N/A,#N/A,FALSE,"加工";#N/A,#N/A,FALSE,"見積概算中確";#N/A,#N/A,FALSE,"設計"}</definedName>
    <definedName name="s" localSheetId="3" hidden="1">{#N/A,#N/A,FALSE,"加工";#N/A,#N/A,FALSE,"見積概算中確";#N/A,#N/A,FALSE,"設計"}</definedName>
    <definedName name="s" hidden="1">{#N/A,#N/A,FALSE,"加工";#N/A,#N/A,FALSE,"見積概算中確";#N/A,#N/A,FALSE,"設計"}</definedName>
    <definedName name="sada">#REF!</definedName>
    <definedName name="ｓｄｆｇｈ" localSheetId="2">#REF!</definedName>
    <definedName name="ｓｄｆｇｈ">#REF!</definedName>
    <definedName name="ｓｈｋｄじうっｙｓ" localSheetId="2">#REF!</definedName>
    <definedName name="ｓｈｋｄじうっｙｓ">#REF!</definedName>
    <definedName name="SKHGTREBVCXZ" localSheetId="2">#REF!</definedName>
    <definedName name="SKHGTREBVCXZ">#REF!</definedName>
    <definedName name="SR" localSheetId="2">#REF!</definedName>
    <definedName name="SR">#REF!</definedName>
    <definedName name="SSS">#REF!</definedName>
    <definedName name="SSSS">#REF!</definedName>
    <definedName name="SUM" localSheetId="2">#REF!</definedName>
    <definedName name="SUM">#REF!</definedName>
    <definedName name="SXFGHJYTREWQAS" localSheetId="2">#REF!</definedName>
    <definedName name="SXFGHJYTREWQAS">#REF!</definedName>
    <definedName name="ｓｚｄｘｆｃｇｖ" localSheetId="2">#REF!</definedName>
    <definedName name="ｓｚｄｘｆｃｇｖ">#REF!</definedName>
    <definedName name="T" localSheetId="0" hidden="1">{#N/A,#N/A,FALSE,"加工";#N/A,#N/A,FALSE,"見積概算中確";#N/A,#N/A,FALSE,"設計"}</definedName>
    <definedName name="T" localSheetId="3" hidden="1">{#N/A,#N/A,FALSE,"加工";#N/A,#N/A,FALSE,"見積概算中確";#N/A,#N/A,FALSE,"設計"}</definedName>
    <definedName name="T" hidden="1">{#N/A,#N/A,FALSE,"加工";#N/A,#N/A,FALSE,"見積概算中確";#N/A,#N/A,FALSE,"設計"}</definedName>
    <definedName name="TABLE2" localSheetId="2">[20]出張!#REF!</definedName>
    <definedName name="TABLE2">[20]出張!#REF!</definedName>
    <definedName name="ｔａｃｏ" localSheetId="2">#REF!</definedName>
    <definedName name="ｔａｃｏ">#REF!</definedName>
    <definedName name="test" localSheetId="2">#REF!</definedName>
    <definedName name="test">#REF!</definedName>
    <definedName name="TRATE" localSheetId="2">#REF!</definedName>
    <definedName name="TRATE">#REF!</definedName>
    <definedName name="TT">#REF!</definedName>
    <definedName name="UR" localSheetId="2">#REF!</definedName>
    <definedName name="UR">#REF!</definedName>
    <definedName name="ＵＳＢ">#REF!</definedName>
    <definedName name="USBけーぶる">#REF!</definedName>
    <definedName name="UU">#REF!</definedName>
    <definedName name="ＶＢＮＭ" localSheetId="2">#REF!</definedName>
    <definedName name="ＶＢＮＭ">#REF!</definedName>
    <definedName name="VV">#REF!</definedName>
    <definedName name="ｗ" localSheetId="2">#REF!</definedName>
    <definedName name="ｗ">#REF!</definedName>
    <definedName name="ｗｄｖｇｎ" localSheetId="2">#REF!</definedName>
    <definedName name="ｗｄｖｇｎ">#REF!</definedName>
    <definedName name="WPNT">#N/A</definedName>
    <definedName name="wrn.４." localSheetId="0" hidden="1">{#N/A,#N/A,FALSE,"加工";#N/A,#N/A,FALSE,"見積概算中確";#N/A,#N/A,FALSE,"設計"}</definedName>
    <definedName name="wrn.４." localSheetId="3" hidden="1">{#N/A,#N/A,FALSE,"加工";#N/A,#N/A,FALSE,"見積概算中確";#N/A,#N/A,FALSE,"設計"}</definedName>
    <definedName name="wrn.４." hidden="1">{#N/A,#N/A,FALSE,"加工";#N/A,#N/A,FALSE,"見積概算中確";#N/A,#N/A,FALSE,"設計"}</definedName>
    <definedName name="wrn.４４." localSheetId="0" hidden="1">{#N/A,#N/A,FALSE,"監査報告額";#N/A,#N/A,FALSE,"計算価格";#N/A,#N/A,FALSE,"見積概算中確";#N/A,#N/A,FALSE,"予調書";#N/A,#N/A,FALSE,"内訳"}</definedName>
    <definedName name="wrn.４４." localSheetId="3" hidden="1">{#N/A,#N/A,FALSE,"監査報告額";#N/A,#N/A,FALSE,"計算価格";#N/A,#N/A,FALSE,"見積概算中確";#N/A,#N/A,FALSE,"予調書";#N/A,#N/A,FALSE,"内訳"}</definedName>
    <definedName name="wrn.４４." hidden="1">{#N/A,#N/A,FALSE,"監査報告額";#N/A,#N/A,FALSE,"計算価格";#N/A,#N/A,FALSE,"見積概算中確";#N/A,#N/A,FALSE,"予調書";#N/A,#N/A,FALSE,"内訳"}</definedName>
    <definedName name="wrn.ＡＡ." localSheetId="0" hidden="1">{#N/A,#N/A,FALSE,"表紙";#N/A,#N/A,FALSE,"契約概要";#N/A,#N/A,FALSE,"生産状況";#N/A,#N/A,FALSE,"前提";#N/A,#N/A,FALSE,"総括";#N/A,#N/A,FALSE,"費目";#N/A,#N/A,FALSE,"価格推移";#N/A,#N/A,FALSE,"加工";#N/A,#N/A,FALSE,"直経";#N/A,#N/A,FALSE,"その他経費"}</definedName>
    <definedName name="wrn.ＡＡ." localSheetId="3" hidden="1">{#N/A,#N/A,FALSE,"表紙";#N/A,#N/A,FALSE,"契約概要";#N/A,#N/A,FALSE,"生産状況";#N/A,#N/A,FALSE,"前提";#N/A,#N/A,FALSE,"総括";#N/A,#N/A,FALSE,"費目";#N/A,#N/A,FALSE,"価格推移";#N/A,#N/A,FALSE,"加工";#N/A,#N/A,FALSE,"直経";#N/A,#N/A,FALSE,"その他経費"}</definedName>
    <definedName name="wrn.ＡＡ." hidden="1">{#N/A,#N/A,FALSE,"表紙";#N/A,#N/A,FALSE,"契約概要";#N/A,#N/A,FALSE,"生産状況";#N/A,#N/A,FALSE,"前提";#N/A,#N/A,FALSE,"総括";#N/A,#N/A,FALSE,"費目";#N/A,#N/A,FALSE,"価格推移";#N/A,#N/A,FALSE,"加工";#N/A,#N/A,FALSE,"直経";#N/A,#N/A,FALSE,"その他経費"}</definedName>
    <definedName name="wrn.加工." localSheetId="0" hidden="1">{#N/A,#N/A,FALSE,"契約概要";#N/A,#N/A,FALSE,"総括";#N/A,#N/A,FALSE,"費目";#N/A,#N/A,FALSE,"加工";#N/A,#N/A,FALSE,"ＬＣ"}</definedName>
    <definedName name="wrn.加工." localSheetId="3" hidden="1">{#N/A,#N/A,FALSE,"契約概要";#N/A,#N/A,FALSE,"総括";#N/A,#N/A,FALSE,"費目";#N/A,#N/A,FALSE,"加工";#N/A,#N/A,FALSE,"ＬＣ"}</definedName>
    <definedName name="wrn.加工." hidden="1">{#N/A,#N/A,FALSE,"契約概要";#N/A,#N/A,FALSE,"総括";#N/A,#N/A,FALSE,"費目";#N/A,#N/A,FALSE,"加工";#N/A,#N/A,FALSE,"ＬＣ"}</definedName>
    <definedName name="wrn.計算価格内訳書." localSheetId="0" hidden="1">{#N/A,#N/A,FALSE,"表紙";#N/A,#N/A,FALSE,"契約概要";#N/A,#N/A,FALSE,"見積一覧";#N/A,#N/A,FALSE,"生産状況";#N/A,#N/A,FALSE,"前提";#N/A,#N/A,FALSE,"総括";#N/A,#N/A,FALSE,"費目";#N/A,#N/A,FALSE,"直材";#N/A,#N/A,FALSE,"価格推移";#N/A,#N/A,FALSE,"加工";#N/A,#N/A,FALSE,"ＬＣ";#N/A,#N/A,FALSE,"設計";#N/A,#N/A,FALSE,"梱包輸送";#N/A,#N/A,FALSE,"落比"}</definedName>
    <definedName name="wrn.計算価格内訳書." localSheetId="3" hidden="1">{#N/A,#N/A,FALSE,"表紙";#N/A,#N/A,FALSE,"契約概要";#N/A,#N/A,FALSE,"見積一覧";#N/A,#N/A,FALSE,"生産状況";#N/A,#N/A,FALSE,"前提";#N/A,#N/A,FALSE,"総括";#N/A,#N/A,FALSE,"費目";#N/A,#N/A,FALSE,"直材";#N/A,#N/A,FALSE,"価格推移";#N/A,#N/A,FALSE,"加工";#N/A,#N/A,FALSE,"ＬＣ";#N/A,#N/A,FALSE,"設計";#N/A,#N/A,FALSE,"梱包輸送";#N/A,#N/A,FALSE,"落比"}</definedName>
    <definedName name="wrn.計算価格内訳書." hidden="1">{#N/A,#N/A,FALSE,"表紙";#N/A,#N/A,FALSE,"契約概要";#N/A,#N/A,FALSE,"見積一覧";#N/A,#N/A,FALSE,"生産状況";#N/A,#N/A,FALSE,"前提";#N/A,#N/A,FALSE,"総括";#N/A,#N/A,FALSE,"費目";#N/A,#N/A,FALSE,"直材";#N/A,#N/A,FALSE,"価格推移";#N/A,#N/A,FALSE,"加工";#N/A,#N/A,FALSE,"ＬＣ";#N/A,#N/A,FALSE,"設計";#N/A,#N/A,FALSE,"梱包輸送";#N/A,#N/A,FALSE,"落比"}</definedName>
    <definedName name="wrn.工数グラフ." localSheetId="0" hidden="1">{#N/A,#N/A,FALSE,"加工工数";#N/A,#N/A,FALSE,"設計工数";#N/A,#N/A,FALSE,"検査工数"}</definedName>
    <definedName name="wrn.工数グラフ." localSheetId="3" hidden="1">{#N/A,#N/A,FALSE,"加工工数";#N/A,#N/A,FALSE,"設計工数";#N/A,#N/A,FALSE,"検査工数"}</definedName>
    <definedName name="wrn.工数グラフ." hidden="1">{#N/A,#N/A,FALSE,"加工工数";#N/A,#N/A,FALSE,"設計工数";#N/A,#N/A,FALSE,"検査工数"}</definedName>
    <definedName name="wrn.梱包輸送." localSheetId="0" hidden="1">{#N/A,#N/A,FALSE,"契約概要";#N/A,#N/A,FALSE,"総括";#N/A,#N/A,FALSE,"費目";#N/A,#N/A,FALSE,"梱包輸送"}</definedName>
    <definedName name="wrn.梱包輸送." localSheetId="3" hidden="1">{#N/A,#N/A,FALSE,"契約概要";#N/A,#N/A,FALSE,"総括";#N/A,#N/A,FALSE,"費目";#N/A,#N/A,FALSE,"梱包輸送"}</definedName>
    <definedName name="wrn.梱包輸送." hidden="1">{#N/A,#N/A,FALSE,"契約概要";#N/A,#N/A,FALSE,"総括";#N/A,#N/A,FALSE,"費目";#N/A,#N/A,FALSE,"梱包輸送"}</definedName>
    <definedName name="wrn.単価推移グラフ." localSheetId="0" hidden="1">{#N/A,#N/A,FALSE,"G(操作訓練)";#N/A,#N/A,FALSE,"G(地上操作)";#N/A,#N/A,FALSE,"G(追随・発射)";#N/A,#N/A,FALSE,"G(追随訓練)";#N/A,#N/A,FALSE,"G(簡易型)";#N/A,#N/A,FALSE,"G(MTS)";#N/A,#N/A,FALSE,"G(演習弾)";#N/A,#N/A,FALSE,"G(記録表示器)";#N/A,#N/A,FALSE,"G(充電器)"}</definedName>
    <definedName name="wrn.単価推移グラフ." localSheetId="3" hidden="1">{#N/A,#N/A,FALSE,"G(操作訓練)";#N/A,#N/A,FALSE,"G(地上操作)";#N/A,#N/A,FALSE,"G(追随・発射)";#N/A,#N/A,FALSE,"G(追随訓練)";#N/A,#N/A,FALSE,"G(簡易型)";#N/A,#N/A,FALSE,"G(MTS)";#N/A,#N/A,FALSE,"G(演習弾)";#N/A,#N/A,FALSE,"G(記録表示器)";#N/A,#N/A,FALSE,"G(充電器)"}</definedName>
    <definedName name="wrn.単価推移グラフ." hidden="1">{#N/A,#N/A,FALSE,"G(操作訓練)";#N/A,#N/A,FALSE,"G(地上操作)";#N/A,#N/A,FALSE,"G(追随・発射)";#N/A,#N/A,FALSE,"G(追随訓練)";#N/A,#N/A,FALSE,"G(簡易型)";#N/A,#N/A,FALSE,"G(MTS)";#N/A,#N/A,FALSE,"G(演習弾)";#N/A,#N/A,FALSE,"G(記録表示器)";#N/A,#N/A,FALSE,"G(充電器)"}</definedName>
    <definedName name="wrn.直経." localSheetId="0" hidden="1">{#N/A,#N/A,FALSE,"契約概要";#N/A,#N/A,FALSE,"総括";#N/A,#N/A,FALSE,"費目";#N/A,#N/A,FALSE,"設計"}</definedName>
    <definedName name="wrn.直経." localSheetId="3" hidden="1">{#N/A,#N/A,FALSE,"契約概要";#N/A,#N/A,FALSE,"総括";#N/A,#N/A,FALSE,"費目";#N/A,#N/A,FALSE,"設計"}</definedName>
    <definedName name="wrn.直経." hidden="1">{#N/A,#N/A,FALSE,"契約概要";#N/A,#N/A,FALSE,"総括";#N/A,#N/A,FALSE,"費目";#N/A,#N/A,FALSE,"設計"}</definedName>
    <definedName name="wrn.直材." localSheetId="0" hidden="1">{#N/A,#N/A,FALSE,"契約概要";#N/A,#N/A,FALSE,"総括";#N/A,#N/A,FALSE,"費目";#N/A,#N/A,FALSE,"直材";#N/A,#N/A,FALSE,"価格推移"}</definedName>
    <definedName name="wrn.直材." localSheetId="3" hidden="1">{#N/A,#N/A,FALSE,"契約概要";#N/A,#N/A,FALSE,"総括";#N/A,#N/A,FALSE,"費目";#N/A,#N/A,FALSE,"直材";#N/A,#N/A,FALSE,"価格推移"}</definedName>
    <definedName name="wrn.直材." hidden="1">{#N/A,#N/A,FALSE,"契約概要";#N/A,#N/A,FALSE,"総括";#N/A,#N/A,FALSE,"費目";#N/A,#N/A,FALSE,"直材";#N/A,#N/A,FALSE,"価格推移"}</definedName>
    <definedName name="wrn.直材・加工・直経内訳." localSheetId="0" hidden="1">{#N/A,#N/A,FALSE,"直材";#N/A,#N/A,FALSE,"加工・直経"}</definedName>
    <definedName name="wrn.直材・加工・直経内訳." localSheetId="3" hidden="1">{#N/A,#N/A,FALSE,"直材";#N/A,#N/A,FALSE,"加工・直経"}</definedName>
    <definedName name="wrn.直材・加工・直経内訳." hidden="1">{#N/A,#N/A,FALSE,"直材";#N/A,#N/A,FALSE,"加工・直経"}</definedName>
    <definedName name="wrn.特割." localSheetId="0" hidden="1">{#N/A,#N/A,FALSE,"特割(G)";#N/A,#N/A,FALSE,"特割 (表)"}</definedName>
    <definedName name="wrn.特割." localSheetId="3" hidden="1">{#N/A,#N/A,FALSE,"特割(G)";#N/A,#N/A,FALSE,"特割 (表)"}</definedName>
    <definedName name="wrn.特割." hidden="1">{#N/A,#N/A,FALSE,"特割(G)";#N/A,#N/A,FALSE,"特割 (表)"}</definedName>
    <definedName name="wrn.表." localSheetId="0" hidden="1">{#N/A,#N/A,FALSE,"表紙";#N/A,#N/A,FALSE,"概要";#N/A,#N/A,FALSE,"価格査定調書";#N/A,#N/A,FALSE,"査定内訳書"}</definedName>
    <definedName name="wrn.表." localSheetId="3" hidden="1">{#N/A,#N/A,FALSE,"表紙";#N/A,#N/A,FALSE,"概要";#N/A,#N/A,FALSE,"価格査定調書";#N/A,#N/A,FALSE,"査定内訳書"}</definedName>
    <definedName name="wrn.表." hidden="1">{#N/A,#N/A,FALSE,"表紙";#N/A,#N/A,FALSE,"概要";#N/A,#N/A,FALSE,"価格査定調書";#N/A,#N/A,FALSE,"査定内訳書"}</definedName>
    <definedName name="wrn.表紙._.見積._.生産状況._.前提." localSheetId="0" hidden="1">{#N/A,#N/A,FALSE,"表紙";#N/A,#N/A,FALSE,"見積一覧";#N/A,#N/A,FALSE,"生産状況";#N/A,#N/A,FALSE,"前提"}</definedName>
    <definedName name="wrn.表紙._.見積._.生産状況._.前提." localSheetId="3" hidden="1">{#N/A,#N/A,FALSE,"表紙";#N/A,#N/A,FALSE,"見積一覧";#N/A,#N/A,FALSE,"生産状況";#N/A,#N/A,FALSE,"前提"}</definedName>
    <definedName name="wrn.表紙._.見積._.生産状況._.前提." hidden="1">{#N/A,#N/A,FALSE,"表紙";#N/A,#N/A,FALSE,"見積一覧";#N/A,#N/A,FALSE,"生産状況";#N/A,#N/A,FALSE,"前提"}</definedName>
    <definedName name="WWW">#REF!</definedName>
    <definedName name="ｗつお" localSheetId="2">#REF!</definedName>
    <definedName name="ｗつお">#REF!</definedName>
    <definedName name="x" localSheetId="2">#REF!</definedName>
    <definedName name="x">#REF!</definedName>
    <definedName name="ｘｄｃｆｖｇｂｈｎ" localSheetId="2">#REF!</definedName>
    <definedName name="ｘｄｃｆｖｇｂｈｎ">#REF!</definedName>
    <definedName name="ｘｈｋぢ" localSheetId="2">#REF!</definedName>
    <definedName name="ｘｈｋぢ">#REF!</definedName>
    <definedName name="xx">#REF!</definedName>
    <definedName name="XXX">#REF!</definedName>
    <definedName name="ｙ" localSheetId="2">#REF!</definedName>
    <definedName name="ｙ">#REF!</definedName>
    <definedName name="yamasaki">#REF!</definedName>
    <definedName name="YUIOIUYFGHNBDRE" localSheetId="2">#REF!</definedName>
    <definedName name="YUIOIUYFGHNBDRE">#REF!</definedName>
    <definedName name="YUNYU" localSheetId="2">#REF!</definedName>
    <definedName name="YUNYU">#REF!</definedName>
    <definedName name="YY">#REF!</definedName>
    <definedName name="Ｚ" localSheetId="0" hidden="1">{#N/A,#N/A,FALSE,"表紙";#N/A,#N/A,FALSE,"概要";#N/A,#N/A,FALSE,"価格査定調書";#N/A,#N/A,FALSE,"査定内訳書"}</definedName>
    <definedName name="Ｚ" localSheetId="3" hidden="1">{#N/A,#N/A,FALSE,"表紙";#N/A,#N/A,FALSE,"概要";#N/A,#N/A,FALSE,"価格査定調書";#N/A,#N/A,FALSE,"査定内訳書"}</definedName>
    <definedName name="Ｚ" hidden="1">{#N/A,#N/A,FALSE,"表紙";#N/A,#N/A,FALSE,"概要";#N/A,#N/A,FALSE,"価格査定調書";#N/A,#N/A,FALSE,"査定内訳書"}</definedName>
    <definedName name="ZDCGGBHJMNYUI" localSheetId="2">#REF!</definedName>
    <definedName name="ZDCGGBHJMNYUI">#REF!</definedName>
    <definedName name="ｚｄｖｈんんんんんん" localSheetId="2">#REF!</definedName>
    <definedName name="ｚｄｖｈんんんんんん">#REF!</definedName>
    <definedName name="ZH" localSheetId="2">#REF!</definedName>
    <definedName name="ZH">#REF!</definedName>
    <definedName name="ZI" localSheetId="2">#REF!</definedName>
    <definedName name="ZI">#REF!</definedName>
    <definedName name="ZJ" localSheetId="2">#REF!</definedName>
    <definedName name="ZJ">#REF!</definedName>
    <definedName name="ZK" localSheetId="2">#REF!</definedName>
    <definedName name="ZK">#REF!</definedName>
    <definedName name="ｚｘｃｖｂｎ" localSheetId="2">#REF!</definedName>
    <definedName name="ｚｘｃｖｂｎ">#REF!</definedName>
    <definedName name="ZZ">#REF!</definedName>
    <definedName name="zzz">#REF!</definedName>
    <definedName name="ア">#REF!</definedName>
    <definedName name="あ" localSheetId="2">#REF!</definedName>
    <definedName name="あ">#REF!</definedName>
    <definedName name="あｓ" localSheetId="2">#REF!</definedName>
    <definedName name="あｓ">#REF!</definedName>
    <definedName name="ああああ">#REF!</definedName>
    <definedName name="ああああああ" localSheetId="2">#REF!</definedName>
    <definedName name="ああああああ">#REF!</definedName>
    <definedName name="あいあいあいあいあいあいあいあいあいあいあいあい" localSheetId="2">#REF!</definedName>
    <definedName name="あいあいあいあいあいあいあいあいあいあいあいあい">#REF!</definedName>
    <definedName name="あいあいあいあいあいあいあいいあ" localSheetId="2">#REF!</definedName>
    <definedName name="あいあいあいあいあいあいあいいあ">#REF!</definedName>
    <definedName name="あおき">#REF!</definedName>
    <definedName name="ｱﾄｼｮﾘ">#N/A</definedName>
    <definedName name="あほ" localSheetId="2">[21]雑費内訳!#REF!</definedName>
    <definedName name="あほ">[21]雑費内訳!#REF!</definedName>
    <definedName name="い" localSheetId="2">#REF!</definedName>
    <definedName name="い">#REF!</definedName>
    <definedName name="いｊｇっｆｄ">#REF!</definedName>
    <definedName name="いいい">#REF!</definedName>
    <definedName name="いさお">#REF!</definedName>
    <definedName name="いっきｋ">#REF!</definedName>
    <definedName name="ｲﾄﾞｳ">#N/A</definedName>
    <definedName name="ｲﾄﾞｳ1">#N/A</definedName>
    <definedName name="う" localSheetId="2">#REF!</definedName>
    <definedName name="う">#REF!</definedName>
    <definedName name="うｙｔれｒ">#REF!</definedName>
    <definedName name="うぃおｐ" localSheetId="2">#REF!</definedName>
    <definedName name="うぃおｐ">#REF!</definedName>
    <definedName name="ういこお">#REF!</definedName>
    <definedName name="うぇ" localSheetId="2">#REF!</definedName>
    <definedName name="うぇ">#REF!</definedName>
    <definedName name="うぇえっｒｔ">#REF!</definedName>
    <definedName name="ウエス" localSheetId="2">#REF!</definedName>
    <definedName name="ウエス">#REF!</definedName>
    <definedName name="うゆう">#REF!</definedName>
    <definedName name="え" localSheetId="2">#REF!</definedName>
    <definedName name="え">#REF!</definedName>
    <definedName name="えｄｆｇｔ" localSheetId="2">#REF!</definedName>
    <definedName name="えｄｆｇｔ">#REF!</definedName>
    <definedName name="えええええええええええ" localSheetId="2">#REF!</definedName>
    <definedName name="えええええええええええ">#REF!</definedName>
    <definedName name="えとえとえとえと" localSheetId="2">#REF!</definedName>
    <definedName name="えとえとえとえと">#REF!</definedName>
    <definedName name="お" localSheetId="2">#REF!</definedName>
    <definedName name="お">#REF!</definedName>
    <definedName name="おおおお">#REF!</definedName>
    <definedName name="おおおおおお">#REF!</definedName>
    <definedName name="オフィス">#REF!</definedName>
    <definedName name="オフィス１">#REF!</definedName>
    <definedName name="オフィス２０１８">#REF!</definedName>
    <definedName name="か">#REF!</definedName>
    <definedName name="が">#REF!</definedName>
    <definedName name="がががががが" localSheetId="2">#REF!</definedName>
    <definedName name="がががががが">#REF!</definedName>
    <definedName name="かがみ" localSheetId="2">#REF!</definedName>
    <definedName name="かがみ">#REF!</definedName>
    <definedName name="カタログ" localSheetId="2">#REF!</definedName>
    <definedName name="カタログ">#REF!</definedName>
    <definedName name="き" localSheetId="2">#REF!</definedName>
    <definedName name="き">#REF!</definedName>
    <definedName name="くぇｒｔ" localSheetId="2">#REF!</definedName>
    <definedName name="くぇｒｔ">#REF!</definedName>
    <definedName name="くぇｔｈｙ">#REF!</definedName>
    <definedName name="ぐぐぐじじぐこじ" localSheetId="2">#REF!</definedName>
    <definedName name="ぐぐぐじじぐこじ">#REF!</definedName>
    <definedName name="クラウン" localSheetId="2">#REF!</definedName>
    <definedName name="クラウン">#REF!</definedName>
    <definedName name="くらうん">#REF!</definedName>
    <definedName name="け" localSheetId="2">[22]!Record1</definedName>
    <definedName name="け">[22]!Record1</definedName>
    <definedName name="ｹｲﾛ">#N/A</definedName>
    <definedName name="ｹｲﾛ1">#N/A</definedName>
    <definedName name="ｹｲﾛ2">#N/A</definedName>
    <definedName name="ケーブル">#REF!</definedName>
    <definedName name="けーぶる２０">#REF!</definedName>
    <definedName name="ケーブルUSB">#REF!</definedName>
    <definedName name="こうじえん">#REF!</definedName>
    <definedName name="コクヨ" localSheetId="2">#REF!</definedName>
    <definedName name="コクヨ">#REF!</definedName>
    <definedName name="ここいじここ" localSheetId="2">#REF!</definedName>
    <definedName name="ここいじここ">#REF!</definedName>
    <definedName name="ここここおこお" localSheetId="2">#REF!</definedName>
    <definedName name="ここここおこお">#REF!</definedName>
    <definedName name="ここここここ" localSheetId="2">#REF!</definedName>
    <definedName name="ここここここ">#REF!</definedName>
    <definedName name="こじこじこじ" localSheetId="2">#REF!</definedName>
    <definedName name="こじこじこじ">#REF!</definedName>
    <definedName name="さ" localSheetId="2">#REF!</definedName>
    <definedName name="さ">#REF!</definedName>
    <definedName name="ｻｸﾋｮｳ1">#N/A</definedName>
    <definedName name="ｻｸﾋｮｳ2">#N/A</definedName>
    <definedName name="ｻｸﾋｮｳ3">#N/A</definedName>
    <definedName name="し">'[23]09直材-1，2'!$A$1:$AX$36</definedName>
    <definedName name="シート１">#REF!</definedName>
    <definedName name="しし">'[23]09直材-1，2'!$AZ$39:$BV$76</definedName>
    <definedName name="ししいししっししい" localSheetId="2">#REF!</definedName>
    <definedName name="ししいししっししい">#REF!</definedName>
    <definedName name="じじづづづづ" localSheetId="2">#REF!</definedName>
    <definedName name="じじづづづづ">#REF!</definedName>
    <definedName name="システム開発・管理作業_ＥＮ_ＳＢ工数" localSheetId="2">#REF!</definedName>
    <definedName name="システム開発・管理作業_ＥＮ_ＳＢ工数">#REF!</definedName>
    <definedName name="ジャーナル" localSheetId="2">[24]通信!#REF!</definedName>
    <definedName name="ジャーナル">[24]通信!#REF!</definedName>
    <definedName name="す" localSheetId="2">#REF!</definedName>
    <definedName name="す">#REF!</definedName>
    <definedName name="スクラップ" localSheetId="2">#REF!</definedName>
    <definedName name="スクラップ">#REF!</definedName>
    <definedName name="スリッパ" localSheetId="2">#REF!</definedName>
    <definedName name="スリッパ">#REF!</definedName>
    <definedName name="せせせせせせ" localSheetId="2">#REF!</definedName>
    <definedName name="せせせせせせ">#REF!</definedName>
    <definedName name="せつめい２０">#REF!</definedName>
    <definedName name="せつめい７">#REF!</definedName>
    <definedName name="せつめい９">#REF!</definedName>
    <definedName name="せつめいしょ５">#REF!</definedName>
    <definedName name="せつめいしょ９">#REF!</definedName>
    <definedName name="ぜんたい" localSheetId="2">#REF!</definedName>
    <definedName name="ぜんたい">#REF!</definedName>
    <definedName name="そ" localSheetId="2">#REF!</definedName>
    <definedName name="そ">#REF!</definedName>
    <definedName name="ソ１０" localSheetId="2">[21]雑費内訳!#REF!</definedName>
    <definedName name="ソ１０">[21]雑費内訳!#REF!</definedName>
    <definedName name="ソ８" localSheetId="2">[21]雑費内訳!#REF!</definedName>
    <definedName name="ソ８">[21]雑費内訳!#REF!</definedName>
    <definedName name="ソ９" localSheetId="2">[21]雑費内訳!#REF!</definedName>
    <definedName name="ソ９">[21]雑費内訳!#REF!</definedName>
    <definedName name="ぞうきん" localSheetId="2">#REF!</definedName>
    <definedName name="ぞうきん">#REF!</definedName>
    <definedName name="ソフトウェア作成作業_ＡＰ工数" localSheetId="2">#REF!</definedName>
    <definedName name="ソフトウェア作成作業_ＡＰ工数">#REF!</definedName>
    <definedName name="ソフト工数総括">#N/A</definedName>
    <definedName name="ソフト作成作業">#N/A</definedName>
    <definedName name="だ" localSheetId="2">[21]雑費内訳!#REF!</definedName>
    <definedName name="だ">[21]雑費内訳!#REF!</definedName>
    <definedName name="タイガー" localSheetId="2">#REF!</definedName>
    <definedName name="タイガー">#REF!</definedName>
    <definedName name="たんしなし">#REF!</definedName>
    <definedName name="ち" localSheetId="2">#REF!</definedName>
    <definedName name="ち">#REF!</definedName>
    <definedName name="ちちち" localSheetId="0" hidden="1">{#N/A,#N/A,FALSE,"契約概要";#N/A,#N/A,FALSE,"総括";#N/A,#N/A,FALSE,"費目";#N/A,#N/A,FALSE,"梱包輸送"}</definedName>
    <definedName name="ちちち" localSheetId="3" hidden="1">{#N/A,#N/A,FALSE,"契約概要";#N/A,#N/A,FALSE,"総括";#N/A,#N/A,FALSE,"費目";#N/A,#N/A,FALSE,"梱包輸送"}</definedName>
    <definedName name="ちちち" hidden="1">{#N/A,#N/A,FALSE,"契約概要";#N/A,#N/A,FALSE,"総括";#N/A,#N/A,FALSE,"費目";#N/A,#N/A,FALSE,"梱包輸送"}</definedName>
    <definedName name="ちゅいお" localSheetId="2">#REF!</definedName>
    <definedName name="ちゅいお">#REF!</definedName>
    <definedName name="チルト金具">#REF!</definedName>
    <definedName name="っｈｋうお">#REF!</definedName>
    <definedName name="っｔっゆ">#REF!</definedName>
    <definedName name="っっっｐ">#REF!</definedName>
    <definedName name="っっっｔ" localSheetId="2">#REF!</definedName>
    <definedName name="っっっｔ">#REF!</definedName>
    <definedName name="っっっっｐ">#REF!</definedName>
    <definedName name="っっっっっっっｑ">#REF!</definedName>
    <definedName name="で" localSheetId="2">#REF!</definedName>
    <definedName name="で">#REF!</definedName>
    <definedName name="データ１">#REF!</definedName>
    <definedName name="データ転送" localSheetId="2">[24]通信!#REF!</definedName>
    <definedName name="データ転送">[24]通信!#REF!</definedName>
    <definedName name="テープのり" localSheetId="2">#REF!</definedName>
    <definedName name="テープのり">#REF!</definedName>
    <definedName name="テプラカートリッジ">#REF!</definedName>
    <definedName name="てれび">#REF!</definedName>
    <definedName name="と" localSheetId="2">#REF!</definedName>
    <definedName name="と">#REF!</definedName>
    <definedName name="とりつけ金具１">#REF!</definedName>
    <definedName name="なし" localSheetId="2">#REF!</definedName>
    <definedName name="なし">#REF!</definedName>
    <definedName name="ﾆｯｽｳ">#N/A</definedName>
    <definedName name="にににににに" localSheetId="2">#REF!</definedName>
    <definedName name="にににににに">#REF!</definedName>
    <definedName name="ﾆﾝｽﾞｳ">#N/A</definedName>
    <definedName name="ネレック" localSheetId="2">'[25]0265-V'!#REF!</definedName>
    <definedName name="ネレック">'[25]0265-V'!#REF!</definedName>
    <definedName name="の">'[23]09直材-1，2'!$AZ$39:$BV$76</definedName>
    <definedName name="は" localSheetId="2">#REF!</definedName>
    <definedName name="は">#REF!</definedName>
    <definedName name="ハードディスク">#REF!</definedName>
    <definedName name="ハードディスク用">#REF!</definedName>
    <definedName name="ハードディスク用ケーブル">#REF!</definedName>
    <definedName name="ばか" localSheetId="2">[21]雑費内訳!#REF!</definedName>
    <definedName name="ばか">[21]雑費内訳!#REF!</definedName>
    <definedName name="バッファロー">#REF!</definedName>
    <definedName name="はは" localSheetId="2">#REF!</definedName>
    <definedName name="はは">#REF!</definedName>
    <definedName name="ひ">'[26]09直材-1，2'!$BA$39:$BW$89</definedName>
    <definedName name="ビデオカメラ" localSheetId="2">#REF!</definedName>
    <definedName name="ビデオカメラ">#REF!</definedName>
    <definedName name="ひひひひひひ" localSheetId="2">#REF!</definedName>
    <definedName name="ひひひひひひ">#REF!</definedName>
    <definedName name="ふせん４">#REF!</definedName>
    <definedName name="ブック" localSheetId="2">#REF!</definedName>
    <definedName name="ブック">#REF!</definedName>
    <definedName name="ふふくくくふふ" localSheetId="2">#REF!</definedName>
    <definedName name="ふふくくくふふ">#REF!</definedName>
    <definedName name="ﾌﾞﾓﾝ">#N/A</definedName>
    <definedName name="ﾌﾞﾓﾝ1">#N/A</definedName>
    <definedName name="プリンタ見積もり">#REF!</definedName>
    <definedName name="プリンタ見積もり１">#REF!</definedName>
    <definedName name="フロアモップ本体">#REF!</definedName>
    <definedName name="ﾌﾟﾛｾｽ" localSheetId="2">[24]通信!#REF!</definedName>
    <definedName name="ﾌﾟﾛｾｽ">[24]通信!#REF!</definedName>
    <definedName name="ブンパイキ">#REF!</definedName>
    <definedName name="ぶんぱいき">#REF!</definedName>
    <definedName name="へ" localSheetId="2">#REF!</definedName>
    <definedName name="へ">#REF!</definedName>
    <definedName name="ポット" localSheetId="2">#REF!</definedName>
    <definedName name="ポット">#REF!</definedName>
    <definedName name="ポット１" localSheetId="2">#REF!</definedName>
    <definedName name="ポット１">#REF!</definedName>
    <definedName name="ほな" localSheetId="2">#REF!</definedName>
    <definedName name="ほな">#REF!</definedName>
    <definedName name="ﾏｲｸﾛ" localSheetId="2">[25]納入場所別!#REF!</definedName>
    <definedName name="ﾏｲｸﾛ">[25]納入場所別!#REF!</definedName>
    <definedName name="マスプロ">#REF!</definedName>
    <definedName name="マスプロ分配機">#REF!</definedName>
    <definedName name="マット">#REF!</definedName>
    <definedName name="み" localSheetId="2">#REF!</definedName>
    <definedName name="み">#REF!</definedName>
    <definedName name="ミツワ" localSheetId="2">#REF!</definedName>
    <definedName name="ミツワ">#REF!</definedName>
    <definedName name="むむむむむむむむむむ" localSheetId="0" hidden="1">{#N/A,#N/A,FALSE,"表紙";#N/A,#N/A,FALSE,"見積一覧";#N/A,#N/A,FALSE,"生産状況";#N/A,#N/A,FALSE,"前提"}</definedName>
    <definedName name="むむむむむむむむむむ" localSheetId="3" hidden="1">{#N/A,#N/A,FALSE,"表紙";#N/A,#N/A,FALSE,"見積一覧";#N/A,#N/A,FALSE,"生産状況";#N/A,#N/A,FALSE,"前提"}</definedName>
    <definedName name="むむむむむむむむむむ" hidden="1">{#N/A,#N/A,FALSE,"表紙";#N/A,#N/A,FALSE,"見積一覧";#N/A,#N/A,FALSE,"生産状況";#N/A,#N/A,FALSE,"前提"}</definedName>
    <definedName name="メイン分" localSheetId="2">#REF!</definedName>
    <definedName name="メイン分">#REF!</definedName>
    <definedName name="ﾒﾆｭｰ">#N/A</definedName>
    <definedName name="めるる" localSheetId="0" hidden="1">{#N/A,#N/A,FALSE,"契約概要";#N/A,#N/A,FALSE,"総括";#N/A,#N/A,FALSE,"費目";#N/A,#N/A,FALSE,"梱包輸送"}</definedName>
    <definedName name="めるる" localSheetId="3" hidden="1">{#N/A,#N/A,FALSE,"契約概要";#N/A,#N/A,FALSE,"総括";#N/A,#N/A,FALSE,"費目";#N/A,#N/A,FALSE,"梱包輸送"}</definedName>
    <definedName name="めるる" hidden="1">{#N/A,#N/A,FALSE,"契約概要";#N/A,#N/A,FALSE,"総括";#N/A,#N/A,FALSE,"費目";#N/A,#N/A,FALSE,"梱包輸送"}</definedName>
    <definedName name="ﾓｸﾃｷ">#N/A</definedName>
    <definedName name="モニター" localSheetId="2">#REF!</definedName>
    <definedName name="モニター">#REF!</definedName>
    <definedName name="ゆ" localSheetId="2">#REF!</definedName>
    <definedName name="ゆ">#REF!</definedName>
    <definedName name="ゆっｙ">#REF!</definedName>
    <definedName name="ユニットID" localSheetId="2">#REF!</definedName>
    <definedName name="ユニットID">#REF!</definedName>
    <definedName name="よん" localSheetId="2">#REF!</definedName>
    <definedName name="よん">#REF!</definedName>
    <definedName name="ﾘｽﾄL" localSheetId="2">#REF!</definedName>
    <definedName name="ﾘｽﾄL">#REF!</definedName>
    <definedName name="りまららまけ" localSheetId="0" hidden="1">{#N/A,#N/A,FALSE,"契約概要";#N/A,#N/A,FALSE,"総括";#N/A,#N/A,FALSE,"費目";#N/A,#N/A,FALSE,"設計"}</definedName>
    <definedName name="りまららまけ" localSheetId="3" hidden="1">{#N/A,#N/A,FALSE,"契約概要";#N/A,#N/A,FALSE,"総括";#N/A,#N/A,FALSE,"費目";#N/A,#N/A,FALSE,"設計"}</definedName>
    <definedName name="りまららまけ" hidden="1">{#N/A,#N/A,FALSE,"契約概要";#N/A,#N/A,FALSE,"総括";#N/A,#N/A,FALSE,"費目";#N/A,#N/A,FALSE,"設計"}</definedName>
    <definedName name="レターケース" localSheetId="2">#REF!</definedName>
    <definedName name="レターケース">#REF!</definedName>
    <definedName name="れれれ">'[23]09直材-1，2'!$AZ$39:$BV$76</definedName>
    <definedName name="ﾚﾚﾚﾚﾚ" localSheetId="3">同等品申請!ﾚﾚﾚﾚﾚ</definedName>
    <definedName name="ﾚﾚﾚﾚﾚ">[0]!ﾚﾚﾚﾚﾚ</definedName>
    <definedName name="レンッジ" localSheetId="2">#REF!</definedName>
    <definedName name="レンッジ">#REF!</definedName>
    <definedName name="わ" localSheetId="2">#REF!</definedName>
    <definedName name="わ">#REF!</definedName>
    <definedName name="わわわわわわわわ" localSheetId="2">#REF!</definedName>
    <definedName name="わわわわわわわわ">#REF!</definedName>
    <definedName name="んく">'[23]09直材-1，2'!$A$1:$AX$36</definedName>
    <definedName name="維持設計工数">#N/A</definedName>
    <definedName name="一位代価" localSheetId="2">#REF!</definedName>
    <definedName name="一位代価">#REF!</definedName>
    <definedName name="一位代価統計" localSheetId="2">#REF!</definedName>
    <definedName name="一位代価統計">#REF!</definedName>
    <definedName name="一段">#N/A</definedName>
    <definedName name="一覧表">#N/A</definedName>
    <definedName name="茨城県">#REF!</definedName>
    <definedName name="印刷中位置">#N/A</definedName>
    <definedName name="運賃表">[27]運賃表!$A$1:$W$32</definedName>
    <definedName name="運搬費内訳">#N/A</definedName>
    <definedName name="栄子">#REF!</definedName>
    <definedName name="英語">#REF!</definedName>
    <definedName name="加工" localSheetId="0" hidden="1">{#N/A,#N/A,FALSE,"契約概要";#N/A,#N/A,FALSE,"総括";#N/A,#N/A,FALSE,"費目";#N/A,#N/A,FALSE,"加工";#N/A,#N/A,FALSE,"ＬＣ"}</definedName>
    <definedName name="加工" localSheetId="3" hidden="1">{#N/A,#N/A,FALSE,"契約概要";#N/A,#N/A,FALSE,"総括";#N/A,#N/A,FALSE,"費目";#N/A,#N/A,FALSE,"加工";#N/A,#N/A,FALSE,"ＬＣ"}</definedName>
    <definedName name="加工" hidden="1">{#N/A,#N/A,FALSE,"契約概要";#N/A,#N/A,FALSE,"総括";#N/A,#N/A,FALSE,"費目";#N/A,#N/A,FALSE,"加工";#N/A,#N/A,FALSE,"ＬＣ"}</definedName>
    <definedName name="加工１" localSheetId="2">#REF!</definedName>
    <definedName name="加工１">#REF!</definedName>
    <definedName name="加工２" localSheetId="2">[28]加工!#REF!</definedName>
    <definedName name="加工２">[28]加工!#REF!</definedName>
    <definedName name="加工３" localSheetId="2">[29]加工・基本部!#REF!</definedName>
    <definedName name="加工３">[29]加工・基本部!#REF!</definedName>
    <definedName name="加工工数内訳">#N/A</definedName>
    <definedName name="加工費" localSheetId="2">[19]輸入品総括表!#REF!</definedName>
    <definedName name="加工費">[19]輸入品総括表!#REF!</definedName>
    <definedName name="画面" localSheetId="2">#REF!</definedName>
    <definedName name="画面">#REF!</definedName>
    <definedName name="雅一" localSheetId="2">#REF!</definedName>
    <definedName name="雅一">#REF!</definedName>
    <definedName name="会議用" localSheetId="2">#REF!</definedName>
    <definedName name="会議用">#REF!</definedName>
    <definedName name="会社" localSheetId="2">#REF!</definedName>
    <definedName name="会社">#REF!</definedName>
    <definedName name="会社期" localSheetId="2">#REF!</definedName>
    <definedName name="会社期">#REF!</definedName>
    <definedName name="会社見積" localSheetId="2">#REF!</definedName>
    <definedName name="会社見積">#REF!</definedName>
    <definedName name="会社見積ほか" localSheetId="2">#REF!</definedName>
    <definedName name="会社見積ほか">#REF!</definedName>
    <definedName name="会社見積ほかＨ" localSheetId="2">#REF!</definedName>
    <definedName name="会社見積ほかＨ">#REF!</definedName>
    <definedName name="会社見積異改H" localSheetId="2">'[30](未使用)ｿﾌﾄｳｪｱ作成作業工数内訳'!#REF!</definedName>
    <definedName name="会社見積異改H">'[30](未使用)ｿﾌﾄｳｪｱ作成作業工数内訳'!#REF!</definedName>
    <definedName name="会社見積異流H" localSheetId="2">'[30](未使用)ｿﾌﾄｳｪｱ作成作業工数内訳'!#REF!</definedName>
    <definedName name="会社見積異流H">'[30](未使用)ｿﾌﾄｳｪｱ作成作業工数内訳'!#REF!</definedName>
    <definedName name="会社見積機" localSheetId="2">#REF!</definedName>
    <definedName name="会社見積機">#REF!</definedName>
    <definedName name="会社見積機改H" localSheetId="2">'[30](未使用)ｿﾌﾄｳｪｱ作成作業工数内訳'!#REF!</definedName>
    <definedName name="会社見積機改H">'[30](未使用)ｿﾌﾄｳｪｱ作成作業工数内訳'!#REF!</definedName>
    <definedName name="会社見積機改S" localSheetId="2">'[30](未使用)ｿﾌﾄｳｪｱ作成作業工数内訳'!#REF!</definedName>
    <definedName name="会社見積機改S">'[30](未使用)ｿﾌﾄｳｪｱ作成作業工数内訳'!#REF!</definedName>
    <definedName name="会社見積機流2H" localSheetId="2">'[30](未使用)ｿﾌﾄｳｪｱ作成作業工数内訳'!#REF!</definedName>
    <definedName name="会社見積機流2H">'[30](未使用)ｿﾌﾄｳｪｱ作成作業工数内訳'!#REF!</definedName>
    <definedName name="会社見積機流H" localSheetId="2">'[30](未使用)ｿﾌﾄｳｪｱ作成作業工数内訳'!#REF!</definedName>
    <definedName name="会社見積機流H">'[30](未使用)ｿﾌﾄｳｪｱ作成作業工数内訳'!#REF!</definedName>
    <definedName name="会社見積機流S" localSheetId="2">'[30](未使用)ｿﾌﾄｳｪｱ作成作業工数内訳'!#REF!</definedName>
    <definedName name="会社見積機流S">'[30](未使用)ｿﾌﾄｳｪｱ作成作業工数内訳'!#REF!</definedName>
    <definedName name="会社見積新" localSheetId="2">#REF!</definedName>
    <definedName name="会社見積新">#REF!</definedName>
    <definedName name="会社見積新喜" localSheetId="2">#REF!</definedName>
    <definedName name="会社見積新喜">#REF!</definedName>
    <definedName name="会社見積新規H" localSheetId="2">'[30](未使用)ｿﾌﾄｳｪｱ作成作業工数内訳'!#REF!</definedName>
    <definedName name="会社見積新規H">'[30](未使用)ｿﾌﾄｳｪｱ作成作業工数内訳'!#REF!</definedName>
    <definedName name="会社見積新規S" localSheetId="2">'[30](未使用)ｿﾌﾄｳｪｱ作成作業工数内訳'!#REF!</definedName>
    <definedName name="会社見積新規S">'[30](未使用)ｿﾌﾄｳｪｱ作成作業工数内訳'!#REF!</definedName>
    <definedName name="会社見積他改H" localSheetId="2">'[30](未使用)ｿﾌﾄｳｪｱ作成作業工数内訳'!#REF!</definedName>
    <definedName name="会社見積他改H">'[30](未使用)ｿﾌﾄｳｪｱ作成作業工数内訳'!#REF!</definedName>
    <definedName name="会社見積他流H" localSheetId="2">'[30](未使用)ｿﾌﾄｳｪｱ作成作業工数内訳'!#REF!</definedName>
    <definedName name="会社見積他流H">'[30](未使用)ｿﾌﾄｳｪｱ作成作業工数内訳'!#REF!</definedName>
    <definedName name="会社見直し新規S" localSheetId="2">'[30](未使用)ｿﾌﾄｳｪｱ作成作業工数内訳'!#REF!</definedName>
    <definedName name="会社見直し新規S">'[30](未使用)ｿﾌﾄｳｪｱ作成作業工数内訳'!#REF!</definedName>
    <definedName name="会社見直機改S" localSheetId="2">'[30](未使用)ｿﾌﾄｳｪｱ作成作業工数内訳'!#REF!</definedName>
    <definedName name="会社見直機改S">'[30](未使用)ｿﾌﾄｳｪｱ作成作業工数内訳'!#REF!</definedName>
    <definedName name="会社見直機流S" localSheetId="2">'[30](未使用)ｿﾌﾄｳｪｱ作成作業工数内訳'!#REF!</definedName>
    <definedName name="会社見直機流S">'[30](未使用)ｿﾌﾄｳｪｱ作成作業工数内訳'!#REF!</definedName>
    <definedName name="回ＳＹあ" localSheetId="2">#REF!</definedName>
    <definedName name="回ＳＹあ">#REF!</definedName>
    <definedName name="回数">#N/A</definedName>
    <definedName name="確認１２３４５" localSheetId="2">#REF!</definedName>
    <definedName name="確認１２３４５">#REF!</definedName>
    <definedName name="確認２３４５" localSheetId="2">#REF!</definedName>
    <definedName name="確認２３４５">#REF!</definedName>
    <definedName name="確認者" localSheetId="2">#REF!</definedName>
    <definedName name="確認者">#REF!</definedName>
    <definedName name="確認者１">#REF!</definedName>
    <definedName name="確認者２" localSheetId="2">#REF!</definedName>
    <definedName name="確認者２">#REF!</definedName>
    <definedName name="確認者あ">#REF!</definedName>
    <definedName name="確認書" localSheetId="2">#REF!</definedName>
    <definedName name="確認書">#REF!</definedName>
    <definedName name="確認書１" localSheetId="2">#REF!</definedName>
    <definedName name="確認書１">#REF!</definedName>
    <definedName name="確認証" localSheetId="2">#REF!</definedName>
    <definedName name="確認証">#REF!</definedName>
    <definedName name="官提出資料作成">#N/A</definedName>
    <definedName name="監査" localSheetId="0" hidden="1">{#N/A,#N/A,FALSE,"契約概要";#N/A,#N/A,FALSE,"総括";#N/A,#N/A,FALSE,"費目";#N/A,#N/A,FALSE,"梱包輸送"}</definedName>
    <definedName name="監査" localSheetId="3" hidden="1">{#N/A,#N/A,FALSE,"契約概要";#N/A,#N/A,FALSE,"総括";#N/A,#N/A,FALSE,"費目";#N/A,#N/A,FALSE,"梱包輸送"}</definedName>
    <definedName name="監査" hidden="1">{#N/A,#N/A,FALSE,"契約概要";#N/A,#N/A,FALSE,"総括";#N/A,#N/A,FALSE,"費目";#N/A,#N/A,FALSE,"梱包輸送"}</definedName>
    <definedName name="監査協議" localSheetId="0" hidden="1">{#N/A,#N/A,FALSE,"表紙";#N/A,#N/A,FALSE,"概要";#N/A,#N/A,FALSE,"価格査定調書";#N/A,#N/A,FALSE,"査定内訳書"}</definedName>
    <definedName name="監査協議" localSheetId="3" hidden="1">{#N/A,#N/A,FALSE,"表紙";#N/A,#N/A,FALSE,"概要";#N/A,#N/A,FALSE,"価格査定調書";#N/A,#N/A,FALSE,"査定内訳書"}</definedName>
    <definedName name="監査協議" hidden="1">{#N/A,#N/A,FALSE,"表紙";#N/A,#N/A,FALSE,"概要";#N/A,#N/A,FALSE,"価格査定調書";#N/A,#N/A,FALSE,"査定内訳書"}</definedName>
    <definedName name="管制">#REF!</definedName>
    <definedName name="関連試験加工">#N/A</definedName>
    <definedName name="関連試験材料費">#N/A</definedName>
    <definedName name="関連試験設計">#N/A</definedName>
    <definedName name="関連試験総括表">#N/A</definedName>
    <definedName name="基本プロセス" localSheetId="2">#REF!</definedName>
    <definedName name="基本プロセス">#REF!</definedName>
    <definedName name="基本条項" localSheetId="2">#REF!</definedName>
    <definedName name="基本条項">#REF!</definedName>
    <definedName name="基本設計">#N/A</definedName>
    <definedName name="岐阜">#REF!</definedName>
    <definedName name="希望小売価格列" localSheetId="2">#REF!</definedName>
    <definedName name="希望小売価格列">#REF!</definedName>
    <definedName name="機械工場初" localSheetId="2">[31]艦上画像計算!#REF!</definedName>
    <definedName name="機械工場初">[31]艦上画像計算!#REF!</definedName>
    <definedName name="機能強化">#REF!</definedName>
    <definedName name="規格列" localSheetId="2">#REF!</definedName>
    <definedName name="規格列">#REF!</definedName>
    <definedName name="規模査定率" localSheetId="2">'[30](未使用)ｿﾌﾄｳｪｱ作成作業工数内訳'!#REF!</definedName>
    <definedName name="規模査定率">'[30](未使用)ｿﾌﾄｳｪｱ作成作業工数内訳'!#REF!</definedName>
    <definedName name="貴子" localSheetId="2">#REF!</definedName>
    <definedName name="貴子">#REF!</definedName>
    <definedName name="技術確認">#N/A</definedName>
    <definedName name="技術審査">#N/A</definedName>
    <definedName name="擬" localSheetId="2">#REF!</definedName>
    <definedName name="擬">#REF!</definedName>
    <definedName name="距離表">[27]距離表!$B$2:$C$194</definedName>
    <definedName name="業務管理">#N/A</definedName>
    <definedName name="金具">#REF!</definedName>
    <definedName name="九段">#N/A</definedName>
    <definedName name="空調かがみ" localSheetId="2">#REF!</definedName>
    <definedName name="空調かがみ">#REF!</definedName>
    <definedName name="空調内訳" localSheetId="2">#REF!</definedName>
    <definedName name="空調内訳">#REF!</definedName>
    <definedName name="空冷コード" localSheetId="2">#REF!</definedName>
    <definedName name="空冷コード">#REF!</definedName>
    <definedName name="型式管理">#N/A</definedName>
    <definedName name="契約概要" localSheetId="3">同等品申請!契約概要</definedName>
    <definedName name="契約概要">[0]!契約概要</definedName>
    <definedName name="契約期間列" localSheetId="2">#REF!</definedName>
    <definedName name="契約期間列">#REF!</definedName>
    <definedName name="契約保証金" localSheetId="2">#REF!</definedName>
    <definedName name="契約保証金">#REF!</definedName>
    <definedName name="経費試算" localSheetId="2">#REF!</definedName>
    <definedName name="経費試算">#REF!</definedName>
    <definedName name="経路">#N/A</definedName>
    <definedName name="計算価格内訳" localSheetId="2">#REF!</definedName>
    <definedName name="計算価格内訳">#REF!</definedName>
    <definedName name="計算機使用料">#N/A</definedName>
    <definedName name="計算工数計" localSheetId="2">#REF!</definedName>
    <definedName name="計算工数計">#REF!</definedName>
    <definedName name="欠号">#REF!</definedName>
    <definedName name="結果">#REF!</definedName>
    <definedName name="月間検体数列" localSheetId="2">#REF!</definedName>
    <definedName name="月間検体数列">#REF!</definedName>
    <definedName name="件" localSheetId="2">#REF!</definedName>
    <definedName name="件">#REF!</definedName>
    <definedName name="件名">#REF!</definedName>
    <definedName name="検査" localSheetId="2">#REF!</definedName>
    <definedName name="検査">#REF!</definedName>
    <definedName name="検査１" localSheetId="2">#REF!</definedName>
    <definedName name="検査１">#REF!</definedName>
    <definedName name="検査官" localSheetId="2">#REF!</definedName>
    <definedName name="検査官">#REF!</definedName>
    <definedName name="検査官２" localSheetId="2">#REF!</definedName>
    <definedName name="検査官２">#REF!</definedName>
    <definedName name="検査官B" localSheetId="2">#REF!</definedName>
    <definedName name="検査官B">#REF!</definedName>
    <definedName name="検査官Ｆ">#REF!</definedName>
    <definedName name="検査費">#N/A</definedName>
    <definedName name="見積もり" localSheetId="2">#REF!</definedName>
    <definedName name="見積もり">#REF!</definedName>
    <definedName name="見積工数計" localSheetId="2">#REF!</definedName>
    <definedName name="見積工数計">#REF!</definedName>
    <definedName name="見積説明">#REF!</definedName>
    <definedName name="原価総括" localSheetId="2">[19]輸入品総括表!#REF!</definedName>
    <definedName name="原価総括">[19]輸入品総括表!#REF!</definedName>
    <definedName name="五段">#N/A</definedName>
    <definedName name="御見積書" localSheetId="2">#REF!</definedName>
    <definedName name="御見積書">#REF!</definedName>
    <definedName name="功">#REF!</definedName>
    <definedName name="口" localSheetId="2">#REF!</definedName>
    <definedName name="口">#REF!</definedName>
    <definedName name="工１０" localSheetId="2">[21]雑費内訳!#REF!</definedName>
    <definedName name="工１０">[21]雑費内訳!#REF!</definedName>
    <definedName name="工８" localSheetId="2">[21]雑費内訳!#REF!</definedName>
    <definedName name="工８">[21]雑費内訳!#REF!</definedName>
    <definedName name="工９" localSheetId="2">[21]雑費内訳!#REF!</definedName>
    <definedName name="工９">[21]雑費内訳!#REF!</definedName>
    <definedName name="工場原価列" localSheetId="2">#REF!</definedName>
    <definedName name="工場原価列">#REF!</definedName>
    <definedName name="工数グラフ" localSheetId="0" hidden="1">{#N/A,#N/A,FALSE,"加工工数";#N/A,#N/A,FALSE,"設計工数";#N/A,#N/A,FALSE,"検査工数"}</definedName>
    <definedName name="工数グラフ" localSheetId="3" hidden="1">{#N/A,#N/A,FALSE,"加工工数";#N/A,#N/A,FALSE,"設計工数";#N/A,#N/A,FALSE,"検査工数"}</definedName>
    <definedName name="工数グラフ" hidden="1">{#N/A,#N/A,FALSE,"加工工数";#N/A,#N/A,FALSE,"設計工数";#N/A,#N/A,FALSE,"検査工数"}</definedName>
    <definedName name="広辞苑">#REF!</definedName>
    <definedName name="航空" localSheetId="2">[13]入力!#REF!</definedName>
    <definedName name="航空">[13]入力!#REF!</definedName>
    <definedName name="航空券" localSheetId="2">#REF!</definedName>
    <definedName name="航空券">#REF!</definedName>
    <definedName name="行" localSheetId="2">#REF!</definedName>
    <definedName name="行">#REF!</definedName>
    <definedName name="行先">#N/A</definedName>
    <definedName name="項目_1" localSheetId="2">#REF!</definedName>
    <definedName name="項目_1">#REF!</definedName>
    <definedName name="項目_10" localSheetId="2">[32]算定要領!#REF!</definedName>
    <definedName name="項目_10">[32]算定要領!#REF!</definedName>
    <definedName name="項目_11" localSheetId="2">[32]算定要領!#REF!</definedName>
    <definedName name="項目_11">[32]算定要領!#REF!</definedName>
    <definedName name="項目_12" localSheetId="2">[32]算定要領!#REF!</definedName>
    <definedName name="項目_12">[32]算定要領!#REF!</definedName>
    <definedName name="項目_13" localSheetId="2">#REF!</definedName>
    <definedName name="項目_13">#REF!</definedName>
    <definedName name="項目_16" localSheetId="2">#REF!</definedName>
    <definedName name="項目_16">#REF!</definedName>
    <definedName name="項目_17" localSheetId="2">#REF!</definedName>
    <definedName name="項目_17">#REF!</definedName>
    <definedName name="項目_18" localSheetId="2">#REF!</definedName>
    <definedName name="項目_18">#REF!</definedName>
    <definedName name="項目_19" localSheetId="2">#REF!</definedName>
    <definedName name="項目_19">#REF!</definedName>
    <definedName name="項目_2" localSheetId="2">#REF!</definedName>
    <definedName name="項目_2">#REF!</definedName>
    <definedName name="項目_20" localSheetId="2">#REF!</definedName>
    <definedName name="項目_20">#REF!</definedName>
    <definedName name="項目_21" localSheetId="2">#REF!</definedName>
    <definedName name="項目_21">#REF!</definedName>
    <definedName name="項目_22" localSheetId="2">#REF!</definedName>
    <definedName name="項目_22">#REF!</definedName>
    <definedName name="項目_23" localSheetId="2">#REF!</definedName>
    <definedName name="項目_23">#REF!</definedName>
    <definedName name="項目_24" localSheetId="2">#REF!</definedName>
    <definedName name="項目_24">#REF!</definedName>
    <definedName name="項目_25" localSheetId="2">#REF!</definedName>
    <definedName name="項目_25">#REF!</definedName>
    <definedName name="項目_26" localSheetId="2">#REF!</definedName>
    <definedName name="項目_26">#REF!</definedName>
    <definedName name="項目_27" localSheetId="2">#REF!</definedName>
    <definedName name="項目_27">#REF!</definedName>
    <definedName name="項目_28" localSheetId="2">#REF!</definedName>
    <definedName name="項目_28">#REF!</definedName>
    <definedName name="項目_29" localSheetId="2">#REF!</definedName>
    <definedName name="項目_29">#REF!</definedName>
    <definedName name="項目_3" localSheetId="2">#REF!</definedName>
    <definedName name="項目_3">#REF!</definedName>
    <definedName name="項目_30" localSheetId="2">#REF!</definedName>
    <definedName name="項目_30">#REF!</definedName>
    <definedName name="項目_6" localSheetId="2">#REF!</definedName>
    <definedName name="項目_6">#REF!</definedName>
    <definedName name="項目_7" localSheetId="2">[32]算定要領!#REF!</definedName>
    <definedName name="項目_7">[32]算定要領!#REF!</definedName>
    <definedName name="項目_8" localSheetId="2">#REF!</definedName>
    <definedName name="項目_8">#REF!</definedName>
    <definedName name="項目_9" localSheetId="2">[32]算定要領!#REF!</definedName>
    <definedName name="項目_9">[32]算定要領!#REF!</definedName>
    <definedName name="項目名列" localSheetId="2">#REF!</definedName>
    <definedName name="項目名列">#REF!</definedName>
    <definedName name="合計行" localSheetId="2">#REF!</definedName>
    <definedName name="合計行">#REF!</definedName>
    <definedName name="梱包輸送" localSheetId="0" hidden="1">{#N/A,#N/A,FALSE,"契約概要";#N/A,#N/A,FALSE,"総括";#N/A,#N/A,FALSE,"費目";#N/A,#N/A,FALSE,"梱包輸送"}</definedName>
    <definedName name="梱包輸送" localSheetId="3" hidden="1">{#N/A,#N/A,FALSE,"契約概要";#N/A,#N/A,FALSE,"総括";#N/A,#N/A,FALSE,"費目";#N/A,#N/A,FALSE,"梱包輸送"}</definedName>
    <definedName name="梱包輸送" hidden="1">{#N/A,#N/A,FALSE,"契約概要";#N/A,#N/A,FALSE,"総括";#N/A,#N/A,FALSE,"費目";#N/A,#N/A,FALSE,"梱包輸送"}</definedName>
    <definedName name="梱包輸送費内訳">#N/A</definedName>
    <definedName name="最後列" localSheetId="2">'[33]現義（組替）'!#REF!</definedName>
    <definedName name="最後列">'[33]現義（組替）'!#REF!</definedName>
    <definedName name="済み通知" localSheetId="2">#REF!</definedName>
    <definedName name="済み通知">#REF!</definedName>
    <definedName name="材質別価格資料" localSheetId="2">#REF!</definedName>
    <definedName name="材質別価格資料">#REF!</definedName>
    <definedName name="材料" localSheetId="2">[5]見積条件!#REF!</definedName>
    <definedName name="材料">[5]見積条件!#REF!</definedName>
    <definedName name="材料１" localSheetId="2">#REF!</definedName>
    <definedName name="材料１">#REF!</definedName>
    <definedName name="材料２" localSheetId="2">[28]直材!#REF!</definedName>
    <definedName name="材料２">[28]直材!#REF!</definedName>
    <definedName name="材料３" localSheetId="2">[29]直材・基本部!#REF!</definedName>
    <definedName name="材料３">[29]直材・基本部!#REF!</definedName>
    <definedName name="材料費内訳" localSheetId="2">#REF!</definedName>
    <definedName name="材料費内訳">#REF!</definedName>
    <definedName name="作成">#REF!</definedName>
    <definedName name="作表">#N/A</definedName>
    <definedName name="笹">#REF!</definedName>
    <definedName name="札幌">#REF!</definedName>
    <definedName name="雑貨" localSheetId="2">#REF!</definedName>
    <definedName name="雑貨">#REF!</definedName>
    <definedName name="雑貨１">#REF!</definedName>
    <definedName name="雑貨２" localSheetId="2">#REF!</definedName>
    <definedName name="雑貨２">#REF!</definedName>
    <definedName name="雑貨２４年度２四１">#REF!</definedName>
    <definedName name="雑貨２４年度２四２">#REF!</definedName>
    <definedName name="雑貨２４年度２四３">#REF!</definedName>
    <definedName name="雑貨２４年度２四４">#REF!</definedName>
    <definedName name="雑貨２４年度２四５">#REF!</definedName>
    <definedName name="雑貨２４年度２四６">#REF!</definedName>
    <definedName name="雑貨２４年度２四７">#REF!</definedName>
    <definedName name="雑貨３">#REF!</definedName>
    <definedName name="雑貨４">#REF!</definedName>
    <definedName name="雑貨５">#REF!</definedName>
    <definedName name="三段">#N/A</definedName>
    <definedName name="参加資格" localSheetId="2">#REF!</definedName>
    <definedName name="参加資格">#REF!</definedName>
    <definedName name="仕切価列" localSheetId="2">#REF!</definedName>
    <definedName name="仕切価列">#REF!</definedName>
    <definedName name="四段">#N/A</definedName>
    <definedName name="指">#REF!</definedName>
    <definedName name="施設リスト" localSheetId="2">#REF!</definedName>
    <definedName name="施設リスト">#REF!</definedName>
    <definedName name="試薬使用量列" localSheetId="2">#REF!</definedName>
    <definedName name="試薬使用量列">#REF!</definedName>
    <definedName name="試薬製造会社順" localSheetId="2">#REF!</definedName>
    <definedName name="試薬製造会社順">#REF!</definedName>
    <definedName name="資料">#N/A</definedName>
    <definedName name="資料費内訳">#N/A</definedName>
    <definedName name="事務" localSheetId="2">#REF!</definedName>
    <definedName name="事務">#REF!</definedName>
    <definedName name="事務用品" localSheetId="2">#REF!</definedName>
    <definedName name="事務用品">#REF!</definedName>
    <definedName name="事務用品２四">#REF!</definedName>
    <definedName name="事務用品２四１０">#REF!</definedName>
    <definedName name="事務用品２四１１">#REF!</definedName>
    <definedName name="事務用品２四２">#REF!</definedName>
    <definedName name="事務用品２四３">#REF!</definedName>
    <definedName name="事務用品２四４">#REF!</definedName>
    <definedName name="事務用品２四５">#REF!</definedName>
    <definedName name="事務用品２四６">#REF!</definedName>
    <definedName name="事務用品２四７">#REF!</definedName>
    <definedName name="事務用品２四８">#REF!</definedName>
    <definedName name="事務用品２四９">#REF!</definedName>
    <definedName name="治工具総括印刷" localSheetId="3">同等品申請!治工具総括印刷</definedName>
    <definedName name="治工具総括印刷">[0]!治工具総括印刷</definedName>
    <definedName name="自衛隊" localSheetId="2">#REF!</definedName>
    <definedName name="自衛隊">#REF!</definedName>
    <definedName name="自署">#REF!</definedName>
    <definedName name="自製部品構成別">#N/A</definedName>
    <definedName name="辞書">#REF!</definedName>
    <definedName name="識別ｺｰﾄﾞ列" localSheetId="2">#REF!</definedName>
    <definedName name="識別ｺｰﾄﾞ列">#REF!</definedName>
    <definedName name="七段">#N/A</definedName>
    <definedName name="実績一覧" localSheetId="0" hidden="1">{"' 仕入見積回答書'!$B$1"}</definedName>
    <definedName name="実績一覧" localSheetId="3" hidden="1">{"' 仕入見積回答書'!$B$1"}</definedName>
    <definedName name="実績一覧" hidden="1">{"' 仕入見積回答書'!$B$1"}</definedName>
    <definedName name="取り付け金具">#REF!</definedName>
    <definedName name="取り付け金具２">#REF!</definedName>
    <definedName name="朱肉補充液">#REF!</definedName>
    <definedName name="終了処理" localSheetId="2">[24]通信!#REF!</definedName>
    <definedName name="終了処理">[24]通信!#REF!</definedName>
    <definedName name="集計表１" localSheetId="2">[17]!Record6</definedName>
    <definedName name="集計表１">[17]!Record6</definedName>
    <definedName name="十一段">#N/A</definedName>
    <definedName name="十九段">#N/A</definedName>
    <definedName name="十五段">#N/A</definedName>
    <definedName name="十三段">#N/A</definedName>
    <definedName name="十四段">#N/A</definedName>
    <definedName name="十七段">#N/A</definedName>
    <definedName name="十段">#N/A</definedName>
    <definedName name="十二段">#N/A</definedName>
    <definedName name="十八段">#N/A</definedName>
    <definedName name="十六段">#N/A</definedName>
    <definedName name="出張">#N/A</definedName>
    <definedName name="出張旅費内訳">#N/A</definedName>
    <definedName name="初期処理" localSheetId="2">[24]通信!#REF!</definedName>
    <definedName name="初期処理">[24]通信!#REF!</definedName>
    <definedName name="初度設計工数">#N/A</definedName>
    <definedName name="初度内訳">#N/A</definedName>
    <definedName name="書類列" localSheetId="2">#REF!</definedName>
    <definedName name="書類列">#REF!</definedName>
    <definedName name="商品名列" localSheetId="2">#REF!</definedName>
    <definedName name="商品名列">#REF!</definedName>
    <definedName name="小松">#REF!</definedName>
    <definedName name="消耗" localSheetId="2">#REF!</definedName>
    <definedName name="消耗">#REF!</definedName>
    <definedName name="消耗品" localSheetId="2">#REF!</definedName>
    <definedName name="消耗品">#REF!</definedName>
    <definedName name="詳細設計">#N/A</definedName>
    <definedName name="詳細内訳">#N/A</definedName>
    <definedName name="情報">#N/A</definedName>
    <definedName name="情報書５">#REF!</definedName>
    <definedName name="浄水器">#REF!</definedName>
    <definedName name="新規">#REF!</definedName>
    <definedName name="人数">#N/A</definedName>
    <definedName name="水冷コード" localSheetId="2">#REF!</definedName>
    <definedName name="水冷コード">#REF!</definedName>
    <definedName name="数量算定１" localSheetId="2">#REF!</definedName>
    <definedName name="数量算定１">#REF!</definedName>
    <definedName name="数量算定内訳" localSheetId="2">#REF!</definedName>
    <definedName name="数量算定内訳">#REF!</definedName>
    <definedName name="星" localSheetId="2">#REF!</definedName>
    <definedName name="星">#REF!</definedName>
    <definedName name="星00番" localSheetId="2">#REF!</definedName>
    <definedName name="星00番">#REF!</definedName>
    <definedName name="星１" localSheetId="2">#REF!</definedName>
    <definedName name="星１">#REF!</definedName>
    <definedName name="星２" localSheetId="2">#REF!</definedName>
    <definedName name="星２">#REF!</definedName>
    <definedName name="星２番" localSheetId="2">#REF!</definedName>
    <definedName name="星２番">#REF!</definedName>
    <definedName name="星３番" localSheetId="2">#REF!</definedName>
    <definedName name="星３番">#REF!</definedName>
    <definedName name="星４" localSheetId="2">#REF!</definedName>
    <definedName name="星４">#REF!</definedName>
    <definedName name="星９番" localSheetId="2">#REF!</definedName>
    <definedName name="星９番">#REF!</definedName>
    <definedName name="星雅一" localSheetId="2">#REF!</definedName>
    <definedName name="星雅一">#REF!</definedName>
    <definedName name="星星" localSheetId="2">#REF!</definedName>
    <definedName name="星星">#REF!</definedName>
    <definedName name="星星星" localSheetId="2">#REF!</definedName>
    <definedName name="星星星">#REF!</definedName>
    <definedName name="星曹長" localSheetId="2">#REF!</definedName>
    <definedName name="星曹長">#REF!</definedName>
    <definedName name="生活" localSheetId="2">#REF!</definedName>
    <definedName name="生活">#REF!</definedName>
    <definedName name="生産性査定率" localSheetId="2">'[30](未使用)ｿﾌﾄｳｪｱ作成作業工数内訳'!#REF!</definedName>
    <definedName name="生産性査定率">'[30](未使用)ｿﾌﾄｳｪｱ作成作業工数内訳'!#REF!</definedName>
    <definedName name="製造原価列" localSheetId="2">#REF!</definedName>
    <definedName name="製造原価列">#REF!</definedName>
    <definedName name="製造資料作成">#N/A</definedName>
    <definedName name="製造設計">#N/A</definedName>
    <definedName name="製造内訳">#N/A</definedName>
    <definedName name="製品">#REF!</definedName>
    <definedName name="製品指定">#REF!</definedName>
    <definedName name="請求内訳" localSheetId="2">#REF!</definedName>
    <definedName name="請求内訳">#REF!</definedName>
    <definedName name="積算資料" localSheetId="2">#REF!</definedName>
    <definedName name="積算資料">#REF!</definedName>
    <definedName name="接続端子なし">#REF!</definedName>
    <definedName name="設計費">#N/A</definedName>
    <definedName name="設置台数" localSheetId="2">#REF!</definedName>
    <definedName name="設置台数">#REF!</definedName>
    <definedName name="説明１">#REF!</definedName>
    <definedName name="説明書">#REF!</definedName>
    <definedName name="説明書１">#REF!</definedName>
    <definedName name="説明書１０">#REF!</definedName>
    <definedName name="説明書１２">#REF!</definedName>
    <definedName name="説明書３">#REF!</definedName>
    <definedName name="説明書４">#REF!</definedName>
    <definedName name="説明書６">#REF!</definedName>
    <definedName name="説明書７">#REF!</definedName>
    <definedName name="説明書８">#REF!</definedName>
    <definedName name="専用治工具維持">#N/A</definedName>
    <definedName name="専用治工具費">#N/A</definedName>
    <definedName name="前回">#REF!</definedName>
    <definedName name="全体" localSheetId="2">#REF!</definedName>
    <definedName name="全体">#REF!</definedName>
    <definedName name="全体２">'[34]14年度　２－四期　消耗等　ＤＡＴＡ　'!$A$3:$J$340</definedName>
    <definedName name="全体工数概算経費" localSheetId="2">#REF!</definedName>
    <definedName name="全体工数概算経費">#REF!</definedName>
    <definedName name="粗利額" localSheetId="2">#REF!</definedName>
    <definedName name="粗利額">#REF!</definedName>
    <definedName name="粗利額契約計" localSheetId="2">#REF!</definedName>
    <definedName name="粗利額契約計">#REF!</definedName>
    <definedName name="粗利額契約列" localSheetId="2">#REF!</definedName>
    <definedName name="粗利額契約列">#REF!</definedName>
    <definedName name="粗利額計" localSheetId="2">#REF!</definedName>
    <definedName name="粗利額計">#REF!</definedName>
    <definedName name="粗利額月計" localSheetId="2">#REF!</definedName>
    <definedName name="粗利額月計">#REF!</definedName>
    <definedName name="粗利額月列" localSheetId="2">#REF!</definedName>
    <definedName name="粗利額月列">#REF!</definedName>
    <definedName name="粗利額列" localSheetId="2">#REF!</definedName>
    <definedName name="粗利額列">#REF!</definedName>
    <definedName name="粗利率列" localSheetId="2">#REF!</definedName>
    <definedName name="粗利率列">#REF!</definedName>
    <definedName name="総括表" localSheetId="2">[25]納入場所別!#REF!</definedName>
    <definedName name="総括表">[25]納入場所別!#REF!</definedName>
    <definedName name="測定回数列" localSheetId="2">#REF!</definedName>
    <definedName name="測定回数列">#REF!</definedName>
    <definedName name="足付" localSheetId="2">#REF!</definedName>
    <definedName name="足付">#REF!</definedName>
    <definedName name="足付空" localSheetId="2">#REF!</definedName>
    <definedName name="足付空">#REF!</definedName>
    <definedName name="足付空計" localSheetId="2">#REF!</definedName>
    <definedName name="足付空計">#REF!</definedName>
    <definedName name="足付合計" localSheetId="2">#REF!</definedName>
    <definedName name="足付合計">#REF!</definedName>
    <definedName name="袖手">#REF!</definedName>
    <definedName name="他工場製品構成">#N/A</definedName>
    <definedName name="多田" localSheetId="0" hidden="1">{#N/A,#N/A,FALSE,"表紙";#N/A,#N/A,FALSE,"見積一覧";#N/A,#N/A,FALSE,"生産状況";#N/A,#N/A,FALSE,"前提"}</definedName>
    <definedName name="多田" localSheetId="3" hidden="1">{#N/A,#N/A,FALSE,"表紙";#N/A,#N/A,FALSE,"見積一覧";#N/A,#N/A,FALSE,"生産状況";#N/A,#N/A,FALSE,"前提"}</definedName>
    <definedName name="多田" hidden="1">{#N/A,#N/A,FALSE,"表紙";#N/A,#N/A,FALSE,"見積一覧";#N/A,#N/A,FALSE,"生産状況";#N/A,#N/A,FALSE,"前提"}</definedName>
    <definedName name="対応ケーブル">#REF!</definedName>
    <definedName name="替芯グリーン">#REF!</definedName>
    <definedName name="代理店列" localSheetId="2">#REF!</definedName>
    <definedName name="代理店列">#REF!</definedName>
    <definedName name="単位" localSheetId="2">#REF!</definedName>
    <definedName name="単位">#REF!</definedName>
    <definedName name="単位と物品区分" localSheetId="2">#REF!</definedName>
    <definedName name="単位と物品区分">#REF!</definedName>
    <definedName name="単価" localSheetId="2">#REF!</definedName>
    <definedName name="単価">#REF!</definedName>
    <definedName name="単価推移グラフ" localSheetId="0" hidden="1">{#N/A,#N/A,FALSE,"G(操作訓練)";#N/A,#N/A,FALSE,"G(地上操作)";#N/A,#N/A,FALSE,"G(追随・発射)";#N/A,#N/A,FALSE,"G(追随訓練)";#N/A,#N/A,FALSE,"G(簡易型)";#N/A,#N/A,FALSE,"G(MTS)";#N/A,#N/A,FALSE,"G(演習弾)";#N/A,#N/A,FALSE,"G(記録表示器)";#N/A,#N/A,FALSE,"G(充電器)"}</definedName>
    <definedName name="単価推移グラフ" localSheetId="3" hidden="1">{#N/A,#N/A,FALSE,"G(操作訓練)";#N/A,#N/A,FALSE,"G(地上操作)";#N/A,#N/A,FALSE,"G(追随・発射)";#N/A,#N/A,FALSE,"G(追随訓練)";#N/A,#N/A,FALSE,"G(簡易型)";#N/A,#N/A,FALSE,"G(MTS)";#N/A,#N/A,FALSE,"G(演習弾)";#N/A,#N/A,FALSE,"G(記録表示器)";#N/A,#N/A,FALSE,"G(充電器)"}</definedName>
    <definedName name="単価推移グラフ" hidden="1">{#N/A,#N/A,FALSE,"G(操作訓練)";#N/A,#N/A,FALSE,"G(地上操作)";#N/A,#N/A,FALSE,"G(追随・発射)";#N/A,#N/A,FALSE,"G(追随訓練)";#N/A,#N/A,FALSE,"G(簡易型)";#N/A,#N/A,FALSE,"G(MTS)";#N/A,#N/A,FALSE,"G(演習弾)";#N/A,#N/A,FALSE,"G(記録表示器)";#N/A,#N/A,FALSE,"G(充電器)"}</definedName>
    <definedName name="端sに">#REF!</definedName>
    <definedName name="値引き" localSheetId="2">#REF!</definedName>
    <definedName name="値引き">#REF!</definedName>
    <definedName name="値引額列" localSheetId="2">#REF!</definedName>
    <definedName name="値引額列">#REF!</definedName>
    <definedName name="値引率列" localSheetId="2">#REF!</definedName>
    <definedName name="値引率列">#REF!</definedName>
    <definedName name="中確一覧" localSheetId="2">[13]入力!#REF!</definedName>
    <definedName name="中確一覧">[13]入力!#REF!</definedName>
    <definedName name="中確計算" localSheetId="2">[13]入力!#REF!</definedName>
    <definedName name="中確計算">[13]入力!#REF!</definedName>
    <definedName name="中確直経" localSheetId="2">[13]入力!#REF!</definedName>
    <definedName name="中確直経">[13]入力!#REF!</definedName>
    <definedName name="中確直材" localSheetId="2">[13]入力!#REF!</definedName>
    <definedName name="中確直材">[13]入力!#REF!</definedName>
    <definedName name="中確特割" localSheetId="2">[13]入力!#REF!</definedName>
    <definedName name="中確特割">[13]入力!#REF!</definedName>
    <definedName name="中確比較" localSheetId="2">[13]入力!#REF!</definedName>
    <definedName name="中確比較">[13]入力!#REF!</definedName>
    <definedName name="調査" localSheetId="2">#REF!</definedName>
    <definedName name="調査">#REF!</definedName>
    <definedName name="調査ﾍﾞｽﾄｽﾘｰ">#REF!</definedName>
    <definedName name="調査官" localSheetId="2">#REF!</definedName>
    <definedName name="調査官">#REF!</definedName>
    <definedName name="調査結果">#REF!</definedName>
    <definedName name="調査結果１１">#REF!</definedName>
    <definedName name="調査結果３">#REF!</definedName>
    <definedName name="調査報告書④" localSheetId="2">#REF!</definedName>
    <definedName name="調査報告書④">#REF!</definedName>
    <definedName name="調達" localSheetId="2">#REF!</definedName>
    <definedName name="調達">#REF!</definedName>
    <definedName name="調達４">#REF!</definedName>
    <definedName name="調達説明書１">#REF!</definedName>
    <definedName name="調達理由書" localSheetId="2">#REF!</definedName>
    <definedName name="調達理由書">#REF!</definedName>
    <definedName name="調達理由書３">#REF!</definedName>
    <definedName name="調本用経費MAP" localSheetId="2">#REF!</definedName>
    <definedName name="調本用経費MAP">#REF!</definedName>
    <definedName name="長さ２０ｍ">#REF!</definedName>
    <definedName name="長崎">#REF!</definedName>
    <definedName name="直径" localSheetId="0" hidden="1">{#N/A,#N/A,FALSE,"契約概要";#N/A,#N/A,FALSE,"総括";#N/A,#N/A,FALSE,"費目";#N/A,#N/A,FALSE,"設計"}</definedName>
    <definedName name="直径" localSheetId="3" hidden="1">{#N/A,#N/A,FALSE,"契約概要";#N/A,#N/A,FALSE,"総括";#N/A,#N/A,FALSE,"費目";#N/A,#N/A,FALSE,"設計"}</definedName>
    <definedName name="直径" hidden="1">{#N/A,#N/A,FALSE,"契約概要";#N/A,#N/A,FALSE,"総括";#N/A,#N/A,FALSE,"費目";#N/A,#N/A,FALSE,"設計"}</definedName>
    <definedName name="直材" localSheetId="0" hidden="1">{#N/A,#N/A,FALSE,"契約概要";#N/A,#N/A,FALSE,"総括";#N/A,#N/A,FALSE,"費目";#N/A,#N/A,FALSE,"直材";#N/A,#N/A,FALSE,"価格推移"}</definedName>
    <definedName name="直材" localSheetId="3" hidden="1">{#N/A,#N/A,FALSE,"契約概要";#N/A,#N/A,FALSE,"総括";#N/A,#N/A,FALSE,"費目";#N/A,#N/A,FALSE,"直材";#N/A,#N/A,FALSE,"価格推移"}</definedName>
    <definedName name="直材" hidden="1">{#N/A,#N/A,FALSE,"契約概要";#N/A,#N/A,FALSE,"総括";#N/A,#N/A,FALSE,"費目";#N/A,#N/A,FALSE,"直材";#N/A,#N/A,FALSE,"価格推移"}</definedName>
    <definedName name="直材・加工・直径内訳" localSheetId="0" hidden="1">{#N/A,#N/A,FALSE,"直材";#N/A,#N/A,FALSE,"加工・直経"}</definedName>
    <definedName name="直材・加工・直径内訳" localSheetId="3" hidden="1">{#N/A,#N/A,FALSE,"直材";#N/A,#N/A,FALSE,"加工・直経"}</definedName>
    <definedName name="直材・加工・直径内訳" hidden="1">{#N/A,#N/A,FALSE,"直材";#N/A,#N/A,FALSE,"加工・直経"}</definedName>
    <definedName name="直材内訳" localSheetId="2">#REF!</definedName>
    <definedName name="直材内訳">#REF!</definedName>
    <definedName name="直接経費" localSheetId="2">#REF!</definedName>
    <definedName name="直接経費">#REF!</definedName>
    <definedName name="直接経費総括表">#N/A</definedName>
    <definedName name="直接材料構成別">#N/A</definedName>
    <definedName name="通信" localSheetId="2">[25]納入場所別!#REF!</definedName>
    <definedName name="通信">[25]納入場所別!#REF!</definedName>
    <definedName name="提議">#REF!</definedName>
    <definedName name="訂正" localSheetId="2">#REF!</definedName>
    <definedName name="訂正">#REF!</definedName>
    <definedName name="伝送" localSheetId="2">[25]納入場所別!#REF!</definedName>
    <definedName name="伝送">[25]納入場所別!#REF!</definedName>
    <definedName name="電源装置" localSheetId="2">#REF!</definedName>
    <definedName name="電源装置">#REF!</definedName>
    <definedName name="電波" localSheetId="2">[25]納入場所別!#REF!</definedName>
    <definedName name="電波">[25]納入場所別!#REF!</definedName>
    <definedName name="電波工作初" localSheetId="2">[31]艦上画像計算!#REF!</definedName>
    <definedName name="電波工作初">[31]艦上画像計算!#REF!</definedName>
    <definedName name="東海">#REF!</definedName>
    <definedName name="東芝">#REF!</definedName>
    <definedName name="統一商品ｺｰﾄﾞ列" localSheetId="2">#REF!</definedName>
    <definedName name="統一商品ｺｰﾄﾞ列">#REF!</definedName>
    <definedName name="統合">#REF!</definedName>
    <definedName name="統合情報">#REF!</definedName>
    <definedName name="統合情報部">#REF!</definedName>
    <definedName name="統合情報部第１">#REF!</definedName>
    <definedName name="同軸・・２０ｍ">#REF!</definedName>
    <definedName name="同軸２０ｍ">#REF!</definedName>
    <definedName name="同軸ケーブル">#REF!</definedName>
    <definedName name="特割" localSheetId="0" hidden="1">{#N/A,#N/A,FALSE,"特割(G)";#N/A,#N/A,FALSE,"特割 (表)"}</definedName>
    <definedName name="特割" localSheetId="3" hidden="1">{#N/A,#N/A,FALSE,"特割(G)";#N/A,#N/A,FALSE,"特割 (表)"}</definedName>
    <definedName name="特割" hidden="1">{#N/A,#N/A,FALSE,"特割(G)";#N/A,#N/A,FALSE,"特割 (表)"}</definedName>
    <definedName name="特定" localSheetId="2">[25]納入場所別!#REF!</definedName>
    <definedName name="特定">[25]納入場所別!#REF!</definedName>
    <definedName name="特定費目" localSheetId="2">[18]ﾛｲﾔﾘﾃｨ!#REF!</definedName>
    <definedName name="特定費目">[18]ﾛｲﾔﾘﾃｨ!#REF!</definedName>
    <definedName name="特費内訳" localSheetId="2">[13]入力!#REF!</definedName>
    <definedName name="特費内訳">[13]入力!#REF!</definedName>
    <definedName name="特費比較" localSheetId="2">[13]入力!#REF!</definedName>
    <definedName name="特費比較">[13]入力!#REF!</definedName>
    <definedName name="特別費" localSheetId="2">[19]輸入品総括表!#REF!</definedName>
    <definedName name="特別費">[19]輸入品総括表!#REF!</definedName>
    <definedName name="特約条項" localSheetId="2">#REF!</definedName>
    <definedName name="特約条項">#REF!</definedName>
    <definedName name="内訳" localSheetId="2">#REF!</definedName>
    <definedName name="内訳">#REF!</definedName>
    <definedName name="内訳書" localSheetId="2">#REF!</definedName>
    <definedName name="内訳書">#REF!</definedName>
    <definedName name="二十一段">#N/A</definedName>
    <definedName name="二十五段">#N/A</definedName>
    <definedName name="二十三段">#N/A</definedName>
    <definedName name="二十四段">#N/A</definedName>
    <definedName name="二十七段">#N/A</definedName>
    <definedName name="二十段">#N/A</definedName>
    <definedName name="二十二段">#N/A</definedName>
    <definedName name="二十八段">#N/A</definedName>
    <definedName name="二十六段">#N/A</definedName>
    <definedName name="二段">#N/A</definedName>
    <definedName name="日数">#N/A</definedName>
    <definedName name="日当">[35]単価表!$F$4</definedName>
    <definedName name="入間">#REF!</definedName>
    <definedName name="入札会場" localSheetId="2">#REF!</definedName>
    <definedName name="入札会場">#REF!</definedName>
    <definedName name="入力">[36]入力!$F$9:$K$45</definedName>
    <definedName name="納期変更" localSheetId="0" hidden="1">{#N/A,#N/A,FALSE,"加工";#N/A,#N/A,FALSE,"見積概算中確";#N/A,#N/A,FALSE,"設計"}</definedName>
    <definedName name="納期変更" localSheetId="3" hidden="1">{#N/A,#N/A,FALSE,"加工";#N/A,#N/A,FALSE,"見積概算中確";#N/A,#N/A,FALSE,"設計"}</definedName>
    <definedName name="納期変更" hidden="1">{#N/A,#N/A,FALSE,"加工";#N/A,#N/A,FALSE,"見積概算中確";#N/A,#N/A,FALSE,"設計"}</definedName>
    <definedName name="納入価計" localSheetId="2">#REF!</definedName>
    <definedName name="納入価計">#REF!</definedName>
    <definedName name="納入価月計" localSheetId="2">#REF!</definedName>
    <definedName name="納入価月計">#REF!</definedName>
    <definedName name="納入価月列" localSheetId="2">#REF!</definedName>
    <definedName name="納入価月列">#REF!</definedName>
    <definedName name="納入価列" localSheetId="2">#REF!</definedName>
    <definedName name="納入価列">#REF!</definedName>
    <definedName name="納入順" localSheetId="2">#REF!</definedName>
    <definedName name="納入順">#REF!</definedName>
    <definedName name="納入単価合計列" localSheetId="2">#REF!</definedName>
    <definedName name="納入単価合計列">#REF!</definedName>
    <definedName name="納入単価列" localSheetId="2">#REF!</definedName>
    <definedName name="納入単価列">#REF!</definedName>
    <definedName name="配付先２">#REF!</definedName>
    <definedName name="八段">#N/A</definedName>
    <definedName name="販売原価列" localSheetId="2">#REF!</definedName>
    <definedName name="販売原価列">#REF!</definedName>
    <definedName name="比較" localSheetId="2">#REF!</definedName>
    <definedName name="比較">#REF!</definedName>
    <definedName name="比較表" localSheetId="2">#REF!</definedName>
    <definedName name="比較表">#REF!</definedName>
    <definedName name="比率列" localSheetId="2">#REF!</definedName>
    <definedName name="比率列">#REF!</definedName>
    <definedName name="飛管１０" localSheetId="2">[21]雑費内訳!#REF!</definedName>
    <definedName name="飛管１０">[21]雑費内訳!#REF!</definedName>
    <definedName name="飛管８" localSheetId="2">[21]雑費内訳!#REF!</definedName>
    <definedName name="飛管８">[21]雑費内訳!#REF!</definedName>
    <definedName name="飛管９" localSheetId="2">[21]雑費内訳!#REF!</definedName>
    <definedName name="飛管９">[21]雑費内訳!#REF!</definedName>
    <definedName name="樋" localSheetId="2">#REF!</definedName>
    <definedName name="樋">#REF!</definedName>
    <definedName name="樋口" localSheetId="2">#REF!</definedName>
    <definedName name="樋口">#REF!</definedName>
    <definedName name="百里">#REF!</definedName>
    <definedName name="標準単価計列" localSheetId="2">#REF!</definedName>
    <definedName name="標準単価計列">#REF!</definedName>
    <definedName name="標準単価列" localSheetId="2">#REF!</definedName>
    <definedName name="標準単価列">#REF!</definedName>
    <definedName name="表示５">#REF!</definedName>
    <definedName name="品名">[37]データベース!$A:$A</definedName>
    <definedName name="品名と物品番号">[37]データベース!$A:$B</definedName>
    <definedName name="品目名" localSheetId="2">#REF!</definedName>
    <definedName name="品目名">#REF!</definedName>
    <definedName name="品目名と物品番号" localSheetId="2">#REF!</definedName>
    <definedName name="品目名と物品番号">#REF!</definedName>
    <definedName name="付属品">#REF!</definedName>
    <definedName name="付帯費用">#N/A</definedName>
    <definedName name="付表０２" localSheetId="2">#REF!</definedName>
    <definedName name="付表０２">#REF!</definedName>
    <definedName name="付表０３" localSheetId="2">#REF!</definedName>
    <definedName name="付表０３">#REF!</definedName>
    <definedName name="付表０４" localSheetId="2">#REF!</definedName>
    <definedName name="付表０４">#REF!</definedName>
    <definedName name="付表０５" localSheetId="2">#REF!</definedName>
    <definedName name="付表０５">#REF!</definedName>
    <definedName name="付表０６" localSheetId="2">#REF!</definedName>
    <definedName name="付表０６">#REF!</definedName>
    <definedName name="付表０７" localSheetId="2">#REF!</definedName>
    <definedName name="付表０７">#REF!</definedName>
    <definedName name="付表０８" localSheetId="2">#REF!</definedName>
    <definedName name="付表０８">#REF!</definedName>
    <definedName name="付表０９" localSheetId="2">#REF!</definedName>
    <definedName name="付表０９">#REF!</definedName>
    <definedName name="付表１０" localSheetId="2">#REF!</definedName>
    <definedName name="付表１０">#REF!</definedName>
    <definedName name="付表１１" localSheetId="2">#REF!</definedName>
    <definedName name="付表１１">#REF!</definedName>
    <definedName name="付表１２" localSheetId="2">#REF!</definedName>
    <definedName name="付表１２">#REF!</definedName>
    <definedName name="付表１３" localSheetId="2">#REF!</definedName>
    <definedName name="付表１３">#REF!</definedName>
    <definedName name="付表１４" localSheetId="2">#REF!</definedName>
    <definedName name="付表１４">#REF!</definedName>
    <definedName name="付表１５" localSheetId="2">#REF!</definedName>
    <definedName name="付表１５">#REF!</definedName>
    <definedName name="付表１６" localSheetId="2">#REF!</definedName>
    <definedName name="付表１６">#REF!</definedName>
    <definedName name="付表１７" localSheetId="2">#REF!</definedName>
    <definedName name="付表１７">#REF!</definedName>
    <definedName name="付表１８" localSheetId="2">#REF!</definedName>
    <definedName name="付表１８">#REF!</definedName>
    <definedName name="付表１９" localSheetId="2">#REF!</definedName>
    <definedName name="付表１９">#REF!</definedName>
    <definedName name="付表２０" localSheetId="2">#REF!</definedName>
    <definedName name="付表２０">#REF!</definedName>
    <definedName name="付表２１" localSheetId="2">#REF!</definedName>
    <definedName name="付表２１">#REF!</definedName>
    <definedName name="付表２２" localSheetId="2">#REF!</definedName>
    <definedName name="付表２２">#REF!</definedName>
    <definedName name="付表２３" localSheetId="2">#REF!</definedName>
    <definedName name="付表２３">#REF!</definedName>
    <definedName name="付表２４" localSheetId="2">#REF!</definedName>
    <definedName name="付表２４">#REF!</definedName>
    <definedName name="付表２５" localSheetId="2">#REF!</definedName>
    <definedName name="付表２５">#REF!</definedName>
    <definedName name="付表２６" localSheetId="2">#REF!</definedName>
    <definedName name="付表２６">#REF!</definedName>
    <definedName name="付表２７" localSheetId="2">#REF!</definedName>
    <definedName name="付表２７">#REF!</definedName>
    <definedName name="付表２８" localSheetId="2">#REF!</definedName>
    <definedName name="付表２８">#REF!</definedName>
    <definedName name="付表２９" localSheetId="2">#REF!</definedName>
    <definedName name="付表２９">#REF!</definedName>
    <definedName name="付表３０" localSheetId="2">#REF!</definedName>
    <definedName name="付表３０">#REF!</definedName>
    <definedName name="付表３１" localSheetId="2">#REF!</definedName>
    <definedName name="付表３１">#REF!</definedName>
    <definedName name="付表３２" localSheetId="2">#REF!</definedName>
    <definedName name="付表３２">#REF!</definedName>
    <definedName name="付表３３" localSheetId="2">#REF!</definedName>
    <definedName name="付表３３">#REF!</definedName>
    <definedName name="付表３４" localSheetId="2">#REF!</definedName>
    <definedName name="付表３４">#REF!</definedName>
    <definedName name="付表３５" localSheetId="2">#REF!</definedName>
    <definedName name="付表３５">#REF!</definedName>
    <definedName name="付表３６" localSheetId="2">#REF!</definedName>
    <definedName name="付表３６">#REF!</definedName>
    <definedName name="付表３７" localSheetId="2">#REF!</definedName>
    <definedName name="付表３７">#REF!</definedName>
    <definedName name="付表３８" localSheetId="2">#REF!</definedName>
    <definedName name="付表３８">#REF!</definedName>
    <definedName name="付表３９" localSheetId="2">#REF!</definedName>
    <definedName name="付表３９">#REF!</definedName>
    <definedName name="付表４０" localSheetId="2">#REF!</definedName>
    <definedName name="付表４０">#REF!</definedName>
    <definedName name="付表４１" localSheetId="2">#REF!</definedName>
    <definedName name="付表４１">#REF!</definedName>
    <definedName name="付表４２" localSheetId="2">#REF!</definedName>
    <definedName name="付表４２">#REF!</definedName>
    <definedName name="付表４３" localSheetId="2">#REF!</definedName>
    <definedName name="付表４３">#REF!</definedName>
    <definedName name="付表４４" localSheetId="2">#REF!</definedName>
    <definedName name="付表４４">#REF!</definedName>
    <definedName name="付表４５" localSheetId="2">#REF!</definedName>
    <definedName name="付表４５">#REF!</definedName>
    <definedName name="付表４６" localSheetId="2">#REF!</definedName>
    <definedName name="付表４６">#REF!</definedName>
    <definedName name="付表４７" localSheetId="2">#REF!</definedName>
    <definedName name="付表４７">#REF!</definedName>
    <definedName name="付表４８" localSheetId="2">#REF!</definedName>
    <definedName name="付表４８">#REF!</definedName>
    <definedName name="付表４９" localSheetId="2">#REF!</definedName>
    <definedName name="付表４９">#REF!</definedName>
    <definedName name="付表５０" localSheetId="2">#REF!</definedName>
    <definedName name="付表５０">#REF!</definedName>
    <definedName name="付表５１" localSheetId="2">#REF!</definedName>
    <definedName name="付表５１">#REF!</definedName>
    <definedName name="付表５２" localSheetId="2">#REF!</definedName>
    <definedName name="付表５２">#REF!</definedName>
    <definedName name="付表５３" localSheetId="2">#REF!</definedName>
    <definedName name="付表５３">#REF!</definedName>
    <definedName name="付表５４" localSheetId="2">#REF!</definedName>
    <definedName name="付表５４">#REF!</definedName>
    <definedName name="付表５５" localSheetId="2">#REF!</definedName>
    <definedName name="付表５５">#REF!</definedName>
    <definedName name="付表５６" localSheetId="2">#REF!</definedName>
    <definedName name="付表５６">#REF!</definedName>
    <definedName name="付表５７" localSheetId="2">#REF!</definedName>
    <definedName name="付表５７">#REF!</definedName>
    <definedName name="付表５８" localSheetId="2">#REF!</definedName>
    <definedName name="付表５８">#REF!</definedName>
    <definedName name="付表５９" localSheetId="2">#REF!</definedName>
    <definedName name="付表５９">#REF!</definedName>
    <definedName name="付表６０" localSheetId="2">#REF!</definedName>
    <definedName name="付表６０">#REF!</definedName>
    <definedName name="付箋紙" localSheetId="2">#REF!</definedName>
    <definedName name="付箋紙">#REF!</definedName>
    <definedName name="賦課" localSheetId="2">#REF!</definedName>
    <definedName name="賦課">#REF!</definedName>
    <definedName name="武山">#N/A</definedName>
    <definedName name="部門">#N/A</definedName>
    <definedName name="福島">#REF!</definedName>
    <definedName name="福日" localSheetId="2">'[25]0265-V'!#REF!</definedName>
    <definedName name="福日">'[25]0265-V'!#REF!</definedName>
    <definedName name="物番と単位">[37]データベース!$B:$C</definedName>
    <definedName name="物品区分" localSheetId="2">#REF!</definedName>
    <definedName name="物品区分">#REF!</definedName>
    <definedName name="物品区分１" localSheetId="2">#REF!</definedName>
    <definedName name="物品区分１">#REF!</definedName>
    <definedName name="物品番号" localSheetId="2">#REF!</definedName>
    <definedName name="物品番号">#REF!</definedName>
    <definedName name="物品番号と単位" localSheetId="2">#REF!</definedName>
    <definedName name="物品番号と単位">#REF!</definedName>
    <definedName name="物品番号と単位と物品区分" localSheetId="2">#REF!</definedName>
    <definedName name="物品番号と単位と物品区分">#REF!</definedName>
    <definedName name="物品番号と物品区分" localSheetId="2">#REF!</definedName>
    <definedName name="物品番号と物品区分">#REF!</definedName>
    <definedName name="分配器">#REF!</definedName>
    <definedName name="分配器２">#REF!</definedName>
    <definedName name="分類">#N/A</definedName>
    <definedName name="壁面">#REF!</definedName>
    <definedName name="別図">#REF!</definedName>
    <definedName name="別添">#REF!</definedName>
    <definedName name="変更" localSheetId="2">#REF!</definedName>
    <definedName name="変更">#REF!</definedName>
    <definedName name="補充液">#REF!</definedName>
    <definedName name="本件計算異改H" localSheetId="2">'[30](未使用)ｿﾌﾄｳｪｱ作成作業工数内訳'!#REF!</definedName>
    <definedName name="本件計算異改H">'[30](未使用)ｿﾌﾄｳｪｱ作成作業工数内訳'!#REF!</definedName>
    <definedName name="本件計算異流H" localSheetId="2">'[30](未使用)ｿﾌﾄｳｪｱ作成作業工数内訳'!#REF!</definedName>
    <definedName name="本件計算異流H">'[30](未使用)ｿﾌﾄｳｪｱ作成作業工数内訳'!#REF!</definedName>
    <definedName name="本件計算機改H" localSheetId="2">'[30](未使用)ｿﾌﾄｳｪｱ作成作業工数内訳'!#REF!</definedName>
    <definedName name="本件計算機改H">'[30](未使用)ｿﾌﾄｳｪｱ作成作業工数内訳'!#REF!</definedName>
    <definedName name="本件計算機改S" localSheetId="2">'[30](未使用)ｿﾌﾄｳｪｱ作成作業工数内訳'!#REF!</definedName>
    <definedName name="本件計算機改S">'[30](未使用)ｿﾌﾄｳｪｱ作成作業工数内訳'!#REF!</definedName>
    <definedName name="本件計算機流2H" localSheetId="2">#REF!</definedName>
    <definedName name="本件計算機流2H">#REF!</definedName>
    <definedName name="本件計算機流H" localSheetId="2">#REF!</definedName>
    <definedName name="本件計算機流H">#REF!</definedName>
    <definedName name="本件計算機流S" localSheetId="2">'[30](未使用)ｿﾌﾄｳｪｱ作成作業工数内訳'!#REF!</definedName>
    <definedName name="本件計算機流S">'[30](未使用)ｿﾌﾄｳｪｱ作成作業工数内訳'!#REF!</definedName>
    <definedName name="本件計算新規H" localSheetId="2">'[30](未使用)ｿﾌﾄｳｪｱ作成作業工数内訳'!#REF!</definedName>
    <definedName name="本件計算新規H">'[30](未使用)ｿﾌﾄｳｪｱ作成作業工数内訳'!#REF!</definedName>
    <definedName name="本件計算新規S" localSheetId="2">'[30](未使用)ｿﾌﾄｳｪｱ作成作業工数内訳'!#REF!</definedName>
    <definedName name="本件計算新規S">'[30](未使用)ｿﾌﾄｳｪｱ作成作業工数内訳'!#REF!</definedName>
    <definedName name="本件計算他改H" localSheetId="2">#REF!</definedName>
    <definedName name="本件計算他改H">#REF!</definedName>
    <definedName name="本件計算他流H" localSheetId="2">'[30](未使用)ｿﾌﾄｳｪｱ作成作業工数内訳'!#REF!</definedName>
    <definedName name="本件計算他流H">'[30](未使用)ｿﾌﾄｳｪｱ作成作業工数内訳'!#REF!</definedName>
    <definedName name="本体" localSheetId="2">#REF!</definedName>
    <definedName name="本体">#REF!</definedName>
    <definedName name="本体②">'[38]０９直材'!$A$1:$AF$40</definedName>
    <definedName name="妙替え">#REF!</definedName>
    <definedName name="目的">#N/A</definedName>
    <definedName name="輸入材料構成別">#N/A</definedName>
    <definedName name="予" localSheetId="2">#REF!</definedName>
    <definedName name="予">#REF!</definedName>
    <definedName name="予定価格調書" localSheetId="2">#REF!</definedName>
    <definedName name="予定価格調書">#REF!</definedName>
    <definedName name="予備" localSheetId="2">#REF!</definedName>
    <definedName name="予備">#REF!</definedName>
    <definedName name="予備品附属品" localSheetId="2">#REF!</definedName>
    <definedName name="予備品附属品">#REF!</definedName>
    <definedName name="要求とりまとめ" localSheetId="0" hidden="1">{#N/A,#N/A,FALSE,"加工";#N/A,#N/A,FALSE,"見積概算中確";#N/A,#N/A,FALSE,"設計"}</definedName>
    <definedName name="要求とりまとめ" localSheetId="3" hidden="1">{#N/A,#N/A,FALSE,"加工";#N/A,#N/A,FALSE,"見積概算中確";#N/A,#N/A,FALSE,"設計"}</definedName>
    <definedName name="要求とりまとめ" hidden="1">{#N/A,#N/A,FALSE,"加工";#N/A,#N/A,FALSE,"見積概算中確";#N/A,#N/A,FALSE,"設計"}</definedName>
    <definedName name="要求期限">#REF!</definedName>
    <definedName name="落札" localSheetId="2">#REF!</definedName>
    <definedName name="落札">#REF!</definedName>
    <definedName name="理由と">#REF!</definedName>
    <definedName name="理由書">#REF!</definedName>
    <definedName name="理由書３０">#REF!</definedName>
    <definedName name="理由書７">#REF!</definedName>
    <definedName name="冷却コード" localSheetId="2">#REF!</definedName>
    <definedName name="冷却コード">#REF!</definedName>
    <definedName name="労務単価表">[39]労務!$B$5:$C$77</definedName>
    <definedName name="六段">#N/A</definedName>
    <definedName name="筐体" localSheetId="2">#REF!</definedName>
    <definedName name="筐体">#REF!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4" l="1"/>
  <c r="B31" i="4"/>
  <c r="B30" i="4"/>
  <c r="D13" i="4"/>
  <c r="D12" i="4"/>
  <c r="H22" i="3"/>
  <c r="C22" i="3"/>
  <c r="I21" i="3"/>
  <c r="B16" i="3"/>
  <c r="J4" i="3"/>
  <c r="I4" i="3"/>
  <c r="H22" i="2"/>
  <c r="C22" i="2"/>
  <c r="I21" i="2"/>
  <c r="B16" i="2"/>
  <c r="J4" i="2"/>
  <c r="I4" i="2"/>
  <c r="D23" i="1"/>
  <c r="B23" i="1"/>
  <c r="C22" i="1"/>
  <c r="C23" i="1" s="1"/>
  <c r="C21" i="1"/>
</calcChain>
</file>

<file path=xl/sharedStrings.xml><?xml version="1.0" encoding="utf-8"?>
<sst xmlns="http://schemas.openxmlformats.org/spreadsheetml/2006/main" count="175" uniqueCount="113">
  <si>
    <t>ＯＣ</t>
    <phoneticPr fontId="7"/>
  </si>
  <si>
    <t>←</t>
    <phoneticPr fontId="7"/>
  </si>
  <si>
    <t>数字のみ入力</t>
    <rPh sb="0" eb="2">
      <t>スウジ</t>
    </rPh>
    <rPh sb="4" eb="6">
      <t>ニュウリョク</t>
    </rPh>
    <phoneticPr fontId="7"/>
  </si>
  <si>
    <t>3-12とかで入力</t>
    <rPh sb="7" eb="9">
      <t>ニュウリョク</t>
    </rPh>
    <phoneticPr fontId="7"/>
  </si>
  <si>
    <t>防衛省情報本部におけるオープンカウンター方式による見積り依頼について</t>
    <rPh sb="0" eb="3">
      <t>ボウエイショウ</t>
    </rPh>
    <rPh sb="3" eb="5">
      <t>ジョウホウ</t>
    </rPh>
    <rPh sb="5" eb="7">
      <t>ホンブ</t>
    </rPh>
    <rPh sb="20" eb="22">
      <t>ホウシキ</t>
    </rPh>
    <rPh sb="25" eb="27">
      <t>ミツモ</t>
    </rPh>
    <rPh sb="28" eb="30">
      <t>イライ</t>
    </rPh>
    <phoneticPr fontId="11"/>
  </si>
  <si>
    <t>１　本リストは、オープンカウンター方式実施要領</t>
    <rPh sb="2" eb="3">
      <t>ホン</t>
    </rPh>
    <rPh sb="17" eb="19">
      <t>ホウシキ</t>
    </rPh>
    <rPh sb="19" eb="21">
      <t>ジッシ</t>
    </rPh>
    <rPh sb="21" eb="23">
      <t>ヨウリョウ</t>
    </rPh>
    <phoneticPr fontId="11"/>
  </si>
  <si>
    <t>　(https://www.mod.go.jp/dih/opencounterR7.4.25.pdf)に基づく手続きが必要です。</t>
    <rPh sb="52" eb="53">
      <t>モト</t>
    </rPh>
    <rPh sb="55" eb="57">
      <t>テツヅ</t>
    </rPh>
    <rPh sb="59" eb="61">
      <t>ヒツヨウ</t>
    </rPh>
    <phoneticPr fontId="11"/>
  </si>
  <si>
    <t>２　本方式は随意契約を前提とした見積依頼であり、有効な見積書を持って申し込み</t>
    <rPh sb="2" eb="3">
      <t>ホン</t>
    </rPh>
    <rPh sb="3" eb="5">
      <t>ホウシキ</t>
    </rPh>
    <rPh sb="6" eb="8">
      <t>ズイイ</t>
    </rPh>
    <rPh sb="8" eb="10">
      <t>ケイヤク</t>
    </rPh>
    <rPh sb="11" eb="13">
      <t>ゼンテイ</t>
    </rPh>
    <rPh sb="16" eb="18">
      <t>ミツ</t>
    </rPh>
    <rPh sb="18" eb="20">
      <t>イライ</t>
    </rPh>
    <rPh sb="24" eb="26">
      <t>ユウコウ</t>
    </rPh>
    <rPh sb="27" eb="30">
      <t>ミツモリショ</t>
    </rPh>
    <rPh sb="31" eb="32">
      <t>モ</t>
    </rPh>
    <rPh sb="34" eb="35">
      <t>モウ</t>
    </rPh>
    <rPh sb="36" eb="37">
      <t>コ</t>
    </rPh>
    <phoneticPr fontId="11"/>
  </si>
  <si>
    <t>　をした者のうち、予定価格の制限の範囲内で最低の価格の見積書をもって申し込み</t>
    <rPh sb="9" eb="11">
      <t>ヨテイ</t>
    </rPh>
    <rPh sb="11" eb="13">
      <t>カカク</t>
    </rPh>
    <rPh sb="14" eb="16">
      <t>セイゲン</t>
    </rPh>
    <rPh sb="17" eb="20">
      <t>ハンイナイ</t>
    </rPh>
    <rPh sb="21" eb="23">
      <t>サイテイ</t>
    </rPh>
    <rPh sb="24" eb="26">
      <t>カカク</t>
    </rPh>
    <rPh sb="27" eb="30">
      <t>ミツモリショ</t>
    </rPh>
    <rPh sb="34" eb="35">
      <t>モウ</t>
    </rPh>
    <rPh sb="36" eb="37">
      <t>コ</t>
    </rPh>
    <phoneticPr fontId="11"/>
  </si>
  <si>
    <t>　をした者を契約相手方とします。</t>
    <phoneticPr fontId="11"/>
  </si>
  <si>
    <t>消さない</t>
    <rPh sb="0" eb="1">
      <t>ケ</t>
    </rPh>
    <phoneticPr fontId="7"/>
  </si>
  <si>
    <t>３　件名等</t>
    <rPh sb="2" eb="4">
      <t>ケンメイ</t>
    </rPh>
    <rPh sb="4" eb="5">
      <t>トウ</t>
    </rPh>
    <phoneticPr fontId="11"/>
  </si>
  <si>
    <t>↓</t>
    <phoneticPr fontId="7"/>
  </si>
  <si>
    <t>件　名</t>
    <rPh sb="0" eb="1">
      <t>ケン</t>
    </rPh>
    <rPh sb="2" eb="3">
      <t>ナ</t>
    </rPh>
    <phoneticPr fontId="4"/>
  </si>
  <si>
    <t>特殊書庫(１号)他１件</t>
    <phoneticPr fontId="7"/>
  </si>
  <si>
    <t>自動入力（１件のみの場合は直入力）</t>
    <rPh sb="0" eb="2">
      <t>ジドウ</t>
    </rPh>
    <rPh sb="2" eb="4">
      <t>ニュウリョク</t>
    </rPh>
    <rPh sb="6" eb="7">
      <t>ケン</t>
    </rPh>
    <rPh sb="10" eb="12">
      <t>バアイ</t>
    </rPh>
    <rPh sb="13" eb="14">
      <t>チョク</t>
    </rPh>
    <rPh sb="14" eb="16">
      <t>ニュウリョク</t>
    </rPh>
    <phoneticPr fontId="7"/>
  </si>
  <si>
    <t>規　格</t>
    <rPh sb="0" eb="1">
      <t>キ</t>
    </rPh>
    <rPh sb="2" eb="3">
      <t>カク</t>
    </rPh>
    <phoneticPr fontId="4"/>
  </si>
  <si>
    <t>別添見積書参照</t>
    <rPh sb="0" eb="2">
      <t>ベッテン</t>
    </rPh>
    <rPh sb="2" eb="5">
      <t>ミツモリショ</t>
    </rPh>
    <rPh sb="5" eb="7">
      <t>サンショウ</t>
    </rPh>
    <phoneticPr fontId="4"/>
  </si>
  <si>
    <t>役務の場合は仕様書参照に変更</t>
    <rPh sb="0" eb="2">
      <t>エキム</t>
    </rPh>
    <rPh sb="3" eb="5">
      <t>バアイ</t>
    </rPh>
    <rPh sb="6" eb="9">
      <t>シヨウショ</t>
    </rPh>
    <rPh sb="9" eb="11">
      <t>サンショウ</t>
    </rPh>
    <rPh sb="12" eb="14">
      <t>ヘンコウ</t>
    </rPh>
    <phoneticPr fontId="7"/>
  </si>
  <si>
    <t>数　量</t>
    <rPh sb="0" eb="1">
      <t>スウ</t>
    </rPh>
    <rPh sb="2" eb="3">
      <t>リョウ</t>
    </rPh>
    <phoneticPr fontId="4"/>
  </si>
  <si>
    <t>納期（履行期限）</t>
    <rPh sb="0" eb="2">
      <t>ノウキ</t>
    </rPh>
    <rPh sb="3" eb="5">
      <t>リコウ</t>
    </rPh>
    <rPh sb="5" eb="7">
      <t>キゲン</t>
    </rPh>
    <phoneticPr fontId="4"/>
  </si>
  <si>
    <t>3-31とかで入力</t>
    <rPh sb="7" eb="9">
      <t>ニュウリョク</t>
    </rPh>
    <phoneticPr fontId="7"/>
  </si>
  <si>
    <t>納地（履行場所）</t>
    <rPh sb="0" eb="2">
      <t>ノウチ</t>
    </rPh>
    <rPh sb="3" eb="5">
      <t>リコウ</t>
    </rPh>
    <rPh sb="5" eb="7">
      <t>バショ</t>
    </rPh>
    <phoneticPr fontId="4"/>
  </si>
  <si>
    <t>情報本部（市ヶ谷）</t>
    <rPh sb="0" eb="2">
      <t>ジョウホウ</t>
    </rPh>
    <rPh sb="2" eb="4">
      <t>ホンブ</t>
    </rPh>
    <rPh sb="5" eb="8">
      <t>イチガヤ</t>
    </rPh>
    <phoneticPr fontId="4"/>
  </si>
  <si>
    <t>（）内を変更</t>
    <rPh sb="2" eb="3">
      <t>ナイ</t>
    </rPh>
    <rPh sb="4" eb="6">
      <t>ヘンコウ</t>
    </rPh>
    <phoneticPr fontId="7"/>
  </si>
  <si>
    <t>添付書類</t>
    <rPh sb="0" eb="2">
      <t>テンプ</t>
    </rPh>
    <rPh sb="2" eb="4">
      <t>ショルイ</t>
    </rPh>
    <phoneticPr fontId="4"/>
  </si>
  <si>
    <t>見積書、参考見積書、同等品申請書</t>
    <rPh sb="0" eb="3">
      <t>ミツモリショ</t>
    </rPh>
    <rPh sb="4" eb="9">
      <t>サンコウミツモリショ</t>
    </rPh>
    <rPh sb="10" eb="16">
      <t>ドウトウヒンシンセイショ</t>
    </rPh>
    <phoneticPr fontId="4"/>
  </si>
  <si>
    <t>全品目製品指定の場合は同等品を消す</t>
    <rPh sb="0" eb="1">
      <t>ゼン</t>
    </rPh>
    <rPh sb="1" eb="3">
      <t>ヒンモク</t>
    </rPh>
    <rPh sb="3" eb="5">
      <t>セイヒン</t>
    </rPh>
    <rPh sb="5" eb="7">
      <t>シテイ</t>
    </rPh>
    <rPh sb="8" eb="10">
      <t>バアイ</t>
    </rPh>
    <rPh sb="11" eb="14">
      <t>ドウトウヒン</t>
    </rPh>
    <rPh sb="15" eb="16">
      <t>ケ</t>
    </rPh>
    <phoneticPr fontId="7"/>
  </si>
  <si>
    <t>同等品審査申請書
提出期限</t>
    <rPh sb="0" eb="3">
      <t>ドウトウヒン</t>
    </rPh>
    <rPh sb="3" eb="5">
      <t>シンサ</t>
    </rPh>
    <rPh sb="5" eb="8">
      <t>シンセイショ</t>
    </rPh>
    <rPh sb="9" eb="11">
      <t>テイシュツ</t>
    </rPh>
    <rPh sb="11" eb="13">
      <t>キゲン</t>
    </rPh>
    <phoneticPr fontId="4"/>
  </si>
  <si>
    <t>3-15とかで入力（曜日は自動）（時間は適宜）</t>
    <rPh sb="7" eb="9">
      <t>ニュウリョク</t>
    </rPh>
    <rPh sb="10" eb="12">
      <t>ヨウビ</t>
    </rPh>
    <rPh sb="13" eb="15">
      <t>ジドウ</t>
    </rPh>
    <rPh sb="17" eb="19">
      <t>ジカン</t>
    </rPh>
    <rPh sb="20" eb="22">
      <t>テキギ</t>
    </rPh>
    <phoneticPr fontId="7"/>
  </si>
  <si>
    <t>参考見積書提出期限</t>
    <rPh sb="0" eb="2">
      <t>サンコウ</t>
    </rPh>
    <rPh sb="2" eb="5">
      <t>ミツモリショ</t>
    </rPh>
    <rPh sb="5" eb="7">
      <t>テイシュツ</t>
    </rPh>
    <rPh sb="7" eb="9">
      <t>キゲン</t>
    </rPh>
    <phoneticPr fontId="4"/>
  </si>
  <si>
    <t>見積書提出期限</t>
    <rPh sb="0" eb="3">
      <t>ミツモリショ</t>
    </rPh>
    <rPh sb="3" eb="5">
      <t>テイシュツ</t>
    </rPh>
    <rPh sb="5" eb="7">
      <t>キゲン</t>
    </rPh>
    <phoneticPr fontId="4"/>
  </si>
  <si>
    <t>参考見積日と同じ（自動入力）</t>
    <rPh sb="0" eb="2">
      <t>サンコウ</t>
    </rPh>
    <rPh sb="2" eb="4">
      <t>ミツ</t>
    </rPh>
    <rPh sb="4" eb="5">
      <t>ビ</t>
    </rPh>
    <rPh sb="6" eb="7">
      <t>オナ</t>
    </rPh>
    <rPh sb="9" eb="11">
      <t>ジドウ</t>
    </rPh>
    <rPh sb="11" eb="13">
      <t>ニュウリョク</t>
    </rPh>
    <phoneticPr fontId="7"/>
  </si>
  <si>
    <t>防衛省競争参加資格</t>
    <rPh sb="0" eb="3">
      <t>ボウエイショウ</t>
    </rPh>
    <rPh sb="3" eb="5">
      <t>キョウソウ</t>
    </rPh>
    <rPh sb="5" eb="7">
      <t>サンカ</t>
    </rPh>
    <rPh sb="7" eb="9">
      <t>シカク</t>
    </rPh>
    <phoneticPr fontId="4"/>
  </si>
  <si>
    <t>―</t>
    <phoneticPr fontId="4"/>
  </si>
  <si>
    <t>決定方式</t>
    <rPh sb="0" eb="2">
      <t>ケッテイ</t>
    </rPh>
    <rPh sb="2" eb="4">
      <t>ホウシキ</t>
    </rPh>
    <phoneticPr fontId="4"/>
  </si>
  <si>
    <t>総価</t>
    <rPh sb="0" eb="1">
      <t>ソウ</t>
    </rPh>
    <rPh sb="1" eb="2">
      <t>カ</t>
    </rPh>
    <phoneticPr fontId="4"/>
  </si>
  <si>
    <t>適宜</t>
    <rPh sb="0" eb="2">
      <t>テキギ</t>
    </rPh>
    <phoneticPr fontId="7"/>
  </si>
  <si>
    <t>４　仕様書の交付場所、契約条項等を示す場所、問合せ先及び提出先</t>
    <phoneticPr fontId="11"/>
  </si>
  <si>
    <t>　　防衛省情報本部ホームページ(https://www.mod.go.jp/dih/service.html)</t>
  </si>
  <si>
    <t>　　〒162-8806　東京都新宿区市谷本村町５番１号</t>
  </si>
  <si>
    <t>　　　　　　　　防衛省情報本部総務部会計課（担当：第１契約係）</t>
    <rPh sb="25" eb="26">
      <t>ダイ</t>
    </rPh>
    <rPh sb="27" eb="30">
      <t>ケイヤクカカリ</t>
    </rPh>
    <phoneticPr fontId="11"/>
  </si>
  <si>
    <t>　　　　　　　　電話：03-3268-3111(内線31752)　直通ＦＡＸ:03-5225-9641　</t>
  </si>
  <si>
    <t>　　　　　　　　メール：dih-kaikei@ext.dih.mod.go.jp（契約係共用）</t>
    <rPh sb="41" eb="44">
      <t>ケイヤクカカリ</t>
    </rPh>
    <rPh sb="44" eb="46">
      <t>キョウヨウ</t>
    </rPh>
    <phoneticPr fontId="7"/>
  </si>
  <si>
    <t>見　　積　　書</t>
    <phoneticPr fontId="7"/>
  </si>
  <si>
    <t>令和　　年　　月　　日</t>
    <rPh sb="0" eb="2">
      <t>レイワ</t>
    </rPh>
    <rPh sb="4" eb="5">
      <t>ネン</t>
    </rPh>
    <rPh sb="7" eb="8">
      <t>ガツ</t>
    </rPh>
    <rPh sb="10" eb="11">
      <t>ニチ</t>
    </rPh>
    <phoneticPr fontId="7"/>
  </si>
  <si>
    <t>支出負担行為担当官</t>
    <rPh sb="0" eb="9">
      <t>シシュツフタンコウイタントウカン</t>
    </rPh>
    <phoneticPr fontId="7"/>
  </si>
  <si>
    <t>防 衛 省 情 報 本 部</t>
    <rPh sb="0" eb="1">
      <t>ボウ</t>
    </rPh>
    <rPh sb="2" eb="3">
      <t>マモル</t>
    </rPh>
    <rPh sb="4" eb="5">
      <t>ショウ</t>
    </rPh>
    <rPh sb="6" eb="7">
      <t>ジョウ</t>
    </rPh>
    <rPh sb="8" eb="9">
      <t>ホウ</t>
    </rPh>
    <rPh sb="10" eb="11">
      <t>ホン</t>
    </rPh>
    <rPh sb="12" eb="13">
      <t>ブ</t>
    </rPh>
    <phoneticPr fontId="7"/>
  </si>
  <si>
    <t>総 務 部 長　　　殿</t>
    <rPh sb="0" eb="1">
      <t>ソウ</t>
    </rPh>
    <rPh sb="2" eb="3">
      <t>ツトム</t>
    </rPh>
    <rPh sb="4" eb="5">
      <t>ブ</t>
    </rPh>
    <rPh sb="6" eb="7">
      <t>チョウ</t>
    </rPh>
    <rPh sb="10" eb="11">
      <t>ドノ</t>
    </rPh>
    <phoneticPr fontId="7"/>
  </si>
  <si>
    <t xml:space="preserve">住　　所 </t>
    <rPh sb="0" eb="1">
      <t>ジュウ</t>
    </rPh>
    <rPh sb="3" eb="4">
      <t>ショ</t>
    </rPh>
    <phoneticPr fontId="7"/>
  </si>
  <si>
    <t xml:space="preserve"> </t>
    <phoneticPr fontId="7"/>
  </si>
  <si>
    <t xml:space="preserve">会 社 名 </t>
    <rPh sb="0" eb="1">
      <t>カイ</t>
    </rPh>
    <rPh sb="2" eb="3">
      <t>シャ</t>
    </rPh>
    <rPh sb="4" eb="5">
      <t>ナ</t>
    </rPh>
    <phoneticPr fontId="7"/>
  </si>
  <si>
    <t xml:space="preserve">代表者名 </t>
    <rPh sb="0" eb="3">
      <t>ダイヒョウシャ</t>
    </rPh>
    <rPh sb="3" eb="4">
      <t>メイ</t>
    </rPh>
    <phoneticPr fontId="7"/>
  </si>
  <si>
    <t xml:space="preserve">担当者名 </t>
    <rPh sb="0" eb="3">
      <t>タントウシャ</t>
    </rPh>
    <rPh sb="3" eb="4">
      <t>メイ</t>
    </rPh>
    <phoneticPr fontId="7"/>
  </si>
  <si>
    <t>←　押印を省略する場合は、担当者名・連絡先を記載してください。</t>
    <rPh sb="2" eb="4">
      <t>オウイン</t>
    </rPh>
    <rPh sb="5" eb="7">
      <t>ショウリャク</t>
    </rPh>
    <rPh sb="9" eb="11">
      <t>バアイ</t>
    </rPh>
    <rPh sb="13" eb="16">
      <t>タントウシャ</t>
    </rPh>
    <rPh sb="16" eb="17">
      <t>メイ</t>
    </rPh>
    <rPh sb="18" eb="21">
      <t>レンラクサキ</t>
    </rPh>
    <rPh sb="22" eb="24">
      <t>キサイ</t>
    </rPh>
    <phoneticPr fontId="7"/>
  </si>
  <si>
    <t xml:space="preserve">連 絡 先 </t>
    <rPh sb="0" eb="1">
      <t>レン</t>
    </rPh>
    <rPh sb="2" eb="3">
      <t>ラク</t>
    </rPh>
    <rPh sb="4" eb="5">
      <t>サキ</t>
    </rPh>
    <phoneticPr fontId="7"/>
  </si>
  <si>
    <t>　　（代表者と担当者が同一の場合も担当者として氏名を記載してください）</t>
    <rPh sb="3" eb="6">
      <t>ダイヒョウシャ</t>
    </rPh>
    <rPh sb="7" eb="9">
      <t>タントウ</t>
    </rPh>
    <rPh sb="9" eb="10">
      <t>シャ</t>
    </rPh>
    <rPh sb="11" eb="13">
      <t>ドウイツ</t>
    </rPh>
    <rPh sb="14" eb="16">
      <t>バアイ</t>
    </rPh>
    <rPh sb="17" eb="20">
      <t>タントウシャ</t>
    </rPh>
    <rPh sb="23" eb="25">
      <t>シメイ</t>
    </rPh>
    <rPh sb="26" eb="28">
      <t>キサイ</t>
    </rPh>
    <phoneticPr fontId="7"/>
  </si>
  <si>
    <t>（税抜）</t>
    <rPh sb="1" eb="3">
      <t>ゼイヌキ</t>
    </rPh>
    <phoneticPr fontId="7"/>
  </si>
  <si>
    <t>内　　　　　訳</t>
    <rPh sb="0" eb="1">
      <t>ナイ</t>
    </rPh>
    <rPh sb="6" eb="7">
      <t>ヤク</t>
    </rPh>
    <phoneticPr fontId="7"/>
  </si>
  <si>
    <t>品　　名</t>
    <rPh sb="0" eb="1">
      <t>ヒン</t>
    </rPh>
    <rPh sb="3" eb="4">
      <t>ナ</t>
    </rPh>
    <phoneticPr fontId="7"/>
  </si>
  <si>
    <t>規　　　格</t>
    <rPh sb="0" eb="1">
      <t>キ</t>
    </rPh>
    <rPh sb="4" eb="5">
      <t>カク</t>
    </rPh>
    <phoneticPr fontId="7"/>
  </si>
  <si>
    <t>単位</t>
    <rPh sb="0" eb="2">
      <t>タンイ</t>
    </rPh>
    <phoneticPr fontId="7"/>
  </si>
  <si>
    <t>数量</t>
    <rPh sb="0" eb="2">
      <t>スウリョウ</t>
    </rPh>
    <phoneticPr fontId="7"/>
  </si>
  <si>
    <t>単　価</t>
    <rPh sb="0" eb="1">
      <t>タン</t>
    </rPh>
    <rPh sb="2" eb="3">
      <t>アタイ</t>
    </rPh>
    <phoneticPr fontId="7"/>
  </si>
  <si>
    <t>金　　額</t>
    <rPh sb="0" eb="1">
      <t>キン</t>
    </rPh>
    <rPh sb="3" eb="4">
      <t>ガク</t>
    </rPh>
    <phoneticPr fontId="7"/>
  </si>
  <si>
    <t>備　考</t>
    <rPh sb="0" eb="1">
      <t>ビ</t>
    </rPh>
    <rPh sb="2" eb="3">
      <t>コウ</t>
    </rPh>
    <phoneticPr fontId="7"/>
  </si>
  <si>
    <t>仕様書のとおり
(DIH-LK-20011)</t>
    <phoneticPr fontId="7"/>
  </si>
  <si>
    <t>１</t>
    <phoneticPr fontId="7"/>
  </si>
  <si>
    <t>式</t>
    <rPh sb="0" eb="1">
      <t>シキ</t>
    </rPh>
    <phoneticPr fontId="7"/>
  </si>
  <si>
    <t>以下余白</t>
    <rPh sb="0" eb="4">
      <t>イカヨハク</t>
    </rPh>
    <phoneticPr fontId="7"/>
  </si>
  <si>
    <t>合　　計</t>
    <rPh sb="0" eb="1">
      <t>ゴウ</t>
    </rPh>
    <rPh sb="3" eb="4">
      <t>ケイ</t>
    </rPh>
    <phoneticPr fontId="7"/>
  </si>
  <si>
    <t>納期</t>
    <rPh sb="0" eb="2">
      <t>ノウキ</t>
    </rPh>
    <phoneticPr fontId="4"/>
  </si>
  <si>
    <t>納地：</t>
    <rPh sb="0" eb="1">
      <t>ノウ</t>
    </rPh>
    <rPh sb="1" eb="2">
      <t>チ</t>
    </rPh>
    <phoneticPr fontId="7"/>
  </si>
  <si>
    <t>・「暴力団排除に関し、入札及び契約心得を承諾しております。」</t>
    <phoneticPr fontId="7"/>
  </si>
  <si>
    <t>・「暴力団排除に関する特約事項を承諾しております。」</t>
    <phoneticPr fontId="7"/>
  </si>
  <si>
    <r>
      <t xml:space="preserve">※　見積価格は、（ </t>
    </r>
    <r>
      <rPr>
        <strike/>
        <sz val="14"/>
        <color theme="1"/>
        <rFont val="ＭＳ 明朝"/>
        <family val="1"/>
        <charset val="128"/>
      </rPr>
      <t>税 込</t>
    </r>
    <r>
      <rPr>
        <sz val="14"/>
        <color theme="1"/>
        <rFont val="ＭＳ 明朝"/>
        <family val="1"/>
        <charset val="128"/>
      </rPr>
      <t xml:space="preserve"> ・  税 抜  ）の価格で計上</t>
    </r>
    <phoneticPr fontId="7"/>
  </si>
  <si>
    <t>参　考　見　積　書</t>
    <rPh sb="0" eb="1">
      <t>サン</t>
    </rPh>
    <rPh sb="2" eb="3">
      <t>コウ</t>
    </rPh>
    <rPh sb="4" eb="5">
      <t>ミ</t>
    </rPh>
    <phoneticPr fontId="7"/>
  </si>
  <si>
    <t>同等品審査申請書</t>
    <rPh sb="0" eb="3">
      <t>ドウトウヒン</t>
    </rPh>
    <rPh sb="3" eb="5">
      <t>シンサ</t>
    </rPh>
    <rPh sb="5" eb="8">
      <t>シンセイショ</t>
    </rPh>
    <phoneticPr fontId="11"/>
  </si>
  <si>
    <t>令和   　年  　 月 　   日</t>
    <rPh sb="0" eb="2">
      <t>レイワ</t>
    </rPh>
    <rPh sb="6" eb="7">
      <t>トシ</t>
    </rPh>
    <phoneticPr fontId="11"/>
  </si>
  <si>
    <t>防衛省情報本部</t>
    <rPh sb="0" eb="3">
      <t>ボウエイショウ</t>
    </rPh>
    <rPh sb="3" eb="5">
      <t>ジョウホウ</t>
    </rPh>
    <rPh sb="5" eb="7">
      <t>ホンブ</t>
    </rPh>
    <phoneticPr fontId="11"/>
  </si>
  <si>
    <t>支出負担行為担当官　殿</t>
    <rPh sb="0" eb="2">
      <t>シシュツ</t>
    </rPh>
    <rPh sb="2" eb="4">
      <t>フタン</t>
    </rPh>
    <rPh sb="4" eb="6">
      <t>コウイ</t>
    </rPh>
    <rPh sb="6" eb="9">
      <t>タントウカン</t>
    </rPh>
    <rPh sb="10" eb="11">
      <t>ドノ</t>
    </rPh>
    <phoneticPr fontId="11"/>
  </si>
  <si>
    <t>　　　　　住所</t>
    <rPh sb="5" eb="7">
      <t>ジュウショ</t>
    </rPh>
    <phoneticPr fontId="11"/>
  </si>
  <si>
    <t>　　　　　社名</t>
    <rPh sb="5" eb="7">
      <t>シャメイ</t>
    </rPh>
    <phoneticPr fontId="11"/>
  </si>
  <si>
    <t>標記について、下記の物品等を同等品として審査を申請する。</t>
    <rPh sb="0" eb="2">
      <t>ヒョウキ</t>
    </rPh>
    <rPh sb="7" eb="9">
      <t>カキ</t>
    </rPh>
    <rPh sb="10" eb="13">
      <t>ブッピントウ</t>
    </rPh>
    <rPh sb="14" eb="17">
      <t>ドウトウヒン</t>
    </rPh>
    <rPh sb="20" eb="22">
      <t>シンサ</t>
    </rPh>
    <rPh sb="23" eb="25">
      <t>シンセイ</t>
    </rPh>
    <phoneticPr fontId="11"/>
  </si>
  <si>
    <t>Ｏ      Ｃ:</t>
    <phoneticPr fontId="7"/>
  </si>
  <si>
    <t>件　　　名：</t>
    <rPh sb="0" eb="1">
      <t>ケン</t>
    </rPh>
    <rPh sb="4" eb="5">
      <t>メイ</t>
    </rPh>
    <phoneticPr fontId="11"/>
  </si>
  <si>
    <t>調達要求番号：</t>
    <rPh sb="0" eb="2">
      <t>チョウタツ</t>
    </rPh>
    <rPh sb="2" eb="4">
      <t>ヨウキュウ</t>
    </rPh>
    <rPh sb="4" eb="6">
      <t>バンゴウ</t>
    </rPh>
    <phoneticPr fontId="11"/>
  </si>
  <si>
    <t>ＢＰ-２５Ｄ１-２１１２７９</t>
    <phoneticPr fontId="7"/>
  </si>
  <si>
    <t>要求番号</t>
    <rPh sb="0" eb="2">
      <t>ヨウキュウ</t>
    </rPh>
    <rPh sb="2" eb="4">
      <t>バンゴウ</t>
    </rPh>
    <phoneticPr fontId="11"/>
  </si>
  <si>
    <t>要求品名</t>
    <rPh sb="0" eb="2">
      <t>ヨウキュウ</t>
    </rPh>
    <rPh sb="2" eb="4">
      <t>ヒンメイ</t>
    </rPh>
    <phoneticPr fontId="11"/>
  </si>
  <si>
    <t>規格</t>
    <rPh sb="0" eb="2">
      <t>キカク</t>
    </rPh>
    <phoneticPr fontId="11"/>
  </si>
  <si>
    <t>同等品規格</t>
    <rPh sb="0" eb="3">
      <t>ドウトウヒン</t>
    </rPh>
    <rPh sb="3" eb="5">
      <t>キカク</t>
    </rPh>
    <phoneticPr fontId="11"/>
  </si>
  <si>
    <t>備考</t>
    <rPh sb="0" eb="2">
      <t>ビコウ</t>
    </rPh>
    <phoneticPr fontId="11"/>
  </si>
  <si>
    <t>１　同等品審査に時間を要するので、カタログ・関連資料等審査の参考となる資料を</t>
    <rPh sb="2" eb="5">
      <t>ドウトウヒン</t>
    </rPh>
    <rPh sb="5" eb="7">
      <t>シンサ</t>
    </rPh>
    <rPh sb="8" eb="10">
      <t>ジカン</t>
    </rPh>
    <rPh sb="11" eb="12">
      <t>ヨウ</t>
    </rPh>
    <rPh sb="22" eb="24">
      <t>カンレン</t>
    </rPh>
    <rPh sb="24" eb="26">
      <t>シリョウ</t>
    </rPh>
    <rPh sb="26" eb="27">
      <t>トウ</t>
    </rPh>
    <rPh sb="27" eb="29">
      <t>シンサ</t>
    </rPh>
    <rPh sb="30" eb="32">
      <t>サンコウ</t>
    </rPh>
    <rPh sb="35" eb="37">
      <t>シリョウ</t>
    </rPh>
    <phoneticPr fontId="11"/>
  </si>
  <si>
    <t>　添付し、余裕をもって支出負担行為担当官に提出されたい。</t>
    <rPh sb="5" eb="7">
      <t>ヨユウ</t>
    </rPh>
    <rPh sb="11" eb="13">
      <t>シシュツ</t>
    </rPh>
    <rPh sb="13" eb="15">
      <t>フタン</t>
    </rPh>
    <rPh sb="15" eb="17">
      <t>コウイ</t>
    </rPh>
    <rPh sb="17" eb="20">
      <t>タントウカン</t>
    </rPh>
    <rPh sb="21" eb="23">
      <t>テイシュツ</t>
    </rPh>
    <phoneticPr fontId="11"/>
  </si>
  <si>
    <t>２　件数が多い場合は、別紙様式にて作成添付とする。</t>
    <rPh sb="2" eb="4">
      <t>ケンスウ</t>
    </rPh>
    <rPh sb="5" eb="6">
      <t>オオ</t>
    </rPh>
    <rPh sb="7" eb="9">
      <t>バアイ</t>
    </rPh>
    <rPh sb="11" eb="13">
      <t>ベッシ</t>
    </rPh>
    <rPh sb="13" eb="15">
      <t>ヨウシキ</t>
    </rPh>
    <rPh sb="17" eb="19">
      <t>サクセイ</t>
    </rPh>
    <rPh sb="19" eb="21">
      <t>テンプ</t>
    </rPh>
    <phoneticPr fontId="11"/>
  </si>
  <si>
    <t>同等品審査結果通知書</t>
    <rPh sb="0" eb="3">
      <t>ドウトウヒン</t>
    </rPh>
    <rPh sb="3" eb="5">
      <t>シンサ</t>
    </rPh>
    <rPh sb="5" eb="7">
      <t>ケッカ</t>
    </rPh>
    <rPh sb="7" eb="10">
      <t>ツウチショ</t>
    </rPh>
    <phoneticPr fontId="11"/>
  </si>
  <si>
    <t>令和　　　年　　　月　　　日</t>
    <rPh sb="0" eb="2">
      <t>レイワ</t>
    </rPh>
    <rPh sb="5" eb="6">
      <t>ネン</t>
    </rPh>
    <rPh sb="9" eb="10">
      <t>ツキ</t>
    </rPh>
    <rPh sb="13" eb="14">
      <t>ヒ</t>
    </rPh>
    <phoneticPr fontId="11"/>
  </si>
  <si>
    <t>　殿</t>
    <rPh sb="1" eb="2">
      <t>ドノ</t>
    </rPh>
    <phoneticPr fontId="7"/>
  </si>
  <si>
    <t>防衛省情報本部</t>
    <rPh sb="0" eb="2">
      <t>ボウエイ</t>
    </rPh>
    <rPh sb="2" eb="3">
      <t>ショウ</t>
    </rPh>
    <rPh sb="3" eb="5">
      <t>ジョウホウ</t>
    </rPh>
    <rPh sb="5" eb="7">
      <t>ホンブ</t>
    </rPh>
    <phoneticPr fontId="11"/>
  </si>
  <si>
    <t>支出負担行為担当官</t>
    <rPh sb="0" eb="2">
      <t>シシュツ</t>
    </rPh>
    <rPh sb="2" eb="4">
      <t>フタン</t>
    </rPh>
    <rPh sb="4" eb="6">
      <t>コウイ</t>
    </rPh>
    <rPh sb="6" eb="9">
      <t>タントウカン</t>
    </rPh>
    <phoneticPr fontId="11"/>
  </si>
  <si>
    <t>上記申請について、下記のとおり通知する。</t>
    <rPh sb="0" eb="2">
      <t>ジョウキ</t>
    </rPh>
    <rPh sb="2" eb="4">
      <t>シンセイ</t>
    </rPh>
    <rPh sb="9" eb="11">
      <t>カキ</t>
    </rPh>
    <rPh sb="15" eb="17">
      <t>ツウチ</t>
    </rPh>
    <phoneticPr fontId="11"/>
  </si>
  <si>
    <t>№</t>
    <phoneticPr fontId="11"/>
  </si>
  <si>
    <t>審査結果</t>
    <rPh sb="0" eb="2">
      <t>シンサ</t>
    </rPh>
    <rPh sb="2" eb="4">
      <t>ケッカ</t>
    </rPh>
    <phoneticPr fontId="11"/>
  </si>
  <si>
    <t>不許可の理由等</t>
    <rPh sb="0" eb="3">
      <t>フキョカ</t>
    </rPh>
    <rPh sb="4" eb="7">
      <t>リユウトウ</t>
    </rPh>
    <phoneticPr fontId="11"/>
  </si>
  <si>
    <t>許可</t>
    <rPh sb="0" eb="2">
      <t>キョカ</t>
    </rPh>
    <phoneticPr fontId="11"/>
  </si>
  <si>
    <t>不許可</t>
    <rPh sb="0" eb="3">
      <t>フキョカ</t>
    </rPh>
    <phoneticPr fontId="11"/>
  </si>
  <si>
    <t>調達要求番号</t>
    <rPh sb="0" eb="2">
      <t>チョウタツ</t>
    </rPh>
    <rPh sb="2" eb="4">
      <t>ヨウキュウ</t>
    </rPh>
    <rPh sb="4" eb="6">
      <t>バンゴウ</t>
    </rPh>
    <phoneticPr fontId="11"/>
  </si>
  <si>
    <t>　上記商品を同等品と審査した。</t>
    <rPh sb="1" eb="3">
      <t>ジョウキ</t>
    </rPh>
    <rPh sb="3" eb="5">
      <t>ショウヒン</t>
    </rPh>
    <rPh sb="6" eb="9">
      <t>ドウトウヒン</t>
    </rPh>
    <rPh sb="10" eb="12">
      <t>シンサ</t>
    </rPh>
    <phoneticPr fontId="11"/>
  </si>
  <si>
    <t>　上記商品を不許可と審査した。</t>
    <rPh sb="1" eb="3">
      <t>ジョウキ</t>
    </rPh>
    <rPh sb="3" eb="5">
      <t>ショウヒン</t>
    </rPh>
    <rPh sb="6" eb="7">
      <t>フ</t>
    </rPh>
    <rPh sb="7" eb="9">
      <t>キョカ</t>
    </rPh>
    <rPh sb="10" eb="12">
      <t>シンサ</t>
    </rPh>
    <phoneticPr fontId="11"/>
  </si>
  <si>
    <t>分任物品管理官</t>
    <rPh sb="0" eb="1">
      <t>ブン</t>
    </rPh>
    <rPh sb="1" eb="2">
      <t>ニン</t>
    </rPh>
    <rPh sb="2" eb="4">
      <t>ブッピン</t>
    </rPh>
    <rPh sb="4" eb="6">
      <t>カンリ</t>
    </rPh>
    <rPh sb="6" eb="7">
      <t>カン</t>
    </rPh>
    <phoneticPr fontId="11"/>
  </si>
  <si>
    <t>特殊書庫</t>
  </si>
  <si>
    <t>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</si>
</sst>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第&quot;General&quot;号&quot;"/>
    <numFmt numFmtId="177" formatCode="[$-411]ggge&quot;年&quot;m&quot;月&quot;d&quot;日&quot;;@"/>
    <numFmt numFmtId="178" formatCode="h&quot;時&quot;mm&quot;分&quot;;@"/>
    <numFmt numFmtId="179" formatCode="&quot;¥&quot;###,###;&quot;¥&quot;\-###,###;;@"/>
    <numFmt numFmtId="180" formatCode="#,##0_);[Red]\(#,##0\)"/>
    <numFmt numFmtId="181" formatCode="#,##0_ "/>
    <numFmt numFmtId="182" formatCode="###,###;\-###,###;;@"/>
  </numFmts>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8"/>
      <color theme="1"/>
      <name val="ＭＳ 明朝"/>
      <family val="1"/>
      <charset val="128"/>
    </font>
    <font>
      <sz val="6"/>
      <name val="游ゴシック"/>
      <family val="2"/>
      <charset val="128"/>
      <scheme val="minor"/>
    </font>
    <font>
      <sz val="11"/>
      <color theme="1"/>
      <name val="ＭＳ 明朝"/>
      <family val="1"/>
      <charset val="128"/>
    </font>
    <font>
      <sz val="16"/>
      <color theme="1"/>
      <name val="ＭＳ 明朝"/>
      <family val="1"/>
      <charset val="128"/>
    </font>
    <font>
      <sz val="6"/>
      <name val="游ゴシック"/>
      <family val="3"/>
      <charset val="128"/>
      <scheme val="minor"/>
    </font>
    <font>
      <sz val="11"/>
      <name val="ＭＳ Ｐゴシック"/>
      <family val="3"/>
      <charset val="128"/>
    </font>
    <font>
      <sz val="16"/>
      <color theme="1"/>
      <name val="ＭＳ Ｐ明朝"/>
      <family val="1"/>
      <charset val="128"/>
    </font>
    <font>
      <sz val="12"/>
      <color theme="1"/>
      <name val="ＭＳ 明朝"/>
      <family val="1"/>
      <charset val="128"/>
    </font>
    <font>
      <sz val="6"/>
      <name val="ＭＳ Ｐゴシック"/>
      <family val="3"/>
      <charset val="128"/>
    </font>
    <font>
      <sz val="14"/>
      <color theme="1"/>
      <name val="ＭＳ 明朝"/>
      <family val="1"/>
      <charset val="128"/>
    </font>
    <font>
      <sz val="14"/>
      <color theme="1"/>
      <name val="ＭＳ Ｐ明朝"/>
      <family val="1"/>
      <charset val="128"/>
    </font>
    <font>
      <sz val="20"/>
      <color theme="1"/>
      <name val="ＭＳ 明朝"/>
      <family val="1"/>
      <charset val="128"/>
    </font>
    <font>
      <sz val="16"/>
      <name val="ＭＳ Ｐ明朝"/>
      <family val="1"/>
      <charset val="128"/>
    </font>
    <font>
      <b/>
      <sz val="22"/>
      <color theme="1"/>
      <name val="ＭＳ 明朝"/>
      <family val="1"/>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strike/>
      <sz val="14"/>
      <color theme="1"/>
      <name val="ＭＳ 明朝"/>
      <family val="1"/>
      <charset val="128"/>
    </font>
    <font>
      <sz val="16"/>
      <name val="ＭＳ 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thin">
        <color indexed="64"/>
      </left>
      <right style="thin">
        <color indexed="64"/>
      </right>
      <top/>
      <bottom/>
      <diagonal/>
    </border>
    <border>
      <left/>
      <right/>
      <top/>
      <bottom style="mediumDashDot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2" fillId="0" borderId="0">
      <alignment vertical="center"/>
    </xf>
    <xf numFmtId="0" fontId="8" fillId="0" borderId="0"/>
    <xf numFmtId="38" fontId="1" fillId="0" borderId="0" applyFont="0" applyFill="0" applyBorder="0" applyAlignment="0" applyProtection="0">
      <alignment vertical="center"/>
    </xf>
    <xf numFmtId="0" fontId="8" fillId="0" borderId="0">
      <alignment vertical="center"/>
    </xf>
    <xf numFmtId="0" fontId="8" fillId="0" borderId="0"/>
    <xf numFmtId="38" fontId="8" fillId="0" borderId="0" applyFont="0" applyFill="0" applyBorder="0" applyAlignment="0" applyProtection="0"/>
    <xf numFmtId="0" fontId="8" fillId="0" borderId="0">
      <alignment vertical="center"/>
    </xf>
  </cellStyleXfs>
  <cellXfs count="133">
    <xf numFmtId="0" fontId="0" fillId="0" borderId="0" xfId="0"/>
    <xf numFmtId="0" fontId="3" fillId="0" borderId="0" xfId="1" applyFont="1" applyAlignment="1">
      <alignment horizontal="center" vertical="center"/>
    </xf>
    <xf numFmtId="0" fontId="5" fillId="0" borderId="0" xfId="1" applyFont="1">
      <alignment vertical="center"/>
    </xf>
    <xf numFmtId="0" fontId="6" fillId="0" borderId="0" xfId="1" applyFont="1" applyAlignment="1">
      <alignment horizontal="right" vertical="center"/>
    </xf>
    <xf numFmtId="176" fontId="9" fillId="0" borderId="0" xfId="2" applyNumberFormat="1" applyFont="1" applyFill="1" applyAlignment="1">
      <alignment horizontal="center" vertical="center"/>
    </xf>
    <xf numFmtId="0" fontId="5" fillId="0" borderId="0" xfId="1" applyFont="1" applyAlignment="1">
      <alignment horizontal="right" vertical="center"/>
    </xf>
    <xf numFmtId="58" fontId="10" fillId="0" borderId="0" xfId="1" applyNumberFormat="1" applyFont="1" applyAlignment="1">
      <alignment horizontal="right" vertical="center"/>
    </xf>
    <xf numFmtId="58" fontId="10" fillId="0" borderId="0" xfId="1" applyNumberFormat="1" applyFont="1" applyAlignment="1">
      <alignment horizontal="right" vertical="center"/>
    </xf>
    <xf numFmtId="0" fontId="10" fillId="0" borderId="0" xfId="1" applyFont="1" applyAlignment="1">
      <alignment horizontal="right" vertical="center"/>
    </xf>
    <xf numFmtId="0" fontId="10" fillId="0" borderId="0" xfId="1" applyFont="1" applyAlignment="1">
      <alignment horizontal="center" vertical="center" shrinkToFit="1"/>
    </xf>
    <xf numFmtId="0" fontId="3" fillId="0" borderId="0" xfId="1" applyFont="1" applyAlignment="1">
      <alignment horizontal="center" vertical="center" shrinkToFit="1"/>
    </xf>
    <xf numFmtId="0" fontId="10" fillId="0" borderId="0" xfId="1" applyFont="1" applyAlignment="1">
      <alignment vertical="center" shrinkToFit="1"/>
    </xf>
    <xf numFmtId="0" fontId="10" fillId="0" borderId="0" xfId="1" applyFont="1" applyAlignment="1">
      <alignment horizontal="left" vertical="center" shrinkToFit="1"/>
    </xf>
    <xf numFmtId="0" fontId="10" fillId="0" borderId="0" xfId="1" applyFont="1" applyAlignment="1">
      <alignment horizontal="left" vertical="center"/>
    </xf>
    <xf numFmtId="0" fontId="10" fillId="0" borderId="0" xfId="1" applyFont="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10" fillId="0" borderId="0" xfId="1" applyFont="1">
      <alignment vertical="center"/>
    </xf>
    <xf numFmtId="0" fontId="12" fillId="0" borderId="3" xfId="1" applyFont="1" applyBorder="1" applyAlignment="1">
      <alignment horizontal="center" vertical="center"/>
    </xf>
    <xf numFmtId="0" fontId="12" fillId="0" borderId="1" xfId="1" applyNumberFormat="1" applyFont="1" applyBorder="1" applyAlignment="1">
      <alignment vertical="center"/>
    </xf>
    <xf numFmtId="0" fontId="12" fillId="0" borderId="4" xfId="1" applyNumberFormat="1" applyFont="1" applyBorder="1" applyAlignment="1">
      <alignment vertical="center"/>
    </xf>
    <xf numFmtId="0" fontId="12" fillId="0" borderId="2" xfId="1" applyNumberFormat="1" applyFont="1" applyBorder="1" applyAlignment="1">
      <alignment vertical="center"/>
    </xf>
    <xf numFmtId="0" fontId="5" fillId="0" borderId="3" xfId="1" applyFont="1" applyBorder="1">
      <alignment vertical="center"/>
    </xf>
    <xf numFmtId="0" fontId="13" fillId="0" borderId="2" xfId="2" applyNumberFormat="1" applyFont="1" applyFill="1" applyBorder="1" applyAlignment="1">
      <alignment horizontal="center" vertical="center"/>
    </xf>
    <xf numFmtId="0" fontId="12" fillId="0" borderId="3" xfId="1" applyFont="1" applyBorder="1" applyAlignment="1">
      <alignment horizontal="left" vertical="center" wrapText="1"/>
    </xf>
    <xf numFmtId="177" fontId="12" fillId="0" borderId="3" xfId="1" applyNumberFormat="1" applyFont="1" applyBorder="1" applyAlignment="1">
      <alignment horizontal="left" vertical="center" wrapText="1"/>
    </xf>
    <xf numFmtId="0" fontId="12" fillId="0" borderId="1" xfId="1" applyFont="1" applyBorder="1" applyAlignment="1">
      <alignment horizontal="left" vertical="center"/>
    </xf>
    <xf numFmtId="0" fontId="12" fillId="0" borderId="4"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3" xfId="1" applyFont="1" applyBorder="1" applyAlignment="1">
      <alignment horizontal="center" vertical="center" wrapText="1"/>
    </xf>
    <xf numFmtId="58" fontId="12" fillId="0" borderId="1" xfId="1" applyNumberFormat="1" applyFont="1" applyBorder="1" applyAlignment="1">
      <alignment horizontal="left" vertical="center" shrinkToFit="1"/>
    </xf>
    <xf numFmtId="0" fontId="12" fillId="0" borderId="4" xfId="1" applyFont="1" applyBorder="1" applyAlignment="1">
      <alignment horizontal="center" vertical="center"/>
    </xf>
    <xf numFmtId="178" fontId="12" fillId="0" borderId="4" xfId="1" applyNumberFormat="1" applyFont="1" applyBorder="1" applyAlignment="1">
      <alignment horizontal="left" vertical="center"/>
    </xf>
    <xf numFmtId="0" fontId="5" fillId="0" borderId="2" xfId="1" applyFont="1" applyBorder="1">
      <alignment vertical="center"/>
    </xf>
    <xf numFmtId="177" fontId="12" fillId="0" borderId="1" xfId="1" applyNumberFormat="1" applyFont="1" applyFill="1" applyBorder="1" applyAlignment="1">
      <alignment horizontal="left" vertical="center" shrinkToFit="1"/>
    </xf>
    <xf numFmtId="0" fontId="12" fillId="0" borderId="4" xfId="1" applyFont="1" applyFill="1" applyBorder="1" applyAlignment="1">
      <alignment horizontal="center" vertical="center"/>
    </xf>
    <xf numFmtId="178" fontId="12" fillId="0" borderId="4" xfId="1" applyNumberFormat="1" applyFont="1" applyFill="1" applyBorder="1" applyAlignment="1">
      <alignment horizontal="left" vertical="center"/>
    </xf>
    <xf numFmtId="0" fontId="5" fillId="0" borderId="2" xfId="1" applyFont="1" applyFill="1" applyBorder="1">
      <alignment vertical="center"/>
    </xf>
    <xf numFmtId="0" fontId="5" fillId="0" borderId="0" xfId="0" applyFont="1" applyAlignment="1">
      <alignment horizontal="centerContinuous"/>
    </xf>
    <xf numFmtId="0" fontId="14" fillId="0" borderId="0" xfId="0" applyFont="1" applyAlignment="1">
      <alignment horizontal="centerContinuous"/>
    </xf>
    <xf numFmtId="0" fontId="5" fillId="0" borderId="0" xfId="0" applyFont="1"/>
    <xf numFmtId="0" fontId="10" fillId="0" borderId="0" xfId="0" applyFont="1" applyAlignment="1">
      <alignment horizontal="right"/>
    </xf>
    <xf numFmtId="0" fontId="10" fillId="0" borderId="0" xfId="0" applyFont="1" applyAlignment="1">
      <alignment vertical="center"/>
    </xf>
    <xf numFmtId="0" fontId="9" fillId="0" borderId="0" xfId="0" applyFont="1" applyAlignment="1">
      <alignment horizontal="right"/>
    </xf>
    <xf numFmtId="176" fontId="15" fillId="0" borderId="0" xfId="2" applyNumberFormat="1" applyFont="1" applyFill="1" applyAlignment="1">
      <alignment horizontal="center" vertical="center"/>
    </xf>
    <xf numFmtId="0" fontId="5" fillId="0" borderId="0" xfId="0" applyFont="1" applyAlignment="1">
      <alignment horizontal="right" vertical="center"/>
    </xf>
    <xf numFmtId="0" fontId="10" fillId="0" borderId="0" xfId="0" applyFont="1" applyAlignment="1">
      <alignment vertical="center" shrinkToFit="1"/>
    </xf>
    <xf numFmtId="179" fontId="16" fillId="0" borderId="5" xfId="0" applyNumberFormat="1" applyFont="1" applyBorder="1" applyAlignment="1">
      <alignment horizontal="center"/>
    </xf>
    <xf numFmtId="0" fontId="10" fillId="0" borderId="0" xfId="0" applyFont="1" applyAlignment="1">
      <alignment horizontal="center"/>
    </xf>
    <xf numFmtId="0" fontId="12" fillId="0" borderId="0" xfId="0" applyFont="1" applyAlignment="1">
      <alignment horizontal="centerContinuous"/>
    </xf>
    <xf numFmtId="0" fontId="5" fillId="0" borderId="3" xfId="0" applyFont="1" applyBorder="1" applyAlignment="1">
      <alignment horizontal="center" vertical="center"/>
    </xf>
    <xf numFmtId="0" fontId="5" fillId="0" borderId="3" xfId="0" applyFont="1" applyBorder="1" applyAlignment="1">
      <alignment horizontal="center" vertical="center"/>
    </xf>
    <xf numFmtId="0" fontId="17" fillId="0" borderId="1"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7" fillId="0" borderId="2" xfId="0" applyNumberFormat="1" applyFont="1" applyFill="1" applyBorder="1" applyAlignment="1">
      <alignment horizontal="left" vertical="center" wrapText="1"/>
    </xf>
    <xf numFmtId="49" fontId="18" fillId="0" borderId="2"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180" fontId="17" fillId="0" borderId="3" xfId="3" applyNumberFormat="1" applyFont="1" applyFill="1" applyBorder="1" applyAlignment="1">
      <alignment vertical="center"/>
    </xf>
    <xf numFmtId="181" fontId="17" fillId="0" borderId="3" xfId="4" applyNumberFormat="1" applyFont="1" applyFill="1" applyBorder="1" applyAlignment="1">
      <alignment vertical="center"/>
    </xf>
    <xf numFmtId="0" fontId="19" fillId="2" borderId="3" xfId="5"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38" fontId="17" fillId="0" borderId="3" xfId="6" applyFont="1" applyFill="1" applyBorder="1" applyAlignment="1">
      <alignment horizontal="right" vertical="center"/>
    </xf>
    <xf numFmtId="49" fontId="17" fillId="2" borderId="1" xfId="0" applyNumberFormat="1" applyFont="1" applyFill="1" applyBorder="1" applyAlignment="1">
      <alignment horizontal="left" vertical="center" wrapText="1"/>
    </xf>
    <xf numFmtId="49" fontId="17" fillId="2" borderId="2" xfId="0" applyNumberFormat="1" applyFont="1" applyFill="1" applyBorder="1" applyAlignment="1">
      <alignment horizontal="left" vertical="center" wrapText="1"/>
    </xf>
    <xf numFmtId="49" fontId="17" fillId="0" borderId="3"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left" vertical="center" wrapText="1" shrinkToFit="1"/>
    </xf>
    <xf numFmtId="0" fontId="17" fillId="0" borderId="2" xfId="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19" fillId="0" borderId="2" xfId="0" applyFont="1" applyFill="1" applyBorder="1" applyAlignment="1">
      <alignment horizontal="left" vertical="center" wrapText="1" shrinkToFit="1"/>
    </xf>
    <xf numFmtId="0" fontId="17" fillId="0" borderId="3" xfId="5" applyFont="1" applyFill="1" applyBorder="1" applyAlignment="1">
      <alignment horizontal="center" vertical="center"/>
    </xf>
    <xf numFmtId="0" fontId="20" fillId="0" borderId="3" xfId="0" applyNumberFormat="1" applyFont="1" applyFill="1" applyBorder="1" applyAlignment="1">
      <alignment horizontal="center" vertical="center"/>
    </xf>
    <xf numFmtId="182" fontId="10" fillId="0" borderId="3" xfId="0" applyNumberFormat="1" applyFont="1" applyBorder="1" applyAlignment="1">
      <alignment horizontal="right" vertical="center"/>
    </xf>
    <xf numFmtId="0" fontId="21" fillId="2" borderId="3" xfId="5" applyFont="1" applyFill="1" applyBorder="1" applyAlignment="1">
      <alignment horizontal="left" vertical="center" wrapText="1"/>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left" vertical="center" wrapText="1"/>
    </xf>
    <xf numFmtId="0" fontId="10" fillId="0" borderId="3" xfId="0" applyFont="1" applyBorder="1" applyAlignment="1">
      <alignment horizontal="distributed" vertical="center"/>
    </xf>
    <xf numFmtId="177" fontId="10" fillId="0" borderId="3" xfId="0" applyNumberFormat="1" applyFont="1" applyBorder="1" applyAlignment="1">
      <alignment horizontal="center" vertical="center"/>
    </xf>
    <xf numFmtId="0" fontId="10" fillId="0" borderId="3" xfId="0" applyFont="1" applyBorder="1" applyAlignment="1">
      <alignment horizontal="distributed" vertical="center"/>
    </xf>
    <xf numFmtId="0" fontId="10" fillId="0" borderId="3" xfId="0" applyFont="1" applyBorder="1" applyAlignment="1">
      <alignment horizontal="center" vertical="center"/>
    </xf>
    <xf numFmtId="0" fontId="12" fillId="0" borderId="0" xfId="0" applyFont="1" applyAlignment="1">
      <alignment horizontal="left" indent="1"/>
    </xf>
    <xf numFmtId="0" fontId="23" fillId="0" borderId="0" xfId="7" applyFont="1" applyAlignment="1">
      <alignment horizontal="center" vertical="center"/>
    </xf>
    <xf numFmtId="0" fontId="17" fillId="0" borderId="0" xfId="7" applyFont="1">
      <alignment vertical="center"/>
    </xf>
    <xf numFmtId="0" fontId="18" fillId="0" borderId="0" xfId="7" applyFont="1">
      <alignment vertical="center"/>
    </xf>
    <xf numFmtId="14" fontId="18" fillId="0" borderId="0" xfId="7" quotePrefix="1" applyNumberFormat="1" applyFont="1" applyAlignment="1">
      <alignment horizontal="right" vertical="center"/>
    </xf>
    <xf numFmtId="0" fontId="18" fillId="0" borderId="0" xfId="7" applyFont="1" applyAlignment="1">
      <alignment horizontal="left" vertical="center"/>
    </xf>
    <xf numFmtId="0" fontId="17" fillId="0" borderId="0" xfId="7" applyFont="1" applyAlignment="1">
      <alignment horizontal="left" vertical="center"/>
    </xf>
    <xf numFmtId="58" fontId="18" fillId="0" borderId="0" xfId="7" applyNumberFormat="1" applyFont="1">
      <alignment vertical="center"/>
    </xf>
    <xf numFmtId="0" fontId="18" fillId="0" borderId="0" xfId="7" applyFont="1" applyAlignment="1">
      <alignment horizontal="left" vertical="center"/>
    </xf>
    <xf numFmtId="0" fontId="18" fillId="0" borderId="0" xfId="7" applyFont="1" applyAlignment="1">
      <alignment horizontal="left" vertical="center" shrinkToFit="1"/>
    </xf>
    <xf numFmtId="0" fontId="20" fillId="0" borderId="0" xfId="7" applyFont="1">
      <alignment vertical="center"/>
    </xf>
    <xf numFmtId="176" fontId="24" fillId="0" borderId="0" xfId="2" applyNumberFormat="1" applyFont="1" applyFill="1" applyAlignment="1">
      <alignment horizontal="left" vertical="center"/>
    </xf>
    <xf numFmtId="0" fontId="23" fillId="0" borderId="0" xfId="7" applyFont="1">
      <alignment vertical="center"/>
    </xf>
    <xf numFmtId="176" fontId="15" fillId="0" borderId="0" xfId="2" applyNumberFormat="1" applyFont="1" applyFill="1" applyAlignment="1">
      <alignment horizontal="left" vertical="center"/>
    </xf>
    <xf numFmtId="0" fontId="17" fillId="0" borderId="3" xfId="7" applyFont="1" applyBorder="1" applyAlignment="1">
      <alignment horizontal="center" vertical="center" shrinkToFit="1"/>
    </xf>
    <xf numFmtId="0" fontId="17" fillId="0" borderId="3" xfId="7" applyFont="1" applyBorder="1" applyAlignment="1">
      <alignment horizontal="center" vertical="center"/>
    </xf>
    <xf numFmtId="0" fontId="17" fillId="0" borderId="6" xfId="7" applyFont="1" applyBorder="1" applyAlignment="1">
      <alignment horizontal="center" vertical="center"/>
    </xf>
    <xf numFmtId="56" fontId="18" fillId="0" borderId="3" xfId="7" applyNumberFormat="1" applyFont="1" applyBorder="1" applyAlignment="1">
      <alignment vertical="center" wrapText="1" shrinkToFit="1"/>
    </xf>
    <xf numFmtId="0" fontId="18" fillId="0" borderId="3" xfId="7" applyFont="1" applyBorder="1" applyAlignment="1">
      <alignment vertical="center" wrapText="1"/>
    </xf>
    <xf numFmtId="0" fontId="18" fillId="0" borderId="3" xfId="7" applyFont="1" applyBorder="1" applyAlignment="1">
      <alignment vertical="center" wrapText="1" shrinkToFit="1"/>
    </xf>
    <xf numFmtId="0" fontId="17" fillId="0" borderId="6" xfId="7" applyFont="1" applyBorder="1">
      <alignment vertical="center"/>
    </xf>
    <xf numFmtId="0" fontId="17" fillId="0" borderId="3" xfId="7" applyFont="1" applyBorder="1" applyAlignment="1">
      <alignment horizontal="left" vertical="center" wrapText="1"/>
    </xf>
    <xf numFmtId="0" fontId="17" fillId="0" borderId="3" xfId="7" applyFont="1" applyBorder="1" applyAlignment="1">
      <alignment vertical="center" wrapText="1"/>
    </xf>
    <xf numFmtId="56" fontId="17" fillId="0" borderId="3" xfId="7" applyNumberFormat="1" applyFont="1" applyBorder="1" applyAlignment="1">
      <alignment vertical="center" wrapText="1" shrinkToFit="1"/>
    </xf>
    <xf numFmtId="0" fontId="17" fillId="0" borderId="3" xfId="7" applyFont="1" applyBorder="1" applyAlignment="1">
      <alignment vertical="center" wrapText="1" shrinkToFit="1"/>
    </xf>
    <xf numFmtId="0" fontId="17" fillId="0" borderId="3" xfId="7" applyFont="1" applyBorder="1" applyAlignment="1">
      <alignment horizontal="left" vertical="center"/>
    </xf>
    <xf numFmtId="0" fontId="17" fillId="0" borderId="3" xfId="7" applyFont="1" applyBorder="1" applyAlignment="1">
      <alignment vertical="center" shrinkToFit="1"/>
    </xf>
    <xf numFmtId="0" fontId="17" fillId="0" borderId="3" xfId="7" applyFont="1" applyBorder="1">
      <alignment vertical="center"/>
    </xf>
    <xf numFmtId="0" fontId="17" fillId="0" borderId="0" xfId="7" applyFont="1" applyBorder="1">
      <alignment vertical="center"/>
    </xf>
    <xf numFmtId="0" fontId="18" fillId="0" borderId="7" xfId="7" applyFont="1" applyBorder="1">
      <alignment vertical="center"/>
    </xf>
    <xf numFmtId="0" fontId="18" fillId="0" borderId="0" xfId="7" applyFont="1" applyBorder="1">
      <alignment vertical="center"/>
    </xf>
    <xf numFmtId="0" fontId="18" fillId="0" borderId="0" xfId="7" applyFont="1" applyAlignment="1">
      <alignment horizontal="left" vertical="center" shrinkToFit="1"/>
    </xf>
    <xf numFmtId="0" fontId="17" fillId="0" borderId="0" xfId="7" applyFont="1" applyAlignment="1">
      <alignment horizontal="left" vertical="center" shrinkToFit="1"/>
    </xf>
    <xf numFmtId="0" fontId="18" fillId="0" borderId="1" xfId="7" applyFont="1" applyBorder="1" applyAlignment="1">
      <alignment horizontal="center" vertical="center"/>
    </xf>
    <xf numFmtId="0" fontId="18" fillId="0" borderId="2" xfId="7" applyFont="1" applyBorder="1" applyAlignment="1">
      <alignment horizontal="center" vertical="center"/>
    </xf>
    <xf numFmtId="0" fontId="18" fillId="0" borderId="4" xfId="7" applyFont="1" applyBorder="1" applyAlignment="1">
      <alignment horizontal="center" vertical="center"/>
    </xf>
    <xf numFmtId="0" fontId="17" fillId="0" borderId="0" xfId="7" applyFont="1" applyBorder="1" applyAlignment="1">
      <alignment horizontal="center" vertical="center"/>
    </xf>
    <xf numFmtId="0" fontId="18" fillId="0" borderId="3" xfId="7" applyFont="1" applyBorder="1" applyAlignment="1">
      <alignment horizontal="center" vertical="center"/>
    </xf>
    <xf numFmtId="0" fontId="18" fillId="0" borderId="1" xfId="7" applyFont="1" applyBorder="1" applyAlignment="1">
      <alignment vertical="center"/>
    </xf>
    <xf numFmtId="0" fontId="17" fillId="0" borderId="4" xfId="7" applyFont="1" applyBorder="1" applyAlignment="1">
      <alignment vertical="center"/>
    </xf>
    <xf numFmtId="0" fontId="17" fillId="0" borderId="2" xfId="7" applyFont="1" applyBorder="1" applyAlignment="1">
      <alignment vertical="center"/>
    </xf>
    <xf numFmtId="0" fontId="18" fillId="0" borderId="8" xfId="7" applyFont="1" applyBorder="1" applyAlignment="1">
      <alignment vertical="center" shrinkToFit="1"/>
    </xf>
    <xf numFmtId="0" fontId="18" fillId="0" borderId="8" xfId="7" applyFont="1" applyBorder="1">
      <alignment vertical="center"/>
    </xf>
    <xf numFmtId="0" fontId="17" fillId="0" borderId="9" xfId="7" applyFont="1" applyBorder="1" applyAlignment="1">
      <alignment vertical="center" shrinkToFit="1"/>
    </xf>
    <xf numFmtId="0" fontId="18" fillId="0" borderId="9" xfId="7" applyFont="1" applyBorder="1">
      <alignment vertical="center"/>
    </xf>
  </cellXfs>
  <cellStyles count="8">
    <cellStyle name="桁区切り 2" xfId="6" xr:uid="{C3BCC254-C9D8-41DE-8D2A-0D16688FB09F}"/>
    <cellStyle name="桁区切り 6 2" xfId="3" xr:uid="{AEA26470-FEC1-4305-B643-ADC1EA16476E}"/>
    <cellStyle name="標準" xfId="0" builtinId="0"/>
    <cellStyle name="標準 25 3" xfId="1" xr:uid="{D30B3647-E23B-427E-B49E-16EFC2552211}"/>
    <cellStyle name="標準 26" xfId="7" xr:uid="{A0A9054A-A8B7-46B2-B21B-8E6283354458}"/>
    <cellStyle name="標準_17年度1四（消耗品費）2019～2023　" xfId="5" xr:uid="{124940DC-8452-4FA4-BE69-3B4C981C2D65}"/>
    <cellStyle name="標準_決定済通知書等" xfId="2" xr:uid="{A3C1D97C-E9E3-403C-9DE9-B640E0E417D2}"/>
    <cellStyle name="標準_配布用 調達要求書（新）" xfId="4" xr:uid="{75330DE8-4178-4779-85F0-815873BD06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calcChain" Target="calcChain.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8"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sharedStrings" Target="sharedStrings.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20&#65288;0&#65295;1&#65289;&#29305;&#27530;&#26360;&#24235;(&#65297;&#21495;)&#20182;&#65297;&#20214;&#65288;OC&#65289;/&#23455;&#35336;&#3156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600\f6151\WINDOWS\&#65411;&#65438;&#65405;&#65400;&#65412;&#65391;&#65420;&#65439;\&#22810;&#24029;\&#23500;&#22763;&#36890;\&#22810;&#37325;&#22793;&#25563;\DN&#27083;&#25104;&#931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dstr008\&#20869;&#37096;&#37096;&#23616;\H12A&#32173;&#25345;&#25972;&#20633;&#25913;\H12&#12288;A&#24193;&#33294;&#32173;&#25345;&#25972;&#20633;1&#24180;&#259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407;&#35336;/&#20104;&#23450;&#20385;&#26684;/21&#24180;&#24230;&#65374;/27&#24180;&#24230;/&#24441;&#21209;/&#26085;&#31435;&#35069;&#20316;&#25152;/&#26085;&#31435;&#35069;&#20316;&#25152;&#65288;MD&#65289;/&#12416;&#12384;/&#23553;&#31570;&#21360;&#2104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611\F6162\free\kakari8\&#23614;&#64017;&#65297;&#23561;\11&#24180;&#24230;\&#20013;&#30906;\8'J&#12288;APG-1(0236)11&#2148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IL53110\HOME3\WINDOWS\TEMP\aldir0\HNVS&#35211;&#31309;\8FYTOW.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IL53110\HOME3\WINDOWS\TEMP\aldir0\9&#22269;&#65332;&#65325;&#65331;\A300XL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611\F6151\KAKARI5\&#22810;&#24029;\&#23500;&#22763;&#36890;\&#36899;&#25509;&#35013;&#32622;\&#65420;&#65387;&#65392;&#65423;&#65391;&#6541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EXCEL5\&#65420;&#65387;&#65392;&#65423;&#65391;&#654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6141/&#21407;&#35336;&#20966;&#29702;/16Fy/&#21407;&#20385;&#35336;&#31639;&#26041;&#24335;/&#19977;&#33777;&#38651;&#27231;/&#35211;&#31309;&#36039;&#26009;/F4&#26619;&#2345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IL53110\HOME3\DOS\ALDIR1\DATA\EXCEL\GDRN\H3_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MITUMORI/ESAS1/&#35373;&#35336;&#24037;B.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NORA-1B.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407;&#35336;/&#20104;&#23450;&#20385;&#26684;/21&#24180;&#24230;&#65374;/27&#24180;&#24230;/&#24441;&#21209;/&#26085;&#31435;&#35069;&#20316;&#25152;/&#26085;&#31435;&#35069;&#20316;&#25152;&#65288;MD&#65289;/BOU3/FUJIMURA/&#35211;&#31309;/&#25216;&#26412;/&#30446;&#27161;&#35413;/&#38609;&#3602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RV611\F6151E\KAKARI5\&#22810;&#24029;\&#23500;&#22763;&#36890;\&#36899;&#25509;&#35013;&#32622;\&#65420;&#65387;&#65392;&#65423;&#65391;&#654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RV611\F6151E\free\kakari5\&#22810;&#24029;\&#23500;&#22763;&#36890;\&#36899;&#25509;&#35013;&#32622;\720&#27083;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Documents%20and%20Settings\kuwabaraw\Local%20Settings\Temporary%20Internet%20Files\OLKC\&#12381;&#12398;2N\&#35215;&#27169;&#35211;&#31309;&#22522;&#283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My%20Documents\&#65326;&#65317;&#65315;\OH-5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RV611\F6151E\WINDOWS\&#65411;&#65438;&#65405;&#65400;&#65412;&#65391;&#65420;&#65439;\&#22810;&#24029;\&#23500;&#22763;&#36890;\&#22810;&#37325;&#22793;&#25563;\DN&#27083;&#25104;&#931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407;&#35336;/&#20104;&#23450;&#20385;&#26684;/21&#24180;&#24230;&#65374;/27&#24180;&#24230;/&#24441;&#21209;/&#26085;&#31435;&#35069;&#20316;&#25152;/&#26085;&#31435;&#35069;&#20316;&#25152;&#65288;MD&#65289;/WINNT/PROFILES/ibm9714/&#65411;&#65438;&#65405;&#65400;&#65412;&#65391;&#65420;&#65439;/&#22564;/&#65297;&#65298;&#24180;&#24230;/&#25972;&#29702;&#20104;&#23450;/&#36939;&#36035;/&#25937;&#21629;&#33012;&#34915;/&#28014;&#33311;/&#28014;&#33311;/&#36939;&#3603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V611\F6151\free\kakari5\&#22338;&#26412;\&#23500;&#22763;&#36890;\&#65423;&#65433;&#65409;&#65426;&#65411;&#65438;&#65384;&#65393;\&#65423;&#65433;&#65409;&#27083;&#25104;&#21697;-21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rv600\f6151\free\kakari5\&#22338;&#26412;\&#23500;&#22763;&#36890;\&#65411;&#65438;&#65404;&#65438;&#65408;&#65433;&#20253;&#36865;\GCT-DN(%20)&#12539;02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TEMP\ABX80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407;&#35336;/&#20104;&#23450;&#20385;&#26684;/21&#24180;&#24230;&#65374;/27&#24180;&#24230;/&#24441;&#21209;/&#26085;&#31435;&#35069;&#20316;&#25152;/&#26085;&#31435;&#35069;&#20316;&#25152;&#65288;MD&#65289;/CCP&#25552;&#2098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1407;&#35336;/&#20104;&#23450;&#20385;&#26684;/21&#24180;&#24230;&#65374;/27&#24180;&#24230;/&#24441;&#21209;/&#26085;&#31435;&#35069;&#20316;&#25152;/&#26085;&#31435;&#35069;&#20316;&#25152;&#65288;MD&#65289;/f6143/free/&#26494;&#19979;/&#35069;&#36896;/WORK/&#65327;&#65337;&#65329;&#65293;&#65305;&#65316;/FY10&#35336;&#31639;&#20104;&#2481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WINDOWS/TEMP/G011(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1407;&#35336;/&#20104;&#23450;&#20385;&#26684;/21&#24180;&#24230;&#65374;/27&#24180;&#24230;/&#24441;&#21209;/&#26085;&#31435;&#35069;&#20316;&#25152;/&#26085;&#31435;&#35069;&#20316;&#25152;&#65288;MD&#65289;/&#37772;&#35895;&#29992;/12&#24180;&#24230;&#22519;&#34892;/&#38520;&#24149;&#65404;&#65405;&#65411;&#65425;/WINDOWS/&#65411;&#65438;&#65405;&#65400;&#65412;&#65391;&#65420;&#65439;/NET&#65420;&#65387;&#65433;&#65408;&#65438;/&#20633;&#21697;&#26908;&#3534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idstr008\&#20869;&#37096;&#37096;&#23616;\My\14&#24180;&#24230;\14&#21508;&#20462;&#12539;&#28040;&#32791;&#21697;&#12539;&#29289;&#21697;\2-&#65300;&#26399;&#12288;&#29031;&#26126;&#35519;&#36948;&#35201;&#27714;%20&#12288;H14-8-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dstr008\&#20869;&#37096;&#37096;&#23616;\01_&#26412;&#35506;\&#20303;&#23429;&#38450;&#38899;&#29677;\&#20303;&#23429;&#38450;&#38899;&#65299;&#20418;\001&#12288;&#20104;&#31639;&#35201;&#27714;\&#27010;&#31639;&#35201;&#27714;\&#24179;&#25104;19&#24180;&#24230;\&#27010;&#31639;&#35201;&#27714;(1807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Documents%20and%20Settings/ie21pd33.DIH2-I/Local%20Settings/Temporary%20Internet%20Files/OLK28F/&#22577;&#21578;&#26360;&#38306;&#20418;/&#39135;&#22120;&#27927;&#27972;&#31561;&#20316;&#26989;/&#35531;&#27714;&#26360;&#12539;&#20316;&#26989;&#30906;&#35469;&#318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www.mod.go.jp/08.&#22865;&#32004;&#29677;/05&#38463;&#37096;/&#24179;&#25104;24&#24180;&#24230;/&#21307;&#30274;&#38306;&#20418;/&#21307;&#30274;&#26045;&#34892;&#36027;/&#21336;&#20385;&#22865;&#32004;/&#21307;&#34220;&#21697;/&#34907;&#21307;6/&#35531;&#27714;&#12539;&#30064;&#21205;&#31080;/&#21307;&#34220;&#21697;/&#35531;&#27714;&#30064;&#21205;&#31080;&#65288;&#23450;&#22411;&#65289;&#26356;&#26032;%20(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RV611\F6151\WINDOWS\&#65411;&#65438;&#65405;&#65400;&#65412;&#65391;&#65420;&#65439;\&#22810;&#24029;\&#23500;&#22763;&#36890;\&#32066;&#31471;&#20449;&#21495;\730&#27083;&#931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fofls001\&#26045;&#35373;&#24193;oa&#20849;&#26377;&#12501;&#12457;&#12523;&#12480;\&#21407;&#20385;&#35336;&#31639;&#20418;\19&#24180;&#24230;\No\19-No_8@&#24193;&#33294;&#65313;&#26847;&#12381;&#12398;&#20182;&#35036;&#2046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LPHIN\&#9733;&#35336;&#30011;\&#20491;&#20154;&#12501;&#12457;&#12523;&#12480;\&#31070;&#23665;\&#31070;&#23665;&#65297;\&#65316;&#65321;&#65315;&#65331;&#65295;&#65313;&#65321;&#65315;&#65331;\&#65316;&#65321;&#65315;&#65331;&#65288;&#65315;&#65293;&#65304;&#65289;&#65313;&#65321;&#65315;&#65331;&#65288;&#65315;&#65293;&#65302;&#65289;&#25913;\&#25552;&#20986;&#35211;&#31309;\&#65316;&#65288;&#65315;&#65293;&#65304;&#65289;\&#31227;&#21205;&#21152;&#20837;&#22522;&#22320;&#23616;&#65316;&#65321;&#65315;&#65331;&#65288;&#65315;&#65293;&#65304;&#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65323;&#65313;&#65326;\&#65318;&#65324;&#65330;&#65293;&#65300;\flr4&#27083;&#25104;&#21697;\&#35211;&#3130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kei2\&#23460;&#35895;\&#65313;&#65331;&#65329;&#65298;&#65297;&#65298;&#65315;&#65302;-H10\ASQ212J-C6&#26368;&#32066;&#29256;&#19968;&#24335;\&#21407;&#35336;&#35211;&#31309;&#2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CP&#25552;&#2098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611\F6162\free\kakari8\&#23614;&#64017;&#65297;&#23561;\10&#24180;&#24230;\&#26481;&#33437;\HRN-109VOR&#21463;&#20449;&#2723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600\f6151\KAKARI5\&#22810;&#24029;\&#23500;&#22763;&#36890;\&#36899;&#25509;&#35013;&#32622;\&#65420;&#65387;&#65392;&#65423;&#65391;&#65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
      <sheetName val="見積書"/>
      <sheetName val="見積書（内訳）"/>
      <sheetName val="参考見積書"/>
      <sheetName val="参考見積書（内訳）"/>
      <sheetName val="同等品申請"/>
      <sheetName val="同等品申請（内訳）"/>
      <sheetName val="内訳"/>
      <sheetName val="予調"/>
      <sheetName val="済通"/>
      <sheetName val="内訳書"/>
      <sheetName val="請書"/>
      <sheetName val="請書（内訳）"/>
      <sheetName val="請求書"/>
      <sheetName val="請求書（内訳）"/>
      <sheetName val="納品書"/>
      <sheetName val="済通内訳"/>
      <sheetName val="売買（算定内訳)"/>
      <sheetName val="予調別紙（見積）"/>
      <sheetName val="予調別紙（参考見積）"/>
      <sheetName val="役務完了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領  (2)"/>
      <sheetName val="総括"/>
      <sheetName val="総括 (2)"/>
      <sheetName val="直材"/>
      <sheetName val="加工 "/>
      <sheetName val="０８計算 (2)"/>
      <sheetName val="Sheet4 (2)"/>
      <sheetName val="Sheet5 (2)"/>
      <sheetName val="Sheet6 (2)"/>
      <sheetName val="Sheet7 (2)"/>
      <sheetName val="Sheet8 (2)"/>
      <sheetName val="Sheet9 (2)"/>
      <sheetName val="Sheet10 (2)"/>
      <sheetName val="Sheet11 (2)"/>
      <sheetName val="Sheet12 (2)"/>
      <sheetName val="Sheet13 (2)"/>
      <sheetName val="Sheet14 (2)"/>
      <sheetName val="Sheet15 (2)"/>
      <sheetName val="Sheet16 (2)"/>
      <sheetName val="要領 "/>
      <sheetName val="総括表"/>
      <sheetName val="09直材-1，2"/>
      <sheetName val="０９加工"/>
      <sheetName val="０８計算"/>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9">
          <cell r="BA39" t="str">
            <v>調達要求番号：</v>
          </cell>
          <cell r="BD39" t="str">
            <v>1-09-1025-011B-S -0249</v>
          </cell>
        </row>
        <row r="40">
          <cell r="BA40" t="str">
            <v>品　  　  名：</v>
          </cell>
          <cell r="BD40" t="str">
            <v>多重変換装置GCT-DN710-()構成用品</v>
          </cell>
        </row>
        <row r="41">
          <cell r="BA41" t="str">
            <v>　</v>
          </cell>
        </row>
        <row r="42">
          <cell r="BA42" t="str">
            <v>【　直　接　材　料　費 - ２　】</v>
          </cell>
        </row>
        <row r="43">
          <cell r="BJ43" t="str">
            <v>8年度 計 算 単 価</v>
          </cell>
          <cell r="BM43" t="str">
            <v xml:space="preserve"> 前 回 計 算　</v>
          </cell>
          <cell r="BS43" t="str">
            <v xml:space="preserve"> </v>
          </cell>
          <cell r="BT43" t="str">
            <v>９ 年 度 見 積 単 価</v>
          </cell>
          <cell r="BW43" t="str">
            <v>９ 年 度 計 算 単 価</v>
          </cell>
        </row>
        <row r="44">
          <cell r="BD44" t="str">
            <v xml:space="preserve"> </v>
          </cell>
          <cell r="BE44" t="str">
            <v>型  名</v>
          </cell>
          <cell r="BF44" t="str">
            <v xml:space="preserve">   図　　番</v>
          </cell>
          <cell r="BJ44" t="str">
            <v>1-08～S -6311 他</v>
          </cell>
          <cell r="BM44" t="str">
            <v>1-08-2008-011B-S -6311</v>
          </cell>
          <cell r="BS44" t="str">
            <v xml:space="preserve"> </v>
          </cell>
          <cell r="BT44" t="str">
            <v>（＝０６’実績単価）</v>
          </cell>
          <cell r="BW44" t="str">
            <v xml:space="preserve"> </v>
          </cell>
        </row>
        <row r="45">
          <cell r="BG45" t="str">
            <v>６年度実績</v>
          </cell>
          <cell r="BJ45" t="str">
            <v>入間基地　業務群通信隊他　計４式分</v>
          </cell>
          <cell r="BM45" t="str">
            <v xml:space="preserve"> </v>
          </cell>
          <cell r="BW45" t="str">
            <v xml:space="preserve"> </v>
          </cell>
        </row>
        <row r="46">
          <cell r="BI46" t="str">
            <v>購入品</v>
          </cell>
          <cell r="BL46" t="str">
            <v>購入品</v>
          </cell>
          <cell r="BM46" t="str">
            <v>数</v>
          </cell>
          <cell r="BQ46" t="str">
            <v>購入品</v>
          </cell>
          <cell r="BS46" t="str">
            <v xml:space="preserve"> </v>
          </cell>
        </row>
        <row r="47">
          <cell r="BB47" t="str">
            <v>NO</v>
          </cell>
          <cell r="BC47" t="str">
            <v>品　　　名</v>
          </cell>
          <cell r="BG47" t="str">
            <v>倉移品</v>
          </cell>
          <cell r="BH47" t="str">
            <v>部内作成</v>
          </cell>
          <cell r="BI47" t="str">
            <v>外注品</v>
          </cell>
          <cell r="BJ47" t="str">
            <v>倉移品</v>
          </cell>
          <cell r="BK47" t="str">
            <v>部内作成</v>
          </cell>
          <cell r="BL47" t="str">
            <v>外注品</v>
          </cell>
          <cell r="BM47" t="str">
            <v>量</v>
          </cell>
          <cell r="BN47" t="str">
            <v>倉移品</v>
          </cell>
          <cell r="BO47" t="str">
            <v>部内作成</v>
          </cell>
          <cell r="BQ47" t="str">
            <v>外注品</v>
          </cell>
          <cell r="BS47" t="str">
            <v xml:space="preserve"> </v>
          </cell>
          <cell r="BT47" t="str">
            <v>倉移品</v>
          </cell>
          <cell r="BU47" t="str">
            <v>部内作成</v>
          </cell>
          <cell r="BV47" t="str">
            <v>購入品</v>
          </cell>
          <cell r="BW47" t="str">
            <v>倉移品</v>
          </cell>
        </row>
        <row r="48">
          <cell r="BB48">
            <v>34</v>
          </cell>
          <cell r="BC48" t="str">
            <v>表示盤</v>
          </cell>
          <cell r="BE48" t="str">
            <v>DISP</v>
          </cell>
          <cell r="BF48" t="str">
            <v>H16B-5013-J410</v>
          </cell>
          <cell r="BG48">
            <v>1359</v>
          </cell>
          <cell r="BH48">
            <v>65</v>
          </cell>
          <cell r="BI48">
            <v>4204</v>
          </cell>
          <cell r="BJ48">
            <v>1200</v>
          </cell>
          <cell r="BK48">
            <v>13100</v>
          </cell>
          <cell r="BL48">
            <v>4200</v>
          </cell>
          <cell r="BM48">
            <v>0</v>
          </cell>
          <cell r="BN48">
            <v>0</v>
          </cell>
          <cell r="BP48">
            <v>0</v>
          </cell>
          <cell r="BR48">
            <v>0</v>
          </cell>
          <cell r="BS48" t="str">
            <v xml:space="preserve"> </v>
          </cell>
          <cell r="BW48">
            <v>1200</v>
          </cell>
        </row>
        <row r="49">
          <cell r="BB49">
            <v>35</v>
          </cell>
          <cell r="BC49" t="str">
            <v>ｲﾝﾀ-ﾌｪ-ｽ盤 1</v>
          </cell>
          <cell r="BE49" t="str">
            <v>IF 1</v>
          </cell>
          <cell r="BF49" t="str">
            <v>H16B-5013-J420</v>
          </cell>
          <cell r="BG49">
            <v>1364</v>
          </cell>
          <cell r="BH49">
            <v>65</v>
          </cell>
          <cell r="BI49">
            <v>518</v>
          </cell>
          <cell r="BJ49">
            <v>1200</v>
          </cell>
          <cell r="BK49">
            <v>0</v>
          </cell>
          <cell r="BL49">
            <v>500</v>
          </cell>
          <cell r="BM49">
            <v>0</v>
          </cell>
          <cell r="BN49">
            <v>0</v>
          </cell>
          <cell r="BP49">
            <v>0</v>
          </cell>
          <cell r="BR49">
            <v>0</v>
          </cell>
          <cell r="BW49">
            <v>1200</v>
          </cell>
        </row>
        <row r="50">
          <cell r="BB50">
            <v>36</v>
          </cell>
          <cell r="BC50" t="str">
            <v>ｲﾝﾀ-ﾌｪ-ｽ盤 2</v>
          </cell>
          <cell r="BE50" t="str">
            <v>IF 2</v>
          </cell>
          <cell r="BF50" t="str">
            <v>H16B-5013-J620</v>
          </cell>
          <cell r="BG50">
            <v>1075</v>
          </cell>
          <cell r="BH50">
            <v>65</v>
          </cell>
          <cell r="BI50">
            <v>805</v>
          </cell>
          <cell r="BJ50">
            <v>900</v>
          </cell>
          <cell r="BK50">
            <v>0</v>
          </cell>
          <cell r="BL50">
            <v>800</v>
          </cell>
          <cell r="BM50">
            <v>0</v>
          </cell>
          <cell r="BN50">
            <v>0</v>
          </cell>
          <cell r="BP50">
            <v>0</v>
          </cell>
          <cell r="BR50">
            <v>0</v>
          </cell>
          <cell r="BW50">
            <v>900</v>
          </cell>
        </row>
        <row r="51">
          <cell r="BB51">
            <v>37</v>
          </cell>
          <cell r="BC51" t="str">
            <v>警報盤</v>
          </cell>
          <cell r="BE51" t="str">
            <v>ALM</v>
          </cell>
          <cell r="BF51" t="str">
            <v>H16B-5701-J530</v>
          </cell>
          <cell r="BG51">
            <v>2845</v>
          </cell>
          <cell r="BH51">
            <v>65</v>
          </cell>
          <cell r="BI51">
            <v>4130</v>
          </cell>
          <cell r="BJ51">
            <v>2500</v>
          </cell>
          <cell r="BK51">
            <v>0</v>
          </cell>
          <cell r="BL51">
            <v>4100</v>
          </cell>
          <cell r="BM51">
            <v>0</v>
          </cell>
          <cell r="BN51">
            <v>0</v>
          </cell>
          <cell r="BP51">
            <v>0</v>
          </cell>
          <cell r="BR51">
            <v>0</v>
          </cell>
          <cell r="BW51">
            <v>2500</v>
          </cell>
        </row>
        <row r="52">
          <cell r="BA52" t="str">
            <v>　</v>
          </cell>
          <cell r="BB52">
            <v>38</v>
          </cell>
          <cell r="BC52" t="str">
            <v>筐体</v>
          </cell>
          <cell r="BE52" t="str">
            <v>操作部用</v>
          </cell>
          <cell r="BG52">
            <v>0</v>
          </cell>
          <cell r="BH52">
            <v>0</v>
          </cell>
          <cell r="BI52">
            <v>0</v>
          </cell>
          <cell r="BJ52">
            <v>0</v>
          </cell>
          <cell r="BK52">
            <v>0</v>
          </cell>
          <cell r="BL52">
            <v>0</v>
          </cell>
          <cell r="BM52">
            <v>0</v>
          </cell>
          <cell r="BN52">
            <v>0</v>
          </cell>
          <cell r="BP52">
            <v>0</v>
          </cell>
          <cell r="BR52">
            <v>0</v>
          </cell>
          <cell r="BW52">
            <v>0</v>
          </cell>
        </row>
        <row r="53">
          <cell r="BB53">
            <v>39</v>
          </cell>
          <cell r="BC53" t="str">
            <v>ｸﾛｯｸ受信盤</v>
          </cell>
          <cell r="BE53" t="str">
            <v>C-REC</v>
          </cell>
          <cell r="BF53" t="str">
            <v>H16B-5013-C540</v>
          </cell>
          <cell r="BG53">
            <v>1450</v>
          </cell>
          <cell r="BH53">
            <v>2113</v>
          </cell>
          <cell r="BI53">
            <v>4254</v>
          </cell>
          <cell r="BJ53">
            <v>1300</v>
          </cell>
          <cell r="BK53">
            <v>1900</v>
          </cell>
          <cell r="BL53">
            <v>4200</v>
          </cell>
          <cell r="BM53">
            <v>0</v>
          </cell>
          <cell r="BN53">
            <v>0</v>
          </cell>
          <cell r="BP53">
            <v>0</v>
          </cell>
          <cell r="BR53">
            <v>0</v>
          </cell>
          <cell r="BW53">
            <v>1300</v>
          </cell>
        </row>
        <row r="54">
          <cell r="BB54">
            <v>40</v>
          </cell>
          <cell r="BC54" t="str">
            <v>ｸﾛｯｸ選択盤</v>
          </cell>
          <cell r="BE54" t="str">
            <v>C-SEL</v>
          </cell>
          <cell r="BF54" t="str">
            <v>H16B-5047-J300</v>
          </cell>
          <cell r="BG54">
            <v>808</v>
          </cell>
          <cell r="BH54">
            <v>65</v>
          </cell>
          <cell r="BI54">
            <v>2713</v>
          </cell>
          <cell r="BJ54">
            <v>700</v>
          </cell>
          <cell r="BK54">
            <v>0</v>
          </cell>
          <cell r="BL54">
            <v>2700</v>
          </cell>
          <cell r="BM54">
            <v>0</v>
          </cell>
          <cell r="BN54">
            <v>0</v>
          </cell>
          <cell r="BP54">
            <v>0</v>
          </cell>
          <cell r="BR54">
            <v>0</v>
          </cell>
          <cell r="BW54">
            <v>700</v>
          </cell>
        </row>
        <row r="55">
          <cell r="BB55">
            <v>41</v>
          </cell>
          <cell r="BC55" t="str">
            <v>警報盤</v>
          </cell>
          <cell r="BE55" t="str">
            <v>ALM</v>
          </cell>
          <cell r="BF55" t="str">
            <v>H16B-6701-J540</v>
          </cell>
          <cell r="BG55">
            <v>5367</v>
          </cell>
          <cell r="BH55">
            <v>195</v>
          </cell>
          <cell r="BI55">
            <v>8060</v>
          </cell>
          <cell r="BJ55">
            <v>4800</v>
          </cell>
          <cell r="BK55">
            <v>100</v>
          </cell>
          <cell r="BL55">
            <v>8000</v>
          </cell>
          <cell r="BM55">
            <v>0</v>
          </cell>
          <cell r="BN55">
            <v>0</v>
          </cell>
          <cell r="BP55">
            <v>0</v>
          </cell>
          <cell r="BR55">
            <v>0</v>
          </cell>
          <cell r="BW55">
            <v>4800</v>
          </cell>
        </row>
        <row r="56">
          <cell r="BA56" t="str">
            <v>本</v>
          </cell>
          <cell r="BB56">
            <v>42</v>
          </cell>
          <cell r="BC56" t="str">
            <v>筐体</v>
          </cell>
          <cell r="BE56" t="str">
            <v>ｸﾛｯｸ分配部 1用</v>
          </cell>
          <cell r="BG56">
            <v>0</v>
          </cell>
          <cell r="BH56">
            <v>0</v>
          </cell>
          <cell r="BI56">
            <v>0</v>
          </cell>
          <cell r="BJ56">
            <v>0</v>
          </cell>
          <cell r="BK56">
            <v>0</v>
          </cell>
          <cell r="BL56">
            <v>0</v>
          </cell>
          <cell r="BM56">
            <v>0</v>
          </cell>
          <cell r="BN56">
            <v>0</v>
          </cell>
          <cell r="BP56">
            <v>0</v>
          </cell>
          <cell r="BR56">
            <v>0</v>
          </cell>
          <cell r="BW56">
            <v>0</v>
          </cell>
        </row>
        <row r="57">
          <cell r="BB57">
            <v>43</v>
          </cell>
          <cell r="BC57" t="str">
            <v>筐体</v>
          </cell>
          <cell r="BE57" t="str">
            <v>ｸﾛｯｸ分配部 2用</v>
          </cell>
          <cell r="BG57">
            <v>0</v>
          </cell>
          <cell r="BH57">
            <v>0</v>
          </cell>
          <cell r="BI57">
            <v>0</v>
          </cell>
          <cell r="BJ57">
            <v>0</v>
          </cell>
          <cell r="BK57">
            <v>0</v>
          </cell>
          <cell r="BL57">
            <v>0</v>
          </cell>
          <cell r="BM57">
            <v>0</v>
          </cell>
          <cell r="BN57">
            <v>0</v>
          </cell>
          <cell r="BP57">
            <v>0</v>
          </cell>
          <cell r="BR57">
            <v>0</v>
          </cell>
          <cell r="BW57">
            <v>0</v>
          </cell>
        </row>
        <row r="58">
          <cell r="BB58">
            <v>44</v>
          </cell>
          <cell r="BC58" t="str">
            <v>ｸﾛｯｸ分配盤</v>
          </cell>
          <cell r="BE58" t="str">
            <v>C-DIS</v>
          </cell>
          <cell r="BF58" t="str">
            <v>H16B-5013-J550</v>
          </cell>
          <cell r="BG58">
            <v>1814</v>
          </cell>
          <cell r="BH58">
            <v>1410</v>
          </cell>
          <cell r="BI58">
            <v>5009</v>
          </cell>
          <cell r="BJ58">
            <v>1600</v>
          </cell>
          <cell r="BK58">
            <v>1200</v>
          </cell>
          <cell r="BL58">
            <v>5000</v>
          </cell>
          <cell r="BM58">
            <v>0</v>
          </cell>
          <cell r="BN58">
            <v>0</v>
          </cell>
          <cell r="BP58">
            <v>0</v>
          </cell>
          <cell r="BR58">
            <v>0</v>
          </cell>
          <cell r="BW58">
            <v>1600</v>
          </cell>
        </row>
        <row r="59">
          <cell r="BB59">
            <v>45</v>
          </cell>
          <cell r="BC59" t="str">
            <v>16M位相同期発生盤</v>
          </cell>
          <cell r="BE59" t="str">
            <v>16M PLO</v>
          </cell>
          <cell r="BF59" t="str">
            <v>H16B-5013-J570</v>
          </cell>
          <cell r="BG59">
            <v>1548</v>
          </cell>
          <cell r="BH59">
            <v>1598</v>
          </cell>
          <cell r="BI59">
            <v>2471</v>
          </cell>
          <cell r="BJ59">
            <v>1300</v>
          </cell>
          <cell r="BK59">
            <v>1400</v>
          </cell>
          <cell r="BL59">
            <v>2400</v>
          </cell>
          <cell r="BM59">
            <v>0</v>
          </cell>
          <cell r="BN59">
            <v>0</v>
          </cell>
          <cell r="BP59">
            <v>0</v>
          </cell>
          <cell r="BR59">
            <v>0</v>
          </cell>
          <cell r="BW59">
            <v>1300</v>
          </cell>
        </row>
        <row r="60">
          <cell r="BA60" t="str">
            <v>　</v>
          </cell>
          <cell r="BB60">
            <v>46</v>
          </cell>
          <cell r="BC60" t="str">
            <v>ｸﾛｯｸ送信盤</v>
          </cell>
          <cell r="BE60" t="str">
            <v>C-SEND</v>
          </cell>
          <cell r="BF60" t="str">
            <v>H16B-5013-J580</v>
          </cell>
          <cell r="BG60">
            <v>1732</v>
          </cell>
          <cell r="BH60">
            <v>4298</v>
          </cell>
          <cell r="BI60">
            <v>7762</v>
          </cell>
          <cell r="BJ60">
            <v>1500</v>
          </cell>
          <cell r="BK60">
            <v>3800</v>
          </cell>
          <cell r="BL60">
            <v>7700</v>
          </cell>
          <cell r="BM60">
            <v>0</v>
          </cell>
          <cell r="BN60">
            <v>0</v>
          </cell>
          <cell r="BP60">
            <v>0</v>
          </cell>
          <cell r="BR60">
            <v>0</v>
          </cell>
          <cell r="BW60">
            <v>1500</v>
          </cell>
        </row>
        <row r="61">
          <cell r="BB61">
            <v>47</v>
          </cell>
          <cell r="BC61" t="str">
            <v>1.5M位相同期発振盤</v>
          </cell>
          <cell r="BE61" t="str">
            <v>1.5M PLO</v>
          </cell>
          <cell r="BF61" t="str">
            <v>H16B-5013-J590</v>
          </cell>
          <cell r="BG61">
            <v>1540</v>
          </cell>
          <cell r="BH61">
            <v>1486</v>
          </cell>
          <cell r="BI61">
            <v>2196</v>
          </cell>
          <cell r="BJ61">
            <v>1300</v>
          </cell>
          <cell r="BK61">
            <v>1300</v>
          </cell>
          <cell r="BL61">
            <v>2100</v>
          </cell>
          <cell r="BM61">
            <v>0</v>
          </cell>
          <cell r="BN61">
            <v>0</v>
          </cell>
          <cell r="BP61">
            <v>0</v>
          </cell>
          <cell r="BR61">
            <v>0</v>
          </cell>
          <cell r="BW61">
            <v>1300</v>
          </cell>
        </row>
        <row r="62">
          <cell r="BB62">
            <v>48</v>
          </cell>
          <cell r="BC62" t="str">
            <v>警報盤</v>
          </cell>
          <cell r="BE62" t="str">
            <v>ALM</v>
          </cell>
          <cell r="BF62" t="str">
            <v>H16B-5701-J550</v>
          </cell>
          <cell r="BG62">
            <v>3496</v>
          </cell>
          <cell r="BH62">
            <v>195</v>
          </cell>
          <cell r="BI62">
            <v>5213</v>
          </cell>
          <cell r="BJ62">
            <v>3100</v>
          </cell>
          <cell r="BK62">
            <v>100</v>
          </cell>
          <cell r="BL62">
            <v>5200</v>
          </cell>
          <cell r="BM62">
            <v>0</v>
          </cell>
          <cell r="BN62">
            <v>0</v>
          </cell>
          <cell r="BP62">
            <v>0</v>
          </cell>
          <cell r="BR62">
            <v>0</v>
          </cell>
          <cell r="BW62">
            <v>3100</v>
          </cell>
        </row>
        <row r="63">
          <cell r="BB63">
            <v>49</v>
          </cell>
          <cell r="BC63" t="str">
            <v>筐体</v>
          </cell>
          <cell r="BE63" t="str">
            <v>ｸﾛｯｸ供給部用</v>
          </cell>
          <cell r="BG63">
            <v>0</v>
          </cell>
          <cell r="BH63">
            <v>0</v>
          </cell>
          <cell r="BI63">
            <v>0</v>
          </cell>
          <cell r="BJ63">
            <v>0</v>
          </cell>
          <cell r="BK63">
            <v>0</v>
          </cell>
          <cell r="BL63">
            <v>0</v>
          </cell>
          <cell r="BM63">
            <v>0</v>
          </cell>
          <cell r="BN63">
            <v>0</v>
          </cell>
          <cell r="BP63">
            <v>0</v>
          </cell>
          <cell r="BR63">
            <v>0</v>
          </cell>
          <cell r="BW63">
            <v>0</v>
          </cell>
        </row>
        <row r="64">
          <cell r="BB64">
            <v>50</v>
          </cell>
          <cell r="BC64" t="str">
            <v>ﾄﾗﾝｽ盤</v>
          </cell>
          <cell r="BE64" t="str">
            <v>TRS</v>
          </cell>
          <cell r="BF64" t="str">
            <v>H04B-7001-H121</v>
          </cell>
          <cell r="BG64">
            <v>275</v>
          </cell>
          <cell r="BH64">
            <v>3415</v>
          </cell>
          <cell r="BI64">
            <v>1890</v>
          </cell>
          <cell r="BJ64">
            <v>200</v>
          </cell>
          <cell r="BK64">
            <v>3000</v>
          </cell>
          <cell r="BL64">
            <v>1800</v>
          </cell>
          <cell r="BM64">
            <v>0</v>
          </cell>
          <cell r="BN64">
            <v>0</v>
          </cell>
          <cell r="BP64">
            <v>0</v>
          </cell>
          <cell r="BR64">
            <v>0</v>
          </cell>
          <cell r="BW64">
            <v>200</v>
          </cell>
        </row>
        <row r="65">
          <cell r="BB65">
            <v>51</v>
          </cell>
          <cell r="BC65" t="str">
            <v>音声増幅盤</v>
          </cell>
          <cell r="BE65" t="str">
            <v>VA</v>
          </cell>
          <cell r="BF65" t="str">
            <v>H04B-1231-H101</v>
          </cell>
          <cell r="BG65">
            <v>1610</v>
          </cell>
          <cell r="BH65">
            <v>2536</v>
          </cell>
          <cell r="BI65">
            <v>11501</v>
          </cell>
          <cell r="BJ65">
            <v>1400</v>
          </cell>
          <cell r="BK65">
            <v>2200</v>
          </cell>
          <cell r="BL65">
            <v>11500</v>
          </cell>
          <cell r="BM65">
            <v>0</v>
          </cell>
          <cell r="BN65">
            <v>0</v>
          </cell>
          <cell r="BP65">
            <v>0</v>
          </cell>
          <cell r="BR65">
            <v>0</v>
          </cell>
          <cell r="BW65">
            <v>1400</v>
          </cell>
        </row>
        <row r="66">
          <cell r="BB66">
            <v>52</v>
          </cell>
          <cell r="BC66" t="str">
            <v>筐体</v>
          </cell>
          <cell r="BE66" t="str">
            <v>打合せ通話部用</v>
          </cell>
          <cell r="BG66">
            <v>0</v>
          </cell>
          <cell r="BH66">
            <v>0</v>
          </cell>
          <cell r="BI66">
            <v>0</v>
          </cell>
          <cell r="BJ66">
            <v>0</v>
          </cell>
          <cell r="BK66">
            <v>0</v>
          </cell>
          <cell r="BL66">
            <v>0</v>
          </cell>
          <cell r="BM66">
            <v>0</v>
          </cell>
          <cell r="BN66">
            <v>0</v>
          </cell>
          <cell r="BP66">
            <v>0</v>
          </cell>
          <cell r="BR66">
            <v>0</v>
          </cell>
          <cell r="BW66">
            <v>0</v>
          </cell>
        </row>
        <row r="67">
          <cell r="BB67">
            <v>53</v>
          </cell>
          <cell r="BC67" t="str">
            <v>ﾊﾟﾀ-ﾝ発生盤</v>
          </cell>
          <cell r="BE67" t="str">
            <v>PG</v>
          </cell>
          <cell r="BF67" t="str">
            <v>H16B-5013-J490</v>
          </cell>
          <cell r="BG67">
            <v>1471</v>
          </cell>
          <cell r="BH67">
            <v>472</v>
          </cell>
          <cell r="BI67">
            <v>1457</v>
          </cell>
          <cell r="BJ67">
            <v>1300</v>
          </cell>
          <cell r="BK67">
            <v>400</v>
          </cell>
          <cell r="BL67">
            <v>1400</v>
          </cell>
          <cell r="BM67">
            <v>0</v>
          </cell>
          <cell r="BN67">
            <v>0</v>
          </cell>
          <cell r="BP67">
            <v>0</v>
          </cell>
          <cell r="BR67">
            <v>0</v>
          </cell>
          <cell r="BW67">
            <v>1300</v>
          </cell>
        </row>
        <row r="68">
          <cell r="BB68">
            <v>54</v>
          </cell>
          <cell r="BC68" t="str">
            <v>ｴﾗ-検出盤</v>
          </cell>
          <cell r="BE68" t="str">
            <v>DET</v>
          </cell>
          <cell r="BF68" t="str">
            <v>H16B-5013-J500</v>
          </cell>
          <cell r="BG68">
            <v>2176</v>
          </cell>
          <cell r="BH68">
            <v>472</v>
          </cell>
          <cell r="BI68">
            <v>2239</v>
          </cell>
          <cell r="BJ68">
            <v>1900</v>
          </cell>
          <cell r="BK68">
            <v>400</v>
          </cell>
          <cell r="BL68">
            <v>2200</v>
          </cell>
          <cell r="BM68">
            <v>0</v>
          </cell>
          <cell r="BN68">
            <v>0</v>
          </cell>
          <cell r="BP68">
            <v>0</v>
          </cell>
          <cell r="BR68">
            <v>0</v>
          </cell>
          <cell r="BW68">
            <v>1900</v>
          </cell>
        </row>
        <row r="69">
          <cell r="BB69">
            <v>55</v>
          </cell>
          <cell r="BC69" t="str">
            <v>音声信号結合盤</v>
          </cell>
          <cell r="BE69" t="str">
            <v>V.COUP</v>
          </cell>
          <cell r="BF69" t="str">
            <v>H16B-5013-J510</v>
          </cell>
          <cell r="BG69">
            <v>881</v>
          </cell>
          <cell r="BH69">
            <v>3188</v>
          </cell>
          <cell r="BI69">
            <v>697</v>
          </cell>
          <cell r="BJ69">
            <v>700</v>
          </cell>
          <cell r="BK69">
            <v>2800</v>
          </cell>
          <cell r="BL69">
            <v>600</v>
          </cell>
          <cell r="BM69">
            <v>0</v>
          </cell>
          <cell r="BN69">
            <v>0</v>
          </cell>
          <cell r="BP69">
            <v>0</v>
          </cell>
          <cell r="BR69">
            <v>0</v>
          </cell>
          <cell r="BW69">
            <v>700</v>
          </cell>
        </row>
        <row r="70">
          <cell r="BB70">
            <v>56</v>
          </cell>
          <cell r="BC70" t="str">
            <v>信号変換盤</v>
          </cell>
          <cell r="BE70" t="str">
            <v>CONV</v>
          </cell>
          <cell r="BF70" t="str">
            <v>H16B-5013-J480</v>
          </cell>
          <cell r="BG70">
            <v>796</v>
          </cell>
          <cell r="BH70">
            <v>195</v>
          </cell>
          <cell r="BI70">
            <v>1681</v>
          </cell>
          <cell r="BJ70">
            <v>700</v>
          </cell>
          <cell r="BK70">
            <v>100</v>
          </cell>
          <cell r="BL70">
            <v>1600</v>
          </cell>
          <cell r="BM70">
            <v>0</v>
          </cell>
          <cell r="BN70">
            <v>0</v>
          </cell>
          <cell r="BP70">
            <v>0</v>
          </cell>
          <cell r="BR70">
            <v>0</v>
          </cell>
          <cell r="BW70">
            <v>700</v>
          </cell>
        </row>
        <row r="71">
          <cell r="BB71">
            <v>57</v>
          </cell>
          <cell r="BC71" t="str">
            <v>音声通話路盤</v>
          </cell>
          <cell r="BE71" t="str">
            <v>V.CH</v>
          </cell>
          <cell r="BF71" t="str">
            <v>H04B-2110-H206</v>
          </cell>
          <cell r="BG71">
            <v>4032</v>
          </cell>
          <cell r="BH71">
            <v>2837</v>
          </cell>
          <cell r="BI71">
            <v>2056</v>
          </cell>
          <cell r="BJ71">
            <v>3600</v>
          </cell>
          <cell r="BK71">
            <v>2500</v>
          </cell>
          <cell r="BL71">
            <v>2000</v>
          </cell>
          <cell r="BM71">
            <v>0</v>
          </cell>
          <cell r="BN71">
            <v>0</v>
          </cell>
          <cell r="BP71">
            <v>0</v>
          </cell>
          <cell r="BR71">
            <v>0</v>
          </cell>
          <cell r="BW71">
            <v>3600</v>
          </cell>
        </row>
        <row r="72">
          <cell r="BB72">
            <v>58</v>
          </cell>
          <cell r="BC72" t="str">
            <v>ﾃﾞ-ﾀ通話路盤</v>
          </cell>
          <cell r="BE72" t="str">
            <v>D.CH</v>
          </cell>
          <cell r="BF72" t="str">
            <v>H04B-2110-H204</v>
          </cell>
          <cell r="BG72">
            <v>5465</v>
          </cell>
          <cell r="BH72">
            <v>1369</v>
          </cell>
          <cell r="BI72">
            <v>1579</v>
          </cell>
          <cell r="BJ72">
            <v>4900</v>
          </cell>
          <cell r="BK72">
            <v>1200</v>
          </cell>
          <cell r="BL72">
            <v>1500</v>
          </cell>
          <cell r="BM72">
            <v>0</v>
          </cell>
          <cell r="BN72">
            <v>0</v>
          </cell>
          <cell r="BP72">
            <v>0</v>
          </cell>
          <cell r="BR72">
            <v>0</v>
          </cell>
          <cell r="BW72">
            <v>4900</v>
          </cell>
        </row>
        <row r="73">
          <cell r="BB73">
            <v>59</v>
          </cell>
          <cell r="BC73" t="str">
            <v>筐体</v>
          </cell>
          <cell r="BE73" t="str">
            <v>試験部用</v>
          </cell>
          <cell r="BG73">
            <v>0</v>
          </cell>
          <cell r="BH73">
            <v>0</v>
          </cell>
          <cell r="BI73">
            <v>0</v>
          </cell>
          <cell r="BJ73">
            <v>0</v>
          </cell>
          <cell r="BK73">
            <v>0</v>
          </cell>
          <cell r="BL73">
            <v>0</v>
          </cell>
          <cell r="BM73">
            <v>0</v>
          </cell>
          <cell r="BN73">
            <v>0</v>
          </cell>
          <cell r="BP73">
            <v>0</v>
          </cell>
          <cell r="BR73">
            <v>0</v>
          </cell>
          <cell r="BW73">
            <v>0</v>
          </cell>
        </row>
        <row r="74">
          <cell r="BA74" t="str">
            <v>体</v>
          </cell>
          <cell r="BB74">
            <v>60</v>
          </cell>
          <cell r="BC74" t="str">
            <v>警報盤 1</v>
          </cell>
          <cell r="BE74" t="str">
            <v>ALM 1</v>
          </cell>
          <cell r="BF74" t="str">
            <v>H04B-9138-H103</v>
          </cell>
          <cell r="BG74">
            <v>275</v>
          </cell>
          <cell r="BH74">
            <v>0</v>
          </cell>
          <cell r="BI74">
            <v>2692</v>
          </cell>
          <cell r="BJ74">
            <v>200</v>
          </cell>
          <cell r="BK74">
            <v>0</v>
          </cell>
          <cell r="BL74">
            <v>2600</v>
          </cell>
          <cell r="BM74">
            <v>0</v>
          </cell>
          <cell r="BN74">
            <v>0</v>
          </cell>
          <cell r="BP74">
            <v>0</v>
          </cell>
          <cell r="BR74">
            <v>0</v>
          </cell>
          <cell r="BW74">
            <v>200</v>
          </cell>
        </row>
        <row r="75">
          <cell r="BB75">
            <v>61</v>
          </cell>
          <cell r="BC75" t="str">
            <v>警報盤 2</v>
          </cell>
          <cell r="BE75" t="str">
            <v>ALM 2</v>
          </cell>
          <cell r="BF75" t="str">
            <v>H16B-5712-J060</v>
          </cell>
          <cell r="BG75">
            <v>3010</v>
          </cell>
          <cell r="BH75">
            <v>0</v>
          </cell>
          <cell r="BI75">
            <v>2254</v>
          </cell>
          <cell r="BJ75">
            <v>2700</v>
          </cell>
          <cell r="BK75">
            <v>0</v>
          </cell>
          <cell r="BL75">
            <v>2200</v>
          </cell>
          <cell r="BM75">
            <v>0</v>
          </cell>
          <cell r="BN75">
            <v>0</v>
          </cell>
          <cell r="BP75">
            <v>0</v>
          </cell>
          <cell r="BR75">
            <v>0</v>
          </cell>
          <cell r="BW75">
            <v>2700</v>
          </cell>
        </row>
        <row r="76">
          <cell r="BB76">
            <v>62</v>
          </cell>
          <cell r="BC76" t="str">
            <v>警報盤 3</v>
          </cell>
          <cell r="BE76" t="str">
            <v>ALM 3</v>
          </cell>
          <cell r="BF76" t="str">
            <v>H04B-9138-H105</v>
          </cell>
          <cell r="BG76">
            <v>1150</v>
          </cell>
          <cell r="BH76">
            <v>0</v>
          </cell>
          <cell r="BI76">
            <v>1622</v>
          </cell>
          <cell r="BJ76">
            <v>1000</v>
          </cell>
          <cell r="BK76">
            <v>0</v>
          </cell>
          <cell r="BL76">
            <v>1600</v>
          </cell>
          <cell r="BM76">
            <v>0</v>
          </cell>
          <cell r="BN76">
            <v>0</v>
          </cell>
          <cell r="BP76">
            <v>0</v>
          </cell>
          <cell r="BR76">
            <v>0</v>
          </cell>
          <cell r="BW76">
            <v>1000</v>
          </cell>
        </row>
        <row r="77">
          <cell r="BB77">
            <v>63</v>
          </cell>
          <cell r="BC77" t="str">
            <v>警報盤 4</v>
          </cell>
          <cell r="BE77" t="str">
            <v>ALM 4</v>
          </cell>
          <cell r="BF77" t="str">
            <v>H04B-9138-H106</v>
          </cell>
          <cell r="BG77">
            <v>2031</v>
          </cell>
          <cell r="BH77">
            <v>0</v>
          </cell>
          <cell r="BI77">
            <v>13219</v>
          </cell>
          <cell r="BJ77">
            <v>1800</v>
          </cell>
          <cell r="BK77">
            <v>0</v>
          </cell>
          <cell r="BL77">
            <v>13200</v>
          </cell>
          <cell r="BM77">
            <v>0</v>
          </cell>
          <cell r="BN77">
            <v>0</v>
          </cell>
          <cell r="BP77">
            <v>0</v>
          </cell>
          <cell r="BR77">
            <v>0</v>
          </cell>
          <cell r="BW77">
            <v>1800</v>
          </cell>
        </row>
        <row r="78">
          <cell r="BB78">
            <v>64</v>
          </cell>
          <cell r="BC78" t="str">
            <v>筐体</v>
          </cell>
          <cell r="BE78" t="str">
            <v>ｼﾞｬｯｸ･警報部用</v>
          </cell>
          <cell r="BG78">
            <v>0</v>
          </cell>
          <cell r="BH78">
            <v>0</v>
          </cell>
          <cell r="BI78">
            <v>0</v>
          </cell>
          <cell r="BJ78">
            <v>0</v>
          </cell>
          <cell r="BK78">
            <v>0</v>
          </cell>
          <cell r="BL78">
            <v>0</v>
          </cell>
          <cell r="BM78">
            <v>0</v>
          </cell>
          <cell r="BN78">
            <v>0</v>
          </cell>
          <cell r="BP78">
            <v>0</v>
          </cell>
          <cell r="BR78">
            <v>0</v>
          </cell>
          <cell r="BW78">
            <v>0</v>
          </cell>
        </row>
        <row r="79">
          <cell r="BB79">
            <v>65</v>
          </cell>
          <cell r="BC79" t="str">
            <v>電源盤</v>
          </cell>
          <cell r="BE79" t="str">
            <v>PWR</v>
          </cell>
          <cell r="BF79" t="str">
            <v>H14L-3010-D128</v>
          </cell>
          <cell r="BG79">
            <v>0</v>
          </cell>
          <cell r="BH79">
            <v>0</v>
          </cell>
          <cell r="BI79">
            <v>48000</v>
          </cell>
          <cell r="BJ79">
            <v>0</v>
          </cell>
          <cell r="BK79">
            <v>0</v>
          </cell>
          <cell r="BL79">
            <v>48000</v>
          </cell>
          <cell r="BM79">
            <v>0</v>
          </cell>
          <cell r="BN79">
            <v>0</v>
          </cell>
          <cell r="BP79">
            <v>0</v>
          </cell>
          <cell r="BR79">
            <v>0</v>
          </cell>
          <cell r="BW79">
            <v>0</v>
          </cell>
        </row>
        <row r="80">
          <cell r="BB80">
            <v>66</v>
          </cell>
          <cell r="BC80" t="str">
            <v>電源盤</v>
          </cell>
          <cell r="BE80" t="str">
            <v>PWR</v>
          </cell>
          <cell r="BF80" t="str">
            <v>H16B-5801-J630</v>
          </cell>
          <cell r="BG80">
            <v>0</v>
          </cell>
          <cell r="BH80">
            <v>0</v>
          </cell>
          <cell r="BI80">
            <v>33300</v>
          </cell>
          <cell r="BJ80">
            <v>0</v>
          </cell>
          <cell r="BK80">
            <v>0</v>
          </cell>
          <cell r="BL80">
            <v>33300</v>
          </cell>
          <cell r="BM80">
            <v>0</v>
          </cell>
          <cell r="BN80">
            <v>0</v>
          </cell>
          <cell r="BP80">
            <v>0</v>
          </cell>
          <cell r="BR80">
            <v>0</v>
          </cell>
          <cell r="BW80">
            <v>0</v>
          </cell>
        </row>
        <row r="81">
          <cell r="BB81">
            <v>67</v>
          </cell>
          <cell r="BC81" t="str">
            <v>電源盤</v>
          </cell>
          <cell r="BE81" t="str">
            <v>PWR</v>
          </cell>
          <cell r="BF81" t="str">
            <v>H16B-5801-J751</v>
          </cell>
          <cell r="BG81">
            <v>0</v>
          </cell>
          <cell r="BH81">
            <v>0</v>
          </cell>
          <cell r="BI81">
            <v>40500</v>
          </cell>
          <cell r="BJ81">
            <v>0</v>
          </cell>
          <cell r="BK81">
            <v>0</v>
          </cell>
          <cell r="BL81">
            <v>40500</v>
          </cell>
          <cell r="BM81">
            <v>0</v>
          </cell>
          <cell r="BN81">
            <v>0</v>
          </cell>
          <cell r="BP81">
            <v>0</v>
          </cell>
          <cell r="BR81">
            <v>0</v>
          </cell>
          <cell r="BW81">
            <v>0</v>
          </cell>
        </row>
        <row r="82">
          <cell r="BB82">
            <v>68</v>
          </cell>
          <cell r="BC82" t="str">
            <v>電源盤</v>
          </cell>
          <cell r="BE82" t="str">
            <v>PWR</v>
          </cell>
          <cell r="BF82" t="str">
            <v>H14L-3010-D130</v>
          </cell>
          <cell r="BG82">
            <v>0</v>
          </cell>
          <cell r="BH82">
            <v>0</v>
          </cell>
          <cell r="BI82">
            <v>28000</v>
          </cell>
          <cell r="BJ82">
            <v>0</v>
          </cell>
          <cell r="BK82">
            <v>0</v>
          </cell>
          <cell r="BL82">
            <v>28000</v>
          </cell>
          <cell r="BM82">
            <v>0</v>
          </cell>
          <cell r="BN82">
            <v>0</v>
          </cell>
          <cell r="BP82">
            <v>0</v>
          </cell>
          <cell r="BR82">
            <v>0</v>
          </cell>
          <cell r="BW82">
            <v>0</v>
          </cell>
        </row>
        <row r="83">
          <cell r="BB83">
            <v>69</v>
          </cell>
          <cell r="BC83" t="str">
            <v>架(GCT-DN710-1）</v>
          </cell>
          <cell r="BE83" t="str">
            <v>TRMを含む</v>
          </cell>
          <cell r="BF83" t="str">
            <v>H04B-3593-B001</v>
          </cell>
          <cell r="BG83">
            <v>1300</v>
          </cell>
          <cell r="BH83">
            <v>278018</v>
          </cell>
          <cell r="BI83">
            <v>73441</v>
          </cell>
          <cell r="BJ83">
            <v>1100</v>
          </cell>
          <cell r="BK83">
            <v>250200</v>
          </cell>
          <cell r="BL83">
            <v>73400</v>
          </cell>
          <cell r="BM83">
            <v>0</v>
          </cell>
          <cell r="BN83">
            <v>0</v>
          </cell>
          <cell r="BP83">
            <v>0</v>
          </cell>
          <cell r="BR83">
            <v>0</v>
          </cell>
          <cell r="BW83">
            <v>1100</v>
          </cell>
        </row>
        <row r="84">
          <cell r="BB84">
            <v>70</v>
          </cell>
          <cell r="BC84" t="str">
            <v>架(GCT-DN710-2）</v>
          </cell>
          <cell r="BE84" t="str">
            <v>TRMを含む</v>
          </cell>
          <cell r="BF84" t="str">
            <v>H04B-3592-B001</v>
          </cell>
          <cell r="BG84">
            <v>2600</v>
          </cell>
          <cell r="BH84">
            <v>564633</v>
          </cell>
          <cell r="BI84">
            <v>149143</v>
          </cell>
          <cell r="BJ84">
            <v>2300</v>
          </cell>
          <cell r="BK84">
            <v>508100</v>
          </cell>
          <cell r="BL84">
            <v>149100</v>
          </cell>
          <cell r="BM84">
            <v>0</v>
          </cell>
          <cell r="BN84">
            <v>0</v>
          </cell>
          <cell r="BP84">
            <v>0</v>
          </cell>
          <cell r="BR84">
            <v>0</v>
          </cell>
          <cell r="BW84">
            <v>2300</v>
          </cell>
        </row>
        <row r="85">
          <cell r="BN85">
            <v>0</v>
          </cell>
          <cell r="BP85">
            <v>0</v>
          </cell>
          <cell r="BR85">
            <v>0</v>
          </cell>
          <cell r="BV85" t="str">
            <v xml:space="preserve"> </v>
          </cell>
        </row>
        <row r="86">
          <cell r="BA86" t="str">
            <v>小　　計－２</v>
          </cell>
          <cell r="BE86" t="str">
            <v>　</v>
          </cell>
          <cell r="BM86" t="str">
            <v xml:space="preserve"> </v>
          </cell>
          <cell r="BN86" t="str">
            <v xml:space="preserve"> </v>
          </cell>
          <cell r="BO86" t="str">
            <v xml:space="preserve"> </v>
          </cell>
          <cell r="BP86" t="str">
            <v xml:space="preserve"> </v>
          </cell>
          <cell r="BQ86" t="str">
            <v xml:space="preserve"> </v>
          </cell>
          <cell r="BR86" t="str">
            <v xml:space="preserve"> </v>
          </cell>
          <cell r="BT86" t="str">
            <v xml:space="preserve"> </v>
          </cell>
          <cell r="BW86" t="str">
            <v>　</v>
          </cell>
        </row>
        <row r="87">
          <cell r="BN87">
            <v>237600</v>
          </cell>
          <cell r="BP87">
            <v>104800</v>
          </cell>
          <cell r="BR87">
            <v>782400</v>
          </cell>
        </row>
        <row r="88">
          <cell r="BA88" t="str">
            <v>　合　　計 (1+2)</v>
          </cell>
          <cell r="BM88" t="str">
            <v>(</v>
          </cell>
          <cell r="BN88">
            <v>237000</v>
          </cell>
          <cell r="BO88" t="str">
            <v>)(</v>
          </cell>
          <cell r="BP88">
            <v>104800</v>
          </cell>
          <cell r="BQ88" t="str">
            <v>)(</v>
          </cell>
          <cell r="BR88">
            <v>782400</v>
          </cell>
          <cell r="BS88" t="str">
            <v>)</v>
          </cell>
          <cell r="BT88" t="str">
            <v xml:space="preserve">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2)"/>
      <sheetName val="算出内訳 (2)"/>
      <sheetName val="表紙"/>
      <sheetName val="算出内訳"/>
      <sheetName val="鍵管理設備"/>
      <sheetName val="保全管理設備"/>
      <sheetName val="ITVインターホン"/>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筒印刷"/>
    </sheetNames>
    <definedNames>
      <definedName name="Record1"/>
      <definedName name="Record5"/>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本機比較"/>
      <sheetName val="特割比較"/>
      <sheetName val="細部一覧"/>
      <sheetName val="下請負"/>
      <sheetName val="下請中確内訳"/>
      <sheetName val="入力"/>
      <sheetName val="中確内訳　本機　"/>
      <sheetName val="中確内訳　総括"/>
      <sheetName val="加工費内訳"/>
      <sheetName val="直経内訳"/>
      <sheetName val="直経費詳細"/>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御見積書"/>
      <sheetName val="適用諸率"/>
      <sheetName val="調達実績一覧表"/>
      <sheetName val="構成別数量一覧表"/>
      <sheetName val="製品費原価計算書"/>
      <sheetName val="製造原価総括"/>
      <sheetName val="直材総括"/>
      <sheetName val="加工費総括"/>
      <sheetName val="逓減計算内訳"/>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御見積書"/>
      <sheetName val="見積比較"/>
      <sheetName val="御見積条件"/>
      <sheetName val="適用諸率"/>
      <sheetName val="製品費原価計算書"/>
      <sheetName val="製造原価"/>
      <sheetName val="直材総括"/>
      <sheetName val="加工費総括"/>
      <sheetName val="逓減計算内訳"/>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計算要領"/>
      <sheetName val="ベンダーツリー"/>
      <sheetName val="調達経緯"/>
      <sheetName val="総括表"/>
      <sheetName val="電波"/>
      <sheetName val="NETS(1)"/>
      <sheetName val="NETS(2)"/>
      <sheetName val="NETS(3)"/>
      <sheetName val="NETS(4)"/>
      <sheetName val="NETS(5)"/>
      <sheetName val="梱包輸送費 (実績)"/>
      <sheetName val="梱包輸送費"/>
      <sheetName val="一覧表"/>
      <sheetName val="Module1"/>
      <sheetName val="Module2"/>
      <sheetName val="Module3"/>
      <sheetName val="ﾌｫｰﾏｯﾄ"/>
    </sheetNames>
    <definedNames>
      <definedName name="Record4" refersTo="#REF!"/>
      <definedName name="Record5"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計算要領"/>
      <sheetName val="計算内訳"/>
      <sheetName val="調達経緯"/>
      <sheetName val="計算根拠"/>
      <sheetName val="調達経緯、逓減率"/>
      <sheetName val="ﾌｫｰﾏｯﾄ"/>
    </sheetNames>
    <definedNames>
      <definedName name="Record6"/>
    </definedNames>
    <sheetDataSet>
      <sheetData sheetId="0"/>
      <sheetData sheetId="1"/>
      <sheetData sheetId="2"/>
      <sheetData sheetId="3"/>
      <sheetData sheetId="4"/>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ﾛｲﾔﾘﾃｨ"/>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適用諸率"/>
      <sheetName val="調達実績一覧表"/>
      <sheetName val="構成別数量一覧表"/>
      <sheetName val="製品費原価計算書"/>
      <sheetName val="製造原価総括"/>
      <sheetName val="直材総括"/>
      <sheetName val="輸入品総括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2-4"/>
      <sheetName val="設2-41"/>
      <sheetName val="設2-41B"/>
      <sheetName val="設計内訳3"/>
      <sheetName val="設計3-1"/>
      <sheetName val="設3-11"/>
      <sheetName val="設3-11B"/>
      <sheetName val="設3-12"/>
      <sheetName val="設3-12B"/>
      <sheetName val="設3-13"/>
      <sheetName val="設3-13B"/>
      <sheetName val="設計3-2"/>
      <sheetName val="設計3-2B"/>
      <sheetName val="設3-21"/>
      <sheetName val="設3-21B"/>
      <sheetName val="設3-22"/>
      <sheetName val="設3-22B"/>
      <sheetName val="設3-23"/>
      <sheetName val="設3-23B"/>
      <sheetName val="設3-24"/>
      <sheetName val="設3-24B"/>
      <sheetName val="設計3-3"/>
      <sheetName val="設3-31"/>
      <sheetName val="設3-31B"/>
      <sheetName val="ソ2-1"/>
      <sheetName val="ソ2-2"/>
      <sheetName val="ソ2-3"/>
      <sheetName val="初度総括客提"/>
      <sheetName val="FC契約見積"/>
      <sheetName val="ＦＣ課内資料"/>
      <sheetName val="S304#6実績"/>
      <sheetName val="Sheet2"/>
      <sheetName val="Sheet3"/>
      <sheetName val="試験総括"/>
      <sheetName val="経費率"/>
      <sheetName val="見積伺い"/>
      <sheetName val="査定案"/>
      <sheetName val="見積書鏡"/>
      <sheetName val="表紙"/>
      <sheetName val="見積条件"/>
      <sheetName val="総括"/>
      <sheetName val="工程表"/>
      <sheetName val="直材総括表"/>
      <sheetName val="直材内訳表(アイテムごと）"/>
      <sheetName val="輸入"/>
      <sheetName val="加工総括表"/>
      <sheetName val="加工内訳（構成品別）"/>
      <sheetName val="設計総括"/>
      <sheetName val="維持設計内訳"/>
      <sheetName val="試験(電波)"/>
      <sheetName val="試験(機械) "/>
      <sheetName val="ロイ"/>
      <sheetName val="梱包輸送費"/>
      <sheetName val="補足表紙"/>
      <sheetName val="直接材料費内訳書（M0) "/>
      <sheetName val="工作臨注品費内訳書"/>
      <sheetName val="表面処理費内訳書"/>
      <sheetName val="加工外注費内訳書 (2)"/>
      <sheetName val="これより後は見せない"/>
      <sheetName val="加工費内訳書(素品別）"/>
      <sheetName val="LC試験"/>
      <sheetName val="鏡"/>
      <sheetName val="見積基準"/>
      <sheetName val="見積基準(2)"/>
      <sheetName val="C-9製造工程"/>
      <sheetName val="外注レート"/>
      <sheetName val="※総括表"/>
      <sheetName val="※製造原価"/>
      <sheetName val="※直材まとめ"/>
      <sheetName val="C-1実績工数"/>
      <sheetName val="計画内訳"/>
      <sheetName val="システム"/>
      <sheetName val="設計手配工数"/>
      <sheetName val="ESM内訳"/>
      <sheetName val="ECM内訳"/>
      <sheetName val="ASSY図枚数"/>
      <sheetName val="接続図枚数"/>
      <sheetName val="諸元表枚数"/>
      <sheetName val="現場指示"/>
      <sheetName val="提出資料"/>
      <sheetName val="提出資料根拠"/>
      <sheetName val="試験（検査要領書改訂）"/>
      <sheetName val="専用冶工具"/>
      <sheetName val="雑費"/>
      <sheetName val="価格表"/>
      <sheetName val="ソ2_3"/>
      <sheetName val="見積要領"/>
      <sheetName val="見積根拠"/>
      <sheetName val="設計費・試験費"/>
      <sheetName val="別紙1 ソフト見積工数"/>
      <sheetName val="別紙1-3 管理内訳"/>
      <sheetName val="別紙1-4 見積工数"/>
      <sheetName val="別紙2 ドキュメント枚数"/>
      <sheetName val="ﾌｧﾝｸｼｮﾝﾎﾟｲﾝﾄ影響度一覧"/>
      <sheetName val="ﾌｧﾝｸｼｮﾝﾎﾟｲﾝﾄMON"/>
      <sheetName val="ﾌｧﾝｸｼｮﾝﾎﾟｲﾝﾄRDT"/>
      <sheetName val="ﾌｧﾝｸｼｮﾝﾎﾟｲﾝﾄDP"/>
      <sheetName val="ﾌｧﾝｸｼｮﾝﾎﾟｲﾝﾄT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4">
          <cell r="O4">
            <v>600</v>
          </cell>
        </row>
        <row r="5">
          <cell r="E5">
            <v>9</v>
          </cell>
          <cell r="O5">
            <v>800</v>
          </cell>
        </row>
        <row r="6">
          <cell r="O6">
            <v>300</v>
          </cell>
        </row>
        <row r="7">
          <cell r="O7">
            <v>500</v>
          </cell>
        </row>
        <row r="8">
          <cell r="O8">
            <v>800</v>
          </cell>
        </row>
        <row r="9">
          <cell r="O9">
            <v>2000</v>
          </cell>
        </row>
        <row r="10">
          <cell r="O10">
            <v>600</v>
          </cell>
        </row>
        <row r="11">
          <cell r="O11">
            <v>800</v>
          </cell>
        </row>
        <row r="12">
          <cell r="O12">
            <v>1200</v>
          </cell>
        </row>
        <row r="13">
          <cell r="O13">
            <v>600</v>
          </cell>
        </row>
        <row r="15">
          <cell r="E15">
            <v>6</v>
          </cell>
        </row>
        <row r="22">
          <cell r="E22">
            <v>6</v>
          </cell>
        </row>
        <row r="29">
          <cell r="E29">
            <v>7</v>
          </cell>
        </row>
        <row r="37">
          <cell r="E37">
            <v>7</v>
          </cell>
        </row>
        <row r="45">
          <cell r="E45">
            <v>9</v>
          </cell>
        </row>
        <row r="55">
          <cell r="E55">
            <v>2</v>
          </cell>
        </row>
      </sheetData>
      <sheetData sheetId="27"/>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雑費内訳表"/>
      <sheetName val="雑費内訳"/>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ｰﾏｯﾄ"/>
    </sheetNames>
    <definedNames>
      <definedName name="Record1"/>
    </defined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領 (2)"/>
      <sheetName val="総括"/>
      <sheetName val="総括 (2)"/>
      <sheetName val="９"/>
      <sheetName val="09直材-1，2 (2)"/>
      <sheetName val="09直材-1，2 (4)"/>
      <sheetName val="０９加工 (2)"/>
      <sheetName val="０９加工 (3)"/>
      <sheetName val="08計算 (2)"/>
      <sheetName val="Sheet4 (2)"/>
      <sheetName val="Sheet5 (2)"/>
      <sheetName val="Sheet6 (2)"/>
      <sheetName val="Sheet7 (2)"/>
      <sheetName val="Sheet8 (2)"/>
      <sheetName val="Sheet9 (2)"/>
      <sheetName val="Sheet10 (2)"/>
      <sheetName val="Sheet11 (2)"/>
      <sheetName val="Sheet12 (2)"/>
      <sheetName val="Sheet13 (2)"/>
      <sheetName val="Sheet14 (2)"/>
      <sheetName val="Sheet15 (2)"/>
      <sheetName val="Sheet16 (2)"/>
      <sheetName val="要領"/>
      <sheetName val="総括表"/>
      <sheetName val="09直材-1，2"/>
      <sheetName val="０９加工"/>
      <sheetName val="08計算"/>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row r="1">
          <cell r="C1" t="str">
            <v>1-09-1025-011B-S -0255</v>
          </cell>
        </row>
        <row r="2">
          <cell r="C2" t="str">
            <v>連接装置GCT-DN720-( ) 構成用品</v>
          </cell>
        </row>
        <row r="4">
          <cell r="H4" t="str">
            <v>　</v>
          </cell>
          <cell r="I4" t="str">
            <v>8年度 計 算 単 価</v>
          </cell>
          <cell r="L4" t="str">
            <v xml:space="preserve"> 前 回 計 算　</v>
          </cell>
          <cell r="R4" t="str">
            <v>９ 年 度 見 積 単 価</v>
          </cell>
          <cell r="U4" t="str">
            <v xml:space="preserve"> </v>
          </cell>
          <cell r="V4" t="str">
            <v>９ 年 度 計 算 単 価</v>
          </cell>
          <cell r="Y4" t="str">
            <v xml:space="preserve"> 本 件 計 算 －１</v>
          </cell>
          <cell r="AE4" t="str">
            <v xml:space="preserve"> 本 件 計 算 －２</v>
          </cell>
          <cell r="AK4" t="str">
            <v xml:space="preserve"> 本 件 計 算 －３</v>
          </cell>
          <cell r="AQ4" t="str">
            <v xml:space="preserve"> 本 件 計 算 －４</v>
          </cell>
          <cell r="AW4" t="str">
            <v xml:space="preserve"> </v>
          </cell>
          <cell r="AX4" t="str">
            <v xml:space="preserve"> </v>
          </cell>
        </row>
        <row r="5">
          <cell r="C5" t="str">
            <v xml:space="preserve"> </v>
          </cell>
          <cell r="D5" t="str">
            <v>型  名</v>
          </cell>
          <cell r="E5" t="str">
            <v xml:space="preserve">   図　　番</v>
          </cell>
          <cell r="H5" t="str">
            <v>　</v>
          </cell>
          <cell r="I5" t="str">
            <v>1-08～S -6466-001 他</v>
          </cell>
          <cell r="L5" t="str">
            <v>1-08-2008-011B-S 6466-001</v>
          </cell>
          <cell r="R5" t="str">
            <v>（＝０６’実績単価）</v>
          </cell>
          <cell r="U5" t="str">
            <v xml:space="preserve"> </v>
          </cell>
          <cell r="V5" t="str">
            <v xml:space="preserve"> </v>
          </cell>
          <cell r="Y5" t="str">
            <v xml:space="preserve"> </v>
          </cell>
          <cell r="AE5" t="str">
            <v xml:space="preserve"> </v>
          </cell>
          <cell r="AK5" t="str">
            <v xml:space="preserve"> </v>
          </cell>
          <cell r="AQ5" t="str">
            <v xml:space="preserve"> </v>
          </cell>
          <cell r="AW5" t="str">
            <v xml:space="preserve"> </v>
          </cell>
          <cell r="AX5" t="str">
            <v xml:space="preserve"> </v>
          </cell>
        </row>
        <row r="6">
          <cell r="F6" t="str">
            <v>６年度実績</v>
          </cell>
          <cell r="I6" t="str">
            <v>　</v>
          </cell>
          <cell r="L6" t="str">
            <v>納　地：第308基地通信中隊　１式</v>
          </cell>
          <cell r="U6" t="str">
            <v xml:space="preserve"> </v>
          </cell>
          <cell r="V6" t="str">
            <v xml:space="preserve"> </v>
          </cell>
          <cell r="Y6" t="str">
            <v>納　地：第309基地通信中隊　１SET</v>
          </cell>
          <cell r="AE6" t="str">
            <v>　</v>
          </cell>
          <cell r="AK6" t="str">
            <v>　</v>
          </cell>
          <cell r="AQ6" t="str">
            <v>　</v>
          </cell>
          <cell r="AW6" t="str">
            <v>　</v>
          </cell>
          <cell r="AX6" t="str">
            <v xml:space="preserve"> </v>
          </cell>
        </row>
        <row r="7">
          <cell r="H7" t="str">
            <v>購入品</v>
          </cell>
          <cell r="K7" t="str">
            <v>購入品</v>
          </cell>
          <cell r="L7" t="str">
            <v>数</v>
          </cell>
          <cell r="P7" t="str">
            <v>購入品</v>
          </cell>
          <cell r="U7" t="str">
            <v xml:space="preserve"> </v>
          </cell>
          <cell r="X7" t="str">
            <v>購入品</v>
          </cell>
          <cell r="Y7" t="str">
            <v>数</v>
          </cell>
          <cell r="AC7" t="str">
            <v>購入品</v>
          </cell>
          <cell r="AE7" t="str">
            <v>数</v>
          </cell>
          <cell r="AI7" t="str">
            <v>購入品</v>
          </cell>
          <cell r="AK7" t="str">
            <v>数</v>
          </cell>
          <cell r="AO7" t="str">
            <v>購入品</v>
          </cell>
          <cell r="AQ7" t="str">
            <v>数</v>
          </cell>
          <cell r="AU7" t="str">
            <v>購入品</v>
          </cell>
          <cell r="AW7" t="str">
            <v>　</v>
          </cell>
          <cell r="AX7" t="str">
            <v xml:space="preserve"> </v>
          </cell>
        </row>
        <row r="8">
          <cell r="A8" t="str">
            <v>NO</v>
          </cell>
          <cell r="B8" t="str">
            <v>品　　　名</v>
          </cell>
          <cell r="F8" t="str">
            <v>倉移品</v>
          </cell>
          <cell r="G8" t="str">
            <v>部内作成</v>
          </cell>
          <cell r="H8" t="str">
            <v>外注品</v>
          </cell>
          <cell r="I8" t="str">
            <v>倉移品</v>
          </cell>
          <cell r="J8" t="str">
            <v>部内作成</v>
          </cell>
          <cell r="K8" t="str">
            <v>外注品</v>
          </cell>
          <cell r="L8" t="str">
            <v>量</v>
          </cell>
          <cell r="M8" t="str">
            <v>倉移品</v>
          </cell>
          <cell r="N8" t="str">
            <v>部内作成</v>
          </cell>
          <cell r="P8" t="str">
            <v>外注品</v>
          </cell>
          <cell r="R8" t="str">
            <v>倉移品</v>
          </cell>
          <cell r="S8" t="str">
            <v>部内作成</v>
          </cell>
          <cell r="T8" t="str">
            <v>購入品</v>
          </cell>
          <cell r="U8" t="str">
            <v xml:space="preserve"> </v>
          </cell>
          <cell r="V8" t="str">
            <v>倉移品</v>
          </cell>
          <cell r="W8" t="str">
            <v>部内作成</v>
          </cell>
          <cell r="X8" t="str">
            <v>外注品</v>
          </cell>
          <cell r="Y8" t="str">
            <v>量</v>
          </cell>
          <cell r="Z8" t="str">
            <v>倉移品</v>
          </cell>
          <cell r="AA8" t="str">
            <v>部内作成</v>
          </cell>
          <cell r="AC8" t="str">
            <v>外注品</v>
          </cell>
          <cell r="AE8" t="str">
            <v>量</v>
          </cell>
          <cell r="AF8" t="str">
            <v>倉移品</v>
          </cell>
          <cell r="AG8" t="str">
            <v>部内作成</v>
          </cell>
          <cell r="AI8" t="str">
            <v>外注品</v>
          </cell>
          <cell r="AK8" t="str">
            <v>量</v>
          </cell>
          <cell r="AL8" t="str">
            <v>倉移品</v>
          </cell>
          <cell r="AM8" t="str">
            <v>部内作成</v>
          </cell>
          <cell r="AO8" t="str">
            <v>外注品</v>
          </cell>
          <cell r="AQ8" t="str">
            <v>量</v>
          </cell>
          <cell r="AR8" t="str">
            <v>倉移品</v>
          </cell>
          <cell r="AS8" t="str">
            <v>部内作成</v>
          </cell>
          <cell r="AU8" t="str">
            <v>外注品</v>
          </cell>
          <cell r="AW8" t="str">
            <v>備　　考</v>
          </cell>
          <cell r="AX8" t="str">
            <v xml:space="preserve"> </v>
          </cell>
        </row>
        <row r="9">
          <cell r="A9">
            <v>1</v>
          </cell>
          <cell r="B9" t="str">
            <v>共通処理部</v>
          </cell>
          <cell r="D9" t="str">
            <v>COM</v>
          </cell>
          <cell r="E9" t="str">
            <v>COM</v>
          </cell>
          <cell r="F9">
            <v>144921</v>
          </cell>
          <cell r="G9">
            <v>14627</v>
          </cell>
          <cell r="H9">
            <v>708722</v>
          </cell>
          <cell r="I9">
            <v>130400</v>
          </cell>
          <cell r="J9">
            <v>13100</v>
          </cell>
          <cell r="K9">
            <v>708700</v>
          </cell>
          <cell r="L9">
            <v>0</v>
          </cell>
          <cell r="M9">
            <v>0</v>
          </cell>
          <cell r="O9">
            <v>0</v>
          </cell>
          <cell r="Q9">
            <v>0</v>
          </cell>
          <cell r="U9" t="str">
            <v xml:space="preserve"> </v>
          </cell>
          <cell r="V9">
            <v>130400</v>
          </cell>
          <cell r="W9">
            <v>13100</v>
          </cell>
          <cell r="X9">
            <v>637800</v>
          </cell>
          <cell r="Z9">
            <v>0</v>
          </cell>
          <cell r="AA9" t="str">
            <v xml:space="preserve"> </v>
          </cell>
          <cell r="AB9">
            <v>0</v>
          </cell>
          <cell r="AC9" t="str">
            <v xml:space="preserve"> </v>
          </cell>
          <cell r="AD9">
            <v>0</v>
          </cell>
          <cell r="AF9">
            <v>0</v>
          </cell>
          <cell r="AH9">
            <v>0</v>
          </cell>
          <cell r="AJ9">
            <v>0</v>
          </cell>
          <cell r="AL9">
            <v>0</v>
          </cell>
          <cell r="AN9">
            <v>0</v>
          </cell>
          <cell r="AP9">
            <v>0</v>
          </cell>
          <cell r="AR9">
            <v>0</v>
          </cell>
          <cell r="AT9">
            <v>0</v>
          </cell>
          <cell r="AV9">
            <v>0</v>
          </cell>
        </row>
        <row r="10">
          <cell r="A10">
            <v>2</v>
          </cell>
          <cell r="B10" t="str">
            <v>制御部</v>
          </cell>
          <cell r="D10" t="str">
            <v>CONT</v>
          </cell>
          <cell r="E10" t="str">
            <v>CONT</v>
          </cell>
          <cell r="F10">
            <v>57979</v>
          </cell>
          <cell r="G10">
            <v>572</v>
          </cell>
          <cell r="H10">
            <v>551083</v>
          </cell>
          <cell r="I10">
            <v>52100</v>
          </cell>
          <cell r="J10">
            <v>500</v>
          </cell>
          <cell r="K10">
            <v>551000</v>
          </cell>
          <cell r="L10">
            <v>0</v>
          </cell>
          <cell r="M10">
            <v>0</v>
          </cell>
          <cell r="O10">
            <v>0</v>
          </cell>
          <cell r="Q10">
            <v>0</v>
          </cell>
          <cell r="V10">
            <v>52100</v>
          </cell>
          <cell r="W10">
            <v>500</v>
          </cell>
          <cell r="X10">
            <v>495900</v>
          </cell>
          <cell r="Z10">
            <v>0</v>
          </cell>
          <cell r="AB10">
            <v>0</v>
          </cell>
          <cell r="AC10" t="str">
            <v xml:space="preserve"> </v>
          </cell>
          <cell r="AD10">
            <v>0</v>
          </cell>
          <cell r="AF10">
            <v>0</v>
          </cell>
          <cell r="AH10">
            <v>0</v>
          </cell>
          <cell r="AJ10">
            <v>0</v>
          </cell>
          <cell r="AL10">
            <v>0</v>
          </cell>
          <cell r="AN10">
            <v>0</v>
          </cell>
          <cell r="AP10">
            <v>0</v>
          </cell>
          <cell r="AR10">
            <v>0</v>
          </cell>
          <cell r="AT10">
            <v>0</v>
          </cell>
          <cell r="AV10">
            <v>0</v>
          </cell>
        </row>
        <row r="11">
          <cell r="A11">
            <v>3</v>
          </cell>
          <cell r="B11" t="str">
            <v>表示部</v>
          </cell>
          <cell r="D11" t="str">
            <v>DISP</v>
          </cell>
          <cell r="E11" t="str">
            <v>DISP</v>
          </cell>
          <cell r="F11">
            <v>3772</v>
          </cell>
          <cell r="H11">
            <v>520961</v>
          </cell>
          <cell r="I11">
            <v>3300</v>
          </cell>
          <cell r="J11">
            <v>0</v>
          </cell>
          <cell r="K11">
            <v>520900</v>
          </cell>
          <cell r="L11">
            <v>0</v>
          </cell>
          <cell r="M11">
            <v>0</v>
          </cell>
          <cell r="O11">
            <v>0</v>
          </cell>
          <cell r="Q11">
            <v>0</v>
          </cell>
          <cell r="V11">
            <v>3300</v>
          </cell>
          <cell r="W11">
            <v>0</v>
          </cell>
          <cell r="X11">
            <v>468800</v>
          </cell>
          <cell r="Z11">
            <v>0</v>
          </cell>
          <cell r="AB11">
            <v>0</v>
          </cell>
          <cell r="AD11">
            <v>0</v>
          </cell>
          <cell r="AF11">
            <v>0</v>
          </cell>
          <cell r="AH11">
            <v>0</v>
          </cell>
          <cell r="AJ11">
            <v>0</v>
          </cell>
          <cell r="AL11">
            <v>0</v>
          </cell>
          <cell r="AN11">
            <v>0</v>
          </cell>
          <cell r="AP11">
            <v>0</v>
          </cell>
          <cell r="AR11">
            <v>0</v>
          </cell>
          <cell r="AT11">
            <v>0</v>
          </cell>
          <cell r="AV11">
            <v>0</v>
          </cell>
        </row>
        <row r="12">
          <cell r="A12">
            <v>4</v>
          </cell>
          <cell r="B12" t="str">
            <v>接続部 1</v>
          </cell>
          <cell r="D12" t="str">
            <v>CONNECT 1</v>
          </cell>
          <cell r="E12" t="str">
            <v>CONNECT 1</v>
          </cell>
          <cell r="F12">
            <v>6478</v>
          </cell>
          <cell r="H12">
            <v>462693</v>
          </cell>
          <cell r="I12">
            <v>5800</v>
          </cell>
          <cell r="J12">
            <v>0</v>
          </cell>
          <cell r="K12">
            <v>462600</v>
          </cell>
          <cell r="L12">
            <v>0</v>
          </cell>
          <cell r="M12">
            <v>0</v>
          </cell>
          <cell r="O12">
            <v>0</v>
          </cell>
          <cell r="Q12">
            <v>0</v>
          </cell>
          <cell r="V12">
            <v>5800</v>
          </cell>
          <cell r="W12">
            <v>0</v>
          </cell>
          <cell r="X12">
            <v>416400</v>
          </cell>
          <cell r="Z12">
            <v>0</v>
          </cell>
          <cell r="AB12">
            <v>0</v>
          </cell>
          <cell r="AD12">
            <v>0</v>
          </cell>
          <cell r="AF12">
            <v>0</v>
          </cell>
          <cell r="AH12">
            <v>0</v>
          </cell>
          <cell r="AJ12">
            <v>0</v>
          </cell>
          <cell r="AL12">
            <v>0</v>
          </cell>
          <cell r="AN12">
            <v>0</v>
          </cell>
          <cell r="AP12">
            <v>0</v>
          </cell>
          <cell r="AR12">
            <v>0</v>
          </cell>
          <cell r="AT12">
            <v>0</v>
          </cell>
          <cell r="AV12">
            <v>0</v>
          </cell>
        </row>
        <row r="13">
          <cell r="A13">
            <v>5</v>
          </cell>
          <cell r="B13" t="str">
            <v>接続部 2</v>
          </cell>
          <cell r="D13" t="str">
            <v>CONNECT 2</v>
          </cell>
          <cell r="E13" t="str">
            <v>CONNECT 2</v>
          </cell>
          <cell r="F13">
            <v>6478</v>
          </cell>
          <cell r="H13">
            <v>462693</v>
          </cell>
          <cell r="I13">
            <v>5800</v>
          </cell>
          <cell r="J13">
            <v>0</v>
          </cell>
          <cell r="K13">
            <v>462600</v>
          </cell>
          <cell r="L13">
            <v>0</v>
          </cell>
          <cell r="M13">
            <v>0</v>
          </cell>
          <cell r="O13">
            <v>0</v>
          </cell>
          <cell r="Q13">
            <v>0</v>
          </cell>
          <cell r="V13">
            <v>5800</v>
          </cell>
          <cell r="W13">
            <v>0</v>
          </cell>
          <cell r="X13">
            <v>416400</v>
          </cell>
          <cell r="Z13">
            <v>0</v>
          </cell>
          <cell r="AB13">
            <v>0</v>
          </cell>
          <cell r="AD13">
            <v>0</v>
          </cell>
          <cell r="AF13">
            <v>0</v>
          </cell>
          <cell r="AH13">
            <v>0</v>
          </cell>
          <cell r="AJ13">
            <v>0</v>
          </cell>
          <cell r="AL13">
            <v>0</v>
          </cell>
          <cell r="AN13">
            <v>0</v>
          </cell>
          <cell r="AP13">
            <v>0</v>
          </cell>
          <cell r="AR13">
            <v>0</v>
          </cell>
          <cell r="AT13">
            <v>0</v>
          </cell>
          <cell r="AV13">
            <v>0</v>
          </cell>
        </row>
        <row r="14">
          <cell r="A14">
            <v>6</v>
          </cell>
          <cell r="B14" t="str">
            <v>接続部 3</v>
          </cell>
          <cell r="D14" t="str">
            <v>CONNECT 3</v>
          </cell>
          <cell r="E14" t="str">
            <v>CONNECT 3</v>
          </cell>
          <cell r="F14">
            <v>6478</v>
          </cell>
          <cell r="H14">
            <v>462693</v>
          </cell>
          <cell r="I14">
            <v>5800</v>
          </cell>
          <cell r="J14">
            <v>0</v>
          </cell>
          <cell r="K14">
            <v>462600</v>
          </cell>
          <cell r="L14">
            <v>0</v>
          </cell>
          <cell r="M14">
            <v>0</v>
          </cell>
          <cell r="O14">
            <v>0</v>
          </cell>
          <cell r="Q14">
            <v>0</v>
          </cell>
          <cell r="V14">
            <v>5800</v>
          </cell>
          <cell r="W14">
            <v>0</v>
          </cell>
          <cell r="X14">
            <v>416400</v>
          </cell>
          <cell r="Z14">
            <v>0</v>
          </cell>
          <cell r="AB14">
            <v>0</v>
          </cell>
          <cell r="AD14">
            <v>0</v>
          </cell>
          <cell r="AF14">
            <v>0</v>
          </cell>
          <cell r="AH14">
            <v>0</v>
          </cell>
          <cell r="AJ14">
            <v>0</v>
          </cell>
          <cell r="AL14">
            <v>0</v>
          </cell>
          <cell r="AN14">
            <v>0</v>
          </cell>
          <cell r="AP14">
            <v>0</v>
          </cell>
          <cell r="AR14">
            <v>0</v>
          </cell>
          <cell r="AT14">
            <v>0</v>
          </cell>
          <cell r="AV14">
            <v>0</v>
          </cell>
        </row>
        <row r="15">
          <cell r="A15">
            <v>7</v>
          </cell>
          <cell r="B15" t="str">
            <v>接続部 4</v>
          </cell>
          <cell r="D15" t="str">
            <v>CONNECT 4</v>
          </cell>
          <cell r="E15" t="str">
            <v>CONNECT 4</v>
          </cell>
          <cell r="F15">
            <v>6478</v>
          </cell>
          <cell r="H15">
            <v>462693</v>
          </cell>
          <cell r="I15">
            <v>5800</v>
          </cell>
          <cell r="J15">
            <v>0</v>
          </cell>
          <cell r="K15">
            <v>462600</v>
          </cell>
          <cell r="L15">
            <v>0</v>
          </cell>
          <cell r="M15">
            <v>0</v>
          </cell>
          <cell r="O15">
            <v>0</v>
          </cell>
          <cell r="Q15">
            <v>0</v>
          </cell>
          <cell r="V15">
            <v>5800</v>
          </cell>
          <cell r="W15">
            <v>0</v>
          </cell>
          <cell r="X15">
            <v>416400</v>
          </cell>
          <cell r="Z15">
            <v>0</v>
          </cell>
          <cell r="AB15">
            <v>0</v>
          </cell>
          <cell r="AD15">
            <v>0</v>
          </cell>
          <cell r="AF15">
            <v>0</v>
          </cell>
          <cell r="AH15">
            <v>0</v>
          </cell>
          <cell r="AJ15">
            <v>0</v>
          </cell>
          <cell r="AL15">
            <v>0</v>
          </cell>
          <cell r="AN15">
            <v>0</v>
          </cell>
          <cell r="AP15">
            <v>0</v>
          </cell>
          <cell r="AR15">
            <v>0</v>
          </cell>
          <cell r="AT15">
            <v>0</v>
          </cell>
          <cell r="AV15">
            <v>0</v>
          </cell>
        </row>
        <row r="16">
          <cell r="A16">
            <v>8</v>
          </cell>
          <cell r="B16" t="str">
            <v>制御ﾊﾞｽ変換器</v>
          </cell>
          <cell r="D16" t="str">
            <v>NC CONV</v>
          </cell>
          <cell r="E16" t="str">
            <v>NC CONV</v>
          </cell>
          <cell r="F16">
            <v>12332</v>
          </cell>
          <cell r="I16">
            <v>11000</v>
          </cell>
          <cell r="J16">
            <v>0</v>
          </cell>
          <cell r="K16">
            <v>0</v>
          </cell>
          <cell r="L16">
            <v>0</v>
          </cell>
          <cell r="M16">
            <v>0</v>
          </cell>
          <cell r="O16">
            <v>0</v>
          </cell>
          <cell r="Q16">
            <v>0</v>
          </cell>
          <cell r="V16">
            <v>11000</v>
          </cell>
          <cell r="W16">
            <v>0</v>
          </cell>
          <cell r="X16">
            <v>0</v>
          </cell>
          <cell r="Z16">
            <v>0</v>
          </cell>
          <cell r="AB16">
            <v>0</v>
          </cell>
          <cell r="AD16">
            <v>0</v>
          </cell>
          <cell r="AF16">
            <v>0</v>
          </cell>
          <cell r="AH16">
            <v>0</v>
          </cell>
          <cell r="AJ16">
            <v>0</v>
          </cell>
          <cell r="AL16">
            <v>0</v>
          </cell>
          <cell r="AN16">
            <v>0</v>
          </cell>
          <cell r="AP16">
            <v>0</v>
          </cell>
          <cell r="AR16">
            <v>0</v>
          </cell>
          <cell r="AT16">
            <v>0</v>
          </cell>
          <cell r="AV16">
            <v>0</v>
          </cell>
        </row>
        <row r="17">
          <cell r="A17">
            <v>9</v>
          </cell>
          <cell r="B17" t="str">
            <v>ﾁｬﾝﾈﾙ収容ﾕﾆｯﾄｲﾝﾀ-ﾌｪ-ｽ</v>
          </cell>
          <cell r="D17" t="str">
            <v>CHU IF 1</v>
          </cell>
          <cell r="E17" t="str">
            <v>CHU IF 1</v>
          </cell>
          <cell r="F17">
            <v>15018</v>
          </cell>
          <cell r="H17">
            <v>21312</v>
          </cell>
          <cell r="I17">
            <v>13500</v>
          </cell>
          <cell r="J17">
            <v>0</v>
          </cell>
          <cell r="K17">
            <v>21300</v>
          </cell>
          <cell r="L17">
            <v>0</v>
          </cell>
          <cell r="M17">
            <v>0</v>
          </cell>
          <cell r="O17">
            <v>0</v>
          </cell>
          <cell r="Q17">
            <v>0</v>
          </cell>
          <cell r="V17">
            <v>13500</v>
          </cell>
          <cell r="W17">
            <v>0</v>
          </cell>
          <cell r="X17">
            <v>19100</v>
          </cell>
          <cell r="Z17">
            <v>0</v>
          </cell>
          <cell r="AB17">
            <v>0</v>
          </cell>
          <cell r="AD17">
            <v>0</v>
          </cell>
          <cell r="AF17">
            <v>0</v>
          </cell>
          <cell r="AH17">
            <v>0</v>
          </cell>
          <cell r="AJ17">
            <v>0</v>
          </cell>
          <cell r="AL17">
            <v>0</v>
          </cell>
          <cell r="AN17">
            <v>0</v>
          </cell>
          <cell r="AP17">
            <v>0</v>
          </cell>
          <cell r="AR17">
            <v>0</v>
          </cell>
          <cell r="AT17">
            <v>0</v>
          </cell>
          <cell r="AV17">
            <v>0</v>
          </cell>
        </row>
        <row r="18">
          <cell r="A18">
            <v>10</v>
          </cell>
          <cell r="B18" t="str">
            <v>ﾁｬﾝﾈﾙ収容ﾕﾆｯﾄｲﾝﾀ-ﾌｪ-ｽ</v>
          </cell>
          <cell r="D18" t="str">
            <v>CHU IF 2</v>
          </cell>
          <cell r="E18" t="str">
            <v>CHU IF 2</v>
          </cell>
          <cell r="F18">
            <v>13924</v>
          </cell>
          <cell r="H18">
            <v>17356</v>
          </cell>
          <cell r="I18">
            <v>12500</v>
          </cell>
          <cell r="J18">
            <v>0</v>
          </cell>
          <cell r="K18">
            <v>17300</v>
          </cell>
          <cell r="L18">
            <v>0</v>
          </cell>
          <cell r="M18">
            <v>0</v>
          </cell>
          <cell r="O18">
            <v>0</v>
          </cell>
          <cell r="Q18">
            <v>0</v>
          </cell>
          <cell r="V18">
            <v>12500</v>
          </cell>
          <cell r="W18">
            <v>0</v>
          </cell>
          <cell r="X18">
            <v>15600</v>
          </cell>
          <cell r="Z18">
            <v>0</v>
          </cell>
          <cell r="AB18">
            <v>0</v>
          </cell>
          <cell r="AD18">
            <v>0</v>
          </cell>
          <cell r="AF18">
            <v>0</v>
          </cell>
          <cell r="AH18">
            <v>0</v>
          </cell>
          <cell r="AJ18">
            <v>0</v>
          </cell>
          <cell r="AL18">
            <v>0</v>
          </cell>
          <cell r="AN18">
            <v>0</v>
          </cell>
          <cell r="AP18">
            <v>0</v>
          </cell>
          <cell r="AR18">
            <v>0</v>
          </cell>
          <cell r="AT18">
            <v>0</v>
          </cell>
          <cell r="AV18">
            <v>0</v>
          </cell>
        </row>
        <row r="19">
          <cell r="A19">
            <v>11</v>
          </cell>
          <cell r="B19" t="str">
            <v>試験盤</v>
          </cell>
          <cell r="D19" t="str">
            <v>TST</v>
          </cell>
          <cell r="E19" t="str">
            <v>TST</v>
          </cell>
          <cell r="F19">
            <v>13816</v>
          </cell>
          <cell r="G19">
            <v>624</v>
          </cell>
          <cell r="H19">
            <v>16336</v>
          </cell>
          <cell r="I19">
            <v>12400</v>
          </cell>
          <cell r="J19">
            <v>500</v>
          </cell>
          <cell r="K19">
            <v>16300</v>
          </cell>
          <cell r="L19">
            <v>0</v>
          </cell>
          <cell r="M19">
            <v>0</v>
          </cell>
          <cell r="O19">
            <v>0</v>
          </cell>
          <cell r="Q19">
            <v>0</v>
          </cell>
          <cell r="V19">
            <v>12400</v>
          </cell>
          <cell r="W19">
            <v>500</v>
          </cell>
          <cell r="X19">
            <v>14700</v>
          </cell>
          <cell r="Z19">
            <v>0</v>
          </cell>
          <cell r="AB19">
            <v>0</v>
          </cell>
          <cell r="AD19">
            <v>0</v>
          </cell>
          <cell r="AF19">
            <v>0</v>
          </cell>
          <cell r="AH19">
            <v>0</v>
          </cell>
          <cell r="AJ19">
            <v>0</v>
          </cell>
          <cell r="AL19">
            <v>0</v>
          </cell>
          <cell r="AN19">
            <v>0</v>
          </cell>
          <cell r="AP19">
            <v>0</v>
          </cell>
          <cell r="AR19">
            <v>0</v>
          </cell>
          <cell r="AT19">
            <v>0</v>
          </cell>
          <cell r="AV19">
            <v>0</v>
          </cell>
        </row>
        <row r="20">
          <cell r="A20">
            <v>12</v>
          </cell>
          <cell r="B20" t="str">
            <v>ｸﾛｯｸ位相同期盤</v>
          </cell>
          <cell r="D20" t="str">
            <v>CLK</v>
          </cell>
          <cell r="E20" t="str">
            <v>CLK</v>
          </cell>
          <cell r="F20">
            <v>6981</v>
          </cell>
          <cell r="G20">
            <v>7001</v>
          </cell>
          <cell r="H20">
            <v>13482</v>
          </cell>
          <cell r="I20">
            <v>6200</v>
          </cell>
          <cell r="J20">
            <v>6300</v>
          </cell>
          <cell r="K20">
            <v>13400</v>
          </cell>
          <cell r="L20">
            <v>0</v>
          </cell>
          <cell r="M20">
            <v>0</v>
          </cell>
          <cell r="O20">
            <v>0</v>
          </cell>
          <cell r="Q20">
            <v>0</v>
          </cell>
          <cell r="V20">
            <v>6200</v>
          </cell>
          <cell r="W20">
            <v>6300</v>
          </cell>
          <cell r="X20">
            <v>12100</v>
          </cell>
          <cell r="Z20">
            <v>0</v>
          </cell>
          <cell r="AB20">
            <v>0</v>
          </cell>
          <cell r="AD20">
            <v>0</v>
          </cell>
          <cell r="AF20">
            <v>0</v>
          </cell>
          <cell r="AH20">
            <v>0</v>
          </cell>
          <cell r="AJ20">
            <v>0</v>
          </cell>
          <cell r="AL20">
            <v>0</v>
          </cell>
          <cell r="AN20">
            <v>0</v>
          </cell>
          <cell r="AP20">
            <v>0</v>
          </cell>
          <cell r="AR20">
            <v>0</v>
          </cell>
          <cell r="AT20">
            <v>0</v>
          </cell>
          <cell r="AV20">
            <v>0</v>
          </cell>
        </row>
        <row r="21">
          <cell r="A21">
            <v>13</v>
          </cell>
          <cell r="B21" t="str">
            <v>制御盤</v>
          </cell>
          <cell r="D21" t="str">
            <v>CONT</v>
          </cell>
          <cell r="E21" t="str">
            <v>CONT</v>
          </cell>
          <cell r="F21">
            <v>3859</v>
          </cell>
          <cell r="H21">
            <v>13458</v>
          </cell>
          <cell r="I21">
            <v>3400</v>
          </cell>
          <cell r="J21">
            <v>0</v>
          </cell>
          <cell r="K21">
            <v>13400</v>
          </cell>
          <cell r="L21">
            <v>0</v>
          </cell>
          <cell r="M21">
            <v>0</v>
          </cell>
          <cell r="O21">
            <v>0</v>
          </cell>
          <cell r="Q21">
            <v>0</v>
          </cell>
          <cell r="V21">
            <v>3400</v>
          </cell>
          <cell r="W21">
            <v>0</v>
          </cell>
          <cell r="X21">
            <v>12100</v>
          </cell>
          <cell r="Z21">
            <v>0</v>
          </cell>
          <cell r="AB21">
            <v>0</v>
          </cell>
          <cell r="AD21">
            <v>0</v>
          </cell>
          <cell r="AF21">
            <v>0</v>
          </cell>
          <cell r="AH21">
            <v>0</v>
          </cell>
          <cell r="AJ21">
            <v>0</v>
          </cell>
          <cell r="AL21">
            <v>0</v>
          </cell>
          <cell r="AN21">
            <v>0</v>
          </cell>
          <cell r="AP21">
            <v>0</v>
          </cell>
          <cell r="AR21">
            <v>0</v>
          </cell>
          <cell r="AT21">
            <v>0</v>
          </cell>
          <cell r="AV21">
            <v>0</v>
          </cell>
        </row>
        <row r="22">
          <cell r="A22">
            <v>14</v>
          </cell>
          <cell r="B22" t="str">
            <v>64K ﾀｲﾑｽﾛｯﾄ入替盤</v>
          </cell>
          <cell r="D22" t="str">
            <v>64K TSI</v>
          </cell>
          <cell r="E22" t="str">
            <v>64K TSI</v>
          </cell>
          <cell r="F22">
            <v>7757</v>
          </cell>
          <cell r="H22">
            <v>34008</v>
          </cell>
          <cell r="I22">
            <v>6900</v>
          </cell>
          <cell r="J22">
            <v>0</v>
          </cell>
          <cell r="K22">
            <v>34000</v>
          </cell>
          <cell r="L22">
            <v>0</v>
          </cell>
          <cell r="M22">
            <v>0</v>
          </cell>
          <cell r="O22">
            <v>0</v>
          </cell>
          <cell r="Q22">
            <v>0</v>
          </cell>
          <cell r="V22">
            <v>6900</v>
          </cell>
          <cell r="W22">
            <v>0</v>
          </cell>
          <cell r="X22">
            <v>30600</v>
          </cell>
          <cell r="Z22">
            <v>0</v>
          </cell>
          <cell r="AB22">
            <v>0</v>
          </cell>
          <cell r="AD22">
            <v>0</v>
          </cell>
          <cell r="AF22">
            <v>0</v>
          </cell>
          <cell r="AH22">
            <v>0</v>
          </cell>
          <cell r="AJ22">
            <v>0</v>
          </cell>
          <cell r="AL22">
            <v>0</v>
          </cell>
          <cell r="AN22">
            <v>0</v>
          </cell>
          <cell r="AP22">
            <v>0</v>
          </cell>
          <cell r="AR22">
            <v>0</v>
          </cell>
          <cell r="AT22">
            <v>0</v>
          </cell>
          <cell r="AV22">
            <v>0</v>
          </cell>
        </row>
        <row r="23">
          <cell r="A23">
            <v>15</v>
          </cell>
          <cell r="B23" t="str">
            <v>3.2K ﾀｲﾑｽﾛｯﾄ入替盤</v>
          </cell>
          <cell r="D23" t="str">
            <v>3.2K TSI</v>
          </cell>
          <cell r="E23" t="str">
            <v>3.2K TSI</v>
          </cell>
          <cell r="F23">
            <v>12342</v>
          </cell>
          <cell r="H23">
            <v>24279</v>
          </cell>
          <cell r="I23">
            <v>11100</v>
          </cell>
          <cell r="J23">
            <v>0</v>
          </cell>
          <cell r="K23">
            <v>24200</v>
          </cell>
          <cell r="L23">
            <v>0</v>
          </cell>
          <cell r="M23">
            <v>0</v>
          </cell>
          <cell r="O23">
            <v>0</v>
          </cell>
          <cell r="Q23">
            <v>0</v>
          </cell>
          <cell r="V23">
            <v>11100</v>
          </cell>
          <cell r="W23">
            <v>0</v>
          </cell>
          <cell r="X23">
            <v>21800</v>
          </cell>
          <cell r="Z23">
            <v>0</v>
          </cell>
          <cell r="AB23">
            <v>0</v>
          </cell>
          <cell r="AD23">
            <v>0</v>
          </cell>
          <cell r="AF23">
            <v>0</v>
          </cell>
          <cell r="AH23">
            <v>0</v>
          </cell>
          <cell r="AJ23">
            <v>0</v>
          </cell>
          <cell r="AL23">
            <v>0</v>
          </cell>
          <cell r="AN23">
            <v>0</v>
          </cell>
          <cell r="AP23">
            <v>0</v>
          </cell>
          <cell r="AR23">
            <v>0</v>
          </cell>
          <cell r="AT23">
            <v>0</v>
          </cell>
          <cell r="AV23">
            <v>0</v>
          </cell>
        </row>
        <row r="24">
          <cell r="A24">
            <v>16</v>
          </cell>
          <cell r="B24" t="str">
            <v>8K ﾀｲﾑｽﾛｯﾄ入替盤</v>
          </cell>
          <cell r="D24" t="str">
            <v>8K TSI</v>
          </cell>
          <cell r="E24" t="str">
            <v>8K TSI</v>
          </cell>
          <cell r="F24">
            <v>15906</v>
          </cell>
          <cell r="H24">
            <v>38740</v>
          </cell>
          <cell r="I24">
            <v>14300</v>
          </cell>
          <cell r="J24">
            <v>0</v>
          </cell>
          <cell r="K24">
            <v>38700</v>
          </cell>
          <cell r="L24">
            <v>0</v>
          </cell>
          <cell r="M24">
            <v>0</v>
          </cell>
          <cell r="O24">
            <v>0</v>
          </cell>
          <cell r="Q24">
            <v>0</v>
          </cell>
          <cell r="V24">
            <v>14300</v>
          </cell>
          <cell r="W24">
            <v>0</v>
          </cell>
          <cell r="X24">
            <v>34800</v>
          </cell>
          <cell r="Z24">
            <v>0</v>
          </cell>
          <cell r="AB24">
            <v>0</v>
          </cell>
          <cell r="AD24">
            <v>0</v>
          </cell>
          <cell r="AF24">
            <v>0</v>
          </cell>
          <cell r="AH24">
            <v>0</v>
          </cell>
          <cell r="AJ24">
            <v>0</v>
          </cell>
          <cell r="AL24">
            <v>0</v>
          </cell>
          <cell r="AN24">
            <v>0</v>
          </cell>
          <cell r="AP24">
            <v>0</v>
          </cell>
          <cell r="AR24">
            <v>0</v>
          </cell>
          <cell r="AT24">
            <v>0</v>
          </cell>
          <cell r="AV24">
            <v>0</v>
          </cell>
        </row>
        <row r="25">
          <cell r="A25">
            <v>17</v>
          </cell>
          <cell r="B25" t="str">
            <v>電源盤 12</v>
          </cell>
          <cell r="D25" t="str">
            <v>PU 12</v>
          </cell>
          <cell r="E25" t="str">
            <v>PU 12</v>
          </cell>
          <cell r="H25">
            <v>118500</v>
          </cell>
          <cell r="I25">
            <v>0</v>
          </cell>
          <cell r="J25">
            <v>0</v>
          </cell>
          <cell r="K25">
            <v>118500</v>
          </cell>
          <cell r="L25">
            <v>0</v>
          </cell>
          <cell r="M25">
            <v>0</v>
          </cell>
          <cell r="O25">
            <v>0</v>
          </cell>
          <cell r="Q25">
            <v>0</v>
          </cell>
          <cell r="V25">
            <v>0</v>
          </cell>
          <cell r="W25">
            <v>0</v>
          </cell>
          <cell r="X25">
            <v>106600</v>
          </cell>
          <cell r="Z25">
            <v>0</v>
          </cell>
          <cell r="AB25">
            <v>0</v>
          </cell>
          <cell r="AC25" t="str">
            <v xml:space="preserve"> </v>
          </cell>
          <cell r="AD25">
            <v>0</v>
          </cell>
          <cell r="AF25">
            <v>0</v>
          </cell>
          <cell r="AH25">
            <v>0</v>
          </cell>
          <cell r="AJ25">
            <v>0</v>
          </cell>
          <cell r="AL25">
            <v>0</v>
          </cell>
          <cell r="AN25">
            <v>0</v>
          </cell>
          <cell r="AP25">
            <v>0</v>
          </cell>
          <cell r="AR25">
            <v>0</v>
          </cell>
          <cell r="AT25">
            <v>0</v>
          </cell>
          <cell r="AV25">
            <v>0</v>
          </cell>
        </row>
        <row r="26">
          <cell r="A26">
            <v>18</v>
          </cell>
          <cell r="B26" t="str">
            <v>筐体</v>
          </cell>
          <cell r="D26" t="str">
            <v>共通処理部用</v>
          </cell>
          <cell r="E26" t="str">
            <v>共通処理部用</v>
          </cell>
          <cell r="H26">
            <v>144</v>
          </cell>
          <cell r="I26">
            <v>0</v>
          </cell>
          <cell r="J26">
            <v>0</v>
          </cell>
          <cell r="K26">
            <v>100</v>
          </cell>
          <cell r="L26">
            <v>0</v>
          </cell>
          <cell r="M26">
            <v>0</v>
          </cell>
          <cell r="O26">
            <v>0</v>
          </cell>
          <cell r="Q26">
            <v>0</v>
          </cell>
          <cell r="V26">
            <v>0</v>
          </cell>
          <cell r="W26">
            <v>0</v>
          </cell>
          <cell r="X26">
            <v>100</v>
          </cell>
          <cell r="Z26">
            <v>0</v>
          </cell>
          <cell r="AB26">
            <v>0</v>
          </cell>
          <cell r="AC26" t="str">
            <v xml:space="preserve"> </v>
          </cell>
          <cell r="AD26">
            <v>0</v>
          </cell>
          <cell r="AF26">
            <v>0</v>
          </cell>
          <cell r="AH26">
            <v>0</v>
          </cell>
          <cell r="AJ26">
            <v>0</v>
          </cell>
          <cell r="AL26">
            <v>0</v>
          </cell>
          <cell r="AN26">
            <v>0</v>
          </cell>
          <cell r="AP26">
            <v>0</v>
          </cell>
          <cell r="AR26">
            <v>0</v>
          </cell>
          <cell r="AT26">
            <v>0</v>
          </cell>
          <cell r="AV26">
            <v>0</v>
          </cell>
        </row>
        <row r="27">
          <cell r="A27">
            <v>19</v>
          </cell>
          <cell r="B27" t="str">
            <v>入出力イｲﾝﾀﾌｪ-ｽ盤 1</v>
          </cell>
          <cell r="D27" t="str">
            <v>IO IF 1</v>
          </cell>
          <cell r="E27" t="str">
            <v>IO IF 1</v>
          </cell>
          <cell r="F27">
            <v>3741</v>
          </cell>
          <cell r="G27">
            <v>507</v>
          </cell>
          <cell r="H27">
            <v>19804</v>
          </cell>
          <cell r="I27">
            <v>3300</v>
          </cell>
          <cell r="J27">
            <v>400</v>
          </cell>
          <cell r="K27">
            <v>19800</v>
          </cell>
          <cell r="L27">
            <v>0</v>
          </cell>
          <cell r="M27">
            <v>0</v>
          </cell>
          <cell r="O27">
            <v>0</v>
          </cell>
          <cell r="Q27">
            <v>0</v>
          </cell>
          <cell r="V27">
            <v>3300</v>
          </cell>
          <cell r="W27">
            <v>400</v>
          </cell>
          <cell r="X27">
            <v>17800</v>
          </cell>
          <cell r="Z27">
            <v>0</v>
          </cell>
          <cell r="AB27">
            <v>0</v>
          </cell>
          <cell r="AC27" t="str">
            <v xml:space="preserve"> </v>
          </cell>
          <cell r="AD27">
            <v>0</v>
          </cell>
          <cell r="AF27">
            <v>0</v>
          </cell>
          <cell r="AH27">
            <v>0</v>
          </cell>
          <cell r="AJ27">
            <v>0</v>
          </cell>
          <cell r="AL27">
            <v>0</v>
          </cell>
          <cell r="AN27">
            <v>0</v>
          </cell>
          <cell r="AP27">
            <v>0</v>
          </cell>
          <cell r="AR27">
            <v>0</v>
          </cell>
          <cell r="AT27">
            <v>0</v>
          </cell>
          <cell r="AV27">
            <v>0</v>
          </cell>
        </row>
        <row r="28">
          <cell r="A28">
            <v>20</v>
          </cell>
          <cell r="B28" t="str">
            <v>入出力イｲﾝﾀﾌｪ-ｽ盤 2</v>
          </cell>
          <cell r="D28" t="str">
            <v>IO IF 2</v>
          </cell>
          <cell r="E28" t="str">
            <v>IO IF 2</v>
          </cell>
          <cell r="F28">
            <v>3020</v>
          </cell>
          <cell r="G28">
            <v>65</v>
          </cell>
          <cell r="H28">
            <v>32491</v>
          </cell>
          <cell r="I28">
            <v>2700</v>
          </cell>
          <cell r="J28">
            <v>0</v>
          </cell>
          <cell r="K28">
            <v>32400</v>
          </cell>
          <cell r="L28">
            <v>0</v>
          </cell>
          <cell r="M28">
            <v>0</v>
          </cell>
          <cell r="O28">
            <v>0</v>
          </cell>
          <cell r="Q28">
            <v>0</v>
          </cell>
          <cell r="V28">
            <v>2700</v>
          </cell>
          <cell r="W28">
            <v>0</v>
          </cell>
          <cell r="X28">
            <v>29200</v>
          </cell>
          <cell r="Z28">
            <v>0</v>
          </cell>
          <cell r="AB28">
            <v>0</v>
          </cell>
          <cell r="AC28" t="str">
            <v xml:space="preserve"> </v>
          </cell>
          <cell r="AD28">
            <v>0</v>
          </cell>
          <cell r="AF28">
            <v>0</v>
          </cell>
          <cell r="AH28">
            <v>0</v>
          </cell>
          <cell r="AJ28">
            <v>0</v>
          </cell>
          <cell r="AL28">
            <v>0</v>
          </cell>
          <cell r="AN28">
            <v>0</v>
          </cell>
          <cell r="AP28">
            <v>0</v>
          </cell>
          <cell r="AR28">
            <v>0</v>
          </cell>
          <cell r="AT28">
            <v>0</v>
          </cell>
          <cell r="AV28">
            <v>0</v>
          </cell>
        </row>
        <row r="29">
          <cell r="A29">
            <v>21</v>
          </cell>
          <cell r="B29" t="str">
            <v>ﾌﾟﾛｾｯｻ盤</v>
          </cell>
          <cell r="D29" t="str">
            <v>CPU</v>
          </cell>
          <cell r="E29" t="str">
            <v>H16B-1011-H833</v>
          </cell>
          <cell r="F29">
            <v>19298</v>
          </cell>
          <cell r="H29">
            <v>32450</v>
          </cell>
          <cell r="L29">
            <v>0</v>
          </cell>
          <cell r="M29">
            <v>0</v>
          </cell>
          <cell r="O29">
            <v>0</v>
          </cell>
          <cell r="Q29">
            <v>0</v>
          </cell>
          <cell r="V29">
            <v>17300</v>
          </cell>
          <cell r="W29">
            <v>0</v>
          </cell>
          <cell r="X29">
            <v>29200</v>
          </cell>
          <cell r="Z29">
            <v>0</v>
          </cell>
          <cell r="AB29">
            <v>0</v>
          </cell>
          <cell r="AC29" t="str">
            <v xml:space="preserve"> </v>
          </cell>
          <cell r="AD29">
            <v>0</v>
          </cell>
          <cell r="AF29">
            <v>0</v>
          </cell>
          <cell r="AH29">
            <v>0</v>
          </cell>
          <cell r="AJ29">
            <v>0</v>
          </cell>
          <cell r="AL29">
            <v>0</v>
          </cell>
          <cell r="AN29">
            <v>0</v>
          </cell>
          <cell r="AP29">
            <v>0</v>
          </cell>
          <cell r="AR29">
            <v>0</v>
          </cell>
          <cell r="AT29">
            <v>0</v>
          </cell>
          <cell r="AV29">
            <v>0</v>
          </cell>
        </row>
        <row r="30">
          <cell r="A30">
            <v>22</v>
          </cell>
          <cell r="B30" t="str">
            <v>通信ｲﾝﾀ-ﾌｪ-ｽ盤</v>
          </cell>
          <cell r="D30" t="str">
            <v>CM IF</v>
          </cell>
          <cell r="E30" t="str">
            <v>H16B-1011-H852</v>
          </cell>
          <cell r="F30">
            <v>11005</v>
          </cell>
          <cell r="H30">
            <v>26752</v>
          </cell>
          <cell r="L30">
            <v>0</v>
          </cell>
          <cell r="M30">
            <v>0</v>
          </cell>
          <cell r="O30">
            <v>0</v>
          </cell>
          <cell r="Q30">
            <v>0</v>
          </cell>
          <cell r="V30">
            <v>9900</v>
          </cell>
          <cell r="W30">
            <v>0</v>
          </cell>
          <cell r="X30">
            <v>24000</v>
          </cell>
          <cell r="Z30">
            <v>0</v>
          </cell>
          <cell r="AB30">
            <v>0</v>
          </cell>
          <cell r="AC30" t="str">
            <v xml:space="preserve"> </v>
          </cell>
          <cell r="AD30">
            <v>0</v>
          </cell>
          <cell r="AF30">
            <v>0</v>
          </cell>
          <cell r="AH30">
            <v>0</v>
          </cell>
          <cell r="AJ30">
            <v>0</v>
          </cell>
          <cell r="AL30">
            <v>0</v>
          </cell>
          <cell r="AN30">
            <v>0</v>
          </cell>
          <cell r="AP30">
            <v>0</v>
          </cell>
          <cell r="AR30">
            <v>0</v>
          </cell>
          <cell r="AT30">
            <v>0</v>
          </cell>
          <cell r="AV30">
            <v>0</v>
          </cell>
        </row>
        <row r="31">
          <cell r="A31">
            <v>23</v>
          </cell>
          <cell r="B31" t="str">
            <v>TDM ｲﾝﾀ-ﾌｪ-ｽ盤</v>
          </cell>
          <cell r="D31" t="str">
            <v>TB IF</v>
          </cell>
          <cell r="E31" t="str">
            <v>H16B-2022-J672</v>
          </cell>
          <cell r="F31">
            <v>3077</v>
          </cell>
          <cell r="H31">
            <v>18308</v>
          </cell>
          <cell r="L31">
            <v>0</v>
          </cell>
          <cell r="M31">
            <v>0</v>
          </cell>
          <cell r="O31">
            <v>0</v>
          </cell>
          <cell r="Q31">
            <v>0</v>
          </cell>
          <cell r="V31">
            <v>2700</v>
          </cell>
          <cell r="W31">
            <v>0</v>
          </cell>
          <cell r="X31">
            <v>16400</v>
          </cell>
          <cell r="Z31">
            <v>0</v>
          </cell>
          <cell r="AB31">
            <v>0</v>
          </cell>
          <cell r="AC31" t="str">
            <v xml:space="preserve"> </v>
          </cell>
          <cell r="AD31">
            <v>0</v>
          </cell>
          <cell r="AF31">
            <v>0</v>
          </cell>
          <cell r="AH31">
            <v>0</v>
          </cell>
          <cell r="AJ31">
            <v>0</v>
          </cell>
          <cell r="AL31">
            <v>0</v>
          </cell>
          <cell r="AN31">
            <v>0</v>
          </cell>
          <cell r="AP31">
            <v>0</v>
          </cell>
          <cell r="AR31">
            <v>0</v>
          </cell>
          <cell r="AT31">
            <v>0</v>
          </cell>
          <cell r="AV31">
            <v>0</v>
          </cell>
        </row>
        <row r="32">
          <cell r="A32">
            <v>24</v>
          </cell>
          <cell r="B32" t="str">
            <v>制御ﾊﾞｽ ｲﾝﾀ-ﾌｪ-ｽ盤</v>
          </cell>
          <cell r="D32" t="str">
            <v>CB IF</v>
          </cell>
          <cell r="E32" t="str">
            <v>H16B-2022-J662</v>
          </cell>
          <cell r="F32">
            <v>3307</v>
          </cell>
          <cell r="H32">
            <v>19340</v>
          </cell>
          <cell r="L32">
            <v>0</v>
          </cell>
          <cell r="M32">
            <v>0</v>
          </cell>
          <cell r="O32">
            <v>0</v>
          </cell>
          <cell r="Q32">
            <v>0</v>
          </cell>
          <cell r="V32">
            <v>2900</v>
          </cell>
          <cell r="W32">
            <v>0</v>
          </cell>
          <cell r="X32">
            <v>17400</v>
          </cell>
          <cell r="Z32">
            <v>0</v>
          </cell>
          <cell r="AB32">
            <v>0</v>
          </cell>
          <cell r="AC32" t="str">
            <v xml:space="preserve"> </v>
          </cell>
          <cell r="AD32">
            <v>0</v>
          </cell>
          <cell r="AF32">
            <v>0</v>
          </cell>
          <cell r="AH32">
            <v>0</v>
          </cell>
          <cell r="AJ32">
            <v>0</v>
          </cell>
          <cell r="AL32">
            <v>0</v>
          </cell>
          <cell r="AN32">
            <v>0</v>
          </cell>
          <cell r="AP32">
            <v>0</v>
          </cell>
          <cell r="AR32">
            <v>0</v>
          </cell>
          <cell r="AT32">
            <v>0</v>
          </cell>
          <cell r="AV32">
            <v>0</v>
          </cell>
        </row>
        <row r="33">
          <cell r="B33" t="str">
            <v>　</v>
          </cell>
          <cell r="M33">
            <v>0</v>
          </cell>
          <cell r="O33">
            <v>0</v>
          </cell>
          <cell r="Q33">
            <v>0</v>
          </cell>
          <cell r="T33" t="str">
            <v xml:space="preserve"> </v>
          </cell>
          <cell r="Z33">
            <v>0</v>
          </cell>
          <cell r="AB33">
            <v>0</v>
          </cell>
          <cell r="AD33">
            <v>0</v>
          </cell>
          <cell r="AF33">
            <v>0</v>
          </cell>
          <cell r="AH33">
            <v>0</v>
          </cell>
          <cell r="AJ33">
            <v>0</v>
          </cell>
          <cell r="AL33">
            <v>0</v>
          </cell>
          <cell r="AN33">
            <v>0</v>
          </cell>
          <cell r="AP33">
            <v>0</v>
          </cell>
          <cell r="AR33">
            <v>0</v>
          </cell>
          <cell r="AS33" t="str">
            <v xml:space="preserve"> </v>
          </cell>
          <cell r="AT33">
            <v>0</v>
          </cell>
          <cell r="AU33" t="str">
            <v xml:space="preserve"> </v>
          </cell>
          <cell r="AV33">
            <v>0</v>
          </cell>
        </row>
        <row r="34">
          <cell r="L34" t="str">
            <v>(</v>
          </cell>
          <cell r="M34">
            <v>0</v>
          </cell>
          <cell r="N34" t="str">
            <v>)(</v>
          </cell>
          <cell r="O34">
            <v>0</v>
          </cell>
          <cell r="P34" t="str">
            <v>)(</v>
          </cell>
          <cell r="Q34">
            <v>0</v>
          </cell>
          <cell r="R34" t="str">
            <v>）</v>
          </cell>
          <cell r="V34" t="str">
            <v>　</v>
          </cell>
          <cell r="Y34" t="str">
            <v>(</v>
          </cell>
          <cell r="Z34">
            <v>0</v>
          </cell>
          <cell r="AA34" t="str">
            <v>)(</v>
          </cell>
          <cell r="AB34">
            <v>0</v>
          </cell>
          <cell r="AC34" t="str">
            <v>)(</v>
          </cell>
          <cell r="AD34">
            <v>0</v>
          </cell>
          <cell r="AE34" t="str">
            <v>)(</v>
          </cell>
          <cell r="AF34">
            <v>0</v>
          </cell>
          <cell r="AG34" t="str">
            <v>)(</v>
          </cell>
          <cell r="AH34">
            <v>0</v>
          </cell>
          <cell r="AI34" t="str">
            <v>)(</v>
          </cell>
          <cell r="AJ34">
            <v>0</v>
          </cell>
          <cell r="AK34" t="str">
            <v>)(</v>
          </cell>
          <cell r="AL34">
            <v>0</v>
          </cell>
          <cell r="AM34" t="str">
            <v>)(</v>
          </cell>
          <cell r="AN34">
            <v>0</v>
          </cell>
          <cell r="AO34" t="str">
            <v>)(</v>
          </cell>
          <cell r="AP34">
            <v>0</v>
          </cell>
          <cell r="AQ34" t="str">
            <v>)(</v>
          </cell>
          <cell r="AR34">
            <v>0</v>
          </cell>
          <cell r="AS34" t="str">
            <v>)(</v>
          </cell>
          <cell r="AT34">
            <v>0</v>
          </cell>
          <cell r="AU34" t="str">
            <v>)(</v>
          </cell>
          <cell r="AV34">
            <v>0</v>
          </cell>
          <cell r="AW34" t="str">
            <v>)</v>
          </cell>
          <cell r="AX34" t="str">
            <v>）</v>
          </cell>
        </row>
        <row r="39">
          <cell r="AZ39" t="e">
            <v>#REF!</v>
          </cell>
          <cell r="BC39" t="str">
            <v>1-09-1025-011B-S -0255</v>
          </cell>
        </row>
        <row r="40">
          <cell r="AZ40" t="e">
            <v>#REF!</v>
          </cell>
          <cell r="BC40" t="str">
            <v>連接装置GCT-DN720-( ) 構成用品</v>
          </cell>
        </row>
        <row r="41">
          <cell r="AZ41" t="str">
            <v>　</v>
          </cell>
        </row>
        <row r="42">
          <cell r="AZ42" t="str">
            <v>【　直　接　材　料　費 - ２　】</v>
          </cell>
        </row>
        <row r="43">
          <cell r="BI43" t="str">
            <v>8年度 計 算 単 価</v>
          </cell>
          <cell r="BL43" t="str">
            <v xml:space="preserve"> 前 回 計 算　</v>
          </cell>
          <cell r="BR43" t="str">
            <v>９ 年 度 見 積 単 価</v>
          </cell>
          <cell r="BU43" t="str">
            <v xml:space="preserve"> </v>
          </cell>
          <cell r="BV43" t="str">
            <v>９ 年 度 計 算 単 価</v>
          </cell>
        </row>
        <row r="44">
          <cell r="BC44" t="str">
            <v xml:space="preserve"> </v>
          </cell>
          <cell r="BD44" t="str">
            <v>型  名</v>
          </cell>
          <cell r="BE44" t="str">
            <v xml:space="preserve">   図　　番</v>
          </cell>
          <cell r="BI44" t="str">
            <v>1-08～S -6466-001 他</v>
          </cell>
          <cell r="BL44" t="str">
            <v>1-08-2008-011B-S 6466-001</v>
          </cell>
          <cell r="BR44" t="str">
            <v>（＝０６’実績単価）</v>
          </cell>
          <cell r="BU44" t="str">
            <v xml:space="preserve"> </v>
          </cell>
          <cell r="BV44" t="str">
            <v xml:space="preserve"> </v>
          </cell>
        </row>
        <row r="45">
          <cell r="BF45" t="str">
            <v>６年度実績</v>
          </cell>
          <cell r="BI45" t="str">
            <v>　</v>
          </cell>
          <cell r="BL45" t="str">
            <v>納　地：第308基地通信中隊　１式</v>
          </cell>
          <cell r="BU45" t="str">
            <v xml:space="preserve"> </v>
          </cell>
          <cell r="BV45" t="str">
            <v xml:space="preserve"> </v>
          </cell>
        </row>
        <row r="46">
          <cell r="BH46" t="str">
            <v>購入品</v>
          </cell>
          <cell r="BK46" t="str">
            <v>購入品</v>
          </cell>
          <cell r="BL46" t="str">
            <v>数</v>
          </cell>
          <cell r="BP46" t="str">
            <v>購入品</v>
          </cell>
          <cell r="BU46" t="str">
            <v xml:space="preserve"> </v>
          </cell>
        </row>
        <row r="47">
          <cell r="BA47" t="str">
            <v>NO</v>
          </cell>
          <cell r="BB47" t="str">
            <v>品　　　名</v>
          </cell>
          <cell r="BF47" t="str">
            <v>倉移品</v>
          </cell>
          <cell r="BG47" t="str">
            <v>部内作成</v>
          </cell>
          <cell r="BH47" t="str">
            <v>外注品</v>
          </cell>
          <cell r="BI47" t="str">
            <v>倉移品</v>
          </cell>
          <cell r="BJ47" t="str">
            <v>部内作成</v>
          </cell>
          <cell r="BK47" t="str">
            <v>外注品</v>
          </cell>
          <cell r="BL47" t="str">
            <v>量</v>
          </cell>
          <cell r="BM47" t="str">
            <v>倉移品</v>
          </cell>
          <cell r="BN47" t="str">
            <v>部内作成</v>
          </cell>
          <cell r="BP47" t="str">
            <v>外注品</v>
          </cell>
          <cell r="BR47" t="str">
            <v>倉移品</v>
          </cell>
          <cell r="BS47" t="str">
            <v>部内作成</v>
          </cell>
          <cell r="BT47" t="str">
            <v>購入品</v>
          </cell>
          <cell r="BU47" t="str">
            <v xml:space="preserve"> </v>
          </cell>
          <cell r="BV47" t="str">
            <v>倉移品</v>
          </cell>
        </row>
        <row r="48">
          <cell r="BA48">
            <v>25</v>
          </cell>
          <cell r="BB48" t="str">
            <v>ﾒﾓﾘ盤</v>
          </cell>
          <cell r="BD48" t="str">
            <v>RAM</v>
          </cell>
          <cell r="BE48" t="str">
            <v>H16B-2022-J532</v>
          </cell>
          <cell r="BF48">
            <v>13691</v>
          </cell>
          <cell r="BH48">
            <v>17244</v>
          </cell>
          <cell r="BI48">
            <v>12300</v>
          </cell>
          <cell r="BJ48">
            <v>13100</v>
          </cell>
          <cell r="BK48">
            <v>17200</v>
          </cell>
          <cell r="BL48">
            <v>0</v>
          </cell>
          <cell r="BM48">
            <v>0</v>
          </cell>
          <cell r="BO48">
            <v>0</v>
          </cell>
          <cell r="BQ48">
            <v>0</v>
          </cell>
          <cell r="BU48" t="str">
            <v xml:space="preserve"> </v>
          </cell>
          <cell r="BV48">
            <v>12300</v>
          </cell>
        </row>
        <row r="49">
          <cell r="BA49">
            <v>26</v>
          </cell>
          <cell r="BB49" t="str">
            <v>ｼﾞｬｯｸ盤</v>
          </cell>
          <cell r="BD49" t="str">
            <v>JACK</v>
          </cell>
          <cell r="BE49" t="str">
            <v>H16B-1016-H040</v>
          </cell>
          <cell r="BF49">
            <v>840</v>
          </cell>
          <cell r="BH49">
            <v>15801</v>
          </cell>
          <cell r="BI49">
            <v>700</v>
          </cell>
          <cell r="BJ49">
            <v>0</v>
          </cell>
          <cell r="BK49">
            <v>15800</v>
          </cell>
          <cell r="BL49">
            <v>0</v>
          </cell>
          <cell r="BM49">
            <v>0</v>
          </cell>
          <cell r="BO49">
            <v>0</v>
          </cell>
          <cell r="BQ49">
            <v>0</v>
          </cell>
          <cell r="BV49">
            <v>700</v>
          </cell>
        </row>
        <row r="50">
          <cell r="BA50">
            <v>27</v>
          </cell>
          <cell r="BB50" t="str">
            <v>筐体</v>
          </cell>
          <cell r="BD50" t="str">
            <v>制御部用</v>
          </cell>
          <cell r="BH50">
            <v>144</v>
          </cell>
          <cell r="BI50">
            <v>0</v>
          </cell>
          <cell r="BJ50">
            <v>0</v>
          </cell>
          <cell r="BK50">
            <v>100</v>
          </cell>
          <cell r="BL50">
            <v>0</v>
          </cell>
          <cell r="BM50">
            <v>0</v>
          </cell>
          <cell r="BO50">
            <v>0</v>
          </cell>
          <cell r="BQ50">
            <v>0</v>
          </cell>
          <cell r="BV50">
            <v>0</v>
          </cell>
        </row>
        <row r="51">
          <cell r="BA51">
            <v>28</v>
          </cell>
          <cell r="BB51" t="str">
            <v>電源盤 22</v>
          </cell>
          <cell r="BD51" t="str">
            <v>PU 22</v>
          </cell>
          <cell r="BE51" t="str">
            <v>H14L-3010-D135</v>
          </cell>
          <cell r="BH51">
            <v>118500</v>
          </cell>
          <cell r="BI51">
            <v>0</v>
          </cell>
          <cell r="BJ51">
            <v>0</v>
          </cell>
          <cell r="BK51">
            <v>118500</v>
          </cell>
          <cell r="BL51">
            <v>0</v>
          </cell>
          <cell r="BM51">
            <v>0</v>
          </cell>
          <cell r="BO51">
            <v>0</v>
          </cell>
          <cell r="BQ51">
            <v>0</v>
          </cell>
          <cell r="BV51">
            <v>0</v>
          </cell>
        </row>
        <row r="52">
          <cell r="AZ52" t="str">
            <v>本</v>
          </cell>
          <cell r="BA52">
            <v>29</v>
          </cell>
          <cell r="BB52" t="str">
            <v>ﾁｬﾝﾈﾙ 共通盤　1</v>
          </cell>
          <cell r="BD52" t="str">
            <v>CH COM 1</v>
          </cell>
          <cell r="BE52" t="str">
            <v>H16B-2022-J692</v>
          </cell>
          <cell r="BF52">
            <v>3066</v>
          </cell>
          <cell r="BH52">
            <v>17059</v>
          </cell>
          <cell r="BI52">
            <v>2700</v>
          </cell>
          <cell r="BJ52">
            <v>0</v>
          </cell>
          <cell r="BK52">
            <v>17000</v>
          </cell>
          <cell r="BL52">
            <v>0</v>
          </cell>
          <cell r="BM52">
            <v>0</v>
          </cell>
          <cell r="BO52">
            <v>0</v>
          </cell>
          <cell r="BQ52">
            <v>0</v>
          </cell>
          <cell r="BV52">
            <v>2700</v>
          </cell>
        </row>
        <row r="53">
          <cell r="BA53">
            <v>30</v>
          </cell>
          <cell r="BB53" t="str">
            <v>ﾁｬﾝﾈﾙ 共通盤　2</v>
          </cell>
          <cell r="BD53" t="str">
            <v>CH COM 2</v>
          </cell>
          <cell r="BE53" t="str">
            <v>H16B-2022-J682</v>
          </cell>
          <cell r="BF53">
            <v>3412</v>
          </cell>
          <cell r="BH53">
            <v>18627</v>
          </cell>
          <cell r="BI53">
            <v>3000</v>
          </cell>
          <cell r="BJ53">
            <v>0</v>
          </cell>
          <cell r="BK53">
            <v>18600</v>
          </cell>
          <cell r="BL53">
            <v>0</v>
          </cell>
          <cell r="BM53">
            <v>0</v>
          </cell>
          <cell r="BO53">
            <v>0</v>
          </cell>
          <cell r="BQ53">
            <v>0</v>
          </cell>
          <cell r="BV53">
            <v>3000</v>
          </cell>
        </row>
        <row r="54">
          <cell r="BA54">
            <v>31</v>
          </cell>
          <cell r="BB54" t="str">
            <v>筐体</v>
          </cell>
          <cell r="BD54" t="str">
            <v>接続部　1用</v>
          </cell>
          <cell r="BH54">
            <v>144</v>
          </cell>
          <cell r="BI54">
            <v>0</v>
          </cell>
          <cell r="BJ54">
            <v>0</v>
          </cell>
          <cell r="BK54">
            <v>100</v>
          </cell>
          <cell r="BL54">
            <v>0</v>
          </cell>
          <cell r="BM54">
            <v>0</v>
          </cell>
          <cell r="BO54">
            <v>0</v>
          </cell>
          <cell r="BQ54">
            <v>0</v>
          </cell>
          <cell r="BV54">
            <v>0</v>
          </cell>
        </row>
        <row r="55">
          <cell r="BA55">
            <v>32</v>
          </cell>
          <cell r="BB55" t="str">
            <v>筐体</v>
          </cell>
          <cell r="BD55" t="str">
            <v>接続部　2用</v>
          </cell>
          <cell r="BH55">
            <v>144</v>
          </cell>
          <cell r="BI55">
            <v>0</v>
          </cell>
          <cell r="BJ55">
            <v>0</v>
          </cell>
          <cell r="BK55">
            <v>100</v>
          </cell>
          <cell r="BL55">
            <v>0</v>
          </cell>
          <cell r="BM55">
            <v>0</v>
          </cell>
          <cell r="BO55">
            <v>0</v>
          </cell>
          <cell r="BQ55">
            <v>0</v>
          </cell>
          <cell r="BV55">
            <v>0</v>
          </cell>
        </row>
        <row r="56">
          <cell r="BA56">
            <v>33</v>
          </cell>
          <cell r="BB56" t="str">
            <v>筐体</v>
          </cell>
          <cell r="BD56" t="str">
            <v>接続部　3用</v>
          </cell>
          <cell r="BH56">
            <v>144</v>
          </cell>
          <cell r="BI56">
            <v>0</v>
          </cell>
          <cell r="BJ56">
            <v>0</v>
          </cell>
          <cell r="BK56">
            <v>100</v>
          </cell>
          <cell r="BL56">
            <v>0</v>
          </cell>
          <cell r="BM56">
            <v>0</v>
          </cell>
          <cell r="BO56">
            <v>0</v>
          </cell>
          <cell r="BQ56">
            <v>0</v>
          </cell>
          <cell r="BV56">
            <v>0</v>
          </cell>
        </row>
        <row r="57">
          <cell r="BA57">
            <v>34</v>
          </cell>
          <cell r="BB57" t="str">
            <v>筐体</v>
          </cell>
          <cell r="BD57" t="str">
            <v>接続部　4用</v>
          </cell>
          <cell r="BH57">
            <v>144</v>
          </cell>
          <cell r="BI57">
            <v>0</v>
          </cell>
          <cell r="BJ57">
            <v>0</v>
          </cell>
          <cell r="BK57">
            <v>100</v>
          </cell>
          <cell r="BL57">
            <v>0</v>
          </cell>
          <cell r="BM57">
            <v>0</v>
          </cell>
          <cell r="BO57">
            <v>0</v>
          </cell>
          <cell r="BQ57">
            <v>0</v>
          </cell>
          <cell r="BV57">
            <v>0</v>
          </cell>
        </row>
        <row r="58">
          <cell r="BA58">
            <v>35</v>
          </cell>
          <cell r="BB58" t="str">
            <v>1.5Mｲﾝﾀﾌｪ-ｽ盤 2</v>
          </cell>
          <cell r="BD58" t="str">
            <v>1.5M IF2</v>
          </cell>
          <cell r="BE58" t="str">
            <v>H16B-1016-H020</v>
          </cell>
          <cell r="BF58">
            <v>23889</v>
          </cell>
          <cell r="BG58">
            <v>2357</v>
          </cell>
          <cell r="BH58">
            <v>32256</v>
          </cell>
          <cell r="BI58">
            <v>21500</v>
          </cell>
          <cell r="BJ58">
            <v>2100</v>
          </cell>
          <cell r="BK58">
            <v>32200</v>
          </cell>
          <cell r="BL58">
            <v>2</v>
          </cell>
          <cell r="BM58">
            <v>43000</v>
          </cell>
          <cell r="BO58">
            <v>4200</v>
          </cell>
          <cell r="BQ58">
            <v>64400</v>
          </cell>
          <cell r="BV58">
            <v>21500</v>
          </cell>
        </row>
        <row r="59">
          <cell r="BA59">
            <v>36</v>
          </cell>
          <cell r="BB59" t="str">
            <v>2Mｲﾝﾀﾌｪ-ｽ盤 2</v>
          </cell>
          <cell r="BD59" t="str">
            <v>2M IF2</v>
          </cell>
          <cell r="BE59" t="str">
            <v>H16B-1016-H070</v>
          </cell>
          <cell r="BF59">
            <v>22667</v>
          </cell>
          <cell r="BG59">
            <v>4384</v>
          </cell>
          <cell r="BH59">
            <v>27400</v>
          </cell>
          <cell r="BI59">
            <v>20400</v>
          </cell>
          <cell r="BJ59">
            <v>3900</v>
          </cell>
          <cell r="BK59">
            <v>27400</v>
          </cell>
          <cell r="BL59">
            <v>1</v>
          </cell>
          <cell r="BM59">
            <v>20400</v>
          </cell>
          <cell r="BO59">
            <v>3900</v>
          </cell>
          <cell r="BQ59">
            <v>27400</v>
          </cell>
          <cell r="BV59">
            <v>20400</v>
          </cell>
        </row>
        <row r="60">
          <cell r="AZ60" t="str">
            <v>体</v>
          </cell>
          <cell r="BA60">
            <v>37</v>
          </cell>
          <cell r="BB60" t="str">
            <v>352Kｲﾝﾀﾌｪ-ｽ盤</v>
          </cell>
          <cell r="BD60" t="str">
            <v>352K IF</v>
          </cell>
          <cell r="BE60" t="str">
            <v>H16B-1016-H730</v>
          </cell>
          <cell r="BF60">
            <v>17350</v>
          </cell>
          <cell r="BG60">
            <v>3448</v>
          </cell>
          <cell r="BH60">
            <v>20371</v>
          </cell>
          <cell r="BI60">
            <v>15600</v>
          </cell>
          <cell r="BJ60">
            <v>3100</v>
          </cell>
          <cell r="BK60">
            <v>20300</v>
          </cell>
          <cell r="BL60">
            <v>1</v>
          </cell>
          <cell r="BM60">
            <v>15600</v>
          </cell>
          <cell r="BO60">
            <v>3100</v>
          </cell>
          <cell r="BQ60">
            <v>20300</v>
          </cell>
          <cell r="BV60">
            <v>15600</v>
          </cell>
        </row>
        <row r="61">
          <cell r="BA61">
            <v>38</v>
          </cell>
          <cell r="BB61" t="str">
            <v>ｱﾅﾛｸﾞ音声ﾁｬﾈﾙ盤 1</v>
          </cell>
          <cell r="BD61" t="str">
            <v>VAIF 1A</v>
          </cell>
          <cell r="BE61" t="str">
            <v>H16B-5044-J810</v>
          </cell>
          <cell r="BF61">
            <v>29531</v>
          </cell>
          <cell r="BG61">
            <v>1201</v>
          </cell>
          <cell r="BH61">
            <v>16972</v>
          </cell>
          <cell r="BI61">
            <v>26500</v>
          </cell>
          <cell r="BJ61">
            <v>1000</v>
          </cell>
          <cell r="BK61">
            <v>16900</v>
          </cell>
          <cell r="BL61">
            <v>0</v>
          </cell>
          <cell r="BM61">
            <v>0</v>
          </cell>
          <cell r="BO61">
            <v>0</v>
          </cell>
          <cell r="BQ61">
            <v>0</v>
          </cell>
          <cell r="BV61">
            <v>26500</v>
          </cell>
        </row>
        <row r="62">
          <cell r="BA62">
            <v>39</v>
          </cell>
          <cell r="BB62" t="str">
            <v>ｱﾅﾛｸﾞ音声ﾁｬﾈﾙ盤 2</v>
          </cell>
          <cell r="BD62" t="str">
            <v>VAIF 2A</v>
          </cell>
          <cell r="BE62" t="str">
            <v>H16B-5044-J820</v>
          </cell>
          <cell r="BF62">
            <v>38986</v>
          </cell>
          <cell r="BG62">
            <v>600</v>
          </cell>
          <cell r="BH62">
            <v>14046</v>
          </cell>
          <cell r="BI62">
            <v>35000</v>
          </cell>
          <cell r="BJ62">
            <v>500</v>
          </cell>
          <cell r="BK62">
            <v>14000</v>
          </cell>
          <cell r="BL62">
            <v>0</v>
          </cell>
          <cell r="BM62">
            <v>0</v>
          </cell>
          <cell r="BO62">
            <v>0</v>
          </cell>
          <cell r="BQ62">
            <v>0</v>
          </cell>
          <cell r="BV62">
            <v>35000</v>
          </cell>
        </row>
        <row r="63">
          <cell r="BA63">
            <v>40</v>
          </cell>
          <cell r="BB63" t="str">
            <v>ｼｸﾞﾅﾘﾝｸﾞﾁｬﾈﾙ盤 3A</v>
          </cell>
          <cell r="BD63" t="str">
            <v>SIG 3A</v>
          </cell>
          <cell r="BE63" t="str">
            <v>H16B-5044-J830</v>
          </cell>
          <cell r="BF63">
            <v>13972</v>
          </cell>
          <cell r="BG63">
            <v>12857</v>
          </cell>
          <cell r="BI63">
            <v>12500</v>
          </cell>
          <cell r="BJ63">
            <v>11500</v>
          </cell>
          <cell r="BK63">
            <v>0</v>
          </cell>
          <cell r="BL63">
            <v>0</v>
          </cell>
          <cell r="BM63">
            <v>0</v>
          </cell>
          <cell r="BO63">
            <v>0</v>
          </cell>
          <cell r="BQ63">
            <v>0</v>
          </cell>
          <cell r="BV63">
            <v>12500</v>
          </cell>
        </row>
        <row r="64">
          <cell r="BA64">
            <v>41</v>
          </cell>
          <cell r="BB64" t="str">
            <v>64Kｽｲﾝﾀﾌｪ-ｽ盤</v>
          </cell>
          <cell r="BD64" t="str">
            <v>64K IF</v>
          </cell>
          <cell r="BE64" t="str">
            <v>H16B-5045-J400</v>
          </cell>
          <cell r="BF64">
            <v>9725</v>
          </cell>
          <cell r="BG64">
            <v>624</v>
          </cell>
          <cell r="BH64">
            <v>12067</v>
          </cell>
          <cell r="BI64">
            <v>8700</v>
          </cell>
          <cell r="BJ64">
            <v>500</v>
          </cell>
          <cell r="BK64">
            <v>12000</v>
          </cell>
          <cell r="BL64">
            <v>0</v>
          </cell>
          <cell r="BM64">
            <v>0</v>
          </cell>
          <cell r="BO64">
            <v>0</v>
          </cell>
          <cell r="BQ64">
            <v>0</v>
          </cell>
          <cell r="BV64">
            <v>8700</v>
          </cell>
        </row>
        <row r="65">
          <cell r="BA65">
            <v>42</v>
          </cell>
          <cell r="BB65" t="str">
            <v>ﾃﾞ-ﾀｲﾝﾀﾌｪ-ｽ盤 41A</v>
          </cell>
          <cell r="BD65" t="str">
            <v>DIF 41A</v>
          </cell>
          <cell r="BE65" t="str">
            <v>H16B-2022-J752</v>
          </cell>
          <cell r="BF65">
            <v>14425</v>
          </cell>
          <cell r="BG65">
            <v>4534</v>
          </cell>
          <cell r="BH65">
            <v>17570</v>
          </cell>
          <cell r="BI65">
            <v>12900</v>
          </cell>
          <cell r="BJ65">
            <v>4000</v>
          </cell>
          <cell r="BK65">
            <v>17500</v>
          </cell>
          <cell r="BL65">
            <v>0</v>
          </cell>
          <cell r="BM65">
            <v>0</v>
          </cell>
          <cell r="BO65">
            <v>0</v>
          </cell>
          <cell r="BQ65">
            <v>0</v>
          </cell>
          <cell r="BV65">
            <v>12900</v>
          </cell>
        </row>
        <row r="66">
          <cell r="BA66">
            <v>43</v>
          </cell>
          <cell r="BB66" t="str">
            <v>局内回線終端盤 41A</v>
          </cell>
          <cell r="BD66" t="str">
            <v>OCU 41A</v>
          </cell>
          <cell r="BE66" t="str">
            <v>H16B-5027-J222</v>
          </cell>
          <cell r="BF66">
            <v>15870</v>
          </cell>
          <cell r="BG66">
            <v>639</v>
          </cell>
          <cell r="BH66">
            <v>15015</v>
          </cell>
          <cell r="BI66">
            <v>14200</v>
          </cell>
          <cell r="BJ66">
            <v>500</v>
          </cell>
          <cell r="BK66">
            <v>15000</v>
          </cell>
          <cell r="BL66">
            <v>0</v>
          </cell>
          <cell r="BM66">
            <v>0</v>
          </cell>
          <cell r="BO66">
            <v>0</v>
          </cell>
          <cell r="BQ66">
            <v>0</v>
          </cell>
          <cell r="BV66">
            <v>14200</v>
          </cell>
        </row>
        <row r="67">
          <cell r="BA67">
            <v>44</v>
          </cell>
          <cell r="BB67" t="str">
            <v>局内回線終端盤 42A</v>
          </cell>
          <cell r="BD67" t="str">
            <v>OCU 42A</v>
          </cell>
          <cell r="BE67" t="str">
            <v>H16B-5027-J232</v>
          </cell>
          <cell r="BF67">
            <v>15969</v>
          </cell>
          <cell r="BG67">
            <v>1067</v>
          </cell>
          <cell r="BH67">
            <v>15840</v>
          </cell>
          <cell r="BI67">
            <v>14300</v>
          </cell>
          <cell r="BJ67">
            <v>900</v>
          </cell>
          <cell r="BK67">
            <v>15800</v>
          </cell>
          <cell r="BL67">
            <v>0</v>
          </cell>
          <cell r="BM67">
            <v>0</v>
          </cell>
          <cell r="BO67">
            <v>0</v>
          </cell>
          <cell r="BQ67">
            <v>0</v>
          </cell>
          <cell r="BV67">
            <v>14300</v>
          </cell>
        </row>
        <row r="68">
          <cell r="BA68">
            <v>45</v>
          </cell>
          <cell r="BB68" t="str">
            <v>ﾌｧﾝ盤 12</v>
          </cell>
          <cell r="BD68" t="str">
            <v>FAN 22</v>
          </cell>
          <cell r="BE68" t="str">
            <v>H10B-5013-C038</v>
          </cell>
          <cell r="BF68">
            <v>332</v>
          </cell>
          <cell r="BH68">
            <v>45496</v>
          </cell>
          <cell r="BI68">
            <v>200</v>
          </cell>
          <cell r="BJ68">
            <v>0</v>
          </cell>
          <cell r="BK68">
            <v>45400</v>
          </cell>
          <cell r="BL68">
            <v>0</v>
          </cell>
          <cell r="BM68">
            <v>0</v>
          </cell>
          <cell r="BO68">
            <v>0</v>
          </cell>
          <cell r="BQ68">
            <v>0</v>
          </cell>
          <cell r="BV68">
            <v>200</v>
          </cell>
        </row>
        <row r="69">
          <cell r="BA69">
            <v>46</v>
          </cell>
          <cell r="BB69" t="str">
            <v>ﾌｧﾝ盤 22</v>
          </cell>
          <cell r="BD69" t="str">
            <v>FAN 12</v>
          </cell>
          <cell r="BE69" t="str">
            <v>H15B-4006-D068</v>
          </cell>
          <cell r="BG69">
            <v>19068</v>
          </cell>
          <cell r="BH69">
            <v>1354</v>
          </cell>
          <cell r="BI69">
            <v>0</v>
          </cell>
          <cell r="BJ69">
            <v>17100</v>
          </cell>
          <cell r="BK69">
            <v>1300</v>
          </cell>
          <cell r="BL69">
            <v>0</v>
          </cell>
          <cell r="BM69">
            <v>0</v>
          </cell>
          <cell r="BO69">
            <v>0</v>
          </cell>
          <cell r="BQ69">
            <v>0</v>
          </cell>
          <cell r="BV69">
            <v>0</v>
          </cell>
        </row>
        <row r="70">
          <cell r="BA70">
            <v>47</v>
          </cell>
          <cell r="BB70" t="str">
            <v>架(GCT-DN720-1)</v>
          </cell>
          <cell r="BE70" t="str">
            <v>H10B-3126-B001</v>
          </cell>
          <cell r="BH70">
            <v>381625</v>
          </cell>
          <cell r="BI70">
            <v>0</v>
          </cell>
          <cell r="BJ70">
            <v>0</v>
          </cell>
          <cell r="BK70">
            <v>381600</v>
          </cell>
          <cell r="BL70">
            <v>0</v>
          </cell>
          <cell r="BM70">
            <v>0</v>
          </cell>
          <cell r="BO70">
            <v>0</v>
          </cell>
          <cell r="BQ70">
            <v>0</v>
          </cell>
          <cell r="BV70">
            <v>0</v>
          </cell>
        </row>
        <row r="71">
          <cell r="BA71">
            <v>48</v>
          </cell>
          <cell r="BB71" t="str">
            <v>架(GCT-DN720-2)</v>
          </cell>
          <cell r="BE71" t="str">
            <v>H10B-3126-B001</v>
          </cell>
          <cell r="BH71">
            <v>381625</v>
          </cell>
          <cell r="BI71">
            <v>0</v>
          </cell>
          <cell r="BJ71">
            <v>0</v>
          </cell>
          <cell r="BK71">
            <v>381600</v>
          </cell>
          <cell r="BL71">
            <v>0</v>
          </cell>
          <cell r="BM71">
            <v>0</v>
          </cell>
          <cell r="BO71">
            <v>0</v>
          </cell>
          <cell r="BQ71">
            <v>0</v>
          </cell>
          <cell r="BV71">
            <v>0</v>
          </cell>
        </row>
        <row r="72">
          <cell r="BM72">
            <v>79000</v>
          </cell>
          <cell r="BO72">
            <v>11200</v>
          </cell>
          <cell r="BQ72">
            <v>112100</v>
          </cell>
          <cell r="BT72" t="str">
            <v xml:space="preserve"> </v>
          </cell>
        </row>
        <row r="73">
          <cell r="AZ73" t="str">
            <v>小　　計－２</v>
          </cell>
          <cell r="BD73" t="str">
            <v>　</v>
          </cell>
          <cell r="BL73" t="str">
            <v>(</v>
          </cell>
          <cell r="BM73">
            <v>79000</v>
          </cell>
          <cell r="BN73" t="str">
            <v>)(</v>
          </cell>
          <cell r="BO73">
            <v>11000</v>
          </cell>
          <cell r="BP73" t="str">
            <v>)(</v>
          </cell>
          <cell r="BQ73">
            <v>112000</v>
          </cell>
          <cell r="BR73" t="str">
            <v>）</v>
          </cell>
          <cell r="BV73" t="str">
            <v>　</v>
          </cell>
        </row>
        <row r="75">
          <cell r="AZ75" t="str">
            <v>　合　　計 (1+2)</v>
          </cell>
          <cell r="BM75">
            <v>79000</v>
          </cell>
          <cell r="BO75">
            <v>11000</v>
          </cell>
          <cell r="BQ75">
            <v>112000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信"/>
      <sheetName val="連接機能見積り基準"/>
      <sheetName val="HDLC-NRM"/>
      <sheetName val="交信シーケンス"/>
    </sheetNames>
    <sheetDataSet>
      <sheetData sheetId="0"/>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計算要領"/>
      <sheetName val="計算内訳"/>
      <sheetName val="調達経緯"/>
      <sheetName val="計算根拠"/>
      <sheetName val="調達経緯、逓減率"/>
      <sheetName val="検査院用計算内訳"/>
      <sheetName val="年度別工数表"/>
      <sheetName val="日電ｼｽﾃﾑ建設"/>
      <sheetName val="納入場所別"/>
      <sheetName val="新OH定型 (2)"/>
      <sheetName val="0265-V"/>
      <sheetName val="ﾃﾞｰﾀｲﾝﾀﾌｪｰｽ"/>
      <sheetName val="9年度見積値"/>
      <sheetName val="9年度見積値 (2)"/>
      <sheetName val="9年度見積値 (3)"/>
      <sheetName val="Module1"/>
      <sheetName val="Module2"/>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領  (2)"/>
      <sheetName val="総括"/>
      <sheetName val="総括 (2)"/>
      <sheetName val="直材"/>
      <sheetName val="加工 "/>
      <sheetName val="０８計算 (2)"/>
      <sheetName val="Sheet4 (2)"/>
      <sheetName val="Sheet5 (2)"/>
      <sheetName val="Sheet6 (2)"/>
      <sheetName val="Sheet7 (2)"/>
      <sheetName val="Sheet8 (2)"/>
      <sheetName val="Sheet9 (2)"/>
      <sheetName val="Sheet10 (2)"/>
      <sheetName val="Sheet11 (2)"/>
      <sheetName val="Sheet12 (2)"/>
      <sheetName val="Sheet13 (2)"/>
      <sheetName val="Sheet14 (2)"/>
      <sheetName val="Sheet15 (2)"/>
      <sheetName val="Sheet16 (2)"/>
      <sheetName val="要領 "/>
      <sheetName val="総括表"/>
      <sheetName val="09直材-1，2"/>
      <sheetName val="０９加工"/>
      <sheetName val="０８計算"/>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9">
          <cell r="BA39" t="str">
            <v>調達要求番号：</v>
          </cell>
          <cell r="BD39" t="str">
            <v>1-09-1025-011B-S -0249</v>
          </cell>
        </row>
        <row r="40">
          <cell r="BA40" t="str">
            <v>品　  　  名：</v>
          </cell>
          <cell r="BD40" t="str">
            <v>多重変換装置GCT-DN710-()構成用品</v>
          </cell>
        </row>
        <row r="41">
          <cell r="BA41" t="str">
            <v>　</v>
          </cell>
        </row>
        <row r="42">
          <cell r="BA42" t="str">
            <v>【　直　接　材　料　費 - ２　】</v>
          </cell>
        </row>
        <row r="43">
          <cell r="BJ43" t="str">
            <v>8年度 計 算 単 価</v>
          </cell>
          <cell r="BM43" t="str">
            <v xml:space="preserve"> 前 回 計 算　</v>
          </cell>
          <cell r="BS43" t="str">
            <v xml:space="preserve"> </v>
          </cell>
          <cell r="BT43" t="str">
            <v>９ 年 度 見 積 単 価</v>
          </cell>
          <cell r="BW43" t="str">
            <v>９ 年 度 計 算 単 価</v>
          </cell>
        </row>
        <row r="44">
          <cell r="BD44" t="str">
            <v xml:space="preserve"> </v>
          </cell>
          <cell r="BE44" t="str">
            <v>型  名</v>
          </cell>
          <cell r="BF44" t="str">
            <v xml:space="preserve">   図　　番</v>
          </cell>
          <cell r="BJ44" t="str">
            <v>1-08～S -6311 他</v>
          </cell>
          <cell r="BM44" t="str">
            <v>1-08-2008-011B-S -6311</v>
          </cell>
          <cell r="BS44" t="str">
            <v xml:space="preserve"> </v>
          </cell>
          <cell r="BT44" t="str">
            <v>（＝０６’実績単価）</v>
          </cell>
          <cell r="BW44" t="str">
            <v xml:space="preserve"> </v>
          </cell>
        </row>
        <row r="45">
          <cell r="BG45" t="str">
            <v>６年度実績</v>
          </cell>
          <cell r="BJ45" t="str">
            <v>入間基地　業務群通信隊他　計４式分</v>
          </cell>
          <cell r="BM45" t="str">
            <v xml:space="preserve"> </v>
          </cell>
          <cell r="BW45" t="str">
            <v xml:space="preserve"> </v>
          </cell>
        </row>
        <row r="46">
          <cell r="BI46" t="str">
            <v>購入品</v>
          </cell>
          <cell r="BL46" t="str">
            <v>購入品</v>
          </cell>
          <cell r="BM46" t="str">
            <v>数</v>
          </cell>
          <cell r="BQ46" t="str">
            <v>購入品</v>
          </cell>
          <cell r="BS46" t="str">
            <v xml:space="preserve"> </v>
          </cell>
        </row>
        <row r="47">
          <cell r="BB47" t="str">
            <v>NO</v>
          </cell>
          <cell r="BC47" t="str">
            <v>品　　　名</v>
          </cell>
          <cell r="BG47" t="str">
            <v>倉移品</v>
          </cell>
          <cell r="BH47" t="str">
            <v>部内作成</v>
          </cell>
          <cell r="BI47" t="str">
            <v>外注品</v>
          </cell>
          <cell r="BJ47" t="str">
            <v>倉移品</v>
          </cell>
          <cell r="BK47" t="str">
            <v>部内作成</v>
          </cell>
          <cell r="BL47" t="str">
            <v>外注品</v>
          </cell>
          <cell r="BM47" t="str">
            <v>量</v>
          </cell>
          <cell r="BN47" t="str">
            <v>倉移品</v>
          </cell>
          <cell r="BO47" t="str">
            <v>部内作成</v>
          </cell>
          <cell r="BQ47" t="str">
            <v>外注品</v>
          </cell>
          <cell r="BS47" t="str">
            <v xml:space="preserve"> </v>
          </cell>
          <cell r="BT47" t="str">
            <v>倉移品</v>
          </cell>
          <cell r="BU47" t="str">
            <v>部内作成</v>
          </cell>
          <cell r="BV47" t="str">
            <v>購入品</v>
          </cell>
          <cell r="BW47" t="str">
            <v>倉移品</v>
          </cell>
        </row>
        <row r="48">
          <cell r="BB48">
            <v>34</v>
          </cell>
          <cell r="BC48" t="str">
            <v>表示盤</v>
          </cell>
          <cell r="BE48" t="str">
            <v>DISP</v>
          </cell>
          <cell r="BF48" t="str">
            <v>H16B-5013-J410</v>
          </cell>
          <cell r="BG48">
            <v>1359</v>
          </cell>
          <cell r="BH48">
            <v>65</v>
          </cell>
          <cell r="BI48">
            <v>4204</v>
          </cell>
          <cell r="BJ48">
            <v>1200</v>
          </cell>
          <cell r="BK48">
            <v>13100</v>
          </cell>
          <cell r="BL48">
            <v>4200</v>
          </cell>
          <cell r="BM48">
            <v>0</v>
          </cell>
          <cell r="BN48">
            <v>0</v>
          </cell>
          <cell r="BP48">
            <v>0</v>
          </cell>
          <cell r="BR48">
            <v>0</v>
          </cell>
          <cell r="BS48" t="str">
            <v xml:space="preserve"> </v>
          </cell>
          <cell r="BW48">
            <v>1200</v>
          </cell>
        </row>
        <row r="49">
          <cell r="BB49">
            <v>35</v>
          </cell>
          <cell r="BC49" t="str">
            <v>ｲﾝﾀ-ﾌｪ-ｽ盤 1</v>
          </cell>
          <cell r="BE49" t="str">
            <v>IF 1</v>
          </cell>
          <cell r="BF49" t="str">
            <v>H16B-5013-J420</v>
          </cell>
          <cell r="BG49">
            <v>1364</v>
          </cell>
          <cell r="BH49">
            <v>65</v>
          </cell>
          <cell r="BI49">
            <v>518</v>
          </cell>
          <cell r="BJ49">
            <v>1200</v>
          </cell>
          <cell r="BK49">
            <v>0</v>
          </cell>
          <cell r="BL49">
            <v>500</v>
          </cell>
          <cell r="BM49">
            <v>0</v>
          </cell>
          <cell r="BN49">
            <v>0</v>
          </cell>
          <cell r="BP49">
            <v>0</v>
          </cell>
          <cell r="BR49">
            <v>0</v>
          </cell>
          <cell r="BW49">
            <v>1200</v>
          </cell>
        </row>
        <row r="50">
          <cell r="BB50">
            <v>36</v>
          </cell>
          <cell r="BC50" t="str">
            <v>ｲﾝﾀ-ﾌｪ-ｽ盤 2</v>
          </cell>
          <cell r="BE50" t="str">
            <v>IF 2</v>
          </cell>
          <cell r="BF50" t="str">
            <v>H16B-5013-J620</v>
          </cell>
          <cell r="BG50">
            <v>1075</v>
          </cell>
          <cell r="BH50">
            <v>65</v>
          </cell>
          <cell r="BI50">
            <v>805</v>
          </cell>
          <cell r="BJ50">
            <v>900</v>
          </cell>
          <cell r="BK50">
            <v>0</v>
          </cell>
          <cell r="BL50">
            <v>800</v>
          </cell>
          <cell r="BM50">
            <v>0</v>
          </cell>
          <cell r="BN50">
            <v>0</v>
          </cell>
          <cell r="BP50">
            <v>0</v>
          </cell>
          <cell r="BR50">
            <v>0</v>
          </cell>
          <cell r="BW50">
            <v>900</v>
          </cell>
        </row>
        <row r="51">
          <cell r="BB51">
            <v>37</v>
          </cell>
          <cell r="BC51" t="str">
            <v>警報盤</v>
          </cell>
          <cell r="BE51" t="str">
            <v>ALM</v>
          </cell>
          <cell r="BF51" t="str">
            <v>H16B-5701-J530</v>
          </cell>
          <cell r="BG51">
            <v>2845</v>
          </cell>
          <cell r="BH51">
            <v>65</v>
          </cell>
          <cell r="BI51">
            <v>4130</v>
          </cell>
          <cell r="BJ51">
            <v>2500</v>
          </cell>
          <cell r="BK51">
            <v>0</v>
          </cell>
          <cell r="BL51">
            <v>4100</v>
          </cell>
          <cell r="BM51">
            <v>0</v>
          </cell>
          <cell r="BN51">
            <v>0</v>
          </cell>
          <cell r="BP51">
            <v>0</v>
          </cell>
          <cell r="BR51">
            <v>0</v>
          </cell>
          <cell r="BW51">
            <v>2500</v>
          </cell>
        </row>
        <row r="52">
          <cell r="BA52" t="str">
            <v>　</v>
          </cell>
          <cell r="BB52">
            <v>38</v>
          </cell>
          <cell r="BC52" t="str">
            <v>筐体</v>
          </cell>
          <cell r="BE52" t="str">
            <v>操作部用</v>
          </cell>
          <cell r="BG52">
            <v>0</v>
          </cell>
          <cell r="BH52">
            <v>0</v>
          </cell>
          <cell r="BI52">
            <v>0</v>
          </cell>
          <cell r="BJ52">
            <v>0</v>
          </cell>
          <cell r="BK52">
            <v>0</v>
          </cell>
          <cell r="BL52">
            <v>0</v>
          </cell>
          <cell r="BM52">
            <v>0</v>
          </cell>
          <cell r="BN52">
            <v>0</v>
          </cell>
          <cell r="BP52">
            <v>0</v>
          </cell>
          <cell r="BR52">
            <v>0</v>
          </cell>
          <cell r="BW52">
            <v>0</v>
          </cell>
        </row>
        <row r="53">
          <cell r="BB53">
            <v>39</v>
          </cell>
          <cell r="BC53" t="str">
            <v>ｸﾛｯｸ受信盤</v>
          </cell>
          <cell r="BE53" t="str">
            <v>C-REC</v>
          </cell>
          <cell r="BF53" t="str">
            <v>H16B-5013-C540</v>
          </cell>
          <cell r="BG53">
            <v>1450</v>
          </cell>
          <cell r="BH53">
            <v>2113</v>
          </cell>
          <cell r="BI53">
            <v>4254</v>
          </cell>
          <cell r="BJ53">
            <v>1300</v>
          </cell>
          <cell r="BK53">
            <v>1900</v>
          </cell>
          <cell r="BL53">
            <v>4200</v>
          </cell>
          <cell r="BM53">
            <v>0</v>
          </cell>
          <cell r="BN53">
            <v>0</v>
          </cell>
          <cell r="BP53">
            <v>0</v>
          </cell>
          <cell r="BR53">
            <v>0</v>
          </cell>
          <cell r="BW53">
            <v>1300</v>
          </cell>
        </row>
        <row r="54">
          <cell r="BB54">
            <v>40</v>
          </cell>
          <cell r="BC54" t="str">
            <v>ｸﾛｯｸ選択盤</v>
          </cell>
          <cell r="BE54" t="str">
            <v>C-SEL</v>
          </cell>
          <cell r="BF54" t="str">
            <v>H16B-5047-J300</v>
          </cell>
          <cell r="BG54">
            <v>808</v>
          </cell>
          <cell r="BH54">
            <v>65</v>
          </cell>
          <cell r="BI54">
            <v>2713</v>
          </cell>
          <cell r="BJ54">
            <v>700</v>
          </cell>
          <cell r="BK54">
            <v>0</v>
          </cell>
          <cell r="BL54">
            <v>2700</v>
          </cell>
          <cell r="BM54">
            <v>0</v>
          </cell>
          <cell r="BN54">
            <v>0</v>
          </cell>
          <cell r="BP54">
            <v>0</v>
          </cell>
          <cell r="BR54">
            <v>0</v>
          </cell>
          <cell r="BW54">
            <v>700</v>
          </cell>
        </row>
        <row r="55">
          <cell r="BB55">
            <v>41</v>
          </cell>
          <cell r="BC55" t="str">
            <v>警報盤</v>
          </cell>
          <cell r="BE55" t="str">
            <v>ALM</v>
          </cell>
          <cell r="BF55" t="str">
            <v>H16B-6701-J540</v>
          </cell>
          <cell r="BG55">
            <v>5367</v>
          </cell>
          <cell r="BH55">
            <v>195</v>
          </cell>
          <cell r="BI55">
            <v>8060</v>
          </cell>
          <cell r="BJ55">
            <v>4800</v>
          </cell>
          <cell r="BK55">
            <v>100</v>
          </cell>
          <cell r="BL55">
            <v>8000</v>
          </cell>
          <cell r="BM55">
            <v>0</v>
          </cell>
          <cell r="BN55">
            <v>0</v>
          </cell>
          <cell r="BP55">
            <v>0</v>
          </cell>
          <cell r="BR55">
            <v>0</v>
          </cell>
          <cell r="BW55">
            <v>4800</v>
          </cell>
        </row>
        <row r="56">
          <cell r="BA56" t="str">
            <v>本</v>
          </cell>
          <cell r="BB56">
            <v>42</v>
          </cell>
          <cell r="BC56" t="str">
            <v>筐体</v>
          </cell>
          <cell r="BE56" t="str">
            <v>ｸﾛｯｸ分配部 1用</v>
          </cell>
          <cell r="BG56">
            <v>0</v>
          </cell>
          <cell r="BH56">
            <v>0</v>
          </cell>
          <cell r="BI56">
            <v>0</v>
          </cell>
          <cell r="BJ56">
            <v>0</v>
          </cell>
          <cell r="BK56">
            <v>0</v>
          </cell>
          <cell r="BL56">
            <v>0</v>
          </cell>
          <cell r="BM56">
            <v>0</v>
          </cell>
          <cell r="BN56">
            <v>0</v>
          </cell>
          <cell r="BP56">
            <v>0</v>
          </cell>
          <cell r="BR56">
            <v>0</v>
          </cell>
          <cell r="BW56">
            <v>0</v>
          </cell>
        </row>
        <row r="57">
          <cell r="BB57">
            <v>43</v>
          </cell>
          <cell r="BC57" t="str">
            <v>筐体</v>
          </cell>
          <cell r="BE57" t="str">
            <v>ｸﾛｯｸ分配部 2用</v>
          </cell>
          <cell r="BG57">
            <v>0</v>
          </cell>
          <cell r="BH57">
            <v>0</v>
          </cell>
          <cell r="BI57">
            <v>0</v>
          </cell>
          <cell r="BJ57">
            <v>0</v>
          </cell>
          <cell r="BK57">
            <v>0</v>
          </cell>
          <cell r="BL57">
            <v>0</v>
          </cell>
          <cell r="BM57">
            <v>0</v>
          </cell>
          <cell r="BN57">
            <v>0</v>
          </cell>
          <cell r="BP57">
            <v>0</v>
          </cell>
          <cell r="BR57">
            <v>0</v>
          </cell>
          <cell r="BW57">
            <v>0</v>
          </cell>
        </row>
        <row r="58">
          <cell r="BB58">
            <v>44</v>
          </cell>
          <cell r="BC58" t="str">
            <v>ｸﾛｯｸ分配盤</v>
          </cell>
          <cell r="BE58" t="str">
            <v>C-DIS</v>
          </cell>
          <cell r="BF58" t="str">
            <v>H16B-5013-J550</v>
          </cell>
          <cell r="BG58">
            <v>1814</v>
          </cell>
          <cell r="BH58">
            <v>1410</v>
          </cell>
          <cell r="BI58">
            <v>5009</v>
          </cell>
          <cell r="BJ58">
            <v>1600</v>
          </cell>
          <cell r="BK58">
            <v>1200</v>
          </cell>
          <cell r="BL58">
            <v>5000</v>
          </cell>
          <cell r="BM58">
            <v>0</v>
          </cell>
          <cell r="BN58">
            <v>0</v>
          </cell>
          <cell r="BP58">
            <v>0</v>
          </cell>
          <cell r="BR58">
            <v>0</v>
          </cell>
          <cell r="BW58">
            <v>1600</v>
          </cell>
        </row>
        <row r="59">
          <cell r="BB59">
            <v>45</v>
          </cell>
          <cell r="BC59" t="str">
            <v>16M位相同期発生盤</v>
          </cell>
          <cell r="BE59" t="str">
            <v>16M PLO</v>
          </cell>
          <cell r="BF59" t="str">
            <v>H16B-5013-J570</v>
          </cell>
          <cell r="BG59">
            <v>1548</v>
          </cell>
          <cell r="BH59">
            <v>1598</v>
          </cell>
          <cell r="BI59">
            <v>2471</v>
          </cell>
          <cell r="BJ59">
            <v>1300</v>
          </cell>
          <cell r="BK59">
            <v>1400</v>
          </cell>
          <cell r="BL59">
            <v>2400</v>
          </cell>
          <cell r="BM59">
            <v>0</v>
          </cell>
          <cell r="BN59">
            <v>0</v>
          </cell>
          <cell r="BP59">
            <v>0</v>
          </cell>
          <cell r="BR59">
            <v>0</v>
          </cell>
          <cell r="BW59">
            <v>1300</v>
          </cell>
        </row>
        <row r="60">
          <cell r="BA60" t="str">
            <v>　</v>
          </cell>
          <cell r="BB60">
            <v>46</v>
          </cell>
          <cell r="BC60" t="str">
            <v>ｸﾛｯｸ送信盤</v>
          </cell>
          <cell r="BE60" t="str">
            <v>C-SEND</v>
          </cell>
          <cell r="BF60" t="str">
            <v>H16B-5013-J580</v>
          </cell>
          <cell r="BG60">
            <v>1732</v>
          </cell>
          <cell r="BH60">
            <v>4298</v>
          </cell>
          <cell r="BI60">
            <v>7762</v>
          </cell>
          <cell r="BJ60">
            <v>1500</v>
          </cell>
          <cell r="BK60">
            <v>3800</v>
          </cell>
          <cell r="BL60">
            <v>7700</v>
          </cell>
          <cell r="BM60">
            <v>0</v>
          </cell>
          <cell r="BN60">
            <v>0</v>
          </cell>
          <cell r="BP60">
            <v>0</v>
          </cell>
          <cell r="BR60">
            <v>0</v>
          </cell>
          <cell r="BW60">
            <v>1500</v>
          </cell>
        </row>
        <row r="61">
          <cell r="BB61">
            <v>47</v>
          </cell>
          <cell r="BC61" t="str">
            <v>1.5M位相同期発振盤</v>
          </cell>
          <cell r="BE61" t="str">
            <v>1.5M PLO</v>
          </cell>
          <cell r="BF61" t="str">
            <v>H16B-5013-J590</v>
          </cell>
          <cell r="BG61">
            <v>1540</v>
          </cell>
          <cell r="BH61">
            <v>1486</v>
          </cell>
          <cell r="BI61">
            <v>2196</v>
          </cell>
          <cell r="BJ61">
            <v>1300</v>
          </cell>
          <cell r="BK61">
            <v>1300</v>
          </cell>
          <cell r="BL61">
            <v>2100</v>
          </cell>
          <cell r="BM61">
            <v>0</v>
          </cell>
          <cell r="BN61">
            <v>0</v>
          </cell>
          <cell r="BP61">
            <v>0</v>
          </cell>
          <cell r="BR61">
            <v>0</v>
          </cell>
          <cell r="BW61">
            <v>1300</v>
          </cell>
        </row>
        <row r="62">
          <cell r="BB62">
            <v>48</v>
          </cell>
          <cell r="BC62" t="str">
            <v>警報盤</v>
          </cell>
          <cell r="BE62" t="str">
            <v>ALM</v>
          </cell>
          <cell r="BF62" t="str">
            <v>H16B-5701-J550</v>
          </cell>
          <cell r="BG62">
            <v>3496</v>
          </cell>
          <cell r="BH62">
            <v>195</v>
          </cell>
          <cell r="BI62">
            <v>5213</v>
          </cell>
          <cell r="BJ62">
            <v>3100</v>
          </cell>
          <cell r="BK62">
            <v>100</v>
          </cell>
          <cell r="BL62">
            <v>5200</v>
          </cell>
          <cell r="BM62">
            <v>0</v>
          </cell>
          <cell r="BN62">
            <v>0</v>
          </cell>
          <cell r="BP62">
            <v>0</v>
          </cell>
          <cell r="BR62">
            <v>0</v>
          </cell>
          <cell r="BW62">
            <v>3100</v>
          </cell>
        </row>
        <row r="63">
          <cell r="BB63">
            <v>49</v>
          </cell>
          <cell r="BC63" t="str">
            <v>筐体</v>
          </cell>
          <cell r="BE63" t="str">
            <v>ｸﾛｯｸ供給部用</v>
          </cell>
          <cell r="BG63">
            <v>0</v>
          </cell>
          <cell r="BH63">
            <v>0</v>
          </cell>
          <cell r="BI63">
            <v>0</v>
          </cell>
          <cell r="BJ63">
            <v>0</v>
          </cell>
          <cell r="BK63">
            <v>0</v>
          </cell>
          <cell r="BL63">
            <v>0</v>
          </cell>
          <cell r="BM63">
            <v>0</v>
          </cell>
          <cell r="BN63">
            <v>0</v>
          </cell>
          <cell r="BP63">
            <v>0</v>
          </cell>
          <cell r="BR63">
            <v>0</v>
          </cell>
          <cell r="BW63">
            <v>0</v>
          </cell>
        </row>
        <row r="64">
          <cell r="BB64">
            <v>50</v>
          </cell>
          <cell r="BC64" t="str">
            <v>ﾄﾗﾝｽ盤</v>
          </cell>
          <cell r="BE64" t="str">
            <v>TRS</v>
          </cell>
          <cell r="BF64" t="str">
            <v>H04B-7001-H121</v>
          </cell>
          <cell r="BG64">
            <v>275</v>
          </cell>
          <cell r="BH64">
            <v>3415</v>
          </cell>
          <cell r="BI64">
            <v>1890</v>
          </cell>
          <cell r="BJ64">
            <v>200</v>
          </cell>
          <cell r="BK64">
            <v>3000</v>
          </cell>
          <cell r="BL64">
            <v>1800</v>
          </cell>
          <cell r="BM64">
            <v>0</v>
          </cell>
          <cell r="BN64">
            <v>0</v>
          </cell>
          <cell r="BP64">
            <v>0</v>
          </cell>
          <cell r="BR64">
            <v>0</v>
          </cell>
          <cell r="BW64">
            <v>200</v>
          </cell>
        </row>
        <row r="65">
          <cell r="BB65">
            <v>51</v>
          </cell>
          <cell r="BC65" t="str">
            <v>音声増幅盤</v>
          </cell>
          <cell r="BE65" t="str">
            <v>VA</v>
          </cell>
          <cell r="BF65" t="str">
            <v>H04B-1231-H101</v>
          </cell>
          <cell r="BG65">
            <v>1610</v>
          </cell>
          <cell r="BH65">
            <v>2536</v>
          </cell>
          <cell r="BI65">
            <v>11501</v>
          </cell>
          <cell r="BJ65">
            <v>1400</v>
          </cell>
          <cell r="BK65">
            <v>2200</v>
          </cell>
          <cell r="BL65">
            <v>11500</v>
          </cell>
          <cell r="BM65">
            <v>0</v>
          </cell>
          <cell r="BN65">
            <v>0</v>
          </cell>
          <cell r="BP65">
            <v>0</v>
          </cell>
          <cell r="BR65">
            <v>0</v>
          </cell>
          <cell r="BW65">
            <v>1400</v>
          </cell>
        </row>
        <row r="66">
          <cell r="BB66">
            <v>52</v>
          </cell>
          <cell r="BC66" t="str">
            <v>筐体</v>
          </cell>
          <cell r="BE66" t="str">
            <v>打合せ通話部用</v>
          </cell>
          <cell r="BG66">
            <v>0</v>
          </cell>
          <cell r="BH66">
            <v>0</v>
          </cell>
          <cell r="BI66">
            <v>0</v>
          </cell>
          <cell r="BJ66">
            <v>0</v>
          </cell>
          <cell r="BK66">
            <v>0</v>
          </cell>
          <cell r="BL66">
            <v>0</v>
          </cell>
          <cell r="BM66">
            <v>0</v>
          </cell>
          <cell r="BN66">
            <v>0</v>
          </cell>
          <cell r="BP66">
            <v>0</v>
          </cell>
          <cell r="BR66">
            <v>0</v>
          </cell>
          <cell r="BW66">
            <v>0</v>
          </cell>
        </row>
        <row r="67">
          <cell r="BB67">
            <v>53</v>
          </cell>
          <cell r="BC67" t="str">
            <v>ﾊﾟﾀ-ﾝ発生盤</v>
          </cell>
          <cell r="BE67" t="str">
            <v>PG</v>
          </cell>
          <cell r="BF67" t="str">
            <v>H16B-5013-J490</v>
          </cell>
          <cell r="BG67">
            <v>1471</v>
          </cell>
          <cell r="BH67">
            <v>472</v>
          </cell>
          <cell r="BI67">
            <v>1457</v>
          </cell>
          <cell r="BJ67">
            <v>1300</v>
          </cell>
          <cell r="BK67">
            <v>400</v>
          </cell>
          <cell r="BL67">
            <v>1400</v>
          </cell>
          <cell r="BM67">
            <v>0</v>
          </cell>
          <cell r="BN67">
            <v>0</v>
          </cell>
          <cell r="BP67">
            <v>0</v>
          </cell>
          <cell r="BR67">
            <v>0</v>
          </cell>
          <cell r="BW67">
            <v>1300</v>
          </cell>
        </row>
        <row r="68">
          <cell r="BB68">
            <v>54</v>
          </cell>
          <cell r="BC68" t="str">
            <v>ｴﾗ-検出盤</v>
          </cell>
          <cell r="BE68" t="str">
            <v>DET</v>
          </cell>
          <cell r="BF68" t="str">
            <v>H16B-5013-J500</v>
          </cell>
          <cell r="BG68">
            <v>2176</v>
          </cell>
          <cell r="BH68">
            <v>472</v>
          </cell>
          <cell r="BI68">
            <v>2239</v>
          </cell>
          <cell r="BJ68">
            <v>1900</v>
          </cell>
          <cell r="BK68">
            <v>400</v>
          </cell>
          <cell r="BL68">
            <v>2200</v>
          </cell>
          <cell r="BM68">
            <v>0</v>
          </cell>
          <cell r="BN68">
            <v>0</v>
          </cell>
          <cell r="BP68">
            <v>0</v>
          </cell>
          <cell r="BR68">
            <v>0</v>
          </cell>
          <cell r="BW68">
            <v>1900</v>
          </cell>
        </row>
        <row r="69">
          <cell r="BB69">
            <v>55</v>
          </cell>
          <cell r="BC69" t="str">
            <v>音声信号結合盤</v>
          </cell>
          <cell r="BE69" t="str">
            <v>V.COUP</v>
          </cell>
          <cell r="BF69" t="str">
            <v>H16B-5013-J510</v>
          </cell>
          <cell r="BG69">
            <v>881</v>
          </cell>
          <cell r="BH69">
            <v>3188</v>
          </cell>
          <cell r="BI69">
            <v>697</v>
          </cell>
          <cell r="BJ69">
            <v>700</v>
          </cell>
          <cell r="BK69">
            <v>2800</v>
          </cell>
          <cell r="BL69">
            <v>600</v>
          </cell>
          <cell r="BM69">
            <v>0</v>
          </cell>
          <cell r="BN69">
            <v>0</v>
          </cell>
          <cell r="BP69">
            <v>0</v>
          </cell>
          <cell r="BR69">
            <v>0</v>
          </cell>
          <cell r="BW69">
            <v>700</v>
          </cell>
        </row>
        <row r="70">
          <cell r="BB70">
            <v>56</v>
          </cell>
          <cell r="BC70" t="str">
            <v>信号変換盤</v>
          </cell>
          <cell r="BE70" t="str">
            <v>CONV</v>
          </cell>
          <cell r="BF70" t="str">
            <v>H16B-5013-J480</v>
          </cell>
          <cell r="BG70">
            <v>796</v>
          </cell>
          <cell r="BH70">
            <v>195</v>
          </cell>
          <cell r="BI70">
            <v>1681</v>
          </cell>
          <cell r="BJ70">
            <v>700</v>
          </cell>
          <cell r="BK70">
            <v>100</v>
          </cell>
          <cell r="BL70">
            <v>1600</v>
          </cell>
          <cell r="BM70">
            <v>0</v>
          </cell>
          <cell r="BN70">
            <v>0</v>
          </cell>
          <cell r="BP70">
            <v>0</v>
          </cell>
          <cell r="BR70">
            <v>0</v>
          </cell>
          <cell r="BW70">
            <v>700</v>
          </cell>
        </row>
        <row r="71">
          <cell r="BB71">
            <v>57</v>
          </cell>
          <cell r="BC71" t="str">
            <v>音声通話路盤</v>
          </cell>
          <cell r="BE71" t="str">
            <v>V.CH</v>
          </cell>
          <cell r="BF71" t="str">
            <v>H04B-2110-H206</v>
          </cell>
          <cell r="BG71">
            <v>4032</v>
          </cell>
          <cell r="BH71">
            <v>2837</v>
          </cell>
          <cell r="BI71">
            <v>2056</v>
          </cell>
          <cell r="BJ71">
            <v>3600</v>
          </cell>
          <cell r="BK71">
            <v>2500</v>
          </cell>
          <cell r="BL71">
            <v>2000</v>
          </cell>
          <cell r="BM71">
            <v>0</v>
          </cell>
          <cell r="BN71">
            <v>0</v>
          </cell>
          <cell r="BP71">
            <v>0</v>
          </cell>
          <cell r="BR71">
            <v>0</v>
          </cell>
          <cell r="BW71">
            <v>3600</v>
          </cell>
        </row>
        <row r="72">
          <cell r="BB72">
            <v>58</v>
          </cell>
          <cell r="BC72" t="str">
            <v>ﾃﾞ-ﾀ通話路盤</v>
          </cell>
          <cell r="BE72" t="str">
            <v>D.CH</v>
          </cell>
          <cell r="BF72" t="str">
            <v>H04B-2110-H204</v>
          </cell>
          <cell r="BG72">
            <v>5465</v>
          </cell>
          <cell r="BH72">
            <v>1369</v>
          </cell>
          <cell r="BI72">
            <v>1579</v>
          </cell>
          <cell r="BJ72">
            <v>4900</v>
          </cell>
          <cell r="BK72">
            <v>1200</v>
          </cell>
          <cell r="BL72">
            <v>1500</v>
          </cell>
          <cell r="BM72">
            <v>0</v>
          </cell>
          <cell r="BN72">
            <v>0</v>
          </cell>
          <cell r="BP72">
            <v>0</v>
          </cell>
          <cell r="BR72">
            <v>0</v>
          </cell>
          <cell r="BW72">
            <v>4900</v>
          </cell>
        </row>
        <row r="73">
          <cell r="BB73">
            <v>59</v>
          </cell>
          <cell r="BC73" t="str">
            <v>筐体</v>
          </cell>
          <cell r="BE73" t="str">
            <v>試験部用</v>
          </cell>
          <cell r="BG73">
            <v>0</v>
          </cell>
          <cell r="BH73">
            <v>0</v>
          </cell>
          <cell r="BI73">
            <v>0</v>
          </cell>
          <cell r="BJ73">
            <v>0</v>
          </cell>
          <cell r="BK73">
            <v>0</v>
          </cell>
          <cell r="BL73">
            <v>0</v>
          </cell>
          <cell r="BM73">
            <v>0</v>
          </cell>
          <cell r="BN73">
            <v>0</v>
          </cell>
          <cell r="BP73">
            <v>0</v>
          </cell>
          <cell r="BR73">
            <v>0</v>
          </cell>
          <cell r="BW73">
            <v>0</v>
          </cell>
        </row>
        <row r="74">
          <cell r="BA74" t="str">
            <v>体</v>
          </cell>
          <cell r="BB74">
            <v>60</v>
          </cell>
          <cell r="BC74" t="str">
            <v>警報盤 1</v>
          </cell>
          <cell r="BE74" t="str">
            <v>ALM 1</v>
          </cell>
          <cell r="BF74" t="str">
            <v>H04B-9138-H103</v>
          </cell>
          <cell r="BG74">
            <v>275</v>
          </cell>
          <cell r="BH74">
            <v>0</v>
          </cell>
          <cell r="BI74">
            <v>2692</v>
          </cell>
          <cell r="BJ74">
            <v>200</v>
          </cell>
          <cell r="BK74">
            <v>0</v>
          </cell>
          <cell r="BL74">
            <v>2600</v>
          </cell>
          <cell r="BM74">
            <v>0</v>
          </cell>
          <cell r="BN74">
            <v>0</v>
          </cell>
          <cell r="BP74">
            <v>0</v>
          </cell>
          <cell r="BR74">
            <v>0</v>
          </cell>
          <cell r="BW74">
            <v>200</v>
          </cell>
        </row>
        <row r="75">
          <cell r="BB75">
            <v>61</v>
          </cell>
          <cell r="BC75" t="str">
            <v>警報盤 2</v>
          </cell>
          <cell r="BE75" t="str">
            <v>ALM 2</v>
          </cell>
          <cell r="BF75" t="str">
            <v>H16B-5712-J060</v>
          </cell>
          <cell r="BG75">
            <v>3010</v>
          </cell>
          <cell r="BH75">
            <v>0</v>
          </cell>
          <cell r="BI75">
            <v>2254</v>
          </cell>
          <cell r="BJ75">
            <v>2700</v>
          </cell>
          <cell r="BK75">
            <v>0</v>
          </cell>
          <cell r="BL75">
            <v>2200</v>
          </cell>
          <cell r="BM75">
            <v>0</v>
          </cell>
          <cell r="BN75">
            <v>0</v>
          </cell>
          <cell r="BP75">
            <v>0</v>
          </cell>
          <cell r="BR75">
            <v>0</v>
          </cell>
          <cell r="BW75">
            <v>2700</v>
          </cell>
        </row>
        <row r="76">
          <cell r="BB76">
            <v>62</v>
          </cell>
          <cell r="BC76" t="str">
            <v>警報盤 3</v>
          </cell>
          <cell r="BE76" t="str">
            <v>ALM 3</v>
          </cell>
          <cell r="BF76" t="str">
            <v>H04B-9138-H105</v>
          </cell>
          <cell r="BG76">
            <v>1150</v>
          </cell>
          <cell r="BH76">
            <v>0</v>
          </cell>
          <cell r="BI76">
            <v>1622</v>
          </cell>
          <cell r="BJ76">
            <v>1000</v>
          </cell>
          <cell r="BK76">
            <v>0</v>
          </cell>
          <cell r="BL76">
            <v>1600</v>
          </cell>
          <cell r="BM76">
            <v>0</v>
          </cell>
          <cell r="BN76">
            <v>0</v>
          </cell>
          <cell r="BP76">
            <v>0</v>
          </cell>
          <cell r="BR76">
            <v>0</v>
          </cell>
          <cell r="BW76">
            <v>1000</v>
          </cell>
        </row>
        <row r="77">
          <cell r="BB77">
            <v>63</v>
          </cell>
          <cell r="BC77" t="str">
            <v>警報盤 4</v>
          </cell>
          <cell r="BE77" t="str">
            <v>ALM 4</v>
          </cell>
          <cell r="BF77" t="str">
            <v>H04B-9138-H106</v>
          </cell>
          <cell r="BG77">
            <v>2031</v>
          </cell>
          <cell r="BH77">
            <v>0</v>
          </cell>
          <cell r="BI77">
            <v>13219</v>
          </cell>
          <cell r="BJ77">
            <v>1800</v>
          </cell>
          <cell r="BK77">
            <v>0</v>
          </cell>
          <cell r="BL77">
            <v>13200</v>
          </cell>
          <cell r="BM77">
            <v>0</v>
          </cell>
          <cell r="BN77">
            <v>0</v>
          </cell>
          <cell r="BP77">
            <v>0</v>
          </cell>
          <cell r="BR77">
            <v>0</v>
          </cell>
          <cell r="BW77">
            <v>1800</v>
          </cell>
        </row>
        <row r="78">
          <cell r="BB78">
            <v>64</v>
          </cell>
          <cell r="BC78" t="str">
            <v>筐体</v>
          </cell>
          <cell r="BE78" t="str">
            <v>ｼﾞｬｯｸ･警報部用</v>
          </cell>
          <cell r="BG78">
            <v>0</v>
          </cell>
          <cell r="BH78">
            <v>0</v>
          </cell>
          <cell r="BI78">
            <v>0</v>
          </cell>
          <cell r="BJ78">
            <v>0</v>
          </cell>
          <cell r="BK78">
            <v>0</v>
          </cell>
          <cell r="BL78">
            <v>0</v>
          </cell>
          <cell r="BM78">
            <v>0</v>
          </cell>
          <cell r="BN78">
            <v>0</v>
          </cell>
          <cell r="BP78">
            <v>0</v>
          </cell>
          <cell r="BR78">
            <v>0</v>
          </cell>
          <cell r="BW78">
            <v>0</v>
          </cell>
        </row>
        <row r="79">
          <cell r="BB79">
            <v>65</v>
          </cell>
          <cell r="BC79" t="str">
            <v>電源盤</v>
          </cell>
          <cell r="BE79" t="str">
            <v>PWR</v>
          </cell>
          <cell r="BF79" t="str">
            <v>H14L-3010-D128</v>
          </cell>
          <cell r="BG79">
            <v>0</v>
          </cell>
          <cell r="BH79">
            <v>0</v>
          </cell>
          <cell r="BI79">
            <v>48000</v>
          </cell>
          <cell r="BJ79">
            <v>0</v>
          </cell>
          <cell r="BK79">
            <v>0</v>
          </cell>
          <cell r="BL79">
            <v>48000</v>
          </cell>
          <cell r="BM79">
            <v>0</v>
          </cell>
          <cell r="BN79">
            <v>0</v>
          </cell>
          <cell r="BP79">
            <v>0</v>
          </cell>
          <cell r="BR79">
            <v>0</v>
          </cell>
          <cell r="BW79">
            <v>0</v>
          </cell>
        </row>
        <row r="80">
          <cell r="BB80">
            <v>66</v>
          </cell>
          <cell r="BC80" t="str">
            <v>電源盤</v>
          </cell>
          <cell r="BE80" t="str">
            <v>PWR</v>
          </cell>
          <cell r="BF80" t="str">
            <v>H16B-5801-J630</v>
          </cell>
          <cell r="BG80">
            <v>0</v>
          </cell>
          <cell r="BH80">
            <v>0</v>
          </cell>
          <cell r="BI80">
            <v>33300</v>
          </cell>
          <cell r="BJ80">
            <v>0</v>
          </cell>
          <cell r="BK80">
            <v>0</v>
          </cell>
          <cell r="BL80">
            <v>33300</v>
          </cell>
          <cell r="BM80">
            <v>0</v>
          </cell>
          <cell r="BN80">
            <v>0</v>
          </cell>
          <cell r="BP80">
            <v>0</v>
          </cell>
          <cell r="BR80">
            <v>0</v>
          </cell>
          <cell r="BW80">
            <v>0</v>
          </cell>
        </row>
        <row r="81">
          <cell r="BB81">
            <v>67</v>
          </cell>
          <cell r="BC81" t="str">
            <v>電源盤</v>
          </cell>
          <cell r="BE81" t="str">
            <v>PWR</v>
          </cell>
          <cell r="BF81" t="str">
            <v>H16B-5801-J751</v>
          </cell>
          <cell r="BG81">
            <v>0</v>
          </cell>
          <cell r="BH81">
            <v>0</v>
          </cell>
          <cell r="BI81">
            <v>40500</v>
          </cell>
          <cell r="BJ81">
            <v>0</v>
          </cell>
          <cell r="BK81">
            <v>0</v>
          </cell>
          <cell r="BL81">
            <v>40500</v>
          </cell>
          <cell r="BM81">
            <v>0</v>
          </cell>
          <cell r="BN81">
            <v>0</v>
          </cell>
          <cell r="BP81">
            <v>0</v>
          </cell>
          <cell r="BR81">
            <v>0</v>
          </cell>
          <cell r="BW81">
            <v>0</v>
          </cell>
        </row>
        <row r="82">
          <cell r="BB82">
            <v>68</v>
          </cell>
          <cell r="BC82" t="str">
            <v>電源盤</v>
          </cell>
          <cell r="BE82" t="str">
            <v>PWR</v>
          </cell>
          <cell r="BF82" t="str">
            <v>H14L-3010-D130</v>
          </cell>
          <cell r="BG82">
            <v>0</v>
          </cell>
          <cell r="BH82">
            <v>0</v>
          </cell>
          <cell r="BI82">
            <v>28000</v>
          </cell>
          <cell r="BJ82">
            <v>0</v>
          </cell>
          <cell r="BK82">
            <v>0</v>
          </cell>
          <cell r="BL82">
            <v>28000</v>
          </cell>
          <cell r="BM82">
            <v>0</v>
          </cell>
          <cell r="BN82">
            <v>0</v>
          </cell>
          <cell r="BP82">
            <v>0</v>
          </cell>
          <cell r="BR82">
            <v>0</v>
          </cell>
          <cell r="BW82">
            <v>0</v>
          </cell>
        </row>
        <row r="83">
          <cell r="BB83">
            <v>69</v>
          </cell>
          <cell r="BC83" t="str">
            <v>架(GCT-DN710-1）</v>
          </cell>
          <cell r="BE83" t="str">
            <v>TRMを含む</v>
          </cell>
          <cell r="BF83" t="str">
            <v>H04B-3593-B001</v>
          </cell>
          <cell r="BG83">
            <v>1300</v>
          </cell>
          <cell r="BH83">
            <v>278018</v>
          </cell>
          <cell r="BI83">
            <v>73441</v>
          </cell>
          <cell r="BJ83">
            <v>1100</v>
          </cell>
          <cell r="BK83">
            <v>250200</v>
          </cell>
          <cell r="BL83">
            <v>73400</v>
          </cell>
          <cell r="BM83">
            <v>0</v>
          </cell>
          <cell r="BN83">
            <v>0</v>
          </cell>
          <cell r="BP83">
            <v>0</v>
          </cell>
          <cell r="BR83">
            <v>0</v>
          </cell>
          <cell r="BW83">
            <v>1100</v>
          </cell>
        </row>
        <row r="84">
          <cell r="BB84">
            <v>70</v>
          </cell>
          <cell r="BC84" t="str">
            <v>架(GCT-DN710-2）</v>
          </cell>
          <cell r="BE84" t="str">
            <v>TRMを含む</v>
          </cell>
          <cell r="BF84" t="str">
            <v>H04B-3592-B001</v>
          </cell>
          <cell r="BG84">
            <v>2600</v>
          </cell>
          <cell r="BH84">
            <v>564633</v>
          </cell>
          <cell r="BI84">
            <v>149143</v>
          </cell>
          <cell r="BJ84">
            <v>2300</v>
          </cell>
          <cell r="BK84">
            <v>508100</v>
          </cell>
          <cell r="BL84">
            <v>149100</v>
          </cell>
          <cell r="BM84">
            <v>0</v>
          </cell>
          <cell r="BN84">
            <v>0</v>
          </cell>
          <cell r="BP84">
            <v>0</v>
          </cell>
          <cell r="BR84">
            <v>0</v>
          </cell>
          <cell r="BW84">
            <v>2300</v>
          </cell>
        </row>
        <row r="85">
          <cell r="BN85">
            <v>0</v>
          </cell>
          <cell r="BP85">
            <v>0</v>
          </cell>
          <cell r="BR85">
            <v>0</v>
          </cell>
          <cell r="BV85" t="str">
            <v xml:space="preserve"> </v>
          </cell>
        </row>
        <row r="86">
          <cell r="BA86" t="str">
            <v>小　　計－２</v>
          </cell>
          <cell r="BE86" t="str">
            <v>　</v>
          </cell>
          <cell r="BM86" t="str">
            <v xml:space="preserve"> </v>
          </cell>
          <cell r="BN86" t="str">
            <v xml:space="preserve"> </v>
          </cell>
          <cell r="BO86" t="str">
            <v xml:space="preserve"> </v>
          </cell>
          <cell r="BP86" t="str">
            <v xml:space="preserve"> </v>
          </cell>
          <cell r="BQ86" t="str">
            <v xml:space="preserve"> </v>
          </cell>
          <cell r="BR86" t="str">
            <v xml:space="preserve"> </v>
          </cell>
          <cell r="BT86" t="str">
            <v xml:space="preserve"> </v>
          </cell>
          <cell r="BW86" t="str">
            <v>　</v>
          </cell>
        </row>
        <row r="87">
          <cell r="BN87">
            <v>237600</v>
          </cell>
          <cell r="BP87">
            <v>104800</v>
          </cell>
          <cell r="BR87">
            <v>782400</v>
          </cell>
        </row>
        <row r="88">
          <cell r="BA88" t="str">
            <v>　合　　計 (1+2)</v>
          </cell>
          <cell r="BM88" t="str">
            <v>(</v>
          </cell>
          <cell r="BN88">
            <v>237000</v>
          </cell>
          <cell r="BO88" t="str">
            <v>)(</v>
          </cell>
          <cell r="BP88">
            <v>104800</v>
          </cell>
          <cell r="BQ88" t="str">
            <v>)(</v>
          </cell>
          <cell r="BR88">
            <v>782400</v>
          </cell>
          <cell r="BS88" t="str">
            <v>)</v>
          </cell>
          <cell r="BT88" t="str">
            <v xml:space="preserve"> </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賃表"/>
      <sheetName val="距離表"/>
    </sheetNames>
    <sheetDataSet>
      <sheetData sheetId="0">
        <row r="1">
          <cell r="A1">
            <v>0</v>
          </cell>
          <cell r="B1">
            <v>50</v>
          </cell>
          <cell r="C1">
            <v>100</v>
          </cell>
          <cell r="D1">
            <v>150</v>
          </cell>
          <cell r="E1">
            <v>200</v>
          </cell>
          <cell r="F1">
            <v>250</v>
          </cell>
          <cell r="G1">
            <v>300</v>
          </cell>
          <cell r="H1">
            <v>350</v>
          </cell>
          <cell r="I1">
            <v>400</v>
          </cell>
          <cell r="J1">
            <v>450</v>
          </cell>
          <cell r="K1">
            <v>500</v>
          </cell>
          <cell r="L1">
            <v>550</v>
          </cell>
          <cell r="M1">
            <v>600</v>
          </cell>
          <cell r="N1">
            <v>650</v>
          </cell>
          <cell r="O1">
            <v>700</v>
          </cell>
          <cell r="P1">
            <v>750</v>
          </cell>
          <cell r="Q1">
            <v>800</v>
          </cell>
          <cell r="R1">
            <v>850</v>
          </cell>
          <cell r="S1">
            <v>900</v>
          </cell>
          <cell r="T1">
            <v>950</v>
          </cell>
          <cell r="U1">
            <v>1000</v>
          </cell>
          <cell r="W1">
            <v>1</v>
          </cell>
        </row>
        <row r="2">
          <cell r="A2">
            <v>10</v>
          </cell>
          <cell r="B2">
            <v>860</v>
          </cell>
          <cell r="C2">
            <v>880</v>
          </cell>
          <cell r="D2">
            <v>890</v>
          </cell>
          <cell r="E2">
            <v>890</v>
          </cell>
          <cell r="F2">
            <v>910</v>
          </cell>
          <cell r="G2">
            <v>910</v>
          </cell>
          <cell r="H2">
            <v>920</v>
          </cell>
          <cell r="I2">
            <v>920</v>
          </cell>
          <cell r="J2">
            <v>930</v>
          </cell>
          <cell r="K2">
            <v>930</v>
          </cell>
          <cell r="L2">
            <v>940</v>
          </cell>
          <cell r="M2">
            <v>940</v>
          </cell>
          <cell r="N2">
            <v>950</v>
          </cell>
          <cell r="O2">
            <v>950</v>
          </cell>
          <cell r="P2">
            <v>960</v>
          </cell>
          <cell r="Q2">
            <v>960</v>
          </cell>
          <cell r="R2">
            <v>970</v>
          </cell>
          <cell r="S2">
            <v>970</v>
          </cell>
          <cell r="T2">
            <v>970</v>
          </cell>
          <cell r="U2">
            <v>980</v>
          </cell>
          <cell r="V2">
            <v>11</v>
          </cell>
          <cell r="W2">
            <v>2</v>
          </cell>
        </row>
        <row r="3">
          <cell r="A3">
            <v>20</v>
          </cell>
          <cell r="B3">
            <v>950</v>
          </cell>
          <cell r="C3">
            <v>970</v>
          </cell>
          <cell r="D3">
            <v>1000</v>
          </cell>
          <cell r="E3">
            <v>1030</v>
          </cell>
          <cell r="F3">
            <v>1040</v>
          </cell>
          <cell r="G3">
            <v>1050</v>
          </cell>
          <cell r="H3">
            <v>1070</v>
          </cell>
          <cell r="I3">
            <v>1080</v>
          </cell>
          <cell r="J3">
            <v>1100</v>
          </cell>
          <cell r="K3">
            <v>1120</v>
          </cell>
          <cell r="L3">
            <v>1140</v>
          </cell>
          <cell r="M3">
            <v>1160</v>
          </cell>
          <cell r="N3">
            <v>1170</v>
          </cell>
          <cell r="O3">
            <v>1190</v>
          </cell>
          <cell r="P3">
            <v>1200</v>
          </cell>
          <cell r="Q3">
            <v>1230</v>
          </cell>
          <cell r="R3">
            <v>1240</v>
          </cell>
          <cell r="S3">
            <v>1250</v>
          </cell>
          <cell r="T3">
            <v>1280</v>
          </cell>
          <cell r="U3">
            <v>1290</v>
          </cell>
          <cell r="V3">
            <v>34</v>
          </cell>
          <cell r="W3">
            <v>3</v>
          </cell>
        </row>
        <row r="4">
          <cell r="A4">
            <v>30</v>
          </cell>
          <cell r="B4">
            <v>1040</v>
          </cell>
          <cell r="C4">
            <v>1060</v>
          </cell>
          <cell r="D4">
            <v>1080</v>
          </cell>
          <cell r="E4">
            <v>1120</v>
          </cell>
          <cell r="F4">
            <v>1150</v>
          </cell>
          <cell r="G4">
            <v>1170</v>
          </cell>
          <cell r="H4">
            <v>1180</v>
          </cell>
          <cell r="I4">
            <v>1190</v>
          </cell>
          <cell r="J4">
            <v>1220</v>
          </cell>
          <cell r="K4">
            <v>1220</v>
          </cell>
          <cell r="L4">
            <v>1250</v>
          </cell>
          <cell r="M4">
            <v>1290</v>
          </cell>
          <cell r="N4">
            <v>1310</v>
          </cell>
          <cell r="O4">
            <v>1340</v>
          </cell>
          <cell r="P4">
            <v>1370</v>
          </cell>
          <cell r="Q4">
            <v>1390</v>
          </cell>
          <cell r="R4">
            <v>1420</v>
          </cell>
          <cell r="S4">
            <v>1450</v>
          </cell>
          <cell r="T4">
            <v>1470</v>
          </cell>
          <cell r="U4">
            <v>1490</v>
          </cell>
          <cell r="V4">
            <v>46</v>
          </cell>
          <cell r="W4">
            <v>4</v>
          </cell>
        </row>
        <row r="5">
          <cell r="A5">
            <v>40</v>
          </cell>
          <cell r="B5">
            <v>1140</v>
          </cell>
          <cell r="C5">
            <v>1160</v>
          </cell>
          <cell r="D5">
            <v>1220</v>
          </cell>
          <cell r="E5">
            <v>1270</v>
          </cell>
          <cell r="F5">
            <v>1310</v>
          </cell>
          <cell r="G5">
            <v>1350</v>
          </cell>
          <cell r="H5">
            <v>1380</v>
          </cell>
          <cell r="I5">
            <v>1440</v>
          </cell>
          <cell r="J5">
            <v>1470</v>
          </cell>
          <cell r="K5">
            <v>1490</v>
          </cell>
          <cell r="L5">
            <v>1550</v>
          </cell>
          <cell r="M5">
            <v>1580</v>
          </cell>
          <cell r="N5">
            <v>1620</v>
          </cell>
          <cell r="O5">
            <v>1670</v>
          </cell>
          <cell r="P5">
            <v>1700</v>
          </cell>
          <cell r="Q5">
            <v>1730</v>
          </cell>
          <cell r="R5">
            <v>1780</v>
          </cell>
          <cell r="S5">
            <v>1820</v>
          </cell>
          <cell r="T5">
            <v>1860</v>
          </cell>
          <cell r="U5">
            <v>1900</v>
          </cell>
          <cell r="V5">
            <v>80</v>
          </cell>
          <cell r="W5">
            <v>5</v>
          </cell>
        </row>
        <row r="6">
          <cell r="A6">
            <v>60</v>
          </cell>
          <cell r="B6">
            <v>1220</v>
          </cell>
          <cell r="C6">
            <v>1250</v>
          </cell>
          <cell r="D6">
            <v>1330</v>
          </cell>
          <cell r="E6">
            <v>1390</v>
          </cell>
          <cell r="F6">
            <v>1470</v>
          </cell>
          <cell r="G6">
            <v>1520</v>
          </cell>
          <cell r="H6">
            <v>1580</v>
          </cell>
          <cell r="I6">
            <v>1650</v>
          </cell>
          <cell r="J6">
            <v>1700</v>
          </cell>
          <cell r="K6">
            <v>1730</v>
          </cell>
          <cell r="L6">
            <v>1790</v>
          </cell>
          <cell r="M6">
            <v>1860</v>
          </cell>
          <cell r="N6">
            <v>1900</v>
          </cell>
          <cell r="O6">
            <v>1950</v>
          </cell>
          <cell r="P6">
            <v>2010</v>
          </cell>
          <cell r="Q6">
            <v>2050</v>
          </cell>
          <cell r="R6">
            <v>2110</v>
          </cell>
          <cell r="S6">
            <v>2170</v>
          </cell>
          <cell r="T6">
            <v>2220</v>
          </cell>
          <cell r="U6">
            <v>2260</v>
          </cell>
          <cell r="V6">
            <v>105</v>
          </cell>
          <cell r="W6">
            <v>6</v>
          </cell>
        </row>
        <row r="7">
          <cell r="A7">
            <v>80</v>
          </cell>
          <cell r="B7">
            <v>1390</v>
          </cell>
          <cell r="C7">
            <v>1450</v>
          </cell>
          <cell r="D7">
            <v>1550</v>
          </cell>
          <cell r="E7">
            <v>1650</v>
          </cell>
          <cell r="F7">
            <v>1740</v>
          </cell>
          <cell r="G7">
            <v>1830</v>
          </cell>
          <cell r="H7">
            <v>1910</v>
          </cell>
          <cell r="I7">
            <v>2000</v>
          </cell>
          <cell r="J7">
            <v>2090</v>
          </cell>
          <cell r="K7">
            <v>2170</v>
          </cell>
          <cell r="L7">
            <v>2250</v>
          </cell>
          <cell r="M7">
            <v>2320</v>
          </cell>
          <cell r="N7">
            <v>2410</v>
          </cell>
          <cell r="O7">
            <v>2500</v>
          </cell>
          <cell r="P7">
            <v>2560</v>
          </cell>
          <cell r="Q7">
            <v>2650</v>
          </cell>
          <cell r="R7">
            <v>2720</v>
          </cell>
          <cell r="S7">
            <v>2810</v>
          </cell>
          <cell r="T7">
            <v>2880</v>
          </cell>
          <cell r="U7">
            <v>2960</v>
          </cell>
          <cell r="V7">
            <v>158</v>
          </cell>
          <cell r="W7">
            <v>7</v>
          </cell>
        </row>
        <row r="8">
          <cell r="A8">
            <v>100</v>
          </cell>
          <cell r="B8">
            <v>1580</v>
          </cell>
          <cell r="C8">
            <v>1640</v>
          </cell>
          <cell r="D8">
            <v>1770</v>
          </cell>
          <cell r="E8">
            <v>1900</v>
          </cell>
          <cell r="F8">
            <v>2020</v>
          </cell>
          <cell r="G8">
            <v>2130</v>
          </cell>
          <cell r="H8">
            <v>2240</v>
          </cell>
          <cell r="I8">
            <v>2350</v>
          </cell>
          <cell r="J8">
            <v>2450</v>
          </cell>
          <cell r="K8">
            <v>2550</v>
          </cell>
          <cell r="L8">
            <v>2650</v>
          </cell>
          <cell r="M8">
            <v>2760</v>
          </cell>
          <cell r="N8">
            <v>2850</v>
          </cell>
          <cell r="O8">
            <v>2960</v>
          </cell>
          <cell r="P8">
            <v>3060</v>
          </cell>
          <cell r="Q8">
            <v>3170</v>
          </cell>
          <cell r="R8">
            <v>3270</v>
          </cell>
          <cell r="S8">
            <v>3370</v>
          </cell>
          <cell r="T8">
            <v>3470</v>
          </cell>
          <cell r="U8">
            <v>3570</v>
          </cell>
          <cell r="V8">
            <v>203</v>
          </cell>
          <cell r="W8">
            <v>8</v>
          </cell>
        </row>
        <row r="9">
          <cell r="A9">
            <v>120</v>
          </cell>
          <cell r="B9">
            <v>1750</v>
          </cell>
          <cell r="C9">
            <v>1830</v>
          </cell>
          <cell r="D9">
            <v>1990</v>
          </cell>
          <cell r="E9">
            <v>2140</v>
          </cell>
          <cell r="F9">
            <v>2290</v>
          </cell>
          <cell r="G9">
            <v>2430</v>
          </cell>
          <cell r="H9">
            <v>2530</v>
          </cell>
          <cell r="I9">
            <v>2680</v>
          </cell>
          <cell r="J9">
            <v>2790</v>
          </cell>
          <cell r="K9">
            <v>2890</v>
          </cell>
          <cell r="L9">
            <v>3040</v>
          </cell>
          <cell r="M9">
            <v>3170</v>
          </cell>
          <cell r="N9">
            <v>3290</v>
          </cell>
          <cell r="O9">
            <v>3410</v>
          </cell>
          <cell r="P9">
            <v>3520</v>
          </cell>
          <cell r="Q9">
            <v>3650</v>
          </cell>
          <cell r="R9">
            <v>3770</v>
          </cell>
          <cell r="S9">
            <v>3890</v>
          </cell>
          <cell r="T9">
            <v>4010</v>
          </cell>
          <cell r="U9">
            <v>4140</v>
          </cell>
          <cell r="V9">
            <v>244</v>
          </cell>
          <cell r="W9">
            <v>9</v>
          </cell>
        </row>
        <row r="10">
          <cell r="A10">
            <v>140</v>
          </cell>
          <cell r="B10">
            <v>1940</v>
          </cell>
          <cell r="C10">
            <v>2020</v>
          </cell>
          <cell r="D10">
            <v>2210</v>
          </cell>
          <cell r="E10">
            <v>2400</v>
          </cell>
          <cell r="F10">
            <v>2570</v>
          </cell>
          <cell r="G10">
            <v>2740</v>
          </cell>
          <cell r="H10">
            <v>2880</v>
          </cell>
          <cell r="I10">
            <v>3030</v>
          </cell>
          <cell r="J10">
            <v>3180</v>
          </cell>
          <cell r="K10">
            <v>3320</v>
          </cell>
          <cell r="L10">
            <v>3470</v>
          </cell>
          <cell r="M10">
            <v>3610</v>
          </cell>
          <cell r="N10">
            <v>3760</v>
          </cell>
          <cell r="O10">
            <v>3900</v>
          </cell>
          <cell r="P10">
            <v>4040</v>
          </cell>
          <cell r="Q10">
            <v>4210</v>
          </cell>
          <cell r="R10">
            <v>4350</v>
          </cell>
          <cell r="S10">
            <v>4500</v>
          </cell>
          <cell r="T10">
            <v>4640</v>
          </cell>
          <cell r="U10">
            <v>4780</v>
          </cell>
          <cell r="V10">
            <v>294</v>
          </cell>
          <cell r="W10">
            <v>10</v>
          </cell>
        </row>
        <row r="11">
          <cell r="A11">
            <v>160</v>
          </cell>
          <cell r="B11">
            <v>2110</v>
          </cell>
          <cell r="C11">
            <v>2220</v>
          </cell>
          <cell r="D11">
            <v>2430</v>
          </cell>
          <cell r="E11">
            <v>2650</v>
          </cell>
          <cell r="F11">
            <v>2840</v>
          </cell>
          <cell r="G11">
            <v>3030</v>
          </cell>
          <cell r="H11">
            <v>3190</v>
          </cell>
          <cell r="I11">
            <v>3360</v>
          </cell>
          <cell r="J11">
            <v>3550</v>
          </cell>
          <cell r="K11">
            <v>3700</v>
          </cell>
          <cell r="L11">
            <v>3870</v>
          </cell>
          <cell r="M11">
            <v>4030</v>
          </cell>
          <cell r="N11">
            <v>4210</v>
          </cell>
          <cell r="O11">
            <v>4370</v>
          </cell>
          <cell r="P11">
            <v>4540</v>
          </cell>
          <cell r="Q11">
            <v>4720</v>
          </cell>
          <cell r="R11">
            <v>4890</v>
          </cell>
          <cell r="S11">
            <v>5060</v>
          </cell>
          <cell r="T11">
            <v>5220</v>
          </cell>
          <cell r="U11">
            <v>5390</v>
          </cell>
          <cell r="V11">
            <v>338</v>
          </cell>
          <cell r="W11">
            <v>11</v>
          </cell>
        </row>
        <row r="12">
          <cell r="A12">
            <v>180</v>
          </cell>
          <cell r="B12">
            <v>2280</v>
          </cell>
          <cell r="C12">
            <v>2410</v>
          </cell>
          <cell r="D12">
            <v>2650</v>
          </cell>
          <cell r="E12">
            <v>2900</v>
          </cell>
          <cell r="F12">
            <v>3120</v>
          </cell>
          <cell r="G12">
            <v>3320</v>
          </cell>
          <cell r="H12">
            <v>3500</v>
          </cell>
          <cell r="I12">
            <v>3700</v>
          </cell>
          <cell r="J12">
            <v>3890</v>
          </cell>
          <cell r="K12">
            <v>4090</v>
          </cell>
          <cell r="L12">
            <v>4270</v>
          </cell>
          <cell r="M12">
            <v>4470</v>
          </cell>
          <cell r="N12">
            <v>4660</v>
          </cell>
          <cell r="O12">
            <v>4850</v>
          </cell>
          <cell r="P12">
            <v>5050</v>
          </cell>
          <cell r="Q12">
            <v>5220</v>
          </cell>
          <cell r="R12">
            <v>5420</v>
          </cell>
          <cell r="S12">
            <v>5610</v>
          </cell>
          <cell r="T12">
            <v>5810</v>
          </cell>
          <cell r="U12">
            <v>6000</v>
          </cell>
          <cell r="V12">
            <v>384</v>
          </cell>
          <cell r="W12">
            <v>12</v>
          </cell>
        </row>
        <row r="13">
          <cell r="A13">
            <v>200</v>
          </cell>
          <cell r="B13">
            <v>2370</v>
          </cell>
          <cell r="C13">
            <v>2540</v>
          </cell>
          <cell r="D13">
            <v>2790</v>
          </cell>
          <cell r="E13">
            <v>3020</v>
          </cell>
          <cell r="F13">
            <v>3300</v>
          </cell>
          <cell r="G13">
            <v>3480</v>
          </cell>
          <cell r="H13">
            <v>3630</v>
          </cell>
          <cell r="I13">
            <v>3910</v>
          </cell>
          <cell r="J13">
            <v>4100</v>
          </cell>
          <cell r="K13">
            <v>4250</v>
          </cell>
          <cell r="L13">
            <v>4500</v>
          </cell>
          <cell r="M13">
            <v>4690</v>
          </cell>
          <cell r="N13">
            <v>4890</v>
          </cell>
          <cell r="O13">
            <v>5090</v>
          </cell>
          <cell r="P13">
            <v>5300</v>
          </cell>
          <cell r="Q13">
            <v>5500</v>
          </cell>
          <cell r="R13">
            <v>5710</v>
          </cell>
          <cell r="S13">
            <v>5910</v>
          </cell>
          <cell r="T13">
            <v>6120</v>
          </cell>
          <cell r="U13">
            <v>6320</v>
          </cell>
          <cell r="V13">
            <v>408</v>
          </cell>
          <cell r="W13">
            <v>13</v>
          </cell>
        </row>
        <row r="14">
          <cell r="A14">
            <v>250</v>
          </cell>
          <cell r="B14">
            <v>2750</v>
          </cell>
          <cell r="C14">
            <v>2930</v>
          </cell>
          <cell r="D14">
            <v>3250</v>
          </cell>
          <cell r="E14">
            <v>3580</v>
          </cell>
          <cell r="F14">
            <v>3850</v>
          </cell>
          <cell r="G14">
            <v>4120</v>
          </cell>
          <cell r="H14">
            <v>4370</v>
          </cell>
          <cell r="I14">
            <v>4630</v>
          </cell>
          <cell r="J14">
            <v>4880</v>
          </cell>
          <cell r="K14">
            <v>5140</v>
          </cell>
          <cell r="L14">
            <v>5380</v>
          </cell>
          <cell r="M14">
            <v>5640</v>
          </cell>
          <cell r="N14">
            <v>5900</v>
          </cell>
          <cell r="O14">
            <v>6150</v>
          </cell>
          <cell r="P14">
            <v>6410</v>
          </cell>
          <cell r="Q14">
            <v>6660</v>
          </cell>
          <cell r="R14">
            <v>6910</v>
          </cell>
          <cell r="S14">
            <v>7170</v>
          </cell>
          <cell r="T14">
            <v>7420</v>
          </cell>
          <cell r="U14">
            <v>7680</v>
          </cell>
          <cell r="V14">
            <v>508</v>
          </cell>
          <cell r="W14">
            <v>14</v>
          </cell>
        </row>
        <row r="15">
          <cell r="A15">
            <v>300</v>
          </cell>
          <cell r="B15">
            <v>3180</v>
          </cell>
          <cell r="C15">
            <v>3420</v>
          </cell>
          <cell r="D15">
            <v>3810</v>
          </cell>
          <cell r="E15">
            <v>4160</v>
          </cell>
          <cell r="F15">
            <v>4530</v>
          </cell>
          <cell r="G15">
            <v>4840</v>
          </cell>
          <cell r="H15">
            <v>5160</v>
          </cell>
          <cell r="I15">
            <v>5470</v>
          </cell>
          <cell r="J15">
            <v>5780</v>
          </cell>
          <cell r="K15">
            <v>6090</v>
          </cell>
          <cell r="L15">
            <v>6400</v>
          </cell>
          <cell r="M15">
            <v>6700</v>
          </cell>
          <cell r="N15">
            <v>7020</v>
          </cell>
          <cell r="O15">
            <v>7330</v>
          </cell>
          <cell r="P15">
            <v>7640</v>
          </cell>
          <cell r="Q15">
            <v>7950</v>
          </cell>
          <cell r="R15">
            <v>8260</v>
          </cell>
          <cell r="S15">
            <v>8570</v>
          </cell>
          <cell r="T15">
            <v>8880</v>
          </cell>
          <cell r="U15">
            <v>9190</v>
          </cell>
          <cell r="V15">
            <v>620</v>
          </cell>
          <cell r="W15">
            <v>15</v>
          </cell>
        </row>
        <row r="16">
          <cell r="A16">
            <v>350</v>
          </cell>
          <cell r="B16">
            <v>3580</v>
          </cell>
          <cell r="C16">
            <v>3890</v>
          </cell>
          <cell r="D16">
            <v>4340</v>
          </cell>
          <cell r="E16">
            <v>4720</v>
          </cell>
          <cell r="F16">
            <v>5200</v>
          </cell>
          <cell r="G16">
            <v>5570</v>
          </cell>
          <cell r="H16">
            <v>5890</v>
          </cell>
          <cell r="I16">
            <v>6300</v>
          </cell>
          <cell r="J16">
            <v>6660</v>
          </cell>
          <cell r="K16">
            <v>6980</v>
          </cell>
          <cell r="L16">
            <v>7390</v>
          </cell>
          <cell r="M16">
            <v>7770</v>
          </cell>
          <cell r="N16">
            <v>8130</v>
          </cell>
          <cell r="O16">
            <v>8500</v>
          </cell>
          <cell r="P16">
            <v>8860</v>
          </cell>
          <cell r="Q16">
            <v>9220</v>
          </cell>
          <cell r="R16">
            <v>9600</v>
          </cell>
          <cell r="S16">
            <v>9960</v>
          </cell>
          <cell r="T16">
            <v>10320</v>
          </cell>
          <cell r="U16">
            <v>10690</v>
          </cell>
          <cell r="V16">
            <v>733</v>
          </cell>
          <cell r="W16">
            <v>16</v>
          </cell>
        </row>
        <row r="17">
          <cell r="A17">
            <v>400</v>
          </cell>
          <cell r="B17">
            <v>4020</v>
          </cell>
          <cell r="C17">
            <v>4370</v>
          </cell>
          <cell r="D17">
            <v>4890</v>
          </cell>
          <cell r="E17">
            <v>5410</v>
          </cell>
          <cell r="F17">
            <v>5880</v>
          </cell>
          <cell r="G17">
            <v>6310</v>
          </cell>
          <cell r="H17">
            <v>6720</v>
          </cell>
          <cell r="I17">
            <v>7160</v>
          </cell>
          <cell r="J17">
            <v>7580</v>
          </cell>
          <cell r="K17">
            <v>8000</v>
          </cell>
          <cell r="L17">
            <v>8420</v>
          </cell>
          <cell r="M17">
            <v>8840</v>
          </cell>
          <cell r="N17">
            <v>9280</v>
          </cell>
          <cell r="O17">
            <v>9700</v>
          </cell>
          <cell r="P17">
            <v>10120</v>
          </cell>
          <cell r="Q17">
            <v>10540</v>
          </cell>
          <cell r="R17">
            <v>10960</v>
          </cell>
          <cell r="S17">
            <v>11380</v>
          </cell>
          <cell r="T17">
            <v>11810</v>
          </cell>
          <cell r="U17">
            <v>12230</v>
          </cell>
          <cell r="V17">
            <v>846</v>
          </cell>
          <cell r="W17">
            <v>17</v>
          </cell>
        </row>
        <row r="18">
          <cell r="A18">
            <v>450</v>
          </cell>
          <cell r="B18">
            <v>4440</v>
          </cell>
          <cell r="C18">
            <v>4850</v>
          </cell>
          <cell r="D18">
            <v>5430</v>
          </cell>
          <cell r="E18">
            <v>5990</v>
          </cell>
          <cell r="F18">
            <v>6550</v>
          </cell>
          <cell r="G18">
            <v>7040</v>
          </cell>
          <cell r="H18">
            <v>7510</v>
          </cell>
          <cell r="I18">
            <v>7990</v>
          </cell>
          <cell r="J18">
            <v>8460</v>
          </cell>
          <cell r="K18">
            <v>8950</v>
          </cell>
          <cell r="L18">
            <v>9430</v>
          </cell>
          <cell r="M18">
            <v>9910</v>
          </cell>
          <cell r="N18">
            <v>10390</v>
          </cell>
          <cell r="O18">
            <v>10880</v>
          </cell>
          <cell r="P18">
            <v>11360</v>
          </cell>
          <cell r="Q18">
            <v>11840</v>
          </cell>
          <cell r="R18">
            <v>12310</v>
          </cell>
          <cell r="S18">
            <v>12790</v>
          </cell>
          <cell r="T18">
            <v>13280</v>
          </cell>
          <cell r="U18">
            <v>13750</v>
          </cell>
          <cell r="V18">
            <v>960</v>
          </cell>
          <cell r="W18">
            <v>18</v>
          </cell>
        </row>
        <row r="19">
          <cell r="A19">
            <v>500</v>
          </cell>
          <cell r="B19">
            <v>4870</v>
          </cell>
          <cell r="C19">
            <v>5320</v>
          </cell>
          <cell r="D19">
            <v>5960</v>
          </cell>
          <cell r="E19">
            <v>6540</v>
          </cell>
          <cell r="F19">
            <v>7220</v>
          </cell>
          <cell r="G19">
            <v>7750</v>
          </cell>
          <cell r="H19">
            <v>8260</v>
          </cell>
          <cell r="I19">
            <v>8830</v>
          </cell>
          <cell r="J19">
            <v>9370</v>
          </cell>
          <cell r="K19">
            <v>9870</v>
          </cell>
          <cell r="L19">
            <v>10440</v>
          </cell>
          <cell r="M19">
            <v>10970</v>
          </cell>
          <cell r="N19">
            <v>11510</v>
          </cell>
          <cell r="O19">
            <v>12040</v>
          </cell>
          <cell r="P19">
            <v>12580</v>
          </cell>
          <cell r="Q19">
            <v>13120</v>
          </cell>
          <cell r="R19">
            <v>13650</v>
          </cell>
          <cell r="S19">
            <v>14190</v>
          </cell>
          <cell r="T19">
            <v>14750</v>
          </cell>
          <cell r="U19">
            <v>15270</v>
          </cell>
          <cell r="V19">
            <v>1071</v>
          </cell>
          <cell r="W19">
            <v>19</v>
          </cell>
        </row>
        <row r="20">
          <cell r="A20">
            <v>550</v>
          </cell>
          <cell r="B20">
            <v>5300</v>
          </cell>
          <cell r="C20">
            <v>5810</v>
          </cell>
          <cell r="D20">
            <v>6530</v>
          </cell>
          <cell r="E20">
            <v>7210</v>
          </cell>
          <cell r="F20">
            <v>7900</v>
          </cell>
          <cell r="G20">
            <v>8490</v>
          </cell>
          <cell r="H20">
            <v>9080</v>
          </cell>
          <cell r="I20">
            <v>9680</v>
          </cell>
          <cell r="J20">
            <v>10270</v>
          </cell>
          <cell r="K20">
            <v>10860</v>
          </cell>
          <cell r="L20">
            <v>11450</v>
          </cell>
          <cell r="M20">
            <v>12040</v>
          </cell>
          <cell r="N20">
            <v>12640</v>
          </cell>
          <cell r="O20">
            <v>13230</v>
          </cell>
          <cell r="P20">
            <v>13830</v>
          </cell>
          <cell r="Q20">
            <v>14410</v>
          </cell>
          <cell r="R20">
            <v>15000</v>
          </cell>
          <cell r="S20">
            <v>15610</v>
          </cell>
          <cell r="T20">
            <v>16190</v>
          </cell>
          <cell r="U20">
            <v>16790</v>
          </cell>
          <cell r="V20">
            <v>1185</v>
          </cell>
          <cell r="W20">
            <v>20</v>
          </cell>
        </row>
        <row r="21">
          <cell r="A21">
            <v>600</v>
          </cell>
          <cell r="B21">
            <v>5730</v>
          </cell>
          <cell r="C21">
            <v>6290</v>
          </cell>
          <cell r="D21">
            <v>7070</v>
          </cell>
          <cell r="E21">
            <v>7750</v>
          </cell>
          <cell r="F21">
            <v>8570</v>
          </cell>
          <cell r="G21">
            <v>9220</v>
          </cell>
          <cell r="H21">
            <v>9860</v>
          </cell>
          <cell r="I21">
            <v>10520</v>
          </cell>
          <cell r="J21">
            <v>11170</v>
          </cell>
          <cell r="K21">
            <v>11820</v>
          </cell>
          <cell r="L21">
            <v>12460</v>
          </cell>
          <cell r="M21">
            <v>13110</v>
          </cell>
          <cell r="N21">
            <v>13760</v>
          </cell>
          <cell r="O21">
            <v>14410</v>
          </cell>
          <cell r="P21">
            <v>15070</v>
          </cell>
          <cell r="Q21">
            <v>15710</v>
          </cell>
          <cell r="R21">
            <v>16360</v>
          </cell>
          <cell r="S21">
            <v>17000</v>
          </cell>
          <cell r="T21">
            <v>17650</v>
          </cell>
          <cell r="U21">
            <v>18300</v>
          </cell>
          <cell r="V21">
            <v>1298</v>
          </cell>
          <cell r="W21">
            <v>21</v>
          </cell>
        </row>
        <row r="22">
          <cell r="A22">
            <v>650</v>
          </cell>
          <cell r="B22">
            <v>6150</v>
          </cell>
          <cell r="C22">
            <v>6760</v>
          </cell>
          <cell r="D22">
            <v>7560</v>
          </cell>
          <cell r="E22">
            <v>8420</v>
          </cell>
          <cell r="F22">
            <v>9250</v>
          </cell>
          <cell r="G22">
            <v>9950</v>
          </cell>
          <cell r="H22">
            <v>10650</v>
          </cell>
          <cell r="I22">
            <v>11360</v>
          </cell>
          <cell r="J22">
            <v>12060</v>
          </cell>
          <cell r="K22">
            <v>12770</v>
          </cell>
          <cell r="L22">
            <v>13480</v>
          </cell>
          <cell r="M22">
            <v>14170</v>
          </cell>
          <cell r="N22">
            <v>14890</v>
          </cell>
          <cell r="O22">
            <v>15600</v>
          </cell>
          <cell r="P22">
            <v>16290</v>
          </cell>
          <cell r="Q22">
            <v>17000</v>
          </cell>
          <cell r="R22">
            <v>17710</v>
          </cell>
          <cell r="S22">
            <v>18410</v>
          </cell>
          <cell r="T22">
            <v>19120</v>
          </cell>
          <cell r="U22">
            <v>19830</v>
          </cell>
          <cell r="V22">
            <v>1412</v>
          </cell>
          <cell r="W22">
            <v>22</v>
          </cell>
        </row>
        <row r="23">
          <cell r="A23">
            <v>700</v>
          </cell>
          <cell r="B23">
            <v>6580</v>
          </cell>
          <cell r="C23">
            <v>7220</v>
          </cell>
          <cell r="D23">
            <v>8140</v>
          </cell>
          <cell r="E23">
            <v>9020</v>
          </cell>
          <cell r="F23">
            <v>9910</v>
          </cell>
          <cell r="G23">
            <v>10670</v>
          </cell>
          <cell r="H23">
            <v>11430</v>
          </cell>
          <cell r="I23">
            <v>12190</v>
          </cell>
          <cell r="J23">
            <v>12960</v>
          </cell>
          <cell r="K23">
            <v>13720</v>
          </cell>
          <cell r="L23">
            <v>14490</v>
          </cell>
          <cell r="M23">
            <v>15240</v>
          </cell>
          <cell r="N23">
            <v>16010</v>
          </cell>
          <cell r="O23">
            <v>16780</v>
          </cell>
          <cell r="P23">
            <v>17530</v>
          </cell>
          <cell r="Q23">
            <v>18290</v>
          </cell>
          <cell r="R23">
            <v>19060</v>
          </cell>
          <cell r="S23">
            <v>19830</v>
          </cell>
          <cell r="T23">
            <v>20580</v>
          </cell>
          <cell r="U23">
            <v>21340</v>
          </cell>
          <cell r="V23">
            <v>1524</v>
          </cell>
          <cell r="W23">
            <v>23</v>
          </cell>
        </row>
        <row r="24">
          <cell r="A24">
            <v>750</v>
          </cell>
          <cell r="B24">
            <v>7010</v>
          </cell>
          <cell r="C24">
            <v>7700</v>
          </cell>
          <cell r="D24">
            <v>8690</v>
          </cell>
          <cell r="E24">
            <v>9620</v>
          </cell>
          <cell r="F24">
            <v>10580</v>
          </cell>
          <cell r="G24">
            <v>11410</v>
          </cell>
          <cell r="H24">
            <v>12230</v>
          </cell>
          <cell r="I24">
            <v>13040</v>
          </cell>
          <cell r="J24">
            <v>13860</v>
          </cell>
          <cell r="K24">
            <v>14680</v>
          </cell>
          <cell r="L24">
            <v>15500</v>
          </cell>
          <cell r="M24">
            <v>16310</v>
          </cell>
          <cell r="N24">
            <v>17130</v>
          </cell>
          <cell r="O24">
            <v>18000</v>
          </cell>
          <cell r="P24">
            <v>18780</v>
          </cell>
          <cell r="Q24">
            <v>19590</v>
          </cell>
          <cell r="R24">
            <v>20410</v>
          </cell>
          <cell r="S24">
            <v>21230</v>
          </cell>
          <cell r="T24">
            <v>22050</v>
          </cell>
          <cell r="U24">
            <v>22860</v>
          </cell>
          <cell r="V24">
            <v>1637</v>
          </cell>
          <cell r="W24">
            <v>24</v>
          </cell>
        </row>
        <row r="25">
          <cell r="A25">
            <v>800</v>
          </cell>
          <cell r="B25">
            <v>7430</v>
          </cell>
          <cell r="C25">
            <v>8160</v>
          </cell>
          <cell r="D25">
            <v>9220</v>
          </cell>
          <cell r="E25">
            <v>10230</v>
          </cell>
          <cell r="F25">
            <v>11260</v>
          </cell>
          <cell r="G25">
            <v>12140</v>
          </cell>
          <cell r="H25">
            <v>13000</v>
          </cell>
          <cell r="I25">
            <v>13880</v>
          </cell>
          <cell r="J25">
            <v>14770</v>
          </cell>
          <cell r="K25">
            <v>15630</v>
          </cell>
          <cell r="L25">
            <v>16510</v>
          </cell>
          <cell r="M25">
            <v>17380</v>
          </cell>
          <cell r="N25">
            <v>18260</v>
          </cell>
          <cell r="O25">
            <v>19130</v>
          </cell>
          <cell r="P25">
            <v>20000</v>
          </cell>
          <cell r="Q25">
            <v>20890</v>
          </cell>
          <cell r="R25">
            <v>21760</v>
          </cell>
          <cell r="S25">
            <v>22630</v>
          </cell>
          <cell r="T25">
            <v>23510</v>
          </cell>
          <cell r="U25">
            <v>24390</v>
          </cell>
          <cell r="V25">
            <v>1750</v>
          </cell>
          <cell r="W25">
            <v>25</v>
          </cell>
        </row>
        <row r="26">
          <cell r="A26">
            <v>850</v>
          </cell>
          <cell r="B26">
            <v>7850</v>
          </cell>
          <cell r="C26">
            <v>8650</v>
          </cell>
          <cell r="D26">
            <v>9760</v>
          </cell>
          <cell r="E26">
            <v>10840</v>
          </cell>
          <cell r="F26">
            <v>11930</v>
          </cell>
          <cell r="G26">
            <v>12860</v>
          </cell>
          <cell r="H26">
            <v>13790</v>
          </cell>
          <cell r="I26">
            <v>14720</v>
          </cell>
          <cell r="J26">
            <v>15650</v>
          </cell>
          <cell r="K26">
            <v>16580</v>
          </cell>
          <cell r="L26">
            <v>17520</v>
          </cell>
          <cell r="M26">
            <v>18450</v>
          </cell>
          <cell r="N26">
            <v>19370</v>
          </cell>
          <cell r="O26">
            <v>20310</v>
          </cell>
          <cell r="P26">
            <v>21240</v>
          </cell>
          <cell r="Q26">
            <v>22180</v>
          </cell>
          <cell r="R26">
            <v>23110</v>
          </cell>
          <cell r="S26">
            <v>24040</v>
          </cell>
          <cell r="T26">
            <v>24970</v>
          </cell>
          <cell r="U26">
            <v>25900</v>
          </cell>
          <cell r="V26">
            <v>1863</v>
          </cell>
          <cell r="W26">
            <v>26</v>
          </cell>
        </row>
        <row r="27">
          <cell r="A27">
            <v>900</v>
          </cell>
          <cell r="B27">
            <v>8280</v>
          </cell>
          <cell r="C27">
            <v>9110</v>
          </cell>
          <cell r="D27">
            <v>10320</v>
          </cell>
          <cell r="E27">
            <v>11440</v>
          </cell>
          <cell r="F27">
            <v>12590</v>
          </cell>
          <cell r="G27">
            <v>13600</v>
          </cell>
          <cell r="H27">
            <v>14580</v>
          </cell>
          <cell r="I27">
            <v>15560</v>
          </cell>
          <cell r="J27">
            <v>16560</v>
          </cell>
          <cell r="K27">
            <v>17550</v>
          </cell>
          <cell r="L27">
            <v>18530</v>
          </cell>
          <cell r="M27">
            <v>19520</v>
          </cell>
          <cell r="N27">
            <v>20510</v>
          </cell>
          <cell r="O27">
            <v>21490</v>
          </cell>
          <cell r="P27">
            <v>22490</v>
          </cell>
          <cell r="Q27">
            <v>23470</v>
          </cell>
          <cell r="R27">
            <v>24460</v>
          </cell>
          <cell r="S27">
            <v>25450</v>
          </cell>
          <cell r="T27">
            <v>26430</v>
          </cell>
          <cell r="U27">
            <v>27420</v>
          </cell>
          <cell r="V27">
            <v>1976</v>
          </cell>
          <cell r="W27">
            <v>27</v>
          </cell>
        </row>
        <row r="28">
          <cell r="A28">
            <v>950</v>
          </cell>
          <cell r="B28">
            <v>8700</v>
          </cell>
          <cell r="C28">
            <v>9600</v>
          </cell>
          <cell r="D28">
            <v>10860</v>
          </cell>
          <cell r="E28">
            <v>12040</v>
          </cell>
          <cell r="F28">
            <v>13280</v>
          </cell>
          <cell r="G28">
            <v>14320</v>
          </cell>
          <cell r="H28">
            <v>15360</v>
          </cell>
          <cell r="I28">
            <v>16400</v>
          </cell>
          <cell r="J28">
            <v>17450</v>
          </cell>
          <cell r="K28">
            <v>18500</v>
          </cell>
          <cell r="L28">
            <v>19540</v>
          </cell>
          <cell r="M28">
            <v>20580</v>
          </cell>
          <cell r="N28">
            <v>21630</v>
          </cell>
          <cell r="O28">
            <v>22680</v>
          </cell>
          <cell r="P28">
            <v>23730</v>
          </cell>
          <cell r="Q28">
            <v>24760</v>
          </cell>
          <cell r="R28">
            <v>25800</v>
          </cell>
          <cell r="S28">
            <v>26850</v>
          </cell>
          <cell r="T28">
            <v>27890</v>
          </cell>
          <cell r="U28">
            <v>28940</v>
          </cell>
          <cell r="V28">
            <v>2088</v>
          </cell>
          <cell r="W28">
            <v>28</v>
          </cell>
        </row>
        <row r="29">
          <cell r="A29">
            <v>1000</v>
          </cell>
          <cell r="B29">
            <v>9120</v>
          </cell>
          <cell r="C29">
            <v>10060</v>
          </cell>
          <cell r="D29">
            <v>11390</v>
          </cell>
          <cell r="E29">
            <v>12660</v>
          </cell>
          <cell r="F29">
            <v>13950</v>
          </cell>
          <cell r="G29">
            <v>15060</v>
          </cell>
          <cell r="H29">
            <v>16150</v>
          </cell>
          <cell r="I29">
            <v>17240</v>
          </cell>
          <cell r="J29">
            <v>18360</v>
          </cell>
          <cell r="K29">
            <v>19450</v>
          </cell>
          <cell r="L29">
            <v>20560</v>
          </cell>
          <cell r="M29">
            <v>21650</v>
          </cell>
          <cell r="N29">
            <v>22760</v>
          </cell>
          <cell r="O29">
            <v>23860</v>
          </cell>
          <cell r="P29">
            <v>24950</v>
          </cell>
          <cell r="Q29">
            <v>20060</v>
          </cell>
          <cell r="R29">
            <v>27160</v>
          </cell>
          <cell r="S29">
            <v>28270</v>
          </cell>
          <cell r="T29">
            <v>29360</v>
          </cell>
          <cell r="U29">
            <v>30450</v>
          </cell>
          <cell r="V29">
            <v>2201</v>
          </cell>
          <cell r="W29">
            <v>29</v>
          </cell>
        </row>
        <row r="30">
          <cell r="B30">
            <v>538</v>
          </cell>
          <cell r="C30">
            <v>678</v>
          </cell>
          <cell r="D30">
            <v>870</v>
          </cell>
          <cell r="E30">
            <v>1047</v>
          </cell>
          <cell r="F30">
            <v>1227</v>
          </cell>
          <cell r="G30">
            <v>1340</v>
          </cell>
          <cell r="H30">
            <v>1454</v>
          </cell>
          <cell r="I30">
            <v>1566</v>
          </cell>
          <cell r="J30">
            <v>1681</v>
          </cell>
          <cell r="K30">
            <v>1793</v>
          </cell>
          <cell r="L30">
            <v>1908</v>
          </cell>
          <cell r="M30">
            <v>2020</v>
          </cell>
          <cell r="N30">
            <v>2134</v>
          </cell>
          <cell r="O30">
            <v>2247</v>
          </cell>
          <cell r="P30">
            <v>2360</v>
          </cell>
          <cell r="Q30">
            <v>2474</v>
          </cell>
          <cell r="R30">
            <v>2588</v>
          </cell>
          <cell r="S30">
            <v>2701</v>
          </cell>
          <cell r="T30">
            <v>2814</v>
          </cell>
          <cell r="U30">
            <v>2928</v>
          </cell>
          <cell r="V30">
            <v>226</v>
          </cell>
          <cell r="W30">
            <v>30</v>
          </cell>
        </row>
        <row r="31">
          <cell r="B31">
            <v>263</v>
          </cell>
          <cell r="C31">
            <v>321</v>
          </cell>
          <cell r="D31">
            <v>409</v>
          </cell>
          <cell r="E31">
            <v>483</v>
          </cell>
          <cell r="F31">
            <v>603</v>
          </cell>
          <cell r="G31">
            <v>696</v>
          </cell>
          <cell r="H31">
            <v>783</v>
          </cell>
          <cell r="I31">
            <v>910</v>
          </cell>
          <cell r="J31">
            <v>1011</v>
          </cell>
          <cell r="K31">
            <v>1100</v>
          </cell>
          <cell r="L31">
            <v>1216</v>
          </cell>
          <cell r="M31">
            <v>1319</v>
          </cell>
          <cell r="N31">
            <v>1419</v>
          </cell>
          <cell r="O31">
            <v>1522</v>
          </cell>
          <cell r="P31">
            <v>1625</v>
          </cell>
          <cell r="Q31">
            <v>1726</v>
          </cell>
          <cell r="R31">
            <v>1828</v>
          </cell>
          <cell r="S31">
            <v>1931</v>
          </cell>
          <cell r="T31">
            <v>2032</v>
          </cell>
          <cell r="U31">
            <v>2135</v>
          </cell>
          <cell r="V31">
            <v>203</v>
          </cell>
          <cell r="W31">
            <v>31</v>
          </cell>
        </row>
        <row r="32">
          <cell r="A32">
            <v>1</v>
          </cell>
          <cell r="B32">
            <v>2</v>
          </cell>
          <cell r="C32">
            <v>3</v>
          </cell>
          <cell r="D32">
            <v>4</v>
          </cell>
          <cell r="E32">
            <v>5</v>
          </cell>
          <cell r="F32">
            <v>6</v>
          </cell>
          <cell r="G32">
            <v>7</v>
          </cell>
          <cell r="H32">
            <v>8</v>
          </cell>
          <cell r="I32">
            <v>9</v>
          </cell>
          <cell r="J32">
            <v>10</v>
          </cell>
          <cell r="K32">
            <v>11</v>
          </cell>
          <cell r="L32">
            <v>12</v>
          </cell>
          <cell r="M32">
            <v>13</v>
          </cell>
          <cell r="N32">
            <v>14</v>
          </cell>
          <cell r="O32">
            <v>15</v>
          </cell>
          <cell r="P32">
            <v>16</v>
          </cell>
          <cell r="Q32">
            <v>17</v>
          </cell>
          <cell r="R32">
            <v>18</v>
          </cell>
          <cell r="S32">
            <v>19</v>
          </cell>
          <cell r="T32">
            <v>20</v>
          </cell>
          <cell r="U32">
            <v>21</v>
          </cell>
          <cell r="V32">
            <v>22</v>
          </cell>
          <cell r="W32">
            <v>1</v>
          </cell>
        </row>
      </sheetData>
      <sheetData sheetId="1">
        <row r="2">
          <cell r="B2" t="str">
            <v>相浦</v>
          </cell>
          <cell r="C2">
            <v>1340</v>
          </cell>
        </row>
        <row r="3">
          <cell r="B3" t="str">
            <v>饗庭野</v>
          </cell>
          <cell r="C3">
            <v>527</v>
          </cell>
        </row>
        <row r="4">
          <cell r="B4" t="str">
            <v>青野原</v>
          </cell>
          <cell r="C4">
            <v>659</v>
          </cell>
        </row>
        <row r="5">
          <cell r="B5" t="str">
            <v>青森</v>
          </cell>
          <cell r="C5">
            <v>771</v>
          </cell>
        </row>
        <row r="6">
          <cell r="B6" t="str">
            <v>赤城山</v>
          </cell>
          <cell r="C6">
            <v>140</v>
          </cell>
        </row>
        <row r="7">
          <cell r="B7" t="str">
            <v>秋田</v>
          </cell>
          <cell r="C7">
            <v>596</v>
          </cell>
        </row>
        <row r="8">
          <cell r="B8" t="str">
            <v>明野</v>
          </cell>
          <cell r="C8">
            <v>483</v>
          </cell>
        </row>
        <row r="9">
          <cell r="B9" t="str">
            <v>朝霞</v>
          </cell>
          <cell r="C9">
            <v>22</v>
          </cell>
        </row>
        <row r="10">
          <cell r="B10" t="str">
            <v>旭川</v>
          </cell>
          <cell r="C10">
            <v>1330</v>
          </cell>
        </row>
        <row r="11">
          <cell r="B11" t="str">
            <v>芦屋</v>
          </cell>
          <cell r="C11">
            <v>1165</v>
          </cell>
        </row>
        <row r="12">
          <cell r="B12" t="str">
            <v>厚木</v>
          </cell>
          <cell r="C12">
            <v>55</v>
          </cell>
        </row>
        <row r="13">
          <cell r="B13" t="str">
            <v>網走</v>
          </cell>
          <cell r="C13">
            <v>1547</v>
          </cell>
        </row>
        <row r="14">
          <cell r="B14" t="str">
            <v>飯岡</v>
          </cell>
          <cell r="C14">
            <v>103</v>
          </cell>
        </row>
        <row r="15">
          <cell r="B15" t="str">
            <v>飯塚</v>
          </cell>
          <cell r="C15">
            <v>1167</v>
          </cell>
        </row>
        <row r="16">
          <cell r="B16" t="str">
            <v>伊丹</v>
          </cell>
          <cell r="C16">
            <v>575</v>
          </cell>
        </row>
        <row r="17">
          <cell r="B17" t="str">
            <v>市ケ谷</v>
          </cell>
          <cell r="C17">
            <v>5</v>
          </cell>
        </row>
        <row r="18">
          <cell r="B18" t="str">
            <v>市原</v>
          </cell>
          <cell r="C18">
            <v>52</v>
          </cell>
        </row>
        <row r="19">
          <cell r="B19" t="str">
            <v>出雲</v>
          </cell>
          <cell r="C19">
            <v>901</v>
          </cell>
        </row>
        <row r="20">
          <cell r="B20" t="str">
            <v>今津</v>
          </cell>
          <cell r="C20">
            <v>522</v>
          </cell>
        </row>
        <row r="21">
          <cell r="B21" t="str">
            <v>入間</v>
          </cell>
          <cell r="C21">
            <v>45</v>
          </cell>
        </row>
        <row r="22">
          <cell r="B22" t="str">
            <v>岩国</v>
          </cell>
          <cell r="C22">
            <v>959</v>
          </cell>
        </row>
        <row r="23">
          <cell r="B23" t="str">
            <v>岩手</v>
          </cell>
          <cell r="C23">
            <v>594</v>
          </cell>
        </row>
        <row r="24">
          <cell r="B24" t="str">
            <v>岩見沢</v>
          </cell>
          <cell r="C24">
            <v>1235</v>
          </cell>
        </row>
        <row r="25">
          <cell r="B25" t="str">
            <v>宇治</v>
          </cell>
          <cell r="C25">
            <v>540</v>
          </cell>
        </row>
        <row r="26">
          <cell r="B26" t="str">
            <v>宇都宮</v>
          </cell>
          <cell r="C26">
            <v>116</v>
          </cell>
        </row>
        <row r="27">
          <cell r="B27" t="str">
            <v>浦賀</v>
          </cell>
          <cell r="C27">
            <v>70</v>
          </cell>
        </row>
        <row r="28">
          <cell r="B28" t="str">
            <v>恵庭</v>
          </cell>
          <cell r="C28">
            <v>1216</v>
          </cell>
        </row>
        <row r="29">
          <cell r="B29" t="str">
            <v>えびの</v>
          </cell>
          <cell r="C29">
            <v>1448</v>
          </cell>
        </row>
        <row r="30">
          <cell r="B30" t="str">
            <v>襟裳</v>
          </cell>
          <cell r="C30">
            <v>1340</v>
          </cell>
        </row>
        <row r="31">
          <cell r="B31" t="str">
            <v>遠賀</v>
          </cell>
          <cell r="C31">
            <v>1458</v>
          </cell>
        </row>
        <row r="32">
          <cell r="B32" t="str">
            <v>大久保</v>
          </cell>
          <cell r="C32">
            <v>540</v>
          </cell>
        </row>
        <row r="33">
          <cell r="B33" t="str">
            <v>大滝根</v>
          </cell>
          <cell r="C33">
            <v>273</v>
          </cell>
        </row>
        <row r="34">
          <cell r="B34" t="str">
            <v>大津</v>
          </cell>
          <cell r="C34">
            <v>512</v>
          </cell>
        </row>
        <row r="35">
          <cell r="B35" t="str">
            <v>大船</v>
          </cell>
          <cell r="C35">
            <v>52</v>
          </cell>
        </row>
        <row r="36">
          <cell r="B36" t="str">
            <v>大湊</v>
          </cell>
          <cell r="C36">
            <v>786</v>
          </cell>
        </row>
        <row r="37">
          <cell r="B37" t="str">
            <v>大宮</v>
          </cell>
          <cell r="C37">
            <v>32</v>
          </cell>
        </row>
        <row r="38">
          <cell r="B38" t="str">
            <v>大村</v>
          </cell>
          <cell r="C38">
            <v>1348</v>
          </cell>
        </row>
        <row r="39">
          <cell r="B39" t="str">
            <v>丘珠</v>
          </cell>
          <cell r="C39">
            <v>1192</v>
          </cell>
        </row>
        <row r="40">
          <cell r="B40" t="str">
            <v>奥尻</v>
          </cell>
        </row>
        <row r="41">
          <cell r="B41" t="str">
            <v>小郡</v>
          </cell>
          <cell r="C41">
            <v>1251</v>
          </cell>
        </row>
        <row r="42">
          <cell r="B42" t="str">
            <v>小月</v>
          </cell>
          <cell r="C42">
            <v>1104</v>
          </cell>
        </row>
        <row r="43">
          <cell r="B43" t="str">
            <v>小野</v>
          </cell>
        </row>
        <row r="44">
          <cell r="B44" t="str">
            <v>帯広</v>
          </cell>
          <cell r="C44">
            <v>1456</v>
          </cell>
        </row>
        <row r="45">
          <cell r="B45" t="str">
            <v>御前崎</v>
          </cell>
          <cell r="C45">
            <v>243</v>
          </cell>
        </row>
        <row r="46">
          <cell r="B46" t="str">
            <v>鹿児島</v>
          </cell>
          <cell r="C46">
            <v>1526</v>
          </cell>
        </row>
        <row r="47">
          <cell r="B47" t="str">
            <v>笠取山</v>
          </cell>
          <cell r="C47">
            <v>458</v>
          </cell>
        </row>
        <row r="48">
          <cell r="B48" t="str">
            <v>春日井</v>
          </cell>
          <cell r="C48">
            <v>372</v>
          </cell>
        </row>
        <row r="49">
          <cell r="B49" t="str">
            <v>春日</v>
          </cell>
          <cell r="C49">
            <v>1210</v>
          </cell>
        </row>
        <row r="50">
          <cell r="B50" t="str">
            <v>霞ケ浦</v>
          </cell>
          <cell r="C50">
            <v>74</v>
          </cell>
        </row>
        <row r="51">
          <cell r="B51" t="str">
            <v>勝田</v>
          </cell>
          <cell r="C51">
            <v>131</v>
          </cell>
        </row>
        <row r="52">
          <cell r="B52" t="str">
            <v>桂</v>
          </cell>
          <cell r="C52">
            <v>525</v>
          </cell>
        </row>
        <row r="53">
          <cell r="B53" t="str">
            <v>金沢</v>
          </cell>
          <cell r="C53">
            <v>492</v>
          </cell>
        </row>
        <row r="54">
          <cell r="B54" t="str">
            <v>鹿屋</v>
          </cell>
          <cell r="C54">
            <v>1589</v>
          </cell>
        </row>
        <row r="55">
          <cell r="B55" t="str">
            <v>樺山</v>
          </cell>
          <cell r="C55">
            <v>790</v>
          </cell>
        </row>
        <row r="56">
          <cell r="B56" t="str">
            <v>加茂</v>
          </cell>
          <cell r="C56">
            <v>636</v>
          </cell>
        </row>
        <row r="57">
          <cell r="B57" t="str">
            <v>川重神戸</v>
          </cell>
          <cell r="C57">
            <v>610</v>
          </cell>
        </row>
        <row r="58">
          <cell r="B58" t="str">
            <v>木更津</v>
          </cell>
          <cell r="C58">
            <v>76</v>
          </cell>
        </row>
        <row r="59">
          <cell r="B59" t="str">
            <v>北恵庭</v>
          </cell>
          <cell r="C59">
            <v>1216</v>
          </cell>
        </row>
        <row r="60">
          <cell r="B60" t="str">
            <v>北千歳</v>
          </cell>
          <cell r="C60">
            <v>1208</v>
          </cell>
        </row>
        <row r="61">
          <cell r="B61" t="str">
            <v>北富士</v>
          </cell>
        </row>
        <row r="62">
          <cell r="B62" t="str">
            <v>岐阜</v>
          </cell>
          <cell r="C62">
            <v>416</v>
          </cell>
        </row>
        <row r="63">
          <cell r="B63" t="str">
            <v>久居</v>
          </cell>
          <cell r="C63">
            <v>458</v>
          </cell>
        </row>
        <row r="64">
          <cell r="B64" t="str">
            <v>串本</v>
          </cell>
          <cell r="C64">
            <v>658</v>
          </cell>
        </row>
        <row r="65">
          <cell r="B65" t="str">
            <v>釧路</v>
          </cell>
          <cell r="C65">
            <v>1577</v>
          </cell>
        </row>
        <row r="66">
          <cell r="B66" t="str">
            <v>具知安</v>
          </cell>
          <cell r="C66">
            <v>1117</v>
          </cell>
        </row>
        <row r="67">
          <cell r="B67" t="str">
            <v>熊谷</v>
          </cell>
          <cell r="C67">
            <v>67</v>
          </cell>
        </row>
        <row r="68">
          <cell r="B68" t="str">
            <v>熊本</v>
          </cell>
          <cell r="C68">
            <v>1318</v>
          </cell>
        </row>
        <row r="69">
          <cell r="B69" t="str">
            <v>久里浜</v>
          </cell>
          <cell r="C69">
            <v>70</v>
          </cell>
        </row>
        <row r="70">
          <cell r="B70" t="str">
            <v>久留米</v>
          </cell>
          <cell r="C70">
            <v>1246</v>
          </cell>
        </row>
        <row r="71">
          <cell r="B71" t="str">
            <v>呉</v>
          </cell>
          <cell r="C71">
            <v>918</v>
          </cell>
        </row>
        <row r="72">
          <cell r="B72" t="str">
            <v>健軍</v>
          </cell>
          <cell r="C72">
            <v>1318</v>
          </cell>
        </row>
        <row r="73">
          <cell r="B73" t="str">
            <v>高知</v>
          </cell>
          <cell r="C73">
            <v>966</v>
          </cell>
        </row>
        <row r="74">
          <cell r="B74" t="str">
            <v>高良台</v>
          </cell>
          <cell r="C74">
            <v>1230</v>
          </cell>
        </row>
        <row r="75">
          <cell r="B75" t="str">
            <v>郡山</v>
          </cell>
          <cell r="C75">
            <v>241</v>
          </cell>
        </row>
        <row r="76">
          <cell r="B76" t="str">
            <v>古河</v>
          </cell>
          <cell r="C76">
            <v>65</v>
          </cell>
        </row>
        <row r="77">
          <cell r="B77" t="str">
            <v>国分</v>
          </cell>
          <cell r="C77">
            <v>1507</v>
          </cell>
        </row>
        <row r="78">
          <cell r="B78" t="str">
            <v>小倉</v>
          </cell>
          <cell r="C78">
            <v>1138</v>
          </cell>
        </row>
        <row r="79">
          <cell r="B79" t="str">
            <v>小平</v>
          </cell>
          <cell r="C79">
            <v>31</v>
          </cell>
        </row>
        <row r="80">
          <cell r="B80" t="str">
            <v>駒門</v>
          </cell>
          <cell r="C80">
            <v>109</v>
          </cell>
        </row>
        <row r="81">
          <cell r="B81" t="str">
            <v>小牧</v>
          </cell>
          <cell r="C81">
            <v>396</v>
          </cell>
        </row>
        <row r="82">
          <cell r="B82" t="str">
            <v>小松島</v>
          </cell>
          <cell r="C82">
            <v>714</v>
          </cell>
        </row>
        <row r="83">
          <cell r="B83" t="str">
            <v>小松</v>
          </cell>
          <cell r="C83">
            <v>520</v>
          </cell>
        </row>
        <row r="84">
          <cell r="B84" t="str">
            <v>小向</v>
          </cell>
          <cell r="C84">
            <v>22</v>
          </cell>
        </row>
        <row r="85">
          <cell r="B85" t="str">
            <v>佐伯</v>
          </cell>
          <cell r="C85">
            <v>1336</v>
          </cell>
        </row>
        <row r="86">
          <cell r="B86" t="str">
            <v>佐世保</v>
          </cell>
          <cell r="C86">
            <v>1340</v>
          </cell>
        </row>
        <row r="87">
          <cell r="B87" t="str">
            <v>札幌</v>
          </cell>
          <cell r="C87">
            <v>1192</v>
          </cell>
        </row>
        <row r="88">
          <cell r="B88" t="str">
            <v>佐渡</v>
          </cell>
          <cell r="C88">
            <v>364</v>
          </cell>
        </row>
        <row r="89">
          <cell r="B89" t="str">
            <v>三軒屋</v>
          </cell>
          <cell r="C89">
            <v>756</v>
          </cell>
        </row>
        <row r="90">
          <cell r="B90" t="str">
            <v>三電通信機</v>
          </cell>
          <cell r="C90">
            <v>587</v>
          </cell>
        </row>
        <row r="91">
          <cell r="B91" t="str">
            <v>三電鎌倉</v>
          </cell>
          <cell r="C91">
            <v>56</v>
          </cell>
        </row>
        <row r="92">
          <cell r="B92" t="str">
            <v>鹿追</v>
          </cell>
          <cell r="C92">
            <v>1369</v>
          </cell>
        </row>
        <row r="93">
          <cell r="B93" t="str">
            <v>静内</v>
          </cell>
          <cell r="C93">
            <v>1264</v>
          </cell>
        </row>
        <row r="94">
          <cell r="B94" t="str">
            <v>静浜</v>
          </cell>
          <cell r="C94">
            <v>217</v>
          </cell>
        </row>
        <row r="95">
          <cell r="B95" t="str">
            <v>城野</v>
          </cell>
          <cell r="C95">
            <v>1138</v>
          </cell>
        </row>
        <row r="96">
          <cell r="B96" t="str">
            <v>信太山</v>
          </cell>
          <cell r="C96">
            <v>604</v>
          </cell>
        </row>
        <row r="97">
          <cell r="B97" t="str">
            <v>新発田</v>
          </cell>
          <cell r="C97">
            <v>380</v>
          </cell>
        </row>
        <row r="98">
          <cell r="B98" t="str">
            <v>島松</v>
          </cell>
          <cell r="C98">
            <v>1216</v>
          </cell>
        </row>
        <row r="99">
          <cell r="B99" t="str">
            <v>下総</v>
          </cell>
          <cell r="C99">
            <v>40</v>
          </cell>
        </row>
        <row r="100">
          <cell r="B100" t="str">
            <v>下志津</v>
          </cell>
          <cell r="C100">
            <v>40</v>
          </cell>
        </row>
        <row r="101">
          <cell r="B101" t="str">
            <v>下関</v>
          </cell>
          <cell r="C101">
            <v>1119</v>
          </cell>
        </row>
        <row r="102">
          <cell r="B102" t="str">
            <v>車力</v>
          </cell>
          <cell r="C102">
            <v>808</v>
          </cell>
        </row>
        <row r="103">
          <cell r="B103" t="str">
            <v>標津</v>
          </cell>
          <cell r="C103">
            <v>1689</v>
          </cell>
        </row>
        <row r="104">
          <cell r="B104" t="str">
            <v>新町</v>
          </cell>
          <cell r="C104">
            <v>96</v>
          </cell>
        </row>
        <row r="105">
          <cell r="B105" t="str">
            <v>新明和甲南</v>
          </cell>
          <cell r="C105">
            <v>589</v>
          </cell>
        </row>
        <row r="106">
          <cell r="B106" t="str">
            <v>神町</v>
          </cell>
          <cell r="C106">
            <v>403</v>
          </cell>
        </row>
        <row r="107">
          <cell r="B107" t="str">
            <v>住重浦賀</v>
          </cell>
          <cell r="C107">
            <v>66</v>
          </cell>
        </row>
        <row r="108">
          <cell r="B108" t="str">
            <v>背振山</v>
          </cell>
          <cell r="C108">
            <v>1205</v>
          </cell>
        </row>
        <row r="109">
          <cell r="B109" t="str">
            <v>仙台</v>
          </cell>
          <cell r="C109">
            <v>373</v>
          </cell>
        </row>
        <row r="110">
          <cell r="B110" t="str">
            <v>善通寺</v>
          </cell>
          <cell r="C110">
            <v>786</v>
          </cell>
        </row>
        <row r="111">
          <cell r="B111" t="str">
            <v>相馬原</v>
          </cell>
          <cell r="C111">
            <v>113</v>
          </cell>
        </row>
        <row r="112">
          <cell r="B112" t="str">
            <v>高田</v>
          </cell>
          <cell r="C112">
            <v>302</v>
          </cell>
        </row>
        <row r="113">
          <cell r="B113" t="str">
            <v>高畑山</v>
          </cell>
          <cell r="C113">
            <v>1565</v>
          </cell>
        </row>
        <row r="114">
          <cell r="B114" t="str">
            <v>高遊原</v>
          </cell>
          <cell r="C114">
            <v>1330</v>
          </cell>
        </row>
        <row r="115">
          <cell r="B115" t="str">
            <v>滝ケ原</v>
          </cell>
          <cell r="C115">
            <v>109</v>
          </cell>
        </row>
        <row r="116">
          <cell r="B116" t="str">
            <v>滝川</v>
          </cell>
          <cell r="C116">
            <v>1278</v>
          </cell>
        </row>
        <row r="117">
          <cell r="B117" t="str">
            <v>武山</v>
          </cell>
          <cell r="C117">
            <v>63</v>
          </cell>
        </row>
        <row r="118">
          <cell r="B118" t="str">
            <v>立川</v>
          </cell>
          <cell r="C118">
            <v>42</v>
          </cell>
        </row>
        <row r="119">
          <cell r="B119" t="str">
            <v>館山</v>
          </cell>
          <cell r="C119">
            <v>132</v>
          </cell>
        </row>
        <row r="120">
          <cell r="B120" t="str">
            <v>千歳</v>
          </cell>
          <cell r="C120">
            <v>1208</v>
          </cell>
        </row>
        <row r="121">
          <cell r="B121" t="str">
            <v>築城</v>
          </cell>
          <cell r="C121">
            <v>1167</v>
          </cell>
        </row>
        <row r="122">
          <cell r="B122" t="str">
            <v>月寒</v>
          </cell>
          <cell r="C122">
            <v>1192</v>
          </cell>
        </row>
        <row r="123">
          <cell r="B123" t="str">
            <v>対馬</v>
          </cell>
          <cell r="C123">
            <v>1340</v>
          </cell>
        </row>
        <row r="124">
          <cell r="B124" t="str">
            <v>土浦</v>
          </cell>
          <cell r="C124">
            <v>74</v>
          </cell>
        </row>
        <row r="125">
          <cell r="B125" t="str">
            <v>東芝日野</v>
          </cell>
          <cell r="C125">
            <v>40</v>
          </cell>
        </row>
        <row r="126">
          <cell r="B126" t="str">
            <v>当別</v>
          </cell>
          <cell r="C126">
            <v>1217</v>
          </cell>
        </row>
        <row r="127">
          <cell r="B127" t="str">
            <v>徳島</v>
          </cell>
          <cell r="C127">
            <v>704</v>
          </cell>
        </row>
        <row r="128">
          <cell r="B128" t="str">
            <v>登谷山</v>
          </cell>
          <cell r="C128">
            <v>108</v>
          </cell>
        </row>
        <row r="129">
          <cell r="B129" t="str">
            <v>富山</v>
          </cell>
          <cell r="C129">
            <v>461</v>
          </cell>
        </row>
        <row r="130">
          <cell r="B130" t="str">
            <v>豊川</v>
          </cell>
          <cell r="C130">
            <v>321</v>
          </cell>
        </row>
        <row r="131">
          <cell r="B131" t="str">
            <v>豊平</v>
          </cell>
          <cell r="C131">
            <v>1192</v>
          </cell>
        </row>
        <row r="132">
          <cell r="B132" t="str">
            <v>豊中</v>
          </cell>
          <cell r="C132">
            <v>574</v>
          </cell>
        </row>
        <row r="133">
          <cell r="B133" t="str">
            <v>鳥栖</v>
          </cell>
          <cell r="C133">
            <v>1217</v>
          </cell>
        </row>
        <row r="134">
          <cell r="B134" t="str">
            <v>長崎</v>
          </cell>
          <cell r="C134">
            <v>1386</v>
          </cell>
        </row>
        <row r="135">
          <cell r="B135" t="str">
            <v>長沼</v>
          </cell>
          <cell r="C135">
            <v>1241</v>
          </cell>
        </row>
        <row r="136">
          <cell r="B136" t="str">
            <v>那覇</v>
          </cell>
        </row>
        <row r="137">
          <cell r="B137" t="str">
            <v>名寄</v>
          </cell>
          <cell r="C137">
            <v>1408</v>
          </cell>
        </row>
        <row r="138">
          <cell r="B138" t="str">
            <v>習志野</v>
          </cell>
          <cell r="C138">
            <v>27</v>
          </cell>
        </row>
        <row r="139">
          <cell r="B139" t="str">
            <v>奈良</v>
          </cell>
          <cell r="C139">
            <v>548</v>
          </cell>
        </row>
        <row r="140">
          <cell r="B140" t="str">
            <v>新潟</v>
          </cell>
          <cell r="C140">
            <v>353</v>
          </cell>
        </row>
        <row r="141">
          <cell r="B141" t="str">
            <v>日鋼鶴見</v>
          </cell>
          <cell r="C141">
            <v>36</v>
          </cell>
        </row>
        <row r="142">
          <cell r="B142" t="str">
            <v>日本原</v>
          </cell>
          <cell r="C142">
            <v>757</v>
          </cell>
        </row>
        <row r="143">
          <cell r="B143" t="str">
            <v>新田原</v>
          </cell>
          <cell r="C143">
            <v>1458</v>
          </cell>
        </row>
        <row r="144">
          <cell r="B144" t="str">
            <v>根室</v>
          </cell>
          <cell r="C144">
            <v>1702</v>
          </cell>
        </row>
        <row r="145">
          <cell r="B145" t="str">
            <v>練馬</v>
          </cell>
          <cell r="C145">
            <v>21</v>
          </cell>
        </row>
        <row r="146">
          <cell r="B146" t="str">
            <v>白山</v>
          </cell>
          <cell r="C146">
            <v>471</v>
          </cell>
        </row>
        <row r="147">
          <cell r="B147" t="str">
            <v>函館</v>
          </cell>
          <cell r="C147">
            <v>931</v>
          </cell>
        </row>
        <row r="148">
          <cell r="B148" t="str">
            <v>八戸</v>
          </cell>
          <cell r="C148">
            <v>685</v>
          </cell>
        </row>
        <row r="149">
          <cell r="B149" t="str">
            <v>浜松</v>
          </cell>
          <cell r="C149">
            <v>276</v>
          </cell>
        </row>
        <row r="150">
          <cell r="B150" t="str">
            <v>阪神基地</v>
          </cell>
          <cell r="C150">
            <v>598</v>
          </cell>
        </row>
        <row r="151">
          <cell r="B151" t="str">
            <v>東千歳</v>
          </cell>
          <cell r="C151">
            <v>1208</v>
          </cell>
        </row>
        <row r="152">
          <cell r="B152" t="str">
            <v>日立神奈川</v>
          </cell>
          <cell r="C152">
            <v>24</v>
          </cell>
        </row>
        <row r="153">
          <cell r="B153" t="str">
            <v>姫路</v>
          </cell>
          <cell r="C153">
            <v>670</v>
          </cell>
        </row>
        <row r="154">
          <cell r="B154" t="str">
            <v>百里</v>
          </cell>
          <cell r="C154">
            <v>131</v>
          </cell>
        </row>
        <row r="155">
          <cell r="B155" t="str">
            <v>弘前</v>
          </cell>
          <cell r="C155">
            <v>759</v>
          </cell>
        </row>
        <row r="156">
          <cell r="B156" t="str">
            <v>美幌</v>
          </cell>
          <cell r="C156">
            <v>1516</v>
          </cell>
        </row>
        <row r="157">
          <cell r="B157" t="str">
            <v>福岡</v>
          </cell>
          <cell r="C157">
            <v>1205</v>
          </cell>
        </row>
        <row r="158">
          <cell r="B158" t="str">
            <v>福島</v>
          </cell>
          <cell r="C158">
            <v>290</v>
          </cell>
        </row>
        <row r="159">
          <cell r="B159" t="str">
            <v>福知山</v>
          </cell>
          <cell r="C159">
            <v>609</v>
          </cell>
        </row>
        <row r="160">
          <cell r="B160" t="str">
            <v>福山</v>
          </cell>
          <cell r="C160">
            <v>818</v>
          </cell>
        </row>
        <row r="161">
          <cell r="B161" t="str">
            <v>富士</v>
          </cell>
          <cell r="C161">
            <v>119</v>
          </cell>
        </row>
        <row r="162">
          <cell r="B162" t="str">
            <v>府中</v>
          </cell>
          <cell r="C162">
            <v>35</v>
          </cell>
        </row>
        <row r="163">
          <cell r="B163" t="str">
            <v>別府</v>
          </cell>
          <cell r="C163">
            <v>1257</v>
          </cell>
        </row>
        <row r="164">
          <cell r="B164" t="str">
            <v>防府</v>
          </cell>
          <cell r="C164">
            <v>1040</v>
          </cell>
        </row>
        <row r="165">
          <cell r="B165" t="str">
            <v>防大</v>
          </cell>
          <cell r="C165">
            <v>70</v>
          </cell>
        </row>
        <row r="166">
          <cell r="B166" t="str">
            <v>舞鶴</v>
          </cell>
          <cell r="C166">
            <v>603</v>
          </cell>
        </row>
        <row r="167">
          <cell r="B167" t="str">
            <v>前川原</v>
          </cell>
          <cell r="C167">
            <v>1246</v>
          </cell>
        </row>
        <row r="168">
          <cell r="B168" t="str">
            <v>真駒内</v>
          </cell>
          <cell r="C168">
            <v>1192</v>
          </cell>
        </row>
        <row r="169">
          <cell r="B169" t="str">
            <v>松島</v>
          </cell>
          <cell r="C169">
            <v>371</v>
          </cell>
        </row>
        <row r="170">
          <cell r="B170" t="str">
            <v>松戸</v>
          </cell>
          <cell r="C170">
            <v>20</v>
          </cell>
        </row>
        <row r="171">
          <cell r="B171" t="str">
            <v>松前</v>
          </cell>
          <cell r="C171">
            <v>1032</v>
          </cell>
        </row>
        <row r="172">
          <cell r="B172" t="str">
            <v>松本</v>
          </cell>
          <cell r="C172">
            <v>252</v>
          </cell>
        </row>
        <row r="173">
          <cell r="B173" t="str">
            <v>三沢</v>
          </cell>
          <cell r="C173">
            <v>714</v>
          </cell>
        </row>
        <row r="174">
          <cell r="B174" t="str">
            <v>三宿</v>
          </cell>
          <cell r="C174">
            <v>12</v>
          </cell>
        </row>
        <row r="175">
          <cell r="B175" t="str">
            <v>三井玉野</v>
          </cell>
          <cell r="C175">
            <v>780</v>
          </cell>
        </row>
        <row r="176">
          <cell r="B176" t="str">
            <v>三菱神戸</v>
          </cell>
          <cell r="C176">
            <v>610</v>
          </cell>
        </row>
        <row r="177">
          <cell r="B177" t="str">
            <v>三菱長崎</v>
          </cell>
          <cell r="C177">
            <v>1386</v>
          </cell>
        </row>
        <row r="178">
          <cell r="B178" t="str">
            <v>峯岡山</v>
          </cell>
          <cell r="C178">
            <v>127</v>
          </cell>
        </row>
        <row r="179">
          <cell r="B179" t="str">
            <v>美保</v>
          </cell>
          <cell r="C179">
            <v>837</v>
          </cell>
        </row>
        <row r="180">
          <cell r="B180" t="str">
            <v>都城</v>
          </cell>
          <cell r="C180">
            <v>1535</v>
          </cell>
        </row>
        <row r="181">
          <cell r="B181" t="str">
            <v>目達原</v>
          </cell>
          <cell r="C181">
            <v>1230</v>
          </cell>
        </row>
        <row r="182">
          <cell r="B182" t="str">
            <v>守山</v>
          </cell>
          <cell r="C182">
            <v>383</v>
          </cell>
        </row>
        <row r="183">
          <cell r="B183" t="str">
            <v>八雲</v>
          </cell>
          <cell r="C183">
            <v>1008</v>
          </cell>
        </row>
        <row r="184">
          <cell r="B184" t="str">
            <v>山口</v>
          </cell>
          <cell r="C184">
            <v>1071</v>
          </cell>
        </row>
        <row r="185">
          <cell r="B185" t="str">
            <v>山田</v>
          </cell>
          <cell r="C185">
            <v>620</v>
          </cell>
        </row>
        <row r="186">
          <cell r="B186" t="str">
            <v>大和</v>
          </cell>
          <cell r="C186">
            <v>396</v>
          </cell>
        </row>
        <row r="187">
          <cell r="B187" t="str">
            <v>由布院</v>
          </cell>
          <cell r="C187">
            <v>1281</v>
          </cell>
        </row>
        <row r="188">
          <cell r="B188" t="str">
            <v>由良</v>
          </cell>
          <cell r="C188">
            <v>701</v>
          </cell>
        </row>
        <row r="189">
          <cell r="B189" t="str">
            <v>横須賀</v>
          </cell>
          <cell r="C189">
            <v>59</v>
          </cell>
        </row>
        <row r="190">
          <cell r="B190" t="str">
            <v>横田</v>
          </cell>
          <cell r="C190">
            <v>55</v>
          </cell>
        </row>
        <row r="191">
          <cell r="B191" t="str">
            <v>横浜</v>
          </cell>
          <cell r="C191">
            <v>36</v>
          </cell>
        </row>
        <row r="192">
          <cell r="B192" t="str">
            <v>米子</v>
          </cell>
          <cell r="C192">
            <v>837</v>
          </cell>
        </row>
        <row r="193">
          <cell r="B193" t="str">
            <v>留萌</v>
          </cell>
          <cell r="C193">
            <v>1337</v>
          </cell>
        </row>
        <row r="194">
          <cell r="B194" t="str">
            <v>輪島</v>
          </cell>
          <cell r="C194">
            <v>552</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領 "/>
      <sheetName val="総括"/>
      <sheetName val="総括 (2)"/>
      <sheetName val="直材"/>
      <sheetName val="加工"/>
      <sheetName val="実績ﾃﾞｰﾀ"/>
      <sheetName val="梱包輸送"/>
      <sheetName val="08計算 (2)"/>
    </sheetNames>
    <sheetDataSet>
      <sheetData sheetId="0"/>
      <sheetData sheetId="1" refreshError="1"/>
      <sheetData sheetId="2" refreshError="1"/>
      <sheetData sheetId="3"/>
      <sheetData sheetId="4"/>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領 "/>
      <sheetName val="総括"/>
      <sheetName val="総括 (2)"/>
      <sheetName val="構成品集計"/>
      <sheetName val="直材・基本部"/>
      <sheetName val="直材・音声部"/>
      <sheetName val="直材・同期多重"/>
      <sheetName val="直材・符号部"/>
      <sheetName val="直材・付属品"/>
      <sheetName val="直材・予備品"/>
      <sheetName val="直材・添付品"/>
      <sheetName val="加工・基本部"/>
      <sheetName val="加工・音声部"/>
      <sheetName val="加工･同期多重"/>
      <sheetName val="加工･符号部"/>
      <sheetName val="加工・添付品"/>
      <sheetName val="現地調整"/>
      <sheetName val="現地調整日程"/>
      <sheetName val="設置工事費"/>
      <sheetName val="工事日程"/>
      <sheetName val="08計算 (2)"/>
      <sheetName val="梱包輸送"/>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表紙"/>
      <sheetName val="御見積の前提条件"/>
      <sheetName val="原価計算書"/>
      <sheetName val="材料費内訳"/>
      <sheetName val="材料費細部内訳(媒体費)"/>
      <sheetName val="材料費内訳(査定書用)"/>
      <sheetName val="加工費内訳"/>
      <sheetName val="(別紙１)会社別金額一覧"/>
      <sheetName val="直接経費内訳"/>
      <sheetName val="直接経費(見積根拠説明資料)"/>
      <sheetName val="直接経費(印刷費見積根拠)"/>
      <sheetName val="(Base)直接経費細部"/>
      <sheetName val="(説明資料)ｿﾌﾄｳｪｱ作成作業工数(総括表)"/>
      <sheetName val="(説明資料)ｿﾌﾄｳｪｱ見積工数（総括表）"/>
      <sheetName val="(別紙２)加工工数内訳"/>
      <sheetName val="(説明資料)ｿﾌﾄｳｪｱ見積工数(会社別)"/>
      <sheetName val="(説明資料)ENSB工数"/>
      <sheetName val="査定書"/>
      <sheetName val="FP法見積算出表"/>
      <sheetName val="FP法見積算出表(映像ﾌｧｲﾙまとめ版)"/>
      <sheetName val="(未使用)ｿﾌﾄｳｪｱ作成作業工数内訳"/>
      <sheetName val="(8年度資料)2．2ソフト開発規模一覧"/>
      <sheetName val="(8年度資料)３．ソフト作成工数"/>
      <sheetName val="(8年度資料)３．２工程．会社別作成工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白紙"/>
      <sheetName val="艦上DLSICU計算 (2)"/>
      <sheetName val="艦上画像計算"/>
      <sheetName val="艦上DLS計算"/>
      <sheetName val="艦上DLSICU計算"/>
      <sheetName val="ORQ入札"/>
      <sheetName val="10ORQ計算"/>
      <sheetName val="ORQDIR入札"/>
      <sheetName val="10ORQDIR計算"/>
      <sheetName val="ORQﾗｲﾝﾃｽﾀ試算"/>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定要領"/>
    </sheetNames>
    <sheetDataSet>
      <sheetData sheetId="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4.28見積"/>
      <sheetName val="室別"/>
      <sheetName val="現義（組替）"/>
      <sheetName val="修正案"/>
      <sheetName val="現行数に修正"/>
      <sheetName val="経活用検討"/>
      <sheetName val="経削減案１（機器室収納・折りたたみ）"/>
      <sheetName val="経削減案２（分割整備案）"/>
      <sheetName val="現行数再検討"/>
      <sheetName val="H11概算要求作業"/>
      <sheetName val="H11概算資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達要求書"/>
      <sheetName val="概算額分担表"/>
      <sheetName val="理由書"/>
      <sheetName val="２-四期（庁・営舎費）（見積用）"/>
      <sheetName val="14年度　２－四期　消耗等　ＤＡＴＡ　"/>
      <sheetName val="調・要（庁・営舎費）"/>
      <sheetName val="２-四期（庁・営舎費）"/>
    </sheetNames>
    <sheetDataSet>
      <sheetData sheetId="0"/>
      <sheetData sheetId="1"/>
      <sheetData sheetId="2" refreshError="1"/>
      <sheetData sheetId="3"/>
      <sheetData sheetId="4">
        <row r="3">
          <cell r="A3">
            <v>1</v>
          </cell>
          <cell r="B3" t="str">
            <v>蛍光灯</v>
          </cell>
          <cell r="C3" t="str">
            <v>蛍光灯・直管40W</v>
          </cell>
          <cell r="D3" t="str">
            <v>東芝　FLR40S・EX-N/M-X</v>
          </cell>
          <cell r="E3" t="str">
            <v>本</v>
          </cell>
          <cell r="G3">
            <v>285</v>
          </cell>
          <cell r="I3" t="str">
            <v>Ｂ．Ｃ棟　事務室等</v>
          </cell>
          <cell r="J3" t="str">
            <v>H13.7.16実績</v>
          </cell>
        </row>
        <row r="4">
          <cell r="A4">
            <v>2</v>
          </cell>
          <cell r="B4" t="str">
            <v>蛍光灯</v>
          </cell>
          <cell r="C4" t="str">
            <v>蛍光管(普通形)</v>
          </cell>
          <cell r="D4" t="str">
            <v>三菱　 FLR40SW/M</v>
          </cell>
          <cell r="E4" t="str">
            <v>本</v>
          </cell>
          <cell r="G4">
            <v>160</v>
          </cell>
          <cell r="J4" t="str">
            <v>H13.7.16実績</v>
          </cell>
        </row>
        <row r="5">
          <cell r="A5">
            <v>3</v>
          </cell>
          <cell r="B5" t="str">
            <v>蛍光灯</v>
          </cell>
          <cell r="C5" t="str">
            <v>蛍光管(38㎜太管)</v>
          </cell>
          <cell r="D5" t="str">
            <v>三菱　 FLR40W/M</v>
          </cell>
          <cell r="G5">
            <v>174</v>
          </cell>
          <cell r="J5" t="str">
            <v>H13.7.16実績</v>
          </cell>
        </row>
        <row r="6">
          <cell r="A6">
            <v>4</v>
          </cell>
          <cell r="B6" t="str">
            <v>蛍光灯</v>
          </cell>
          <cell r="C6" t="str">
            <v>蛍光管(PS形)</v>
          </cell>
          <cell r="D6" t="str">
            <v>東芝　 FLR40SW/M36</v>
          </cell>
          <cell r="E6" t="str">
            <v>本</v>
          </cell>
          <cell r="G6">
            <v>165</v>
          </cell>
          <cell r="J6" t="str">
            <v>H13.7.16実績</v>
          </cell>
        </row>
        <row r="7">
          <cell r="A7">
            <v>5</v>
          </cell>
          <cell r="B7" t="str">
            <v>蛍光灯</v>
          </cell>
          <cell r="C7" t="str">
            <v>蛍光灯・直管40W</v>
          </cell>
          <cell r="D7" t="str">
            <v>松下　FLR40SW/M/36　　　　　　　　　　        　　　東芝　FLR40S・W/M36又は『環境物品等の調達の推進に関する基本指針(平成14年2月)』による同等品</v>
          </cell>
          <cell r="E7" t="str">
            <v>本</v>
          </cell>
          <cell r="G7">
            <v>138</v>
          </cell>
          <cell r="I7" t="str">
            <v>次期　B・C棟　事務室　　　　　　　　　共用部（廊下等）</v>
          </cell>
          <cell r="J7" t="str">
            <v>H14.3.25実績</v>
          </cell>
        </row>
        <row r="8">
          <cell r="A8">
            <v>6</v>
          </cell>
        </row>
        <row r="9">
          <cell r="A9">
            <v>7</v>
          </cell>
          <cell r="B9" t="str">
            <v>蛍光灯</v>
          </cell>
          <cell r="C9" t="str">
            <v>蛍光灯・直管</v>
          </cell>
          <cell r="D9" t="str">
            <v xml:space="preserve">     　FL30SW-G</v>
          </cell>
          <cell r="E9" t="str">
            <v>本</v>
          </cell>
        </row>
        <row r="10">
          <cell r="A10">
            <v>8</v>
          </cell>
          <cell r="B10" t="str">
            <v>蛍光灯</v>
          </cell>
          <cell r="C10" t="str">
            <v>蛍光灯・直管</v>
          </cell>
          <cell r="D10" t="str">
            <v xml:space="preserve">NEC  　FL32S・W </v>
          </cell>
          <cell r="E10" t="str">
            <v>本</v>
          </cell>
          <cell r="G10">
            <v>165</v>
          </cell>
          <cell r="I10" t="str">
            <v>正門受付付近掲示板照明</v>
          </cell>
          <cell r="J10" t="str">
            <v>H13.10.24実績</v>
          </cell>
        </row>
        <row r="11">
          <cell r="A11">
            <v>9</v>
          </cell>
        </row>
        <row r="12">
          <cell r="A12">
            <v>10</v>
          </cell>
          <cell r="B12" t="str">
            <v>蛍光灯</v>
          </cell>
          <cell r="C12" t="str">
            <v>蛍光灯・直管20W</v>
          </cell>
          <cell r="D12" t="str">
            <v>松下　FL20SS・EX-L/18（パルック電球色）</v>
          </cell>
          <cell r="E12" t="str">
            <v>本</v>
          </cell>
          <cell r="G12">
            <v>160</v>
          </cell>
          <cell r="I12" t="str">
            <v>CCP　その他</v>
          </cell>
          <cell r="J12" t="str">
            <v>H14.3.25実績</v>
          </cell>
        </row>
        <row r="13">
          <cell r="A13">
            <v>11</v>
          </cell>
          <cell r="B13" t="str">
            <v>蛍光灯</v>
          </cell>
          <cell r="C13" t="str">
            <v>蛍光灯・直管20W</v>
          </cell>
          <cell r="D13" t="str">
            <v>東芝　FL20SS・EX-N18</v>
          </cell>
          <cell r="E13" t="str">
            <v>本</v>
          </cell>
          <cell r="G13">
            <v>160</v>
          </cell>
          <cell r="I13" t="str">
            <v>Ｂ．Ｃ棟　事務室等</v>
          </cell>
          <cell r="J13" t="str">
            <v>H14.3.25実績</v>
          </cell>
        </row>
        <row r="14">
          <cell r="A14">
            <v>12</v>
          </cell>
          <cell r="B14" t="str">
            <v>蛍光灯</v>
          </cell>
          <cell r="C14" t="str">
            <v>蛍光管</v>
          </cell>
          <cell r="D14" t="str">
            <v>東芝　FLR20S・W/M</v>
          </cell>
          <cell r="E14" t="str">
            <v>本</v>
          </cell>
          <cell r="G14">
            <v>125</v>
          </cell>
          <cell r="J14" t="str">
            <v>H13.7.16実績</v>
          </cell>
        </row>
        <row r="15">
          <cell r="A15">
            <v>13</v>
          </cell>
          <cell r="B15" t="str">
            <v>蛍光灯</v>
          </cell>
          <cell r="C15" t="str">
            <v>蛍光管</v>
          </cell>
          <cell r="D15" t="str">
            <v>日立　FL-20SSW/18</v>
          </cell>
          <cell r="E15" t="str">
            <v>本</v>
          </cell>
          <cell r="G15">
            <v>70</v>
          </cell>
          <cell r="J15" t="str">
            <v>H13.7.16実績</v>
          </cell>
        </row>
        <row r="16">
          <cell r="A16">
            <v>14</v>
          </cell>
          <cell r="B16" t="str">
            <v>蛍光灯</v>
          </cell>
          <cell r="C16" t="str">
            <v>蛍光管</v>
          </cell>
          <cell r="D16" t="str">
            <v>日立　FL-20SW/M-B</v>
          </cell>
          <cell r="E16" t="str">
            <v>本</v>
          </cell>
        </row>
        <row r="17">
          <cell r="A17">
            <v>15</v>
          </cell>
          <cell r="B17" t="str">
            <v>蛍光灯</v>
          </cell>
          <cell r="C17" t="str">
            <v>蛍光灯・直管15W</v>
          </cell>
          <cell r="D17" t="str">
            <v>NEC　FL15EX-N-HG</v>
          </cell>
          <cell r="E17" t="str">
            <v>本</v>
          </cell>
          <cell r="G17">
            <v>132</v>
          </cell>
          <cell r="I17" t="str">
            <v>誘導灯</v>
          </cell>
          <cell r="J17" t="str">
            <v>H14.3.25実績</v>
          </cell>
        </row>
        <row r="18">
          <cell r="A18">
            <v>16</v>
          </cell>
        </row>
        <row r="19">
          <cell r="A19">
            <v>17</v>
          </cell>
          <cell r="B19" t="str">
            <v>蛍光灯</v>
          </cell>
          <cell r="C19" t="str">
            <v>蛍光灯・直管10W</v>
          </cell>
          <cell r="D19" t="str">
            <v>NEC    FL10EX-N</v>
          </cell>
          <cell r="E19" t="str">
            <v>本</v>
          </cell>
          <cell r="G19">
            <v>120</v>
          </cell>
          <cell r="I19" t="str">
            <v>誘導灯</v>
          </cell>
          <cell r="J19" t="str">
            <v>H14.3.25実績</v>
          </cell>
        </row>
        <row r="20">
          <cell r="A20">
            <v>18</v>
          </cell>
        </row>
        <row r="21">
          <cell r="A21">
            <v>19</v>
          </cell>
          <cell r="B21" t="str">
            <v>蛍光灯</v>
          </cell>
          <cell r="C21" t="str">
            <v>蛍光灯・直管</v>
          </cell>
          <cell r="D21" t="str">
            <v>日立　FL4W</v>
          </cell>
          <cell r="E21" t="str">
            <v>本</v>
          </cell>
          <cell r="G21">
            <v>125</v>
          </cell>
          <cell r="I21" t="str">
            <v>講堂　客席階段灯</v>
          </cell>
          <cell r="J21" t="str">
            <v>H13.7.16実績</v>
          </cell>
        </row>
        <row r="22">
          <cell r="A22">
            <v>20</v>
          </cell>
        </row>
        <row r="23">
          <cell r="A23">
            <v>21</v>
          </cell>
          <cell r="B23" t="str">
            <v>蛍光灯</v>
          </cell>
          <cell r="C23" t="str">
            <v>蛍光管</v>
          </cell>
          <cell r="D23" t="str">
            <v>松下　FL65SS・EX-N/58　65W形　</v>
          </cell>
          <cell r="E23" t="str">
            <v>本</v>
          </cell>
          <cell r="G23">
            <v>1120</v>
          </cell>
          <cell r="I23" t="str">
            <v>記念館　屋外　ポール</v>
          </cell>
          <cell r="J23" t="str">
            <v>H14.3.25実績</v>
          </cell>
        </row>
        <row r="24">
          <cell r="A24">
            <v>22</v>
          </cell>
        </row>
        <row r="25">
          <cell r="A25">
            <v>23</v>
          </cell>
        </row>
        <row r="26">
          <cell r="A26">
            <v>24</v>
          </cell>
        </row>
        <row r="27">
          <cell r="A27">
            <v>25</v>
          </cell>
        </row>
        <row r="28">
          <cell r="A28">
            <v>26</v>
          </cell>
          <cell r="B28" t="str">
            <v>点灯管</v>
          </cell>
          <cell r="C28" t="str">
            <v>点灯管</v>
          </cell>
          <cell r="D28" t="str">
            <v>東芝　 FG-5P</v>
          </cell>
          <cell r="E28" t="str">
            <v>個</v>
          </cell>
          <cell r="G28">
            <v>46</v>
          </cell>
          <cell r="I28" t="str">
            <v>正門受付付近掲示板照明その他</v>
          </cell>
          <cell r="J28" t="str">
            <v>H13.10.24実績</v>
          </cell>
        </row>
        <row r="29">
          <cell r="A29">
            <v>27</v>
          </cell>
          <cell r="B29" t="str">
            <v>点灯管</v>
          </cell>
          <cell r="C29" t="str">
            <v>点灯管</v>
          </cell>
          <cell r="D29" t="str">
            <v>松下　 FG-4P</v>
          </cell>
          <cell r="E29" t="str">
            <v>個</v>
          </cell>
          <cell r="G29">
            <v>46</v>
          </cell>
          <cell r="J29" t="str">
            <v>H14.3.25実績</v>
          </cell>
        </row>
        <row r="30">
          <cell r="A30">
            <v>28</v>
          </cell>
          <cell r="B30" t="str">
            <v>点灯管</v>
          </cell>
          <cell r="C30" t="str">
            <v>点灯管</v>
          </cell>
          <cell r="D30" t="str">
            <v>東芝　　FG-7E</v>
          </cell>
          <cell r="E30" t="str">
            <v>個</v>
          </cell>
          <cell r="G30">
            <v>32</v>
          </cell>
          <cell r="I30" t="str">
            <v>蛍光灯4.6.8.9.10形用　雑菌灯4.6.8.10形用</v>
          </cell>
          <cell r="J30" t="str">
            <v>H14.3.25実績</v>
          </cell>
        </row>
        <row r="31">
          <cell r="A31">
            <v>29</v>
          </cell>
          <cell r="B31" t="str">
            <v>点灯管</v>
          </cell>
          <cell r="C31" t="str">
            <v>点灯管</v>
          </cell>
          <cell r="D31" t="str">
            <v>松下　 FG-1P</v>
          </cell>
          <cell r="E31" t="str">
            <v>個</v>
          </cell>
          <cell r="G31">
            <v>60</v>
          </cell>
        </row>
        <row r="32">
          <cell r="A32">
            <v>30</v>
          </cell>
          <cell r="B32" t="str">
            <v>点灯管</v>
          </cell>
          <cell r="C32" t="str">
            <v>点灯管</v>
          </cell>
          <cell r="D32" t="str">
            <v>三菱　 FG-1E</v>
          </cell>
          <cell r="E32" t="str">
            <v>個</v>
          </cell>
          <cell r="G32">
            <v>24</v>
          </cell>
          <cell r="I32" t="str">
            <v>蛍光灯10.13.14.15.18.20.27.30形用　雑菌灯15.20形用</v>
          </cell>
          <cell r="J32" t="str">
            <v>H13.10.24実績</v>
          </cell>
        </row>
        <row r="33">
          <cell r="A33">
            <v>31</v>
          </cell>
        </row>
        <row r="34">
          <cell r="A34">
            <v>32</v>
          </cell>
        </row>
        <row r="35">
          <cell r="A35">
            <v>33</v>
          </cell>
        </row>
        <row r="36">
          <cell r="A36">
            <v>34</v>
          </cell>
          <cell r="B36" t="str">
            <v>　スリムライン</v>
          </cell>
          <cell r="C36" t="str">
            <v>蛍光灯・直管２５Ｗ</v>
          </cell>
          <cell r="D36" t="str">
            <v>プリンスＦＬＲ２５Ｔ６Ｗ</v>
          </cell>
          <cell r="E36" t="str">
            <v>本</v>
          </cell>
          <cell r="G36">
            <v>530</v>
          </cell>
          <cell r="I36" t="str">
            <v>A棟　トイレ</v>
          </cell>
          <cell r="J36" t="str">
            <v>H14.7.19実績</v>
          </cell>
        </row>
        <row r="37">
          <cell r="A37">
            <v>35</v>
          </cell>
          <cell r="B37" t="str">
            <v>　スリムライン</v>
          </cell>
          <cell r="C37" t="str">
            <v>蛍光管　スリムライン直管</v>
          </cell>
          <cell r="D37" t="str">
            <v>プリンス　FLR-32　T6　　</v>
          </cell>
          <cell r="E37" t="str">
            <v>本</v>
          </cell>
          <cell r="G37">
            <v>590</v>
          </cell>
          <cell r="I37" t="str">
            <v>D棟　トイレ</v>
          </cell>
          <cell r="J37" t="str">
            <v>H14.7.19実績</v>
          </cell>
        </row>
        <row r="38">
          <cell r="A38">
            <v>36</v>
          </cell>
        </row>
        <row r="39">
          <cell r="A39">
            <v>37</v>
          </cell>
          <cell r="B39" t="str">
            <v>外面ストライプ</v>
          </cell>
          <cell r="C39" t="str">
            <v>外面ストライプ蛍光管</v>
          </cell>
          <cell r="I39" t="str">
            <v>CCP</v>
          </cell>
          <cell r="J39" t="str">
            <v>カタログ</v>
          </cell>
        </row>
        <row r="40">
          <cell r="A40">
            <v>38</v>
          </cell>
          <cell r="B40" t="str">
            <v>外面ストライプ</v>
          </cell>
          <cell r="C40" t="str">
            <v>外面ストライプ蛍光管</v>
          </cell>
          <cell r="D40" t="str">
            <v>松下　 FLR20SW/M</v>
          </cell>
          <cell r="E40" t="str">
            <v>本</v>
          </cell>
          <cell r="G40">
            <v>234</v>
          </cell>
          <cell r="I40" t="str">
            <v>CCP</v>
          </cell>
          <cell r="J40" t="str">
            <v>H14.3.25実績</v>
          </cell>
        </row>
        <row r="41">
          <cell r="A41">
            <v>39</v>
          </cell>
          <cell r="B41" t="str">
            <v>外面ストライプ</v>
          </cell>
          <cell r="C41" t="str">
            <v>外面ストライプ蛍光管</v>
          </cell>
          <cell r="D41" t="str">
            <v>松下　 FLR40SW/M</v>
          </cell>
          <cell r="E41" t="str">
            <v>本</v>
          </cell>
          <cell r="G41">
            <v>200</v>
          </cell>
          <cell r="I41" t="str">
            <v>CCP</v>
          </cell>
          <cell r="J41" t="str">
            <v>H14.3.25実績</v>
          </cell>
        </row>
        <row r="42">
          <cell r="A42">
            <v>40</v>
          </cell>
          <cell r="B42" t="str">
            <v>外面ストライプ</v>
          </cell>
          <cell r="C42" t="str">
            <v>外面ストライプ蛍光管</v>
          </cell>
          <cell r="D42" t="str">
            <v>松下　 FLR40SWW/M　　　　　　　　　　　　　　     　東芝　FLR40S・L-EDL/M・A・NU又は『環境物品等の調達の推進に関する基本指針(平成14年2月)』による同等品</v>
          </cell>
          <cell r="E42" t="str">
            <v>本</v>
          </cell>
          <cell r="G42">
            <v>214</v>
          </cell>
          <cell r="I42" t="str">
            <v>CCP</v>
          </cell>
          <cell r="J42" t="str">
            <v>H14.3.25実績</v>
          </cell>
        </row>
        <row r="43">
          <cell r="A43">
            <v>41</v>
          </cell>
        </row>
        <row r="44">
          <cell r="A44">
            <v>42</v>
          </cell>
          <cell r="B44" t="str">
            <v>冷陰極蛍光灯</v>
          </cell>
          <cell r="C44" t="str">
            <v>冷陰極蛍光灯</v>
          </cell>
          <cell r="D44" t="str">
            <v>松下　CF110T4EN</v>
          </cell>
          <cell r="E44" t="str">
            <v>本</v>
          </cell>
          <cell r="G44">
            <v>478</v>
          </cell>
          <cell r="I44" t="str">
            <v>誘導灯</v>
          </cell>
          <cell r="J44" t="str">
            <v>H14.3.25実績</v>
          </cell>
        </row>
        <row r="45">
          <cell r="A45">
            <v>43</v>
          </cell>
          <cell r="B45" t="str">
            <v>冷陰極蛍光灯</v>
          </cell>
          <cell r="C45" t="str">
            <v>冷陰極蛍光灯</v>
          </cell>
          <cell r="D45" t="str">
            <v>松下　CF220T4EN</v>
          </cell>
          <cell r="E45" t="str">
            <v>本</v>
          </cell>
          <cell r="G45">
            <v>510</v>
          </cell>
          <cell r="I45" t="str">
            <v>誘導灯</v>
          </cell>
          <cell r="J45" t="str">
            <v>H14.3.25実績</v>
          </cell>
        </row>
        <row r="46">
          <cell r="A46">
            <v>44</v>
          </cell>
        </row>
        <row r="47">
          <cell r="A47">
            <v>45</v>
          </cell>
          <cell r="B47" t="str">
            <v>殺菌ランプ</v>
          </cell>
          <cell r="C47" t="str">
            <v>殺菌ランプ</v>
          </cell>
          <cell r="D47" t="str">
            <v>東芝　ＧＬ１５</v>
          </cell>
          <cell r="E47" t="str">
            <v>個</v>
          </cell>
          <cell r="G47">
            <v>672</v>
          </cell>
          <cell r="I47" t="str">
            <v>隊員食堂厨房</v>
          </cell>
          <cell r="J47" t="str">
            <v>H14.3.25実績</v>
          </cell>
        </row>
        <row r="48">
          <cell r="A48">
            <v>46</v>
          </cell>
          <cell r="B48" t="str">
            <v>Ｈｆ</v>
          </cell>
          <cell r="C48" t="str">
            <v>Ｈｆ蛍光管</v>
          </cell>
          <cell r="D48" t="str">
            <v>東芝　FHF16EX-W</v>
          </cell>
          <cell r="E48" t="str">
            <v>本</v>
          </cell>
          <cell r="G48">
            <v>193</v>
          </cell>
          <cell r="I48" t="str">
            <v>Ａ・Ｄ・Ｅ１・Ｅ２棟事務室等</v>
          </cell>
          <cell r="J48" t="str">
            <v>H14.3.25実績</v>
          </cell>
        </row>
        <row r="49">
          <cell r="A49">
            <v>47</v>
          </cell>
          <cell r="B49" t="str">
            <v>Ｈｆ</v>
          </cell>
          <cell r="C49" t="str">
            <v>Ｈｆ蛍光管</v>
          </cell>
          <cell r="D49" t="str">
            <v>松下　FHF16EX-WW-H　　　　　　　　　　　　　　      東芝　FHF16EX-WW又は『環境物品等の調達の推進に関する基本指針(平成14年2月)』による同等品</v>
          </cell>
          <cell r="E49" t="str">
            <v>本</v>
          </cell>
          <cell r="G49">
            <v>193</v>
          </cell>
          <cell r="I49" t="str">
            <v>Ａ・Ｄ・Ｅ１・Ｅ２棟</v>
          </cell>
          <cell r="J49" t="str">
            <v>H14.3.25実績</v>
          </cell>
        </row>
        <row r="50">
          <cell r="A50">
            <v>48</v>
          </cell>
          <cell r="B50" t="str">
            <v>Ｈｆ</v>
          </cell>
          <cell r="C50" t="str">
            <v>Ｈｆ蛍光管</v>
          </cell>
          <cell r="D50" t="str">
            <v>東芝　FHF32EX-W-H</v>
          </cell>
          <cell r="E50" t="str">
            <v>本</v>
          </cell>
          <cell r="G50">
            <v>310</v>
          </cell>
          <cell r="I50" t="str">
            <v>Ａ・Ｄ・Ｅ１・Ｅ２棟事務室等</v>
          </cell>
          <cell r="J50" t="str">
            <v>H13.7.16実績</v>
          </cell>
        </row>
        <row r="51">
          <cell r="A51">
            <v>49</v>
          </cell>
          <cell r="B51" t="str">
            <v>Ｈｆ</v>
          </cell>
          <cell r="C51" t="str">
            <v>Ｈｆ蛍光管</v>
          </cell>
          <cell r="D51" t="str">
            <v>NEC　FHF32EX-WW-H</v>
          </cell>
          <cell r="E51" t="str">
            <v>本</v>
          </cell>
          <cell r="G51">
            <v>248</v>
          </cell>
          <cell r="I51" t="str">
            <v>CCP  その他廊下　高官室</v>
          </cell>
          <cell r="J51" t="str">
            <v>H14.3.25実績</v>
          </cell>
        </row>
        <row r="52">
          <cell r="A52">
            <v>50</v>
          </cell>
        </row>
        <row r="53">
          <cell r="A53">
            <v>51</v>
          </cell>
        </row>
        <row r="54">
          <cell r="A54">
            <v>52</v>
          </cell>
          <cell r="D54" t="str">
            <v>Ｌ⇒電球色　　　　Ｎ⇒昼白色</v>
          </cell>
        </row>
        <row r="55">
          <cell r="A55">
            <v>53</v>
          </cell>
          <cell r="B55" t="str">
            <v>ツイン３</v>
          </cell>
          <cell r="C55" t="str">
            <v>ツイン３蛍光灯</v>
          </cell>
          <cell r="D55" t="str">
            <v>松下ＦＨＴ３２ＥＸ－Ｌ</v>
          </cell>
          <cell r="E55" t="str">
            <v>個</v>
          </cell>
          <cell r="G55">
            <v>870</v>
          </cell>
          <cell r="I55" t="str">
            <v>A棟北側車寄席、講堂　334カ所</v>
          </cell>
          <cell r="J55" t="str">
            <v>H13.2.1実績</v>
          </cell>
        </row>
        <row r="56">
          <cell r="A56">
            <v>54</v>
          </cell>
          <cell r="B56" t="str">
            <v>ツイン３</v>
          </cell>
          <cell r="C56" t="str">
            <v>ツイン３蛍光灯</v>
          </cell>
          <cell r="D56" t="str">
            <v>松下ＦＨＴ３２ＥＸ－WW</v>
          </cell>
          <cell r="E56" t="str">
            <v>個</v>
          </cell>
        </row>
        <row r="57">
          <cell r="A57">
            <v>55</v>
          </cell>
        </row>
        <row r="58">
          <cell r="A58">
            <v>56</v>
          </cell>
          <cell r="B58" t="str">
            <v>ツイン２</v>
          </cell>
          <cell r="C58" t="str">
            <v>ツイン蛍光灯　ツイン２</v>
          </cell>
          <cell r="D58" t="str">
            <v>NEC　ＦＤＬ２７ＥＸ－Ｎ</v>
          </cell>
          <cell r="E58" t="str">
            <v>個</v>
          </cell>
          <cell r="G58">
            <v>450</v>
          </cell>
          <cell r="I58" t="str">
            <v>Ａ棟　廊下　その他</v>
          </cell>
          <cell r="J58" t="str">
            <v>H13.10.24実績</v>
          </cell>
        </row>
        <row r="59">
          <cell r="A59">
            <v>57</v>
          </cell>
          <cell r="B59" t="str">
            <v>ツイン２</v>
          </cell>
          <cell r="C59" t="str">
            <v>ツイン蛍光灯　ツイン２</v>
          </cell>
          <cell r="D59" t="str">
            <v>NEC　ＦＤＬ２７ＥＸ－Ｌ</v>
          </cell>
          <cell r="E59" t="str">
            <v>個</v>
          </cell>
          <cell r="G59">
            <v>575</v>
          </cell>
          <cell r="I59" t="str">
            <v>儀仗広場　足下灯　大講堂下車寄せ</v>
          </cell>
          <cell r="J59" t="str">
            <v>H13.7.16実績</v>
          </cell>
        </row>
        <row r="60">
          <cell r="A60">
            <v>58</v>
          </cell>
          <cell r="B60" t="str">
            <v>ツイン２</v>
          </cell>
          <cell r="C60" t="str">
            <v>ツイン蛍光灯　ツイン２</v>
          </cell>
          <cell r="D60" t="str">
            <v>NEC　ＦＤＬ２７ＥＸ－ＷＷ</v>
          </cell>
          <cell r="E60" t="str">
            <v>個</v>
          </cell>
          <cell r="G60">
            <v>500</v>
          </cell>
          <cell r="I60" t="str">
            <v>Ａ棟　廊下　その他</v>
          </cell>
          <cell r="J60" t="str">
            <v>H14.3.25実績</v>
          </cell>
        </row>
        <row r="61">
          <cell r="A61">
            <v>59</v>
          </cell>
        </row>
        <row r="62">
          <cell r="A62">
            <v>60</v>
          </cell>
          <cell r="B62" t="str">
            <v>ツイン２</v>
          </cell>
          <cell r="C62" t="str">
            <v>ツイン２パラレル蛍光灯</v>
          </cell>
          <cell r="D62" t="str">
            <v>松下　ＦＭＬ２７ＥＸ－Ｎ</v>
          </cell>
          <cell r="E62" t="str">
            <v>個</v>
          </cell>
          <cell r="G62">
            <v>1050</v>
          </cell>
          <cell r="I62" t="str">
            <v>Ｂ・Ｃ棟　階段灯 その他</v>
          </cell>
          <cell r="J62" t="str">
            <v>カタログ</v>
          </cell>
        </row>
        <row r="63">
          <cell r="A63">
            <v>61</v>
          </cell>
          <cell r="B63" t="str">
            <v>ツイン２</v>
          </cell>
          <cell r="C63" t="str">
            <v>ツイン２パラレル蛍光灯</v>
          </cell>
          <cell r="D63" t="str">
            <v>松下　ＦＭＬ２７ＥＸ－Ｌ</v>
          </cell>
          <cell r="E63" t="str">
            <v>個</v>
          </cell>
          <cell r="G63">
            <v>372</v>
          </cell>
          <cell r="I63" t="str">
            <v>Ｂ・Ｃ棟　階段灯 その他</v>
          </cell>
          <cell r="J63" t="str">
            <v>H14.3.25実績</v>
          </cell>
        </row>
        <row r="64">
          <cell r="A64">
            <v>62</v>
          </cell>
        </row>
        <row r="65">
          <cell r="A65">
            <v>63</v>
          </cell>
          <cell r="B65" t="str">
            <v>ツイン２</v>
          </cell>
          <cell r="C65" t="str">
            <v>ツイン蛍光灯　ツイン２</v>
          </cell>
          <cell r="D65" t="str">
            <v>三菱　ＦＤＬ１８ＥＸ－Ｌ</v>
          </cell>
          <cell r="E65" t="str">
            <v>個</v>
          </cell>
          <cell r="G65">
            <v>430</v>
          </cell>
          <cell r="I65" t="str">
            <v>外壁　埋め込み外灯　　正門警衛除</v>
          </cell>
          <cell r="J65" t="str">
            <v>H13.10.24実績</v>
          </cell>
        </row>
        <row r="66">
          <cell r="A66">
            <v>64</v>
          </cell>
        </row>
        <row r="67">
          <cell r="A67">
            <v>65</v>
          </cell>
          <cell r="B67" t="str">
            <v>ツイン２</v>
          </cell>
          <cell r="C67" t="str">
            <v>ツイン蛍光灯　ツイン２</v>
          </cell>
          <cell r="D67" t="str">
            <v>NEC　ＦＤＬ１３ＥＸ－L</v>
          </cell>
          <cell r="E67" t="str">
            <v>個</v>
          </cell>
          <cell r="G67">
            <v>345</v>
          </cell>
          <cell r="I67" t="str">
            <v>Ｅ１棟トイレ,EVロビー），大講堂外出入り口</v>
          </cell>
          <cell r="J67" t="str">
            <v>H14.3.25実績</v>
          </cell>
        </row>
        <row r="68">
          <cell r="A68">
            <v>66</v>
          </cell>
          <cell r="B68" t="str">
            <v>ツイン２</v>
          </cell>
          <cell r="C68" t="str">
            <v>ツイン蛍光灯　ツイン２</v>
          </cell>
          <cell r="D68" t="str">
            <v>NEC　ＦＤＬ１３ＥＸ－Ｎ</v>
          </cell>
          <cell r="E68" t="str">
            <v>個</v>
          </cell>
          <cell r="G68">
            <v>500</v>
          </cell>
          <cell r="I68" t="str">
            <v>Ｅ１棟トイレ,EVロビー），大講堂外出入り口</v>
          </cell>
          <cell r="J68" t="str">
            <v>H13.7.16実績</v>
          </cell>
        </row>
        <row r="69">
          <cell r="A69">
            <v>67</v>
          </cell>
          <cell r="B69" t="str">
            <v>ユーライン</v>
          </cell>
          <cell r="C69" t="str">
            <v>ユーライン</v>
          </cell>
          <cell r="D69" t="str">
            <v>東芝　ＦＤＬ１３ＥＸ－ＷＷ</v>
          </cell>
          <cell r="E69" t="str">
            <v>個</v>
          </cell>
          <cell r="G69">
            <v>435</v>
          </cell>
          <cell r="I69" t="str">
            <v>Ｅ１棟</v>
          </cell>
          <cell r="J69" t="str">
            <v>H14.3.25実績</v>
          </cell>
        </row>
        <row r="70">
          <cell r="A70">
            <v>68</v>
          </cell>
        </row>
        <row r="71">
          <cell r="A71">
            <v>69</v>
          </cell>
          <cell r="B71" t="str">
            <v>ツイン２</v>
          </cell>
          <cell r="C71" t="str">
            <v>ツイン２蛍光灯</v>
          </cell>
          <cell r="D71" t="str">
            <v>松下　ＦＤＬ９ＥＸ－Ｌ</v>
          </cell>
          <cell r="E71" t="str">
            <v>個</v>
          </cell>
          <cell r="G71">
            <v>540</v>
          </cell>
          <cell r="I71" t="str">
            <v>エスカレーター両サイド照明</v>
          </cell>
          <cell r="J71" t="str">
            <v>H13.2.1実績</v>
          </cell>
        </row>
        <row r="72">
          <cell r="A72">
            <v>70</v>
          </cell>
        </row>
        <row r="73">
          <cell r="A73">
            <v>71</v>
          </cell>
          <cell r="B73" t="str">
            <v>ツイン１</v>
          </cell>
          <cell r="C73" t="str">
            <v>ツイン１蛍光灯</v>
          </cell>
          <cell r="D73" t="str">
            <v>三菱　ＦＰＬ２７ＥＸ－Ｌ</v>
          </cell>
          <cell r="E73" t="str">
            <v>個</v>
          </cell>
          <cell r="G73">
            <v>430</v>
          </cell>
          <cell r="I73" t="str">
            <v>厚生棟　階段灯</v>
          </cell>
          <cell r="J73" t="str">
            <v>H13.7.16実績</v>
          </cell>
        </row>
        <row r="74">
          <cell r="A74">
            <v>72</v>
          </cell>
        </row>
        <row r="75">
          <cell r="A75">
            <v>73</v>
          </cell>
          <cell r="B75" t="str">
            <v>ツイン１</v>
          </cell>
          <cell r="C75" t="str">
            <v>ユーライン</v>
          </cell>
          <cell r="D75" t="str">
            <v>東芝　ＦＰＲ９６ＥＸ－L/A</v>
          </cell>
          <cell r="E75" t="str">
            <v>個</v>
          </cell>
          <cell r="G75">
            <v>1120</v>
          </cell>
          <cell r="I75" t="str">
            <v>記念館　展示室1　6灯</v>
          </cell>
          <cell r="J75" t="str">
            <v>H14.3.25実績</v>
          </cell>
        </row>
        <row r="76">
          <cell r="A76">
            <v>74</v>
          </cell>
        </row>
        <row r="77">
          <cell r="A77">
            <v>75</v>
          </cell>
          <cell r="B77" t="str">
            <v>ツイン１</v>
          </cell>
          <cell r="C77" t="str">
            <v>ツイン１蛍光灯</v>
          </cell>
          <cell r="D77" t="str">
            <v>松下　ＦＰＬ３６ＥＸ－Ｎ又は同等品</v>
          </cell>
          <cell r="E77" t="str">
            <v>個</v>
          </cell>
          <cell r="G77">
            <v>720</v>
          </cell>
          <cell r="I77" t="str">
            <v>隊舎中央エントランス天井　　　 ３３ヶ</v>
          </cell>
          <cell r="J77" t="str">
            <v>H14.7.19実績</v>
          </cell>
        </row>
        <row r="78">
          <cell r="A78">
            <v>76</v>
          </cell>
        </row>
        <row r="79">
          <cell r="A79">
            <v>77</v>
          </cell>
          <cell r="B79" t="str">
            <v>ツイン１</v>
          </cell>
          <cell r="C79" t="str">
            <v>ツイン１蛍光灯</v>
          </cell>
          <cell r="D79" t="str">
            <v>松下　ＦＰＬ１８ＥＸ－Ｎ</v>
          </cell>
          <cell r="E79" t="str">
            <v>個</v>
          </cell>
          <cell r="G79">
            <v>534</v>
          </cell>
          <cell r="I79" t="str">
            <v>厚生棟　記念館　階段灯</v>
          </cell>
          <cell r="J79" t="str">
            <v>H13.3.26実績</v>
          </cell>
        </row>
        <row r="80">
          <cell r="A80">
            <v>78</v>
          </cell>
        </row>
        <row r="81">
          <cell r="A81">
            <v>79</v>
          </cell>
          <cell r="B81" t="str">
            <v>ツイン１</v>
          </cell>
          <cell r="C81" t="str">
            <v>ツイン１蛍光灯</v>
          </cell>
          <cell r="D81" t="str">
            <v>松下　ＦＰＬ１３ＥＸ－Ｌ</v>
          </cell>
          <cell r="E81" t="str">
            <v>個</v>
          </cell>
          <cell r="G81">
            <v>351</v>
          </cell>
          <cell r="I81" t="str">
            <v>大廊下の両サイド</v>
          </cell>
          <cell r="J81" t="str">
            <v>H14.3.25実績</v>
          </cell>
        </row>
        <row r="82">
          <cell r="A82">
            <v>80</v>
          </cell>
          <cell r="B82" t="str">
            <v>ツイン１</v>
          </cell>
          <cell r="C82" t="str">
            <v>ツイン１蛍光灯</v>
          </cell>
          <cell r="D82" t="str">
            <v>松下　ＦＰＬ１３ＥＸ－Ｎ</v>
          </cell>
          <cell r="E82" t="str">
            <v>個</v>
          </cell>
        </row>
        <row r="83">
          <cell r="A83">
            <v>81</v>
          </cell>
        </row>
        <row r="84">
          <cell r="A84">
            <v>82</v>
          </cell>
        </row>
        <row r="85">
          <cell r="A85">
            <v>83</v>
          </cell>
          <cell r="B85" t="str">
            <v>ツイン２パラレル</v>
          </cell>
          <cell r="C85" t="str">
            <v>ユーライン</v>
          </cell>
          <cell r="D85" t="str">
            <v>松下　ＦＭＬ１３ＥＸ－Ｌ　　　　　　　　　　　     東芝　ＦＭＬ１３ＥＸ－Ｌ又は同等品</v>
          </cell>
          <cell r="E85" t="str">
            <v>個</v>
          </cell>
          <cell r="G85">
            <v>1300</v>
          </cell>
          <cell r="J85" t="str">
            <v>カタログ</v>
          </cell>
        </row>
        <row r="86">
          <cell r="A86">
            <v>84</v>
          </cell>
          <cell r="B86" t="str">
            <v>ユーライン</v>
          </cell>
          <cell r="C86" t="str">
            <v>ユーライン</v>
          </cell>
          <cell r="D86" t="str">
            <v>東芝　ＦＭＬ１３ＥＸ－Ｎ</v>
          </cell>
          <cell r="E86" t="str">
            <v>個</v>
          </cell>
        </row>
        <row r="87">
          <cell r="A87">
            <v>85</v>
          </cell>
        </row>
        <row r="88">
          <cell r="A88">
            <v>86</v>
          </cell>
        </row>
        <row r="89">
          <cell r="A89">
            <v>87</v>
          </cell>
        </row>
        <row r="90">
          <cell r="A90">
            <v>88</v>
          </cell>
          <cell r="B90" t="str">
            <v>パルックボール　</v>
          </cell>
          <cell r="C90" t="str">
            <v>パルックボール　ツイン形</v>
          </cell>
          <cell r="D90" t="str">
            <v xml:space="preserve">松下 EFD23EL            </v>
          </cell>
          <cell r="E90" t="str">
            <v>個</v>
          </cell>
          <cell r="I90" t="str">
            <v>記念館</v>
          </cell>
        </row>
        <row r="91">
          <cell r="A91">
            <v>89</v>
          </cell>
          <cell r="B91" t="str">
            <v>パルックボール　</v>
          </cell>
          <cell r="C91" t="str">
            <v>パルックボール　Ｄ形</v>
          </cell>
          <cell r="D91" t="str">
            <v>松下　EFD13UEL　（EFD12EL）</v>
          </cell>
          <cell r="E91" t="str">
            <v>個</v>
          </cell>
          <cell r="G91">
            <v>729</v>
          </cell>
          <cell r="I91" t="str">
            <v>エスカレーター上下両サイド照明　　　正門外壁灯その他</v>
          </cell>
          <cell r="J91" t="str">
            <v>H14.3.25実績</v>
          </cell>
        </row>
        <row r="92">
          <cell r="A92">
            <v>90</v>
          </cell>
        </row>
        <row r="93">
          <cell r="A93">
            <v>91</v>
          </cell>
        </row>
        <row r="94">
          <cell r="A94">
            <v>92</v>
          </cell>
        </row>
        <row r="95">
          <cell r="A95">
            <v>93</v>
          </cell>
        </row>
        <row r="96">
          <cell r="A96">
            <v>94</v>
          </cell>
          <cell r="B96" t="str">
            <v>丸形蛍光灯</v>
          </cell>
          <cell r="C96" t="str">
            <v>丸形蛍光灯</v>
          </cell>
          <cell r="D96" t="str">
            <v>日立　ＦＣＬ２０Ｄ／1８-Ｂ</v>
          </cell>
          <cell r="E96" t="str">
            <v>個</v>
          </cell>
          <cell r="G96">
            <v>260</v>
          </cell>
          <cell r="I96" t="str">
            <v>Ｂ棟　電気時計の内部</v>
          </cell>
          <cell r="J96" t="str">
            <v>H13.7.16実績</v>
          </cell>
        </row>
        <row r="97">
          <cell r="A97">
            <v>95</v>
          </cell>
          <cell r="B97" t="str">
            <v>丸形蛍光灯</v>
          </cell>
          <cell r="C97" t="str">
            <v>丸形蛍光灯</v>
          </cell>
          <cell r="D97" t="str">
            <v>松下　ＦＣＬ３０Ｎ／２８</v>
          </cell>
          <cell r="E97" t="str">
            <v>個</v>
          </cell>
          <cell r="G97">
            <v>356</v>
          </cell>
          <cell r="I97" t="str">
            <v>Ｅ棟地上出入り口　WAC浴場</v>
          </cell>
          <cell r="J97" t="str">
            <v>H13.3.26実績</v>
          </cell>
        </row>
        <row r="98">
          <cell r="A98">
            <v>96</v>
          </cell>
        </row>
        <row r="99">
          <cell r="A99">
            <v>97</v>
          </cell>
          <cell r="B99" t="str">
            <v>水銀灯</v>
          </cell>
          <cell r="C99" t="str">
            <v>水銀灯</v>
          </cell>
          <cell r="D99" t="str">
            <v>松下　 ＨＦ１００Ｘ</v>
          </cell>
          <cell r="E99" t="str">
            <v>個</v>
          </cell>
          <cell r="G99">
            <v>980</v>
          </cell>
          <cell r="I99" t="str">
            <v>外灯（低い）　　正門警衛所×６</v>
          </cell>
          <cell r="J99" t="str">
            <v>H14.3.25実績</v>
          </cell>
        </row>
        <row r="100">
          <cell r="A100">
            <v>98</v>
          </cell>
          <cell r="B100" t="str">
            <v>水銀灯</v>
          </cell>
          <cell r="C100" t="str">
            <v>水銀灯</v>
          </cell>
          <cell r="D100" t="str">
            <v>MH　180</v>
          </cell>
          <cell r="E100" t="str">
            <v>個</v>
          </cell>
          <cell r="I100" t="str">
            <v>Ａ庁舎</v>
          </cell>
          <cell r="J100" t="str">
            <v>カタログ</v>
          </cell>
        </row>
        <row r="101">
          <cell r="A101">
            <v>99</v>
          </cell>
          <cell r="B101" t="str">
            <v>水銀灯</v>
          </cell>
          <cell r="C101" t="str">
            <v>水銀灯</v>
          </cell>
          <cell r="D101" t="str">
            <v>松下　HF200X</v>
          </cell>
          <cell r="E101" t="str">
            <v>個</v>
          </cell>
          <cell r="G101">
            <v>1425</v>
          </cell>
          <cell r="I101" t="str">
            <v>整備工場　照明</v>
          </cell>
          <cell r="J101" t="str">
            <v>H14.3.25実績</v>
          </cell>
        </row>
        <row r="102">
          <cell r="A102">
            <v>100</v>
          </cell>
          <cell r="B102" t="str">
            <v>水銀灯</v>
          </cell>
          <cell r="C102" t="str">
            <v>水銀灯</v>
          </cell>
          <cell r="D102" t="str">
            <v>松下　 ＨＦ２５０Ｘ</v>
          </cell>
          <cell r="E102" t="str">
            <v>個</v>
          </cell>
          <cell r="G102">
            <v>1410</v>
          </cell>
          <cell r="I102" t="str">
            <v>外灯</v>
          </cell>
          <cell r="J102" t="str">
            <v>H13.10.24実績</v>
          </cell>
        </row>
        <row r="103">
          <cell r="A103">
            <v>101</v>
          </cell>
          <cell r="B103" t="str">
            <v>水銀灯</v>
          </cell>
          <cell r="C103" t="str">
            <v>水銀灯</v>
          </cell>
          <cell r="D103" t="str">
            <v>松下 HF300X-4</v>
          </cell>
          <cell r="E103" t="str">
            <v>個</v>
          </cell>
          <cell r="G103">
            <v>2030</v>
          </cell>
          <cell r="I103" t="str">
            <v>厚生棟　    車両整備工場</v>
          </cell>
          <cell r="J103" t="str">
            <v>H13.7.16実績</v>
          </cell>
        </row>
        <row r="104">
          <cell r="A104">
            <v>102</v>
          </cell>
          <cell r="B104" t="str">
            <v>水銀灯</v>
          </cell>
          <cell r="C104" t="str">
            <v>水銀灯</v>
          </cell>
          <cell r="D104" t="str">
            <v>松下 HF400X</v>
          </cell>
          <cell r="E104" t="str">
            <v>個</v>
          </cell>
          <cell r="I104" t="str">
            <v>厚生棟　</v>
          </cell>
        </row>
        <row r="105">
          <cell r="A105">
            <v>103</v>
          </cell>
          <cell r="B105" t="str">
            <v>水銀灯</v>
          </cell>
          <cell r="C105" t="str">
            <v>バラストレス水銀灯</v>
          </cell>
          <cell r="D105" t="str">
            <v>松下　BHF200-220V160W</v>
          </cell>
          <cell r="E105" t="str">
            <v>個</v>
          </cell>
          <cell r="G105">
            <v>1400</v>
          </cell>
          <cell r="I105" t="str">
            <v>厚生棟　多目的ホール　講堂</v>
          </cell>
          <cell r="J105" t="str">
            <v>H13.7.16実績</v>
          </cell>
        </row>
        <row r="106">
          <cell r="A106">
            <v>104</v>
          </cell>
          <cell r="B106" t="str">
            <v>水銀灯</v>
          </cell>
          <cell r="C106" t="str">
            <v>パナゴールド・D</v>
          </cell>
          <cell r="D106" t="str">
            <v>松下　NHT360・LS</v>
          </cell>
          <cell r="E106" t="str">
            <v>個</v>
          </cell>
          <cell r="G106">
            <v>9790</v>
          </cell>
          <cell r="I106" t="str">
            <v>トンネル照明</v>
          </cell>
          <cell r="J106" t="str">
            <v>H13.7.16実績</v>
          </cell>
        </row>
        <row r="107">
          <cell r="A107">
            <v>105</v>
          </cell>
        </row>
        <row r="108">
          <cell r="A108">
            <v>106</v>
          </cell>
          <cell r="B108" t="str">
            <v xml:space="preserve"> ネオアーク　</v>
          </cell>
          <cell r="C108" t="str">
            <v>HIDﾗﾝﾌﾟ ネオアーク　Ｅベース</v>
          </cell>
          <cell r="D108" t="str">
            <v>東芝　ＭＴ７０Ｆ／Ｎ</v>
          </cell>
          <cell r="E108" t="str">
            <v>個</v>
          </cell>
          <cell r="G108">
            <v>5700</v>
          </cell>
          <cell r="I108" t="str">
            <v>Ａ棟１Ｆエントランス　６２ｹ所</v>
          </cell>
          <cell r="J108" t="str">
            <v>H13.3.26実績</v>
          </cell>
        </row>
        <row r="109">
          <cell r="A109">
            <v>107</v>
          </cell>
          <cell r="B109" t="str">
            <v xml:space="preserve"> ネオアーク　</v>
          </cell>
          <cell r="C109" t="str">
            <v>HIDﾗﾝﾌﾟ ネオアークビーム</v>
          </cell>
          <cell r="D109" t="str">
            <v>東芝　ＭＲ７０／ＷＷ－Ｗ　（広角　3500K）</v>
          </cell>
          <cell r="E109" t="str">
            <v>個</v>
          </cell>
          <cell r="G109">
            <v>5100</v>
          </cell>
          <cell r="I109" t="str">
            <v>記念館　4ｹ×5灯=20ｹ　</v>
          </cell>
          <cell r="J109" t="str">
            <v>H13.3.26実績</v>
          </cell>
        </row>
        <row r="110">
          <cell r="A110">
            <v>108</v>
          </cell>
          <cell r="B110" t="str">
            <v>ネオアークビーム</v>
          </cell>
          <cell r="C110" t="str">
            <v>ネオアークビーム</v>
          </cell>
          <cell r="D110" t="str">
            <v>東芝  MR70/N-N　（狭角　4500K）</v>
          </cell>
          <cell r="E110" t="str">
            <v>個</v>
          </cell>
          <cell r="G110">
            <v>7780</v>
          </cell>
          <cell r="I110" t="str">
            <v>Ａ棟１Ｆエントランスホール　受付</v>
          </cell>
          <cell r="J110" t="str">
            <v>H13.2.1実績</v>
          </cell>
        </row>
        <row r="111">
          <cell r="A111">
            <v>109</v>
          </cell>
          <cell r="B111" t="str">
            <v>ネオアークビーム</v>
          </cell>
          <cell r="C111" t="str">
            <v>ネオアークビーム</v>
          </cell>
          <cell r="D111" t="str">
            <v>東芝  MR70/LW-W　（広角　3000K）</v>
          </cell>
          <cell r="E111" t="str">
            <v>個</v>
          </cell>
          <cell r="G111">
            <v>7780</v>
          </cell>
          <cell r="I111" t="str">
            <v>Ａ棟１Ｆエントランスホール　</v>
          </cell>
          <cell r="J111" t="str">
            <v>H13.2.1実績</v>
          </cell>
        </row>
        <row r="112">
          <cell r="A112">
            <v>110</v>
          </cell>
          <cell r="B112" t="str">
            <v>ネオアークビーム</v>
          </cell>
          <cell r="C112" t="str">
            <v>ネオアークビーム</v>
          </cell>
          <cell r="D112" t="str">
            <v>東芝  MR70/LW-M（中角　3000K）</v>
          </cell>
          <cell r="E112" t="str">
            <v>個</v>
          </cell>
          <cell r="G112">
            <v>4570</v>
          </cell>
          <cell r="I112" t="str">
            <v>Ａ棟１Ｆエントランス中央南側　</v>
          </cell>
          <cell r="J112" t="str">
            <v>H14.3.25実績</v>
          </cell>
        </row>
        <row r="113">
          <cell r="A113">
            <v>111</v>
          </cell>
        </row>
        <row r="114">
          <cell r="A114">
            <v>112</v>
          </cell>
          <cell r="B114" t="str">
            <v>パナゴールド・Ｄ　　　</v>
          </cell>
          <cell r="C114" t="str">
            <v>パナゴールド・Ｄ　　　</v>
          </cell>
          <cell r="D114" t="str">
            <v>松下 NHT360・LS</v>
          </cell>
          <cell r="E114" t="str">
            <v>個</v>
          </cell>
          <cell r="G114">
            <v>8360</v>
          </cell>
          <cell r="I114" t="str">
            <v>トンネル照明×48</v>
          </cell>
          <cell r="J114" t="str">
            <v>H14.3.25実績</v>
          </cell>
        </row>
        <row r="115">
          <cell r="A115">
            <v>113</v>
          </cell>
        </row>
        <row r="116">
          <cell r="A116">
            <v>114</v>
          </cell>
          <cell r="B116" t="str">
            <v>マルチハロゲン灯</v>
          </cell>
          <cell r="C116" t="str">
            <v>マルチハロゲン灯</v>
          </cell>
          <cell r="D116" t="str">
            <v>松下 MF100・L/BU　（下向点灯形）　　　　　　　　　　東芝　MF100・L-J2/BU　（下向点灯形）又は同等品</v>
          </cell>
          <cell r="E116" t="str">
            <v>個</v>
          </cell>
          <cell r="G116">
            <v>9300</v>
          </cell>
          <cell r="I116" t="str">
            <v>正門警衛所　６ケ所 　　　　　　　　　　 B－C棟間アーケイド　58灯</v>
          </cell>
          <cell r="J116" t="str">
            <v>カタログ</v>
          </cell>
        </row>
        <row r="117">
          <cell r="A117">
            <v>115</v>
          </cell>
          <cell r="B117" t="str">
            <v>マルチハロゲン灯</v>
          </cell>
          <cell r="C117" t="str">
            <v>マルチハロゲン灯</v>
          </cell>
          <cell r="D117" t="str">
            <v>松下 MF200・L/BU（下向点灯形）</v>
          </cell>
          <cell r="E117" t="str">
            <v>個</v>
          </cell>
          <cell r="G117">
            <v>9300</v>
          </cell>
          <cell r="J117" t="str">
            <v>カタログ</v>
          </cell>
        </row>
        <row r="118">
          <cell r="A118">
            <v>116</v>
          </cell>
          <cell r="B118" t="str">
            <v>マルチハロゲン灯</v>
          </cell>
          <cell r="C118" t="str">
            <v>マルチハロゲン灯</v>
          </cell>
          <cell r="D118" t="str">
            <v>松下 MF250・L/BU-P（下向点灯形）　　　　　　　　　　東芝　MF250・L-J2/BU-P　　　　　　　又は同等品</v>
          </cell>
          <cell r="E118" t="str">
            <v>個</v>
          </cell>
          <cell r="G118">
            <v>3770</v>
          </cell>
          <cell r="I118" t="str">
            <v>講堂　天井　59カ所　　B棟～C棟回廊</v>
          </cell>
          <cell r="J118" t="str">
            <v>H14.3.25実績</v>
          </cell>
        </row>
        <row r="119">
          <cell r="A119">
            <v>117</v>
          </cell>
          <cell r="B119" t="str">
            <v>マルチハロゲン灯</v>
          </cell>
          <cell r="C119" t="str">
            <v>マルチハロゲン灯</v>
          </cell>
          <cell r="D119" t="str">
            <v>松下　MF300・L/BU-SC-P</v>
          </cell>
          <cell r="E119" t="str">
            <v>個</v>
          </cell>
          <cell r="G119">
            <v>5550</v>
          </cell>
          <cell r="J119" t="str">
            <v>H13.2.1実績</v>
          </cell>
        </row>
        <row r="120">
          <cell r="A120">
            <v>118</v>
          </cell>
          <cell r="B120" t="str">
            <v>マルチハロゲン灯</v>
          </cell>
          <cell r="C120" t="str">
            <v>マルチハロゲン灯</v>
          </cell>
          <cell r="D120" t="str">
            <v>岩崎 MF400LS/U（水平点灯形）</v>
          </cell>
          <cell r="E120" t="str">
            <v>個</v>
          </cell>
          <cell r="G120">
            <v>4300</v>
          </cell>
          <cell r="I120" t="str">
            <v>薬王寺警衛所　屋根上投光器３ヶ所</v>
          </cell>
          <cell r="J120" t="str">
            <v>H14.3.25実績</v>
          </cell>
        </row>
        <row r="121">
          <cell r="A121">
            <v>119</v>
          </cell>
          <cell r="B121" t="str">
            <v>マルチハロゲン灯</v>
          </cell>
          <cell r="C121" t="str">
            <v>マルチハロゲン灯</v>
          </cell>
          <cell r="D121" t="str">
            <v>岩崎 MF400LS/BUP（下向点灯形）</v>
          </cell>
          <cell r="E121" t="str">
            <v>個</v>
          </cell>
          <cell r="G121">
            <v>4300</v>
          </cell>
          <cell r="I121" t="str">
            <v>体育館　　３２ｹ所　？</v>
          </cell>
          <cell r="J121" t="str">
            <v>H14.3.25実績</v>
          </cell>
        </row>
        <row r="122">
          <cell r="A122">
            <v>120</v>
          </cell>
          <cell r="B122" t="str">
            <v>マルチハロゲン灯</v>
          </cell>
          <cell r="C122" t="str">
            <v>マルチハロゲン灯</v>
          </cell>
          <cell r="D122" t="str">
            <v>松下　MF700・L/BU-SC　YL07071</v>
          </cell>
          <cell r="E122" t="str">
            <v>個</v>
          </cell>
          <cell r="G122">
            <v>10500</v>
          </cell>
        </row>
        <row r="123">
          <cell r="A123">
            <v>121</v>
          </cell>
        </row>
        <row r="124">
          <cell r="A124">
            <v>122</v>
          </cell>
          <cell r="B124" t="str">
            <v>ハロゲン</v>
          </cell>
          <cell r="C124" t="str">
            <v>ハロゲン電球ダイクロールビーム</v>
          </cell>
          <cell r="D124" t="str">
            <v xml:space="preserve">松下　JDR110V65WkM/7E11 中角 </v>
          </cell>
          <cell r="E124" t="str">
            <v>個</v>
          </cell>
          <cell r="G124">
            <v>1490</v>
          </cell>
          <cell r="I124" t="str">
            <v>A棟１Ｆエントランスホール、時計照明　D棟１F南側玄関ホール　電話BOX上</v>
          </cell>
          <cell r="J124" t="str">
            <v>H13.3.26実績</v>
          </cell>
        </row>
        <row r="125">
          <cell r="A125">
            <v>123</v>
          </cell>
          <cell r="B125" t="str">
            <v>ハロゲン</v>
          </cell>
          <cell r="C125" t="str">
            <v>ハロゲン電球ダイクロールビーム</v>
          </cell>
          <cell r="D125" t="str">
            <v>松下　JDR110V65WkM/7E11 狭角</v>
          </cell>
          <cell r="E125" t="str">
            <v>個</v>
          </cell>
          <cell r="G125">
            <v>1490</v>
          </cell>
          <cell r="I125" t="str">
            <v>A棟１Ｆエントランスホール、時計照明　D棟１F南側玄関ホール　電話BOX上</v>
          </cell>
          <cell r="J125" t="str">
            <v>H13.3.26実績</v>
          </cell>
        </row>
        <row r="126">
          <cell r="A126">
            <v>124</v>
          </cell>
          <cell r="B126" t="str">
            <v>ハロゲン</v>
          </cell>
          <cell r="C126" t="str">
            <v>ハロゲン電球ダイクロールビーム</v>
          </cell>
          <cell r="D126" t="str">
            <v>松下JDR110V65WkM/7E11 広角　</v>
          </cell>
          <cell r="E126" t="str">
            <v>個</v>
          </cell>
          <cell r="G126">
            <v>865</v>
          </cell>
          <cell r="I126" t="str">
            <v>A棟１Ｆエントランスホール、時計照明　D棟１F南側玄関ホール　電話BOX上</v>
          </cell>
          <cell r="J126" t="str">
            <v>H14.3.25実績</v>
          </cell>
        </row>
        <row r="127">
          <cell r="A127">
            <v>125</v>
          </cell>
          <cell r="B127" t="str">
            <v>ハロゲン</v>
          </cell>
          <cell r="C127" t="str">
            <v>ハロゲン電球ダイクロールビーム</v>
          </cell>
          <cell r="D127" t="str">
            <v>松下　JDR110V65WB/MK/11/W11 中角</v>
          </cell>
          <cell r="E127" t="str">
            <v>個</v>
          </cell>
          <cell r="G127">
            <v>865</v>
          </cell>
          <cell r="I127" t="str">
            <v>CCP 会議室天井</v>
          </cell>
          <cell r="J127" t="str">
            <v>H14.3.25実績</v>
          </cell>
        </row>
        <row r="128">
          <cell r="A128">
            <v>126</v>
          </cell>
          <cell r="B128" t="str">
            <v>ハロゲン</v>
          </cell>
          <cell r="C128" t="str">
            <v>ハロゲンランプ</v>
          </cell>
          <cell r="D128" t="str">
            <v>東芝　JD110V215WN-EH</v>
          </cell>
          <cell r="E128" t="str">
            <v>個</v>
          </cell>
          <cell r="G128">
            <v>1050</v>
          </cell>
          <cell r="I128" t="str">
            <v>警衛所　投光器</v>
          </cell>
          <cell r="J128" t="str">
            <v>H13.7.16実績</v>
          </cell>
        </row>
        <row r="129">
          <cell r="A129">
            <v>127</v>
          </cell>
          <cell r="B129" t="str">
            <v>ハロゲン</v>
          </cell>
          <cell r="C129" t="str">
            <v>ミニハロゲン電球</v>
          </cell>
          <cell r="D129" t="str">
            <v>三菱　JD110V215WNE　250W形　</v>
          </cell>
          <cell r="E129" t="str">
            <v>個</v>
          </cell>
          <cell r="G129">
            <v>890</v>
          </cell>
          <cell r="I129" t="str">
            <v>左内門警衛所　2カ所　　　　　　　　　薬王寺門警衛所　3灯</v>
          </cell>
          <cell r="J129" t="str">
            <v>H13.10.24実績</v>
          </cell>
        </row>
        <row r="130">
          <cell r="A130">
            <v>128</v>
          </cell>
          <cell r="B130" t="str">
            <v>ハロゲン</v>
          </cell>
          <cell r="C130" t="str">
            <v>ミニハロゲン電球</v>
          </cell>
          <cell r="D130" t="str">
            <v>松下　ＪＤ110V 250W/E</v>
          </cell>
          <cell r="E130" t="str">
            <v>個</v>
          </cell>
          <cell r="G130">
            <v>940</v>
          </cell>
          <cell r="I130" t="str">
            <v>警衛所　投光器</v>
          </cell>
          <cell r="J130" t="str">
            <v>H13.3.26実績</v>
          </cell>
        </row>
        <row r="131">
          <cell r="A131">
            <v>129</v>
          </cell>
          <cell r="B131" t="str">
            <v>ハロゲン</v>
          </cell>
          <cell r="C131" t="str">
            <v>ミニハロゲン電球</v>
          </cell>
          <cell r="D131" t="str">
            <v>松下　JD110V85WN/E　　100W形</v>
          </cell>
          <cell r="E131" t="str">
            <v>個</v>
          </cell>
          <cell r="G131">
            <v>520</v>
          </cell>
          <cell r="I131" t="str">
            <v>ヘリポート境界誘導灯１８ｹ所　講堂　８４ｹ所</v>
          </cell>
          <cell r="J131" t="str">
            <v>H13.2.1実績</v>
          </cell>
        </row>
        <row r="132">
          <cell r="A132">
            <v>130</v>
          </cell>
          <cell r="B132" t="str">
            <v>ハロゲン</v>
          </cell>
          <cell r="C132" t="str">
            <v>ミニハロゲン電球</v>
          </cell>
          <cell r="D132" t="str">
            <v>松下　JD110V65WN/E　　75W形</v>
          </cell>
          <cell r="E132" t="str">
            <v>個</v>
          </cell>
          <cell r="G132">
            <v>520</v>
          </cell>
          <cell r="I132" t="str">
            <v>舞台脇　E11　　　　　　　　　　　　　　　　　　　　　　ヘリポート　ほか　28カ所　</v>
          </cell>
          <cell r="J132" t="str">
            <v>H13.2.1実績</v>
          </cell>
        </row>
        <row r="133">
          <cell r="A133">
            <v>131</v>
          </cell>
          <cell r="B133" t="str">
            <v>ハロゲン</v>
          </cell>
          <cell r="C133" t="str">
            <v>ハロゲンランプ</v>
          </cell>
          <cell r="D133" t="str">
            <v>ﾊﾀﾔﾘﾐﾃｯﾄﾞ ＰＪ－５００Ｗ</v>
          </cell>
          <cell r="E133" t="str">
            <v>個</v>
          </cell>
          <cell r="G133">
            <v>1750</v>
          </cell>
          <cell r="I133" t="str">
            <v>Ｄ棟東側ドライエリア　１２灯</v>
          </cell>
          <cell r="J133" t="str">
            <v>H13.3.26実績</v>
          </cell>
        </row>
        <row r="134">
          <cell r="A134">
            <v>132</v>
          </cell>
        </row>
        <row r="135">
          <cell r="A135">
            <v>133</v>
          </cell>
        </row>
        <row r="136">
          <cell r="A136">
            <v>134</v>
          </cell>
          <cell r="B136" t="str">
            <v>非常灯用電球</v>
          </cell>
          <cell r="C136" t="str">
            <v>非常灯用電球</v>
          </cell>
          <cell r="D136" t="str">
            <v>東芝　PIL100V40W　S35E17又は同等品</v>
          </cell>
          <cell r="E136" t="str">
            <v>個</v>
          </cell>
          <cell r="G136">
            <v>280</v>
          </cell>
          <cell r="I136" t="str">
            <v>Ｃ１棟　地下２階</v>
          </cell>
          <cell r="J136" t="str">
            <v>H14.7.19実績</v>
          </cell>
        </row>
        <row r="137">
          <cell r="A137">
            <v>135</v>
          </cell>
          <cell r="B137" t="str">
            <v>非常灯用電球</v>
          </cell>
          <cell r="C137" t="str">
            <v>非常灯用電球</v>
          </cell>
          <cell r="D137" t="str">
            <v>松下　LE14.4V40W</v>
          </cell>
          <cell r="E137" t="str">
            <v>個</v>
          </cell>
          <cell r="G137">
            <v>105</v>
          </cell>
          <cell r="I137" t="str">
            <v>Ｂ，Ｃ棟　電源別置形器具</v>
          </cell>
          <cell r="J137" t="str">
            <v>H13.10.24実績</v>
          </cell>
        </row>
        <row r="138">
          <cell r="A138">
            <v>136</v>
          </cell>
          <cell r="B138" t="str">
            <v>非常用ハロゲン</v>
          </cell>
          <cell r="C138" t="str">
            <v>非常用ハロゲン</v>
          </cell>
          <cell r="D138" t="str">
            <v>松下　JE4.8V　13W-2</v>
          </cell>
          <cell r="E138" t="str">
            <v>個</v>
          </cell>
          <cell r="G138">
            <v>168</v>
          </cell>
          <cell r="I138" t="str">
            <v>Ｂ，Ｃ棟　階段通路誘導灯</v>
          </cell>
          <cell r="J138" t="str">
            <v>H14.3.25実績</v>
          </cell>
        </row>
        <row r="139">
          <cell r="A139">
            <v>137</v>
          </cell>
        </row>
        <row r="140">
          <cell r="A140">
            <v>138</v>
          </cell>
          <cell r="B140" t="str">
            <v>ハイクリンプトン</v>
          </cell>
          <cell r="C140" t="str">
            <v>ハイクリンプトン</v>
          </cell>
          <cell r="D140" t="str">
            <v>東芝　KR100/110V60WE17</v>
          </cell>
          <cell r="E140" t="str">
            <v>個</v>
          </cell>
          <cell r="G140">
            <v>1000</v>
          </cell>
          <cell r="I140" t="str">
            <v>同等品　松下　KTクリプトン</v>
          </cell>
          <cell r="J140" t="str">
            <v>カタログ</v>
          </cell>
        </row>
        <row r="141">
          <cell r="A141">
            <v>139</v>
          </cell>
          <cell r="B141" t="str">
            <v>KTクリンプトン</v>
          </cell>
          <cell r="C141" t="str">
            <v>KTクリンプトン電球</v>
          </cell>
          <cell r="D141" t="str">
            <v>松下　LDS110V60W.K.T　                              東芝　KR100/110V60WE17  又は同等品</v>
          </cell>
          <cell r="E141" t="str">
            <v>個</v>
          </cell>
          <cell r="G141">
            <v>1000</v>
          </cell>
          <cell r="I141" t="str">
            <v>Ｅ１庁舎　９階　ビデオ編集室</v>
          </cell>
          <cell r="J141" t="str">
            <v>カタログ</v>
          </cell>
        </row>
        <row r="142">
          <cell r="A142">
            <v>140</v>
          </cell>
          <cell r="B142" t="str">
            <v>ミニクリンプトン</v>
          </cell>
          <cell r="C142" t="str">
            <v>ミニクリンプトン電球</v>
          </cell>
          <cell r="D142" t="str">
            <v>NEC    LDS110V25W.W.K　</v>
          </cell>
          <cell r="E142" t="str">
            <v>個</v>
          </cell>
          <cell r="G142">
            <v>110</v>
          </cell>
          <cell r="I142" t="str">
            <v>E2棟　地下シャワー室洗面台上</v>
          </cell>
          <cell r="J142" t="str">
            <v>H13.10.24実績</v>
          </cell>
        </row>
        <row r="143">
          <cell r="A143">
            <v>141</v>
          </cell>
          <cell r="B143" t="str">
            <v>ミニクリンプトン</v>
          </cell>
          <cell r="C143" t="str">
            <v>ミニクリンプトン電球</v>
          </cell>
          <cell r="D143" t="str">
            <v>松下　LDS110V40W.C.K　</v>
          </cell>
          <cell r="E143" t="str">
            <v>個</v>
          </cell>
          <cell r="G143">
            <v>120</v>
          </cell>
          <cell r="J143" t="str">
            <v>H12.10.6実績</v>
          </cell>
        </row>
        <row r="144">
          <cell r="A144">
            <v>142</v>
          </cell>
          <cell r="B144" t="str">
            <v>ミニクリンプトン</v>
          </cell>
          <cell r="C144" t="str">
            <v>ミニクリンプトン電球</v>
          </cell>
          <cell r="D144" t="str">
            <v>松下　LDS110V60W.W.KM　</v>
          </cell>
          <cell r="E144" t="str">
            <v>個</v>
          </cell>
          <cell r="G144">
            <v>153</v>
          </cell>
          <cell r="J144" t="str">
            <v>H12.11.15実績</v>
          </cell>
        </row>
        <row r="145">
          <cell r="A145">
            <v>143</v>
          </cell>
          <cell r="B145" t="str">
            <v>ミニクリンプトン</v>
          </cell>
          <cell r="C145" t="str">
            <v>ミニクリンプトン電球</v>
          </cell>
          <cell r="D145" t="str">
            <v>松下　LDS110V100W.W.K　</v>
          </cell>
          <cell r="E145" t="str">
            <v>個</v>
          </cell>
          <cell r="G145">
            <v>185</v>
          </cell>
          <cell r="J145" t="str">
            <v>H12.11.15実績</v>
          </cell>
        </row>
        <row r="146">
          <cell r="A146">
            <v>144</v>
          </cell>
        </row>
        <row r="147">
          <cell r="A147">
            <v>145</v>
          </cell>
          <cell r="B147" t="str">
            <v>ｱｲﾗﾝﾌﾟ</v>
          </cell>
          <cell r="C147" t="str">
            <v>ｱｲﾗﾝﾌﾟ(屋外用散光形)</v>
          </cell>
          <cell r="D147" t="str">
            <v>岩崎電気 110V RF 90W-H　</v>
          </cell>
          <cell r="E147" t="str">
            <v>個</v>
          </cell>
          <cell r="G147">
            <v>798</v>
          </cell>
          <cell r="J147" t="str">
            <v>H.9.10.16実績</v>
          </cell>
        </row>
        <row r="148">
          <cell r="A148">
            <v>146</v>
          </cell>
          <cell r="B148" t="str">
            <v>ｱｲﾗﾝﾌﾟ</v>
          </cell>
          <cell r="C148" t="str">
            <v>ｱｲﾗﾝﾌﾟ(屋外用散光形)</v>
          </cell>
          <cell r="D148" t="str">
            <v>岩崎電気 220V RF 180W-H</v>
          </cell>
          <cell r="E148" t="str">
            <v>個</v>
          </cell>
          <cell r="G148">
            <v>388</v>
          </cell>
          <cell r="J148" t="str">
            <v>H.9.10.16実績</v>
          </cell>
        </row>
        <row r="149">
          <cell r="A149">
            <v>147</v>
          </cell>
          <cell r="B149" t="str">
            <v>ｱｲﾗﾝﾌﾟ</v>
          </cell>
          <cell r="C149" t="str">
            <v>ｱｲﾗﾝﾌﾟ(屋外用散光形)</v>
          </cell>
          <cell r="D149" t="str">
            <v>岩崎電気 220V RF 270W-H</v>
          </cell>
          <cell r="E149" t="str">
            <v>個</v>
          </cell>
          <cell r="G149">
            <v>430</v>
          </cell>
          <cell r="J149" t="str">
            <v>H.10.6.15実績</v>
          </cell>
        </row>
        <row r="150">
          <cell r="A150">
            <v>148</v>
          </cell>
          <cell r="B150" t="str">
            <v>ｱｲﾗﾝﾌﾟ</v>
          </cell>
          <cell r="C150" t="str">
            <v>ｱｲﾗﾝﾌﾟ(屋内用散光）</v>
          </cell>
          <cell r="D150" t="str">
            <v>岩崎電気 110V　RF　90W/100W形</v>
          </cell>
          <cell r="E150" t="str">
            <v>個</v>
          </cell>
          <cell r="G150">
            <v>430</v>
          </cell>
          <cell r="J150" t="str">
            <v>H.10.6.15実績</v>
          </cell>
        </row>
        <row r="151">
          <cell r="A151">
            <v>149</v>
          </cell>
          <cell r="B151" t="str">
            <v>電　球</v>
          </cell>
          <cell r="C151" t="str">
            <v>シリカ電球</v>
          </cell>
          <cell r="D151" t="str">
            <v>日立　LW110V20W　　　　　　　　　　　　　       　　松下電工　LW110V18W　品番LL018100又は同等品</v>
          </cell>
          <cell r="E151" t="str">
            <v>個</v>
          </cell>
          <cell r="G151">
            <v>180</v>
          </cell>
          <cell r="I151" t="str">
            <v>Ｅ１棟　301写中　現像室</v>
          </cell>
          <cell r="J151" t="str">
            <v>カタログ</v>
          </cell>
        </row>
        <row r="152">
          <cell r="A152">
            <v>150</v>
          </cell>
          <cell r="B152" t="str">
            <v>電　球</v>
          </cell>
          <cell r="C152" t="str">
            <v>シリカ電球</v>
          </cell>
          <cell r="D152" t="str">
            <v>東芝　LW110V40W　</v>
          </cell>
          <cell r="E152" t="str">
            <v>個</v>
          </cell>
          <cell r="G152">
            <v>60</v>
          </cell>
          <cell r="J152" t="str">
            <v>H13.7.16実績</v>
          </cell>
        </row>
        <row r="153">
          <cell r="A153">
            <v>151</v>
          </cell>
          <cell r="B153" t="str">
            <v>電　球</v>
          </cell>
          <cell r="C153" t="str">
            <v>シリカ電球</v>
          </cell>
          <cell r="D153" t="str">
            <v>三菱　LW110V60W</v>
          </cell>
          <cell r="E153" t="str">
            <v>個</v>
          </cell>
          <cell r="G153">
            <v>45</v>
          </cell>
          <cell r="I153" t="str">
            <v>記念館　玄関内　1ヶ所４個</v>
          </cell>
          <cell r="J153" t="str">
            <v>H13.10.24実績</v>
          </cell>
        </row>
        <row r="154">
          <cell r="A154">
            <v>152</v>
          </cell>
          <cell r="B154" t="str">
            <v>電　球</v>
          </cell>
          <cell r="C154" t="str">
            <v>シリカ電球</v>
          </cell>
          <cell r="D154" t="str">
            <v>松下　LW110V 200W　又は同等品</v>
          </cell>
          <cell r="E154" t="str">
            <v>個</v>
          </cell>
          <cell r="G154">
            <v>230</v>
          </cell>
          <cell r="I154" t="str">
            <v>講堂　舞台前列ボーダーライト　６３ｹ所　</v>
          </cell>
          <cell r="J154" t="str">
            <v>H14.7.19実績</v>
          </cell>
        </row>
        <row r="155">
          <cell r="A155">
            <v>153</v>
          </cell>
          <cell r="B155" t="str">
            <v>電　球</v>
          </cell>
          <cell r="C155" t="str">
            <v>シリカ電球</v>
          </cell>
          <cell r="D155" t="str">
            <v>松下　LW110V 150W　</v>
          </cell>
          <cell r="E155" t="str">
            <v>個</v>
          </cell>
          <cell r="G155">
            <v>153</v>
          </cell>
          <cell r="I155" t="str">
            <v>記念館　壁10カ所 玉座　その他</v>
          </cell>
          <cell r="J155" t="str">
            <v>H14.3.25実績</v>
          </cell>
        </row>
        <row r="156">
          <cell r="A156">
            <v>154</v>
          </cell>
          <cell r="B156" t="str">
            <v>電　球</v>
          </cell>
          <cell r="C156" t="str">
            <v>シリカ電球</v>
          </cell>
          <cell r="D156" t="str">
            <v>三菱　LW110V100W</v>
          </cell>
          <cell r="E156" t="str">
            <v>個</v>
          </cell>
          <cell r="G156">
            <v>55</v>
          </cell>
          <cell r="J156" t="str">
            <v>H13.10.24実績</v>
          </cell>
        </row>
        <row r="157">
          <cell r="A157">
            <v>155</v>
          </cell>
          <cell r="B157" t="str">
            <v>電　球</v>
          </cell>
          <cell r="C157" t="str">
            <v>耐震電球</v>
          </cell>
          <cell r="D157" t="str">
            <v>松下　RC110V60W・C</v>
          </cell>
          <cell r="E157" t="str">
            <v>個</v>
          </cell>
          <cell r="G157">
            <v>85</v>
          </cell>
          <cell r="I157" t="str">
            <v>エアハン内部</v>
          </cell>
          <cell r="J157" t="str">
            <v>H13.10.24実績</v>
          </cell>
        </row>
        <row r="158">
          <cell r="A158">
            <v>156</v>
          </cell>
          <cell r="B158" t="str">
            <v>電　球</v>
          </cell>
          <cell r="C158" t="str">
            <v>パナボール電球</v>
          </cell>
          <cell r="D158" t="str">
            <v>松下　GW110V40W50</v>
          </cell>
          <cell r="E158" t="str">
            <v>個</v>
          </cell>
          <cell r="G158">
            <v>125</v>
          </cell>
          <cell r="I158" t="str">
            <v>エスカレーター出入り口　四カ所</v>
          </cell>
          <cell r="J158" t="str">
            <v>H13.7.16実績</v>
          </cell>
        </row>
        <row r="159">
          <cell r="A159">
            <v>157</v>
          </cell>
          <cell r="B159" t="str">
            <v>電　球</v>
          </cell>
          <cell r="C159" t="str">
            <v>レフ電球</v>
          </cell>
          <cell r="D159" t="str">
            <v>松下ＲＦ１１０Ｖ６０Ｗ</v>
          </cell>
          <cell r="E159" t="str">
            <v>個</v>
          </cell>
          <cell r="G159">
            <v>120</v>
          </cell>
          <cell r="I159" t="str">
            <v>Ｄ棟1階南側玄関風除室　23ヶ所　　</v>
          </cell>
          <cell r="J159" t="str">
            <v>H13.2.1実績</v>
          </cell>
        </row>
        <row r="160">
          <cell r="A160">
            <v>158</v>
          </cell>
        </row>
        <row r="161">
          <cell r="A161">
            <v>159</v>
          </cell>
          <cell r="B161" t="str">
            <v>ハイビーム</v>
          </cell>
          <cell r="C161" t="str">
            <v>ハイビーム電球</v>
          </cell>
          <cell r="D161" t="str">
            <v>松下BF110V80W　（100W形）</v>
          </cell>
          <cell r="E161" t="str">
            <v>個</v>
          </cell>
          <cell r="G161">
            <v>700</v>
          </cell>
          <cell r="I161" t="str">
            <v>A棟　</v>
          </cell>
          <cell r="J161" t="str">
            <v>H13.3.26実績</v>
          </cell>
        </row>
        <row r="162">
          <cell r="A162">
            <v>160</v>
          </cell>
          <cell r="B162" t="str">
            <v>ハイビーム</v>
          </cell>
          <cell r="C162" t="str">
            <v>ハイビーム電球</v>
          </cell>
          <cell r="D162" t="str">
            <v>松下BF110V120W （150Ｗ形）</v>
          </cell>
          <cell r="E162" t="str">
            <v>個</v>
          </cell>
          <cell r="G162">
            <v>725</v>
          </cell>
          <cell r="I162" t="str">
            <v>Ｂ棟正面玄関</v>
          </cell>
          <cell r="J162" t="str">
            <v>H13.3.26実績</v>
          </cell>
        </row>
        <row r="163">
          <cell r="A163">
            <v>161</v>
          </cell>
        </row>
        <row r="164">
          <cell r="A164">
            <v>162</v>
          </cell>
          <cell r="B164" t="str">
            <v>表　示　灯</v>
          </cell>
          <cell r="C164" t="str">
            <v>ＬＥＤ式小型表示灯</v>
          </cell>
          <cell r="D164" t="str">
            <v>ＡＰ６ＨＳ　和泉電気</v>
          </cell>
          <cell r="E164" t="str">
            <v>個</v>
          </cell>
          <cell r="G164">
            <v>976</v>
          </cell>
          <cell r="J164" t="str">
            <v>H11.1.19実績</v>
          </cell>
        </row>
        <row r="165">
          <cell r="A165">
            <v>163</v>
          </cell>
          <cell r="B165" t="str">
            <v>表　示　灯</v>
          </cell>
          <cell r="C165" t="str">
            <v>表示灯用電球</v>
          </cell>
          <cell r="D165" t="str">
            <v>イズミ  ＬＥ－１７        （１１０Ｖ７Ｗ）</v>
          </cell>
          <cell r="E165" t="str">
            <v>個</v>
          </cell>
          <cell r="G165">
            <v>180</v>
          </cell>
          <cell r="I165" t="str">
            <v>非常照明盤　表示ランプ</v>
          </cell>
          <cell r="J165" t="str">
            <v>H13.10.24実績</v>
          </cell>
        </row>
        <row r="166">
          <cell r="A166">
            <v>164</v>
          </cell>
          <cell r="B166" t="str">
            <v>表　示　灯</v>
          </cell>
        </row>
        <row r="167">
          <cell r="A167">
            <v>165</v>
          </cell>
          <cell r="B167" t="str">
            <v>表　示　灯</v>
          </cell>
          <cell r="C167" t="str">
            <v>ﾊﾟｲﾛｯﾄﾗﾝﾌﾟ</v>
          </cell>
          <cell r="D167" t="str">
            <v>24V-0.11A E12 T13×33</v>
          </cell>
          <cell r="E167" t="str">
            <v>個</v>
          </cell>
          <cell r="G167">
            <v>55</v>
          </cell>
        </row>
        <row r="168">
          <cell r="A168">
            <v>166</v>
          </cell>
          <cell r="B168" t="str">
            <v>表　示　灯</v>
          </cell>
          <cell r="C168" t="str">
            <v>ﾊﾟｲﾛｯﾄﾗﾝﾌﾟ</v>
          </cell>
          <cell r="D168" t="str">
            <v>イエス ２４Ｖ ４Ｗ Ｅ１２　Ｇ１８　ねじ込口金（１箱５０個入）</v>
          </cell>
          <cell r="E168" t="str">
            <v>箱</v>
          </cell>
          <cell r="G168">
            <v>3675</v>
          </cell>
          <cell r="J168" t="str">
            <v>H.9.10.16実績</v>
          </cell>
        </row>
        <row r="169">
          <cell r="A169">
            <v>167</v>
          </cell>
          <cell r="B169" t="str">
            <v>表　示　灯</v>
          </cell>
          <cell r="C169" t="str">
            <v>クラルテネオン球　　緑</v>
          </cell>
          <cell r="D169" t="str">
            <v>T10　E10　110V</v>
          </cell>
          <cell r="E169" t="str">
            <v>個</v>
          </cell>
          <cell r="G169">
            <v>210</v>
          </cell>
          <cell r="I169" t="str">
            <v>厚生棟　機械室</v>
          </cell>
          <cell r="J169" t="str">
            <v>H13.7.16実績</v>
          </cell>
        </row>
        <row r="170">
          <cell r="A170">
            <v>168</v>
          </cell>
        </row>
        <row r="171">
          <cell r="A171">
            <v>169</v>
          </cell>
        </row>
        <row r="172">
          <cell r="A172">
            <v>170</v>
          </cell>
          <cell r="B172" t="str">
            <v>スカイビームダブルエンドランプ</v>
          </cell>
          <cell r="C172" t="str">
            <v>スカイビームダブルエンドランプ</v>
          </cell>
          <cell r="D172" t="str">
            <v>松下　HQI-TS150W/NDL　UVS　</v>
          </cell>
          <cell r="E172" t="str">
            <v>個</v>
          </cell>
          <cell r="G172">
            <v>3000</v>
          </cell>
          <cell r="I172" t="str">
            <v>Ｄ棟－１Ｆ南側玄関両側投光器用照明　　１８灯</v>
          </cell>
          <cell r="J172" t="str">
            <v>H14.3.25実績</v>
          </cell>
        </row>
        <row r="173">
          <cell r="A173">
            <v>171</v>
          </cell>
          <cell r="B173" t="str">
            <v>スカイビームダブルエンドランプ</v>
          </cell>
          <cell r="C173" t="str">
            <v>スカイビームダブルエンドランプ</v>
          </cell>
          <cell r="D173" t="str">
            <v>松下　HQI-TS70W/WDL　UVS</v>
          </cell>
          <cell r="E173" t="str">
            <v>個</v>
          </cell>
          <cell r="G173">
            <v>2950</v>
          </cell>
          <cell r="I173" t="str">
            <v>体育館出入り口　ロビー</v>
          </cell>
          <cell r="J173" t="str">
            <v>H13.7.16実績</v>
          </cell>
        </row>
        <row r="174">
          <cell r="A174">
            <v>172</v>
          </cell>
          <cell r="B174" t="str">
            <v>スカイビームダブルエンドランプ</v>
          </cell>
          <cell r="C174" t="str">
            <v>スカイビームダブルエンドランプ</v>
          </cell>
          <cell r="D174" t="str">
            <v>松下　MQD250E-W　</v>
          </cell>
          <cell r="E174" t="str">
            <v>個</v>
          </cell>
          <cell r="G174">
            <v>5417</v>
          </cell>
          <cell r="J174" t="str">
            <v>H12.7.14実績</v>
          </cell>
        </row>
        <row r="175">
          <cell r="A175">
            <v>173</v>
          </cell>
          <cell r="B175" t="str">
            <v>スカイビームダブルエンドランプ</v>
          </cell>
          <cell r="C175" t="str">
            <v>スカイビームダブルエンドランプ</v>
          </cell>
          <cell r="D175" t="str">
            <v>三菱　 HQI-TS250W/NDL/UVS　両口金形　　　　　　   　</v>
          </cell>
          <cell r="E175" t="str">
            <v>個</v>
          </cell>
          <cell r="G175">
            <v>5130</v>
          </cell>
          <cell r="I175" t="str">
            <v>A棟エントランスホール　３Ｆ</v>
          </cell>
          <cell r="J175" t="str">
            <v>H13.10.24実績</v>
          </cell>
        </row>
        <row r="176">
          <cell r="A176">
            <v>174</v>
          </cell>
        </row>
        <row r="177">
          <cell r="A177">
            <v>175</v>
          </cell>
          <cell r="B177" t="str">
            <v>講堂用</v>
          </cell>
          <cell r="C177" t="str">
            <v>プロジェクター用投光ランプ</v>
          </cell>
          <cell r="D177" t="str">
            <v>SONY　ＬＭＰ－Ｑ１２０　又は同等品</v>
          </cell>
          <cell r="E177" t="str">
            <v>個</v>
          </cell>
          <cell r="G177">
            <v>125000</v>
          </cell>
          <cell r="I177" t="str">
            <v>Ａ棟大講堂　映写室</v>
          </cell>
          <cell r="J177" t="str">
            <v>H14.7.19実績</v>
          </cell>
        </row>
        <row r="178">
          <cell r="A178">
            <v>176</v>
          </cell>
          <cell r="B178" t="str">
            <v>講堂用</v>
          </cell>
          <cell r="C178" t="str">
            <v>ｽﾀｼﾞｵ用ﾊﾛｹﾞﾝ電球</v>
          </cell>
          <cell r="D178" t="str">
            <v>松下 JP100V1000WC/G-4　又は同等品</v>
          </cell>
          <cell r="E178" t="str">
            <v>個</v>
          </cell>
          <cell r="G178">
            <v>6500</v>
          </cell>
          <cell r="I178" t="str">
            <v>講堂　舞台１６個　スポット８個</v>
          </cell>
          <cell r="J178" t="str">
            <v>H14.7.19実績</v>
          </cell>
        </row>
        <row r="179">
          <cell r="A179">
            <v>177</v>
          </cell>
          <cell r="B179" t="str">
            <v>講堂用</v>
          </cell>
          <cell r="C179" t="str">
            <v>投光器用電球</v>
          </cell>
          <cell r="D179" t="str">
            <v>東芝 PR220V500WPS  E39　　（受注生産品）</v>
          </cell>
          <cell r="E179" t="str">
            <v>個</v>
          </cell>
          <cell r="G179">
            <v>1650</v>
          </cell>
          <cell r="I179" t="str">
            <v>講堂　天井調光用　59カ所</v>
          </cell>
          <cell r="J179" t="str">
            <v>H13.2.1実績</v>
          </cell>
        </row>
        <row r="180">
          <cell r="A180">
            <v>178</v>
          </cell>
          <cell r="B180" t="str">
            <v>講堂用</v>
          </cell>
          <cell r="C180" t="str">
            <v>PAR形ハロゲン電球</v>
          </cell>
          <cell r="D180" t="str">
            <v>松下 JDR100V500W　SB5N/M　又は同等品</v>
          </cell>
          <cell r="E180" t="str">
            <v>個</v>
          </cell>
          <cell r="G180">
            <v>5600</v>
          </cell>
          <cell r="I180" t="str">
            <v>スタジオ用　講堂6カ所</v>
          </cell>
          <cell r="J180" t="str">
            <v>H14.7.19実績</v>
          </cell>
        </row>
        <row r="181">
          <cell r="A181">
            <v>179</v>
          </cell>
        </row>
        <row r="182">
          <cell r="A182">
            <v>180</v>
          </cell>
          <cell r="B182" t="str">
            <v>航空　障害</v>
          </cell>
          <cell r="C182" t="str">
            <v>航空障害灯（不動灯）</v>
          </cell>
          <cell r="D182" t="str">
            <v>小糸工業　ＯＭ－３Ｂ上部灯体</v>
          </cell>
          <cell r="E182" t="str">
            <v>個</v>
          </cell>
          <cell r="G182">
            <v>51450</v>
          </cell>
          <cell r="I182" t="str">
            <v>ヘリポート、物見塔、鉄塔　42カ所</v>
          </cell>
          <cell r="J182" t="str">
            <v>H13.3.30実績</v>
          </cell>
        </row>
        <row r="183">
          <cell r="A183">
            <v>181</v>
          </cell>
          <cell r="B183" t="str">
            <v>航空　障害</v>
          </cell>
          <cell r="C183" t="str">
            <v>航空障害灯（不動灯）</v>
          </cell>
          <cell r="D183" t="str">
            <v>小糸工業　ＯＭ－３Ｂ下部灯体</v>
          </cell>
          <cell r="E183" t="str">
            <v>個</v>
          </cell>
          <cell r="G183">
            <v>64050</v>
          </cell>
          <cell r="I183" t="str">
            <v>ヘリポート、物見塔、鉄塔　43カ所</v>
          </cell>
          <cell r="J183" t="str">
            <v>H13.3.30実績</v>
          </cell>
        </row>
        <row r="184">
          <cell r="A184">
            <v>182</v>
          </cell>
          <cell r="B184" t="str">
            <v>航空　障害</v>
          </cell>
          <cell r="C184" t="str">
            <v>航空障害灯（点滅灯）    投光器用電球</v>
          </cell>
          <cell r="D184" t="str">
            <v>東芝PR110V500WPS E39</v>
          </cell>
          <cell r="E184" t="str">
            <v>個</v>
          </cell>
          <cell r="G184">
            <v>1785</v>
          </cell>
          <cell r="I184" t="str">
            <v>ヘリポート、物見塔、鉄塔　44カ所</v>
          </cell>
          <cell r="J184" t="str">
            <v>H13.3.30実績</v>
          </cell>
        </row>
        <row r="185">
          <cell r="A185">
            <v>183</v>
          </cell>
          <cell r="B185" t="str">
            <v>航空　障害</v>
          </cell>
          <cell r="C185" t="str">
            <v>航空障害灯（点滅灯）    投光器用電球</v>
          </cell>
          <cell r="D185" t="str">
            <v>東芝PR100V500WPS E39</v>
          </cell>
          <cell r="E185" t="str">
            <v>個</v>
          </cell>
          <cell r="G185">
            <v>1785</v>
          </cell>
          <cell r="I185" t="str">
            <v>ヘリポート、物見塔、鉄塔　44カ所</v>
          </cell>
          <cell r="J185" t="str">
            <v>H13.3.30実績</v>
          </cell>
        </row>
        <row r="186">
          <cell r="A186">
            <v>184</v>
          </cell>
          <cell r="B186" t="str">
            <v>航空　障害</v>
          </cell>
          <cell r="C186" t="str">
            <v>屋外用レフ電球</v>
          </cell>
          <cell r="D186" t="str">
            <v>松下 RF110V 135WH    150W形</v>
          </cell>
          <cell r="E186" t="str">
            <v>個</v>
          </cell>
          <cell r="G186">
            <v>550</v>
          </cell>
          <cell r="I186" t="str">
            <v>ヘリポート風向灯　３ｹ所</v>
          </cell>
          <cell r="J186" t="str">
            <v>H13.3.30実績</v>
          </cell>
        </row>
        <row r="187">
          <cell r="A187">
            <v>185</v>
          </cell>
          <cell r="B187" t="str">
            <v>航空　障害</v>
          </cell>
          <cell r="C187" t="str">
            <v>RB-40型ﾍﾘﾎﾟｰﾄ灯台交換用電球</v>
          </cell>
          <cell r="D187" t="str">
            <v>ｲｴｽ  AF100V  500W</v>
          </cell>
          <cell r="E187" t="str">
            <v>個</v>
          </cell>
          <cell r="G187">
            <v>3410</v>
          </cell>
          <cell r="I187" t="str">
            <v>ヘリポート灯台×２灯</v>
          </cell>
          <cell r="J187" t="str">
            <v>H13.3.30実績</v>
          </cell>
        </row>
        <row r="188">
          <cell r="A188">
            <v>186</v>
          </cell>
          <cell r="B188" t="str">
            <v>その他</v>
          </cell>
          <cell r="C188" t="str">
            <v>パナビームランプ</v>
          </cell>
          <cell r="D188" t="str">
            <v>東芝　MT70　FCE-LW　</v>
          </cell>
          <cell r="E188" t="str">
            <v>個</v>
          </cell>
          <cell r="G188">
            <v>4620</v>
          </cell>
          <cell r="I188" t="str">
            <v>記念館　屋外　地面</v>
          </cell>
          <cell r="J188" t="str">
            <v>H14.3.25実績</v>
          </cell>
        </row>
        <row r="189">
          <cell r="A189">
            <v>187</v>
          </cell>
          <cell r="B189" t="str">
            <v>その他</v>
          </cell>
          <cell r="C189" t="str">
            <v>ミニレフ電球</v>
          </cell>
          <cell r="D189" t="str">
            <v>松下LR110V40W・S</v>
          </cell>
          <cell r="E189" t="str">
            <v>個</v>
          </cell>
          <cell r="G189">
            <v>185</v>
          </cell>
          <cell r="I189" t="str">
            <v>A棟　高官室　洗面台　手洗い</v>
          </cell>
          <cell r="J189" t="str">
            <v>H13.7.16実績</v>
          </cell>
        </row>
        <row r="190">
          <cell r="A190">
            <v>188</v>
          </cell>
          <cell r="B190" t="str">
            <v>その他</v>
          </cell>
          <cell r="C190" t="str">
            <v>投光器用ﾊﾛｹﾞﾝﾗﾝﾌﾟ</v>
          </cell>
          <cell r="D190" t="str">
            <v>東芝 Ｊ２２０Ｖ　１ｋＷ</v>
          </cell>
          <cell r="E190" t="str">
            <v>個</v>
          </cell>
          <cell r="G190">
            <v>2210</v>
          </cell>
          <cell r="I190" t="str">
            <v>正門、ヘリポート着陸区域照明灯　　　16カ所</v>
          </cell>
          <cell r="J190" t="str">
            <v>H13.3.30実績</v>
          </cell>
        </row>
        <row r="191">
          <cell r="A191">
            <v>189</v>
          </cell>
          <cell r="B191" t="str">
            <v>その他</v>
          </cell>
          <cell r="C191" t="str">
            <v>ＣＤＭ－Ｒランプ</v>
          </cell>
          <cell r="D191" t="str">
            <v>松下　CDM-R70W PAR30L 10°</v>
          </cell>
          <cell r="E191" t="str">
            <v>個</v>
          </cell>
          <cell r="G191">
            <v>5353</v>
          </cell>
          <cell r="I191" t="str">
            <v>Ａ棟１Ｆエントランスホール　柱周り</v>
          </cell>
          <cell r="J191" t="str">
            <v>H13.3.26実績</v>
          </cell>
        </row>
        <row r="192">
          <cell r="A192">
            <v>190</v>
          </cell>
          <cell r="B192" t="str">
            <v>その他</v>
          </cell>
          <cell r="C192" t="str">
            <v>保安球</v>
          </cell>
          <cell r="D192" t="str">
            <v>日立　F100/110V-1CG</v>
          </cell>
          <cell r="E192" t="str">
            <v>個</v>
          </cell>
        </row>
        <row r="193">
          <cell r="A193">
            <v>191</v>
          </cell>
          <cell r="B193" t="str">
            <v>その他</v>
          </cell>
          <cell r="C193" t="str">
            <v>小丸電球</v>
          </cell>
          <cell r="D193" t="str">
            <v>松下　100V　1C　Gﾀｲﾌﾟ(5W形）</v>
          </cell>
          <cell r="E193" t="str">
            <v>個</v>
          </cell>
          <cell r="G193">
            <v>40</v>
          </cell>
          <cell r="J193" t="str">
            <v>H13.2.1実績</v>
          </cell>
        </row>
        <row r="194">
          <cell r="A194">
            <v>192</v>
          </cell>
          <cell r="B194" t="str">
            <v>その他</v>
          </cell>
          <cell r="C194" t="str">
            <v>ミニ電球</v>
          </cell>
          <cell r="D194" t="str">
            <v>松下　100V　40W　クリアー　　　　　　　　　        　東芝　100/110V　40WS35E17（クリヤー）又は同等品</v>
          </cell>
          <cell r="E194" t="str">
            <v>個</v>
          </cell>
          <cell r="G194">
            <v>190</v>
          </cell>
          <cell r="J194" t="str">
            <v>カタログ</v>
          </cell>
        </row>
        <row r="195">
          <cell r="A195">
            <v>193</v>
          </cell>
        </row>
        <row r="196">
          <cell r="A196">
            <v>194</v>
          </cell>
          <cell r="B196" t="str">
            <v>電　池</v>
          </cell>
          <cell r="C196" t="str">
            <v>蛍光灯用電池（非常・誘導灯照明器具）</v>
          </cell>
          <cell r="D196" t="str">
            <v>三菱4N-12DB</v>
          </cell>
          <cell r="E196" t="str">
            <v>個</v>
          </cell>
          <cell r="G196">
            <v>5925</v>
          </cell>
        </row>
        <row r="197">
          <cell r="A197">
            <v>195</v>
          </cell>
          <cell r="B197" t="str">
            <v>電　池</v>
          </cell>
          <cell r="C197" t="str">
            <v>アルカリ乾電池</v>
          </cell>
          <cell r="D197" t="str">
            <v>９Ｖ型</v>
          </cell>
          <cell r="E197" t="str">
            <v>個</v>
          </cell>
          <cell r="G197">
            <v>170</v>
          </cell>
          <cell r="J197" t="str">
            <v>H13.2.1実績</v>
          </cell>
        </row>
        <row r="198">
          <cell r="A198">
            <v>196</v>
          </cell>
          <cell r="B198" t="str">
            <v>電　池</v>
          </cell>
          <cell r="C198" t="str">
            <v>アルカリﾎﾞﾀﾝ電池</v>
          </cell>
          <cell r="D198" t="str">
            <v>ＬＲ４４　1.5V又は同等品</v>
          </cell>
          <cell r="E198" t="str">
            <v>個</v>
          </cell>
          <cell r="G198">
            <v>80</v>
          </cell>
          <cell r="J198" t="str">
            <v>H13.7.16実績</v>
          </cell>
        </row>
        <row r="199">
          <cell r="A199">
            <v>197</v>
          </cell>
          <cell r="B199" t="str">
            <v>電　池</v>
          </cell>
          <cell r="C199" t="str">
            <v>アルカリ乾電池　　　１．５Ｖ</v>
          </cell>
          <cell r="D199" t="str">
            <v>マクセル　　LR6(K)2HP N　単３　1.5V　又は同等品　</v>
          </cell>
          <cell r="E199" t="str">
            <v>本</v>
          </cell>
          <cell r="F199" t="str">
            <v>40個入り</v>
          </cell>
          <cell r="G199">
            <v>38</v>
          </cell>
          <cell r="J199" t="str">
            <v>H13.10.24実績</v>
          </cell>
        </row>
        <row r="200">
          <cell r="A200">
            <v>198</v>
          </cell>
          <cell r="B200" t="str">
            <v>電　池</v>
          </cell>
          <cell r="C200" t="str">
            <v>アルカリ乾電池　　　</v>
          </cell>
          <cell r="D200" t="str">
            <v>単１　1.5V又は同等品</v>
          </cell>
          <cell r="E200" t="str">
            <v>個</v>
          </cell>
          <cell r="G200">
            <v>290</v>
          </cell>
          <cell r="J200" t="str">
            <v>H14.3.25実績</v>
          </cell>
        </row>
        <row r="201">
          <cell r="A201">
            <v>199</v>
          </cell>
          <cell r="B201" t="str">
            <v>電　池</v>
          </cell>
          <cell r="C201" t="str">
            <v>アルカリ乾電池</v>
          </cell>
          <cell r="D201" t="str">
            <v>単２　1.5V又は同等品</v>
          </cell>
          <cell r="E201" t="str">
            <v>個</v>
          </cell>
          <cell r="G201">
            <v>290</v>
          </cell>
          <cell r="J201" t="str">
            <v>H14.3.25実績</v>
          </cell>
        </row>
        <row r="202">
          <cell r="A202">
            <v>200</v>
          </cell>
          <cell r="B202" t="str">
            <v>電　池</v>
          </cell>
          <cell r="C202" t="str">
            <v>アルカリ乾電池</v>
          </cell>
          <cell r="D202" t="str">
            <v>単３　1.5V又は同等品</v>
          </cell>
          <cell r="E202" t="str">
            <v>個</v>
          </cell>
          <cell r="G202">
            <v>291</v>
          </cell>
        </row>
        <row r="203">
          <cell r="A203">
            <v>201</v>
          </cell>
          <cell r="B203" t="str">
            <v>電　池</v>
          </cell>
          <cell r="C203" t="str">
            <v>アルカリ乾電池</v>
          </cell>
          <cell r="D203" t="str">
            <v>単４×4本　品番ＥＡ７５８ＹＡ－４　又は同等品</v>
          </cell>
          <cell r="E203" t="str">
            <v>個</v>
          </cell>
          <cell r="G203">
            <v>420</v>
          </cell>
          <cell r="J203" t="str">
            <v>H14.7.19実績</v>
          </cell>
        </row>
        <row r="204">
          <cell r="A204">
            <v>202</v>
          </cell>
          <cell r="B204" t="str">
            <v>電　池</v>
          </cell>
          <cell r="C204" t="str">
            <v>ｱﾙｶﾘ蓄電池用精製水</v>
          </cell>
          <cell r="D204" t="str">
            <v>20㍑/箱</v>
          </cell>
          <cell r="E204" t="str">
            <v>箱</v>
          </cell>
          <cell r="G204">
            <v>1500</v>
          </cell>
          <cell r="J204" t="str">
            <v>H13.3.30実績</v>
          </cell>
        </row>
        <row r="205">
          <cell r="A205">
            <v>203</v>
          </cell>
        </row>
        <row r="206">
          <cell r="A206">
            <v>204</v>
          </cell>
          <cell r="B206" t="str">
            <v>安　定　器</v>
          </cell>
          <cell r="C206" t="str">
            <v>スカイビームダブルエンドランプ</v>
          </cell>
          <cell r="D206" t="str">
            <v>松下　MQD250E-W　　両口金形又は同等品</v>
          </cell>
          <cell r="E206" t="str">
            <v>個</v>
          </cell>
          <cell r="I206" t="str">
            <v>A棟エントランスホール　３Ｆ</v>
          </cell>
        </row>
        <row r="207">
          <cell r="A207">
            <v>205</v>
          </cell>
          <cell r="B207" t="str">
            <v>安　定　器</v>
          </cell>
          <cell r="C207" t="str">
            <v>HID安定器　ネオアークビーム用</v>
          </cell>
          <cell r="D207" t="str">
            <v>東芝　０７ＭＴ－２０１ＨＷ</v>
          </cell>
          <cell r="E207" t="str">
            <v>個</v>
          </cell>
          <cell r="G207">
            <v>4800</v>
          </cell>
          <cell r="J207" t="str">
            <v>H13.3.26実績</v>
          </cell>
        </row>
        <row r="208">
          <cell r="A208">
            <v>206</v>
          </cell>
          <cell r="B208" t="str">
            <v>安　定　器</v>
          </cell>
          <cell r="C208" t="str">
            <v>40W1灯用　調光インバーター安定器</v>
          </cell>
          <cell r="D208" t="str">
            <v>松下 品番FZ40192993M (1灯用)</v>
          </cell>
          <cell r="E208" t="str">
            <v>台</v>
          </cell>
          <cell r="G208">
            <v>10920</v>
          </cell>
          <cell r="I208" t="str">
            <v>A棟　各階会議室調光用（１灯用）</v>
          </cell>
          <cell r="J208" t="str">
            <v>H13.10.24実績</v>
          </cell>
        </row>
        <row r="209">
          <cell r="A209">
            <v>207</v>
          </cell>
          <cell r="B209" t="str">
            <v>安　定　器</v>
          </cell>
          <cell r="C209" t="str">
            <v>蛍光灯安定器  PSインバータバラスト</v>
          </cell>
          <cell r="D209" t="str">
            <v>松下 品番FZ40443592S  (2灯用) 240V</v>
          </cell>
          <cell r="E209" t="str">
            <v>台</v>
          </cell>
          <cell r="G209">
            <v>4270</v>
          </cell>
          <cell r="I209" t="str">
            <v>B棟　各階廊下棟　（２灯用）</v>
          </cell>
          <cell r="J209" t="str">
            <v>H13.10.24実績</v>
          </cell>
        </row>
        <row r="210">
          <cell r="A210">
            <v>208</v>
          </cell>
          <cell r="B210" t="str">
            <v>安　定　器</v>
          </cell>
          <cell r="C210" t="str">
            <v>蛍光灯安定器  PSインバータバラスト</v>
          </cell>
          <cell r="D210" t="str">
            <v>松下 品番FZ40144598M  (1灯用) 240V</v>
          </cell>
          <cell r="E210" t="str">
            <v>台</v>
          </cell>
          <cell r="G210">
            <v>3080</v>
          </cell>
          <cell r="I210" t="str">
            <v>B棟　各階廊下棟　（１灯用）</v>
          </cell>
          <cell r="J210" t="str">
            <v>H13.10.24実績</v>
          </cell>
        </row>
        <row r="211">
          <cell r="A211">
            <v>209</v>
          </cell>
          <cell r="B211" t="str">
            <v>安　定　器</v>
          </cell>
          <cell r="C211" t="str">
            <v xml:space="preserve">Ｈｆ蛍光灯電子安定器  </v>
          </cell>
          <cell r="D211" t="str">
            <v xml:space="preserve">　　 </v>
          </cell>
        </row>
        <row r="212">
          <cell r="A212">
            <v>210</v>
          </cell>
          <cell r="B212" t="str">
            <v>安　定　器</v>
          </cell>
          <cell r="C212" t="str">
            <v>Ｈｆ蛍光灯電子安定器</v>
          </cell>
          <cell r="D212" t="str">
            <v>東芝　FMD-2-459203</v>
          </cell>
          <cell r="E212" t="str">
            <v>台</v>
          </cell>
          <cell r="G212">
            <v>10200</v>
          </cell>
          <cell r="I212" t="str">
            <v>D棟　各事務室　（2灯用）</v>
          </cell>
          <cell r="J212" t="str">
            <v>H13.3.26実績</v>
          </cell>
        </row>
        <row r="213">
          <cell r="A213">
            <v>211</v>
          </cell>
          <cell r="B213" t="str">
            <v>安　定　器</v>
          </cell>
          <cell r="C213" t="str">
            <v>Ｈｆ蛍光灯電子安定器</v>
          </cell>
          <cell r="D213" t="str">
            <v>松下 品番FZ32292942   品名HPEX32HF22/24HK-IEEN</v>
          </cell>
          <cell r="E213" t="str">
            <v>台</v>
          </cell>
          <cell r="G213">
            <v>6800</v>
          </cell>
          <cell r="I213" t="str">
            <v>A棟　各事務室（２灯用）</v>
          </cell>
          <cell r="J213" t="str">
            <v>H13.3.26実績</v>
          </cell>
        </row>
        <row r="214">
          <cell r="A214">
            <v>212</v>
          </cell>
          <cell r="B214" t="str">
            <v>安　定　器</v>
          </cell>
          <cell r="C214" t="str">
            <v>Ｈｆ蛍光灯電子安定器</v>
          </cell>
          <cell r="D214" t="str">
            <v>三菱　FT32D1QYE254-9 (1灯用)リード線付</v>
          </cell>
          <cell r="E214" t="str">
            <v>台</v>
          </cell>
          <cell r="G214">
            <v>3400</v>
          </cell>
          <cell r="I214" t="str">
            <v>D棟　各階廊下棟　（１灯用）</v>
          </cell>
          <cell r="J214" t="str">
            <v>H13.10.24実績</v>
          </cell>
        </row>
        <row r="215">
          <cell r="A215">
            <v>213</v>
          </cell>
          <cell r="B215" t="str">
            <v>安　定　器</v>
          </cell>
          <cell r="C215" t="str">
            <v>Ｈｆ蛍光灯電子安定器</v>
          </cell>
          <cell r="D215" t="str">
            <v>三菱　FT32D2QYE254-9 (2灯用)リード線付）</v>
          </cell>
          <cell r="E215" t="str">
            <v>台</v>
          </cell>
          <cell r="G215">
            <v>5180</v>
          </cell>
          <cell r="I215" t="str">
            <v>D棟　各事務室　（2灯用）</v>
          </cell>
          <cell r="J215" t="str">
            <v>H13.10.24実績</v>
          </cell>
        </row>
        <row r="216">
          <cell r="A216">
            <v>214</v>
          </cell>
          <cell r="B216" t="str">
            <v>安　定　器</v>
          </cell>
          <cell r="C216" t="str">
            <v>Ｈｆ蛍光灯電子安定器</v>
          </cell>
          <cell r="D216" t="str">
            <v xml:space="preserve">東芝　FMD-452403-240V  (1灯用) </v>
          </cell>
          <cell r="E216" t="str">
            <v>台</v>
          </cell>
          <cell r="G216">
            <v>23290</v>
          </cell>
          <cell r="I216" t="str">
            <v>D棟　　会議室　（１灯用）×２台　　　使用する</v>
          </cell>
          <cell r="J216" t="str">
            <v>H13.10.24実績</v>
          </cell>
        </row>
        <row r="217">
          <cell r="A217">
            <v>215</v>
          </cell>
          <cell r="B217" t="str">
            <v>安　定　器</v>
          </cell>
          <cell r="C217" t="str">
            <v>蛍光灯安定器  PSインバータバラスト</v>
          </cell>
          <cell r="D217" t="str">
            <v>松下 品番FZ40124599S  (1灯用) 200V</v>
          </cell>
          <cell r="E217" t="str">
            <v>台</v>
          </cell>
          <cell r="G217">
            <v>3560</v>
          </cell>
          <cell r="I217" t="str">
            <v>厚生棟  （1灯用）</v>
          </cell>
          <cell r="J217" t="str">
            <v>H13.10.24実績</v>
          </cell>
        </row>
        <row r="218">
          <cell r="A218">
            <v>216</v>
          </cell>
          <cell r="B218" t="str">
            <v>安　定　器</v>
          </cell>
          <cell r="C218" t="str">
            <v>蛍光灯安定器  PSインバータバラスト</v>
          </cell>
          <cell r="D218" t="str">
            <v>松下 品番FZ40423592S  (2灯用) 200V</v>
          </cell>
          <cell r="E218" t="str">
            <v>台</v>
          </cell>
          <cell r="G218">
            <v>3560</v>
          </cell>
          <cell r="I218" t="str">
            <v>厚生棟  （２灯用）</v>
          </cell>
          <cell r="J218" t="str">
            <v>H13.10.24実績</v>
          </cell>
        </row>
        <row r="219">
          <cell r="A219">
            <v>217</v>
          </cell>
          <cell r="B219" t="str">
            <v>安　定　器</v>
          </cell>
          <cell r="C219" t="str">
            <v>Ｈｆ蛍光灯電子安定器</v>
          </cell>
          <cell r="D219" t="str">
            <v>日立　品番AS321EHV240　（1灯用）</v>
          </cell>
          <cell r="E219" t="str">
            <v>台</v>
          </cell>
          <cell r="G219">
            <v>6900</v>
          </cell>
          <cell r="I219" t="str">
            <v>E1棟　廊下</v>
          </cell>
          <cell r="J219" t="str">
            <v>H13.3.26実績</v>
          </cell>
        </row>
        <row r="220">
          <cell r="A220">
            <v>218</v>
          </cell>
          <cell r="B220" t="str">
            <v>安　定　器</v>
          </cell>
          <cell r="C220" t="str">
            <v>蛍光灯安定器  ２０Ｗ型　</v>
          </cell>
          <cell r="D220" t="str">
            <v>松下　グロー式　1灯用　100V　20W　　　　　　品番FZ20111399S　〔２台〕又は同等品</v>
          </cell>
          <cell r="E220" t="str">
            <v>台</v>
          </cell>
          <cell r="G220">
            <v>380</v>
          </cell>
          <cell r="I220" t="str">
            <v>厚生棟  （２灯用）</v>
          </cell>
          <cell r="J220" t="str">
            <v>H14.7.19実績</v>
          </cell>
        </row>
        <row r="221">
          <cell r="A221">
            <v>219</v>
          </cell>
          <cell r="B221" t="str">
            <v>安　定　器</v>
          </cell>
          <cell r="C221" t="str">
            <v>蛍光灯安定器  ２０Ｗ型　</v>
          </cell>
          <cell r="D221" t="str">
            <v>松下　ラピッド式　２灯用　200V　20W　　　　　　品番FZ20223545M　又は同等品</v>
          </cell>
          <cell r="E221" t="str">
            <v>台</v>
          </cell>
          <cell r="G221">
            <v>2840</v>
          </cell>
          <cell r="I221" t="str">
            <v>厚生棟  （２灯用）</v>
          </cell>
          <cell r="J221" t="str">
            <v>H14.7.19実績</v>
          </cell>
        </row>
        <row r="222">
          <cell r="A222">
            <v>220</v>
          </cell>
          <cell r="B222" t="str">
            <v>安　定　器</v>
          </cell>
          <cell r="C222" t="str">
            <v>蛍光灯安定器  ２０Ｗ型　</v>
          </cell>
          <cell r="D222" t="str">
            <v>松下　ラピッド式　１灯用　200V　20W　　　　　　品番FZ2012454M又は同等品</v>
          </cell>
          <cell r="E222" t="str">
            <v>台</v>
          </cell>
          <cell r="G222">
            <v>2630</v>
          </cell>
          <cell r="I222" t="str">
            <v>厚生棟  （1灯用）</v>
          </cell>
          <cell r="J222" t="str">
            <v>H14.7.19実績</v>
          </cell>
        </row>
        <row r="223">
          <cell r="A223">
            <v>221</v>
          </cell>
          <cell r="B223" t="str">
            <v>安　定　器</v>
          </cell>
          <cell r="C223" t="str">
            <v>Ｈｆ蛍光灯電子安定器</v>
          </cell>
          <cell r="D223" t="str">
            <v>日立　品番G322ET200/240（2灯用）又は同等品</v>
          </cell>
          <cell r="E223" t="str">
            <v>台</v>
          </cell>
          <cell r="G223">
            <v>7600</v>
          </cell>
          <cell r="I223" t="str">
            <v>D・E1棟その他　事務室</v>
          </cell>
          <cell r="J223" t="str">
            <v>H14.7.19実績</v>
          </cell>
        </row>
        <row r="224">
          <cell r="A224">
            <v>222</v>
          </cell>
          <cell r="B224" t="str">
            <v>安　定　器</v>
          </cell>
          <cell r="C224" t="str">
            <v>定格出力２灯用インバーターユニット</v>
          </cell>
          <cell r="D224" t="str">
            <v>三菱　FT32K2QYE (2灯用)リード線付）</v>
          </cell>
          <cell r="E224" t="str">
            <v>台</v>
          </cell>
          <cell r="G224">
            <v>5180</v>
          </cell>
          <cell r="I224" t="str">
            <v>D棟　地下空調機械室（2灯用）</v>
          </cell>
          <cell r="J224" t="str">
            <v>H13.10.24実績</v>
          </cell>
        </row>
        <row r="225">
          <cell r="A225">
            <v>223</v>
          </cell>
        </row>
        <row r="226">
          <cell r="A226">
            <v>224</v>
          </cell>
          <cell r="C226" t="str">
            <v>蛍光灯安定器  ２０Ｗ型　</v>
          </cell>
          <cell r="D226" t="str">
            <v>松下　HLW3113ENH　　　（1灯用）</v>
          </cell>
          <cell r="I226" t="str">
            <v>E1棟西側ロビー　照明器具</v>
          </cell>
        </row>
        <row r="227">
          <cell r="A227">
            <v>225</v>
          </cell>
          <cell r="B227" t="str">
            <v>安　定　器</v>
          </cell>
          <cell r="C227" t="str">
            <v>Ｈｆ蛍光灯電子安定器</v>
          </cell>
          <cell r="D227" t="str">
            <v>松下　品番FZ32120941　品名EX32HF12HK-1　FHF32W　（1灯用）　200V</v>
          </cell>
          <cell r="E227" t="str">
            <v>台</v>
          </cell>
          <cell r="I227" t="str">
            <v>厚生棟  （1灯用）</v>
          </cell>
        </row>
        <row r="228">
          <cell r="A228">
            <v>226</v>
          </cell>
          <cell r="B228" t="str">
            <v>安　定　器</v>
          </cell>
          <cell r="C228" t="str">
            <v>Ｈｆ蛍光灯電子安定器</v>
          </cell>
          <cell r="D228" t="str">
            <v>松下　品番FZ32120943M　　　FHF32W　（1灯用）　200V</v>
          </cell>
          <cell r="E228" t="str">
            <v>台</v>
          </cell>
          <cell r="G228">
            <v>6000</v>
          </cell>
          <cell r="I228" t="str">
            <v>厚生棟  廊下灯（1灯用）</v>
          </cell>
          <cell r="J228" t="str">
            <v>松下電工　　　　見積書</v>
          </cell>
        </row>
        <row r="229">
          <cell r="A229">
            <v>227</v>
          </cell>
          <cell r="B229" t="str">
            <v>安　定　器</v>
          </cell>
          <cell r="C229" t="str">
            <v>スカイビーム安定器　　　　　　　　【メタルハライドランプ】</v>
          </cell>
          <cell r="D229" t="str">
            <v>松下　150W　GB型　240V　　品名HQI15024HB-1GB　　</v>
          </cell>
          <cell r="E229" t="str">
            <v>台</v>
          </cell>
          <cell r="G229">
            <v>21340</v>
          </cell>
          <cell r="I229" t="str">
            <v>Ｄ棟　エントランスホール天井部中央</v>
          </cell>
          <cell r="J229" t="str">
            <v>松下電工　　　　見積書</v>
          </cell>
        </row>
        <row r="230">
          <cell r="A230">
            <v>228</v>
          </cell>
          <cell r="B230" t="str">
            <v>安　定　器</v>
          </cell>
          <cell r="C230" t="str">
            <v>水銀灯　安定器</v>
          </cell>
          <cell r="D230" t="str">
            <v>松下　　品番YZ10125510　　　100V</v>
          </cell>
          <cell r="E230" t="str">
            <v>台</v>
          </cell>
          <cell r="G230">
            <v>12100</v>
          </cell>
          <cell r="I230" t="str">
            <v>B-C棟間アーケイド天井両サイド　５８灯</v>
          </cell>
          <cell r="J230" t="str">
            <v>松下電工　　　　見積書</v>
          </cell>
        </row>
        <row r="231">
          <cell r="A231">
            <v>229</v>
          </cell>
          <cell r="B231" t="str">
            <v>安定器付属品</v>
          </cell>
          <cell r="C231" t="str">
            <v>連結端子台付HID安定器　　　　（屋内用）加工品</v>
          </cell>
          <cell r="D231" t="str">
            <v>松下　YBH91011</v>
          </cell>
          <cell r="E231" t="str">
            <v>台</v>
          </cell>
          <cell r="G231">
            <v>22800</v>
          </cell>
          <cell r="I231" t="str">
            <v>B-C棟間アーケイド天井両サイド　５８灯</v>
          </cell>
          <cell r="J231" t="str">
            <v>松下電工　　　　見積書</v>
          </cell>
        </row>
        <row r="232">
          <cell r="A232">
            <v>230</v>
          </cell>
        </row>
        <row r="233">
          <cell r="A233">
            <v>231</v>
          </cell>
        </row>
        <row r="234">
          <cell r="A234">
            <v>232</v>
          </cell>
          <cell r="B234" t="str">
            <v>交互運転リレー</v>
          </cell>
          <cell r="C234" t="str">
            <v>交互運転リレー</v>
          </cell>
          <cell r="D234" t="str">
            <v>オムロン　形６１－ＡＮ　（AC200V）</v>
          </cell>
          <cell r="E234" t="str">
            <v>個</v>
          </cell>
          <cell r="G234">
            <v>6930</v>
          </cell>
          <cell r="I234" t="str">
            <v>厚生棟　地下２階</v>
          </cell>
          <cell r="J234" t="str">
            <v>オムロン　P478</v>
          </cell>
        </row>
        <row r="235">
          <cell r="A235">
            <v>233</v>
          </cell>
        </row>
        <row r="236">
          <cell r="A236">
            <v>234</v>
          </cell>
        </row>
        <row r="237">
          <cell r="A237">
            <v>235</v>
          </cell>
        </row>
        <row r="238">
          <cell r="A238">
            <v>236</v>
          </cell>
        </row>
        <row r="239">
          <cell r="A239">
            <v>237</v>
          </cell>
        </row>
        <row r="240">
          <cell r="A240">
            <v>238</v>
          </cell>
          <cell r="B240" t="str">
            <v>電力測定用アクセサリー</v>
          </cell>
          <cell r="C240" t="str">
            <v>PA-2000チャート用紙</v>
          </cell>
          <cell r="D240" t="str">
            <v>ムサシインテック　コードNo.８１３０－００１　　　　　５巻１組</v>
          </cell>
          <cell r="E240" t="str">
            <v>組</v>
          </cell>
          <cell r="G240">
            <v>3500</v>
          </cell>
          <cell r="I240" t="str">
            <v>電力計測管理装置　使用品　　　　　　　〔パワーアナライザー　PA-2000〕　　</v>
          </cell>
          <cell r="J240" t="str">
            <v>カタログ</v>
          </cell>
        </row>
        <row r="241">
          <cell r="A241">
            <v>239</v>
          </cell>
        </row>
        <row r="242">
          <cell r="A242">
            <v>240</v>
          </cell>
          <cell r="B242" t="str">
            <v>ヘリポート照明用部品</v>
          </cell>
          <cell r="C242" t="str">
            <v>風向灯用吹流し</v>
          </cell>
          <cell r="D242" t="str">
            <v>小糸工業　（Ｌ＝２４００　・　φ６００～φ３００）</v>
          </cell>
          <cell r="E242" t="str">
            <v>流</v>
          </cell>
          <cell r="G242">
            <v>115000</v>
          </cell>
          <cell r="I242" t="str">
            <v>ヘリポート</v>
          </cell>
          <cell r="J242" t="str">
            <v>小糸工業　　　見積書</v>
          </cell>
        </row>
        <row r="243">
          <cell r="A243">
            <v>241</v>
          </cell>
          <cell r="B243" t="str">
            <v>ヘリポート照明用部品</v>
          </cell>
          <cell r="C243" t="str">
            <v>境界誘導灯用緑色フィルター</v>
          </cell>
          <cell r="D243" t="str">
            <v>小糸工業　　Ｔ－５改用緑フィルター</v>
          </cell>
          <cell r="E243" t="str">
            <v>枚</v>
          </cell>
          <cell r="G243">
            <v>15000</v>
          </cell>
          <cell r="I243" t="str">
            <v>ヘリポート</v>
          </cell>
          <cell r="J243" t="str">
            <v>小糸工業　　　見積書</v>
          </cell>
        </row>
        <row r="244">
          <cell r="A244">
            <v>242</v>
          </cell>
        </row>
        <row r="245">
          <cell r="A245">
            <v>243</v>
          </cell>
        </row>
        <row r="246">
          <cell r="A246">
            <v>244</v>
          </cell>
        </row>
        <row r="247">
          <cell r="A247">
            <v>245</v>
          </cell>
        </row>
        <row r="248">
          <cell r="A248">
            <v>246</v>
          </cell>
        </row>
        <row r="249">
          <cell r="A249">
            <v>247</v>
          </cell>
        </row>
        <row r="250">
          <cell r="A250">
            <v>248</v>
          </cell>
        </row>
        <row r="251">
          <cell r="A251">
            <v>249</v>
          </cell>
        </row>
        <row r="252">
          <cell r="A252">
            <v>250</v>
          </cell>
        </row>
        <row r="253">
          <cell r="A253">
            <v>251</v>
          </cell>
        </row>
        <row r="254">
          <cell r="A254">
            <v>252</v>
          </cell>
        </row>
        <row r="255">
          <cell r="A255">
            <v>253</v>
          </cell>
        </row>
        <row r="256">
          <cell r="A256">
            <v>254</v>
          </cell>
        </row>
        <row r="257">
          <cell r="A257">
            <v>255</v>
          </cell>
        </row>
        <row r="258">
          <cell r="A258">
            <v>256</v>
          </cell>
        </row>
        <row r="259">
          <cell r="A259">
            <v>257</v>
          </cell>
        </row>
        <row r="260">
          <cell r="A260">
            <v>258</v>
          </cell>
          <cell r="B260" t="str">
            <v>畜　電　池</v>
          </cell>
          <cell r="C260" t="str">
            <v>誘導灯　非常用照明器具　　　　　交換電池</v>
          </cell>
          <cell r="D260" t="str">
            <v>松下　交換電池　品番FK341及び同等品</v>
          </cell>
          <cell r="E260" t="str">
            <v>個</v>
          </cell>
          <cell r="G260">
            <v>4050</v>
          </cell>
          <cell r="I260" t="str">
            <v>Ｂ，Ｃ棟　避難口誘導灯　</v>
          </cell>
          <cell r="J260" t="str">
            <v>カタログ</v>
          </cell>
        </row>
        <row r="261">
          <cell r="A261">
            <v>259</v>
          </cell>
          <cell r="B261" t="str">
            <v>畜　電　池</v>
          </cell>
          <cell r="C261" t="str">
            <v>誘導灯　非常用照明器具　　　　　交換電池</v>
          </cell>
          <cell r="D261" t="str">
            <v>松下　交換電池　品番FK381及び同等品</v>
          </cell>
          <cell r="E261" t="str">
            <v>個</v>
          </cell>
          <cell r="G261">
            <v>4050</v>
          </cell>
          <cell r="I261" t="str">
            <v>Ｂ，Ｃ棟　壁埋込避難口　廊下通路誘導灯　</v>
          </cell>
          <cell r="J261" t="str">
            <v>カタログ</v>
          </cell>
        </row>
        <row r="262">
          <cell r="A262">
            <v>260</v>
          </cell>
          <cell r="B262" t="str">
            <v>畜　電　池</v>
          </cell>
          <cell r="C262" t="str">
            <v>誘導灯　非常用照明器具　　　　　交換電池</v>
          </cell>
          <cell r="D262" t="str">
            <v>松下　交換電池　品番FK647及び同等品</v>
          </cell>
          <cell r="E262" t="str">
            <v>個</v>
          </cell>
          <cell r="G262">
            <v>8200</v>
          </cell>
          <cell r="I262" t="str">
            <v>Ｂ，Ｃ棟　階段通路誘導灯</v>
          </cell>
          <cell r="J262" t="str">
            <v>カタログ</v>
          </cell>
        </row>
        <row r="263">
          <cell r="A263">
            <v>261</v>
          </cell>
        </row>
        <row r="264">
          <cell r="A264">
            <v>262</v>
          </cell>
        </row>
        <row r="265">
          <cell r="A265">
            <v>263</v>
          </cell>
        </row>
        <row r="266">
          <cell r="A266">
            <v>264</v>
          </cell>
        </row>
        <row r="267">
          <cell r="A267">
            <v>265</v>
          </cell>
        </row>
      </sheetData>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2)"/>
      <sheetName val="騒音度 (2)"/>
      <sheetName val="Sheet1"/>
      <sheetName val="Sheet2"/>
      <sheetName val="業務委託"/>
      <sheetName val="増減表"/>
      <sheetName val="要求内訳"/>
      <sheetName val="総括表"/>
      <sheetName val="要求書"/>
      <sheetName val="旅費(局)"/>
      <sheetName val="区域指定"/>
      <sheetName val="単価表"/>
      <sheetName val="騒音度"/>
      <sheetName val="常時測定１"/>
      <sheetName val="常時測定の充実"/>
      <sheetName val="リアルタイム関連"/>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 sheetId="11">
        <row r="4">
          <cell r="F4">
            <v>2200</v>
          </cell>
        </row>
      </sheetData>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請求書"/>
      <sheetName val="調理当直表"/>
      <sheetName val="データ"/>
      <sheetName val="基本データ"/>
    </sheetNames>
    <sheetDataSet>
      <sheetData sheetId="0">
        <row r="9">
          <cell r="F9">
            <v>1</v>
          </cell>
          <cell r="G9">
            <v>9</v>
          </cell>
          <cell r="H9">
            <v>13</v>
          </cell>
          <cell r="I9">
            <v>14</v>
          </cell>
          <cell r="J9">
            <v>18</v>
          </cell>
          <cell r="K9" t="str">
            <v>片平　勝浩</v>
          </cell>
        </row>
        <row r="10">
          <cell r="F10">
            <v>2</v>
          </cell>
          <cell r="G10">
            <v>9</v>
          </cell>
          <cell r="H10">
            <v>13</v>
          </cell>
          <cell r="I10">
            <v>14</v>
          </cell>
          <cell r="J10">
            <v>18</v>
          </cell>
          <cell r="K10" t="str">
            <v>中島　智幸</v>
          </cell>
        </row>
        <row r="11">
          <cell r="F11">
            <v>8</v>
          </cell>
          <cell r="G11">
            <v>9</v>
          </cell>
          <cell r="H11">
            <v>13</v>
          </cell>
          <cell r="I11">
            <v>14</v>
          </cell>
          <cell r="J11">
            <v>18</v>
          </cell>
          <cell r="K11" t="str">
            <v>中島　智幸</v>
          </cell>
        </row>
        <row r="12">
          <cell r="F12">
            <v>9</v>
          </cell>
          <cell r="G12">
            <v>9</v>
          </cell>
          <cell r="H12">
            <v>13</v>
          </cell>
          <cell r="I12">
            <v>14</v>
          </cell>
          <cell r="J12">
            <v>18</v>
          </cell>
          <cell r="K12" t="str">
            <v>片平　勝浩</v>
          </cell>
        </row>
        <row r="13">
          <cell r="F13">
            <v>10</v>
          </cell>
          <cell r="G13">
            <v>9</v>
          </cell>
          <cell r="H13">
            <v>13</v>
          </cell>
          <cell r="I13">
            <v>14</v>
          </cell>
          <cell r="J13">
            <v>18</v>
          </cell>
          <cell r="K13" t="str">
            <v>脇島田浩海</v>
          </cell>
        </row>
        <row r="14">
          <cell r="F14">
            <v>11</v>
          </cell>
          <cell r="G14">
            <v>9</v>
          </cell>
          <cell r="H14">
            <v>13</v>
          </cell>
          <cell r="I14">
            <v>14</v>
          </cell>
          <cell r="J14">
            <v>18</v>
          </cell>
          <cell r="K14" t="str">
            <v>片平　勝浩</v>
          </cell>
        </row>
        <row r="15">
          <cell r="F15">
            <v>12</v>
          </cell>
          <cell r="G15">
            <v>9</v>
          </cell>
          <cell r="H15">
            <v>13</v>
          </cell>
          <cell r="I15">
            <v>14</v>
          </cell>
          <cell r="J15">
            <v>18</v>
          </cell>
          <cell r="K15" t="str">
            <v>脇島田浩海</v>
          </cell>
        </row>
        <row r="16">
          <cell r="F16">
            <v>15</v>
          </cell>
          <cell r="G16">
            <v>9</v>
          </cell>
          <cell r="H16">
            <v>13</v>
          </cell>
          <cell r="I16">
            <v>14</v>
          </cell>
          <cell r="J16">
            <v>18</v>
          </cell>
          <cell r="K16" t="str">
            <v>中島　智幸</v>
          </cell>
        </row>
        <row r="17">
          <cell r="F17">
            <v>16</v>
          </cell>
          <cell r="G17">
            <v>9</v>
          </cell>
          <cell r="H17">
            <v>13</v>
          </cell>
          <cell r="I17">
            <v>14</v>
          </cell>
          <cell r="J17">
            <v>18</v>
          </cell>
          <cell r="K17" t="str">
            <v>脇島田浩海</v>
          </cell>
        </row>
        <row r="18">
          <cell r="F18">
            <v>17</v>
          </cell>
          <cell r="G18">
            <v>9</v>
          </cell>
          <cell r="H18">
            <v>13</v>
          </cell>
          <cell r="I18">
            <v>14</v>
          </cell>
          <cell r="J18">
            <v>18</v>
          </cell>
          <cell r="K18" t="str">
            <v>中島　智幸</v>
          </cell>
        </row>
        <row r="19">
          <cell r="F19">
            <v>18</v>
          </cell>
          <cell r="G19">
            <v>9</v>
          </cell>
          <cell r="H19">
            <v>13</v>
          </cell>
          <cell r="I19">
            <v>14</v>
          </cell>
          <cell r="J19">
            <v>18</v>
          </cell>
          <cell r="K19" t="str">
            <v>片平　勝浩</v>
          </cell>
        </row>
        <row r="20">
          <cell r="F20">
            <v>19</v>
          </cell>
          <cell r="G20">
            <v>9</v>
          </cell>
          <cell r="H20">
            <v>13</v>
          </cell>
          <cell r="I20">
            <v>14</v>
          </cell>
          <cell r="J20">
            <v>18</v>
          </cell>
          <cell r="K20" t="str">
            <v>脇島田浩海</v>
          </cell>
        </row>
        <row r="21">
          <cell r="F21">
            <v>22</v>
          </cell>
          <cell r="G21">
            <v>9</v>
          </cell>
          <cell r="H21">
            <v>13</v>
          </cell>
          <cell r="I21">
            <v>14</v>
          </cell>
          <cell r="J21">
            <v>18</v>
          </cell>
          <cell r="K21" t="str">
            <v>脇島田浩海</v>
          </cell>
        </row>
        <row r="22">
          <cell r="F22">
            <v>23</v>
          </cell>
          <cell r="G22">
            <v>9</v>
          </cell>
          <cell r="H22">
            <v>13</v>
          </cell>
          <cell r="I22">
            <v>14</v>
          </cell>
          <cell r="J22">
            <v>18</v>
          </cell>
          <cell r="K22" t="str">
            <v>中島　智幸</v>
          </cell>
        </row>
        <row r="23">
          <cell r="F23">
            <v>24</v>
          </cell>
          <cell r="G23">
            <v>9</v>
          </cell>
          <cell r="H23">
            <v>13</v>
          </cell>
          <cell r="I23">
            <v>14</v>
          </cell>
          <cell r="J23">
            <v>18</v>
          </cell>
          <cell r="K23" t="str">
            <v>片平　勝浩</v>
          </cell>
        </row>
        <row r="24">
          <cell r="F24">
            <v>25</v>
          </cell>
          <cell r="G24">
            <v>9</v>
          </cell>
          <cell r="H24">
            <v>13</v>
          </cell>
          <cell r="I24">
            <v>14</v>
          </cell>
          <cell r="J24">
            <v>18</v>
          </cell>
          <cell r="K24" t="str">
            <v>脇島田浩海</v>
          </cell>
        </row>
        <row r="25">
          <cell r="F25">
            <v>26</v>
          </cell>
          <cell r="G25">
            <v>9</v>
          </cell>
          <cell r="H25">
            <v>13</v>
          </cell>
          <cell r="I25">
            <v>14</v>
          </cell>
          <cell r="J25">
            <v>18</v>
          </cell>
          <cell r="K25" t="str">
            <v>中島　智幸</v>
          </cell>
        </row>
        <row r="26">
          <cell r="F26">
            <v>29</v>
          </cell>
          <cell r="G26">
            <v>9</v>
          </cell>
          <cell r="H26">
            <v>13</v>
          </cell>
          <cell r="I26">
            <v>14</v>
          </cell>
          <cell r="J26">
            <v>18</v>
          </cell>
          <cell r="K26" t="str">
            <v>中島　智幸</v>
          </cell>
        </row>
        <row r="27">
          <cell r="F27">
            <v>30</v>
          </cell>
          <cell r="G27">
            <v>9</v>
          </cell>
          <cell r="H27">
            <v>13</v>
          </cell>
          <cell r="I27">
            <v>14</v>
          </cell>
          <cell r="J27">
            <v>18</v>
          </cell>
          <cell r="K27" t="str">
            <v>片平　勝浩</v>
          </cell>
        </row>
        <row r="28">
          <cell r="F28">
            <v>31</v>
          </cell>
          <cell r="G28">
            <v>9</v>
          </cell>
          <cell r="H28">
            <v>13</v>
          </cell>
          <cell r="I28">
            <v>14</v>
          </cell>
          <cell r="J28">
            <v>18</v>
          </cell>
          <cell r="K28" t="str">
            <v>脇島田浩海</v>
          </cell>
        </row>
      </sheetData>
      <sheetData sheetId="1" refreshError="1"/>
      <sheetData sheetId="2" refreshError="1"/>
      <sheetData sheetId="3" refreshError="1"/>
      <sheetData sheetId="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データベース"/>
      <sheetName val="消耗品"/>
      <sheetName val="管理課専用"/>
      <sheetName val="請求"/>
      <sheetName val="別紙"/>
      <sheetName val="受払命令"/>
      <sheetName val="ゴム印"/>
      <sheetName val="ゴム印管理課"/>
      <sheetName val="返納"/>
    </sheetNames>
    <sheetDataSet>
      <sheetData sheetId="0" refreshError="1"/>
      <sheetData sheetId="1">
        <row r="1">
          <cell r="A1" t="str">
            <v>封筒　１号</v>
          </cell>
          <cell r="B1" t="str">
            <v>７５３０－０１３－３１６５－５</v>
          </cell>
          <cell r="C1" t="str">
            <v>SH</v>
          </cell>
        </row>
        <row r="2">
          <cell r="A2" t="str">
            <v>封筒　２号</v>
          </cell>
          <cell r="B2" t="str">
            <v>７５３０－０１３－３１６８－５</v>
          </cell>
          <cell r="C2" t="str">
            <v>SH</v>
          </cell>
        </row>
        <row r="3">
          <cell r="A3" t="str">
            <v>封筒　３号</v>
          </cell>
          <cell r="B3" t="str">
            <v>７５３０－０１３－３１６６－５</v>
          </cell>
          <cell r="C3" t="str">
            <v>SH</v>
          </cell>
        </row>
        <row r="4">
          <cell r="A4" t="str">
            <v>封筒　４号</v>
          </cell>
          <cell r="B4" t="str">
            <v>７５３０－１６１－５７１６－５</v>
          </cell>
          <cell r="C4" t="str">
            <v>SH</v>
          </cell>
        </row>
        <row r="5">
          <cell r="A5" t="str">
            <v>封筒　５号</v>
          </cell>
          <cell r="B5" t="str">
            <v>７５３０－０１３－３１６７－５</v>
          </cell>
          <cell r="C5" t="str">
            <v>SH</v>
          </cell>
        </row>
        <row r="6">
          <cell r="A6" t="str">
            <v>起案用紙１号の４</v>
          </cell>
          <cell r="B6" t="str">
            <v>７５３０－１６２－２９１９－５</v>
          </cell>
          <cell r="C6" t="str">
            <v>EA</v>
          </cell>
        </row>
        <row r="7">
          <cell r="A7" t="str">
            <v>起案用紙２号</v>
          </cell>
          <cell r="B7" t="str">
            <v>７５３０－１６２－２９２１－５</v>
          </cell>
          <cell r="C7" t="str">
            <v>EA</v>
          </cell>
        </row>
        <row r="8">
          <cell r="A8" t="str">
            <v>ＰＰＣ用紙Ａ４</v>
          </cell>
          <cell r="B8" t="str">
            <v>００７５－３００－００２２－２</v>
          </cell>
          <cell r="C8" t="str">
            <v>CA</v>
          </cell>
        </row>
        <row r="9">
          <cell r="A9" t="str">
            <v>食器用洗剤</v>
          </cell>
          <cell r="B9" t="str">
            <v>７９３０－１６０－９１２５－５</v>
          </cell>
          <cell r="C9" t="str">
            <v>CN</v>
          </cell>
        </row>
        <row r="10">
          <cell r="A10" t="str">
            <v>食器用漂白剤</v>
          </cell>
          <cell r="B10" t="str">
            <v>７９３０－１６１－７３０７－５</v>
          </cell>
          <cell r="C10" t="str">
            <v>KG</v>
          </cell>
        </row>
        <row r="11">
          <cell r="A11" t="str">
            <v>床用剥離剤</v>
          </cell>
          <cell r="B11" t="str">
            <v>DQQ5279300006</v>
          </cell>
          <cell r="C11" t="str">
            <v>CN</v>
          </cell>
        </row>
        <row r="12">
          <cell r="A12" t="str">
            <v>床用ワックス水性</v>
          </cell>
          <cell r="B12" t="str">
            <v>７９３０－１６１－７５８９－５</v>
          </cell>
          <cell r="C12" t="str">
            <v>CN</v>
          </cell>
        </row>
        <row r="13">
          <cell r="A13" t="str">
            <v>床用洗剤</v>
          </cell>
          <cell r="B13" t="str">
            <v>DQQ5279300005</v>
          </cell>
          <cell r="C13" t="str">
            <v>CN</v>
          </cell>
        </row>
        <row r="14">
          <cell r="A14" t="str">
            <v>床用樹脂ワックス</v>
          </cell>
          <cell r="B14" t="str">
            <v>DQQ5291600002</v>
          </cell>
          <cell r="C14" t="str">
            <v>CN</v>
          </cell>
        </row>
        <row r="15">
          <cell r="A15" t="str">
            <v>トイレットペーパー</v>
          </cell>
          <cell r="B15" t="str">
            <v>８５４０－１６０－６６６１－５</v>
          </cell>
          <cell r="C15" t="str">
            <v>EA</v>
          </cell>
        </row>
        <row r="16">
          <cell r="A16" t="str">
            <v>認識票</v>
          </cell>
          <cell r="B16" t="str">
            <v>８４５５－００７－１６４０－５</v>
          </cell>
          <cell r="C16" t="str">
            <v>ST</v>
          </cell>
        </row>
        <row r="18">
          <cell r="A18" t="str">
            <v>乾電池　単１　R20P</v>
          </cell>
          <cell r="B18" t="str">
            <v>６１３５－１７３－６０９８－５</v>
          </cell>
          <cell r="C18" t="str">
            <v>EA</v>
          </cell>
        </row>
        <row r="19">
          <cell r="A19" t="str">
            <v>乾電池　単２　R14P　</v>
          </cell>
          <cell r="B19" t="str">
            <v>６１３５－１７２－７３９６－５</v>
          </cell>
          <cell r="C19" t="str">
            <v>EA</v>
          </cell>
        </row>
        <row r="20">
          <cell r="A20" t="str">
            <v>乾電池　単３　R６P　</v>
          </cell>
          <cell r="B20" t="str">
            <v>６１３５－１７２－７３９７－５</v>
          </cell>
          <cell r="C20" t="str">
            <v>EA</v>
          </cell>
        </row>
        <row r="21">
          <cell r="A21" t="str">
            <v>EP　トナーカートリッジ沖電気</v>
          </cell>
          <cell r="B21" t="str">
            <v>ES  B１００６６２</v>
          </cell>
          <cell r="C21" t="str">
            <v>EA</v>
          </cell>
        </row>
        <row r="23">
          <cell r="A23" t="str">
            <v>インクタンク　ブラック</v>
          </cell>
          <cell r="B23" t="str">
            <v>ＳＳ　Ａ００３０１</v>
          </cell>
          <cell r="C23" t="str">
            <v>EA</v>
          </cell>
        </row>
        <row r="24">
          <cell r="A24" t="str">
            <v>インクタンク　ブラック</v>
          </cell>
          <cell r="B24" t="str">
            <v>ＳＳ　Ａ００３０２</v>
          </cell>
          <cell r="C24" t="str">
            <v>EA</v>
          </cell>
        </row>
        <row r="25">
          <cell r="A25" t="str">
            <v>インクタンク　イエロー</v>
          </cell>
          <cell r="B25" t="str">
            <v>ＳＳ　Ａ００３０３</v>
          </cell>
          <cell r="C25" t="str">
            <v>EA</v>
          </cell>
        </row>
        <row r="26">
          <cell r="A26" t="str">
            <v>インクタンク　マゼンダ</v>
          </cell>
          <cell r="B26" t="str">
            <v>ＳＳ　Ａ００３０４</v>
          </cell>
          <cell r="C26" t="str">
            <v>EA</v>
          </cell>
        </row>
        <row r="27">
          <cell r="A27" t="str">
            <v>インクタンク　シアン</v>
          </cell>
          <cell r="B27" t="str">
            <v>ＳＳ　Ａ００３０５</v>
          </cell>
          <cell r="C27" t="str">
            <v>EA</v>
          </cell>
        </row>
        <row r="28">
          <cell r="A28" t="str">
            <v>ＥＰ　トナーカートリッジＰＲ－Ｌ２３００－１２</v>
          </cell>
          <cell r="B28" t="str">
            <v>ＳＳ　Ａ００６２０</v>
          </cell>
          <cell r="C28" t="str">
            <v>EA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領 (3)"/>
      <sheetName val="総括"/>
      <sheetName val="０９直材  (2)"/>
      <sheetName val="０９加工 (3)"/>
      <sheetName val="８計算"/>
      <sheetName val="Sheet4 (3)"/>
      <sheetName val="Sheet5 (3)"/>
      <sheetName val="Sheet6 (3)"/>
      <sheetName val="Sheet7 (3)"/>
      <sheetName val="Sheet8 (3)"/>
      <sheetName val="Sheet9 (3)"/>
      <sheetName val="Sheet10 (3)"/>
      <sheetName val="Sheet11 (3)"/>
      <sheetName val="Sheet12 (3)"/>
      <sheetName val="Sheet13 (3)"/>
      <sheetName val="Sheet14 (3)"/>
      <sheetName val="Sheet15 (3)"/>
      <sheetName val="Sheet16 (3)"/>
      <sheetName val="要領 (4)"/>
      <sheetName val="総括表 (4)"/>
      <sheetName val="０９直材 (2)"/>
      <sheetName val="０９加工 (4)"/>
      <sheetName val="08計算 (2)"/>
      <sheetName val="Sheet4 (4)"/>
      <sheetName val="Sheet5 (4)"/>
      <sheetName val="Sheet6 (4)"/>
      <sheetName val="Sheet7 (4)"/>
      <sheetName val="Sheet8 (4)"/>
      <sheetName val="Sheet9 (4)"/>
      <sheetName val="Sheet10 (4)"/>
      <sheetName val="Sheet11 (4)"/>
      <sheetName val="Sheet12 (4)"/>
      <sheetName val="Sheet13 (4)"/>
      <sheetName val="Sheet14 (4)"/>
      <sheetName val="Sheet15 (4)"/>
      <sheetName val="Sheet16 (4)"/>
      <sheetName val="要領 (2)"/>
      <sheetName val="総括表 (2)"/>
      <sheetName val="０９直材 "/>
      <sheetName val="０９加工 (2)"/>
      <sheetName val="前例"/>
      <sheetName val="Sheet4 (2)"/>
      <sheetName val="Sheet5 (2)"/>
      <sheetName val="Sheet6 (2)"/>
      <sheetName val="Sheet7 (2)"/>
      <sheetName val="Sheet8 (2)"/>
      <sheetName val="Sheet9 (2)"/>
      <sheetName val="Sheet10 (2)"/>
      <sheetName val="Sheet11 (2)"/>
      <sheetName val="Sheet12 (2)"/>
      <sheetName val="Sheet13 (2)"/>
      <sheetName val="Sheet14 (2)"/>
      <sheetName val="Sheet15 (2)"/>
      <sheetName val="Sheet16 (2)"/>
      <sheetName val="要領"/>
      <sheetName val="総括表"/>
      <sheetName val="０９直材"/>
      <sheetName val="０９加工"/>
      <sheetName val="08計算"/>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調達要求番号：</v>
          </cell>
          <cell r="C1" t="str">
            <v>1-09-1025-011B-S -0248</v>
          </cell>
        </row>
        <row r="2">
          <cell r="A2" t="str">
            <v>品　　　　名：</v>
          </cell>
          <cell r="C2" t="str">
            <v>A/D変換装置　GCV-DN702構成用品</v>
          </cell>
        </row>
        <row r="3">
          <cell r="A3" t="str">
            <v>【　直　接　材　料　費　－　１】</v>
          </cell>
        </row>
        <row r="4">
          <cell r="F4" t="str">
            <v>6年度実績</v>
          </cell>
          <cell r="I4" t="str">
            <v>8年度 計 算 単 価</v>
          </cell>
          <cell r="L4" t="str">
            <v xml:space="preserve"> 前 回 計 算　</v>
          </cell>
          <cell r="R4" t="str">
            <v xml:space="preserve"> </v>
          </cell>
          <cell r="S4" t="str">
            <v>９ 年 度 見 積 単 価</v>
          </cell>
          <cell r="V4" t="str">
            <v>９ 年 度 計 算 単 価</v>
          </cell>
          <cell r="Y4" t="str">
            <v xml:space="preserve"> 本 件 計 算 </v>
          </cell>
          <cell r="AE4" t="str">
            <v xml:space="preserve"> </v>
          </cell>
          <cell r="AF4" t="str">
            <v xml:space="preserve"> </v>
          </cell>
        </row>
        <row r="5">
          <cell r="C5" t="str">
            <v xml:space="preserve"> </v>
          </cell>
          <cell r="D5" t="str">
            <v>型  名</v>
          </cell>
          <cell r="E5" t="str">
            <v>図　　番</v>
          </cell>
          <cell r="F5" t="str">
            <v>　</v>
          </cell>
          <cell r="I5" t="str">
            <v>1-08～S -0335</v>
          </cell>
          <cell r="L5" t="str">
            <v>1-08-1054-011B-S -0335</v>
          </cell>
          <cell r="R5" t="str">
            <v xml:space="preserve"> </v>
          </cell>
          <cell r="S5" t="str">
            <v>（＝０６’実績単価）</v>
          </cell>
          <cell r="V5" t="str">
            <v xml:space="preserve"> </v>
          </cell>
          <cell r="Y5" t="str">
            <v xml:space="preserve"> </v>
          </cell>
          <cell r="AE5" t="str">
            <v xml:space="preserve"> </v>
          </cell>
          <cell r="AF5" t="str">
            <v xml:space="preserve"> </v>
          </cell>
        </row>
        <row r="6">
          <cell r="H6" t="str">
            <v>購入品</v>
          </cell>
          <cell r="K6" t="str">
            <v>購入品</v>
          </cell>
          <cell r="L6" t="str">
            <v>数</v>
          </cell>
          <cell r="P6" t="str">
            <v>購入品</v>
          </cell>
          <cell r="R6" t="str">
            <v xml:space="preserve"> </v>
          </cell>
          <cell r="X6" t="str">
            <v>購入品</v>
          </cell>
          <cell r="Y6" t="str">
            <v>数</v>
          </cell>
          <cell r="AC6" t="str">
            <v>購入品</v>
          </cell>
          <cell r="AE6" t="str">
            <v>　</v>
          </cell>
          <cell r="AF6" t="str">
            <v xml:space="preserve"> </v>
          </cell>
        </row>
        <row r="7">
          <cell r="A7" t="str">
            <v>NO</v>
          </cell>
          <cell r="B7" t="str">
            <v>品　　　名</v>
          </cell>
          <cell r="F7" t="str">
            <v>倉移品</v>
          </cell>
          <cell r="G7" t="str">
            <v>部内作成</v>
          </cell>
          <cell r="H7" t="str">
            <v>外注品</v>
          </cell>
          <cell r="I7" t="str">
            <v>倉移品</v>
          </cell>
          <cell r="J7" t="str">
            <v>部内作成</v>
          </cell>
          <cell r="K7" t="str">
            <v>外注品</v>
          </cell>
          <cell r="L7" t="str">
            <v>量</v>
          </cell>
          <cell r="M7" t="str">
            <v>倉移品</v>
          </cell>
          <cell r="N7" t="str">
            <v>部内作成</v>
          </cell>
          <cell r="P7" t="str">
            <v>外注品</v>
          </cell>
          <cell r="R7" t="str">
            <v xml:space="preserve"> </v>
          </cell>
          <cell r="S7" t="str">
            <v>倉移品</v>
          </cell>
          <cell r="T7" t="str">
            <v>部内作成</v>
          </cell>
          <cell r="U7" t="str">
            <v>購入品</v>
          </cell>
          <cell r="V7" t="str">
            <v>倉移品</v>
          </cell>
          <cell r="W7" t="str">
            <v>部内作成</v>
          </cell>
          <cell r="X7" t="str">
            <v>外注品</v>
          </cell>
          <cell r="Y7" t="str">
            <v>量</v>
          </cell>
          <cell r="Z7" t="str">
            <v>倉移品</v>
          </cell>
          <cell r="AA7" t="str">
            <v>部内作成</v>
          </cell>
          <cell r="AC7" t="str">
            <v>外注品</v>
          </cell>
          <cell r="AE7" t="str">
            <v>備　　考</v>
          </cell>
          <cell r="AF7" t="str">
            <v xml:space="preserve"> </v>
          </cell>
        </row>
        <row r="8">
          <cell r="A8">
            <v>1</v>
          </cell>
          <cell r="B8" t="str">
            <v>符号変換部 (DC48V)</v>
          </cell>
          <cell r="D8" t="str">
            <v>T COD</v>
          </cell>
          <cell r="E8" t="str">
            <v>H04B-5704-C102</v>
          </cell>
          <cell r="F8">
            <v>53192</v>
          </cell>
          <cell r="G8">
            <v>14020</v>
          </cell>
          <cell r="H8">
            <v>128103</v>
          </cell>
          <cell r="I8">
            <v>47800</v>
          </cell>
          <cell r="J8">
            <v>12600</v>
          </cell>
          <cell r="K8">
            <v>128100</v>
          </cell>
          <cell r="L8">
            <v>0</v>
          </cell>
          <cell r="M8">
            <v>0</v>
          </cell>
          <cell r="O8">
            <v>0</v>
          </cell>
          <cell r="Q8">
            <v>0</v>
          </cell>
          <cell r="R8" t="str">
            <v xml:space="preserve"> </v>
          </cell>
          <cell r="V8">
            <v>47800</v>
          </cell>
          <cell r="W8">
            <v>12600</v>
          </cell>
          <cell r="X8">
            <v>115200</v>
          </cell>
          <cell r="Y8">
            <v>0</v>
          </cell>
          <cell r="Z8">
            <v>0</v>
          </cell>
          <cell r="AA8" t="str">
            <v xml:space="preserve"> </v>
          </cell>
          <cell r="AB8">
            <v>0</v>
          </cell>
          <cell r="AC8" t="str">
            <v xml:space="preserve"> </v>
          </cell>
          <cell r="AD8">
            <v>0</v>
          </cell>
        </row>
        <row r="9">
          <cell r="A9">
            <v>2</v>
          </cell>
          <cell r="B9" t="str">
            <v>符号変換部 (AC100V)</v>
          </cell>
          <cell r="D9" t="str">
            <v>T COD</v>
          </cell>
          <cell r="E9" t="str">
            <v>H04B-5704-C103</v>
          </cell>
          <cell r="F9">
            <v>53192</v>
          </cell>
          <cell r="G9">
            <v>14020</v>
          </cell>
          <cell r="H9">
            <v>130153</v>
          </cell>
          <cell r="I9">
            <v>47800</v>
          </cell>
          <cell r="J9">
            <v>12600</v>
          </cell>
          <cell r="K9">
            <v>130100</v>
          </cell>
          <cell r="L9">
            <v>0</v>
          </cell>
          <cell r="M9">
            <v>0</v>
          </cell>
          <cell r="O9">
            <v>0</v>
          </cell>
          <cell r="Q9">
            <v>0</v>
          </cell>
          <cell r="V9">
            <v>47800</v>
          </cell>
          <cell r="W9">
            <v>12600</v>
          </cell>
          <cell r="X9">
            <v>117100</v>
          </cell>
          <cell r="Y9">
            <v>0</v>
          </cell>
          <cell r="Z9">
            <v>0</v>
          </cell>
          <cell r="AB9">
            <v>0</v>
          </cell>
          <cell r="AC9" t="str">
            <v xml:space="preserve"> </v>
          </cell>
          <cell r="AD9">
            <v>0</v>
          </cell>
          <cell r="AE9" t="str">
            <v>９年度計算単価</v>
          </cell>
        </row>
        <row r="10">
          <cell r="A10">
            <v>3</v>
          </cell>
          <cell r="B10" t="str">
            <v>T MUX 変換部</v>
          </cell>
          <cell r="D10" t="str">
            <v>T MUX CD</v>
          </cell>
          <cell r="E10" t="str">
            <v>H04B-5022-C901</v>
          </cell>
          <cell r="F10">
            <v>41502</v>
          </cell>
          <cell r="G10">
            <v>335951</v>
          </cell>
          <cell r="H10">
            <v>196949</v>
          </cell>
          <cell r="I10">
            <v>37300</v>
          </cell>
          <cell r="J10">
            <v>302300</v>
          </cell>
          <cell r="K10">
            <v>196900</v>
          </cell>
          <cell r="L10">
            <v>0</v>
          </cell>
          <cell r="M10">
            <v>0</v>
          </cell>
          <cell r="O10">
            <v>0</v>
          </cell>
          <cell r="Q10">
            <v>0</v>
          </cell>
          <cell r="V10">
            <v>37300</v>
          </cell>
          <cell r="W10">
            <v>302300</v>
          </cell>
          <cell r="X10">
            <v>177200</v>
          </cell>
          <cell r="Y10">
            <v>0</v>
          </cell>
          <cell r="Z10">
            <v>0</v>
          </cell>
          <cell r="AB10">
            <v>0</v>
          </cell>
          <cell r="AD10">
            <v>0</v>
          </cell>
          <cell r="AE10" t="str">
            <v>　＝６年度実績×０．９</v>
          </cell>
        </row>
        <row r="11">
          <cell r="A11">
            <v>4</v>
          </cell>
          <cell r="B11" t="str">
            <v>T MUX 供給部 (DC48V)</v>
          </cell>
          <cell r="D11" t="str">
            <v>T MUX SU</v>
          </cell>
          <cell r="E11" t="str">
            <v>H04B-5023-C902</v>
          </cell>
          <cell r="F11">
            <v>31231</v>
          </cell>
          <cell r="G11">
            <v>125055</v>
          </cell>
          <cell r="H11">
            <v>145370</v>
          </cell>
          <cell r="I11">
            <v>28100</v>
          </cell>
          <cell r="J11">
            <v>112500</v>
          </cell>
          <cell r="K11">
            <v>145300</v>
          </cell>
          <cell r="L11">
            <v>0</v>
          </cell>
          <cell r="M11">
            <v>0</v>
          </cell>
          <cell r="O11">
            <v>0</v>
          </cell>
          <cell r="Q11">
            <v>0</v>
          </cell>
          <cell r="V11">
            <v>28100</v>
          </cell>
          <cell r="W11">
            <v>112500</v>
          </cell>
          <cell r="X11">
            <v>130800</v>
          </cell>
          <cell r="Y11">
            <v>0</v>
          </cell>
          <cell r="Z11">
            <v>0</v>
          </cell>
          <cell r="AB11">
            <v>0</v>
          </cell>
          <cell r="AD11">
            <v>0</v>
          </cell>
        </row>
        <row r="12">
          <cell r="A12">
            <v>5</v>
          </cell>
          <cell r="B12" t="str">
            <v>T MUX 供給部 (AC100V)</v>
          </cell>
          <cell r="D12" t="str">
            <v>T MUX SU</v>
          </cell>
          <cell r="E12" t="str">
            <v>H04B-5023-C903</v>
          </cell>
          <cell r="F12">
            <v>31231</v>
          </cell>
          <cell r="G12">
            <v>125055</v>
          </cell>
          <cell r="H12">
            <v>143330</v>
          </cell>
          <cell r="I12">
            <v>28100</v>
          </cell>
          <cell r="J12">
            <v>112500</v>
          </cell>
          <cell r="K12">
            <v>143300</v>
          </cell>
          <cell r="L12">
            <v>0</v>
          </cell>
          <cell r="M12">
            <v>0</v>
          </cell>
          <cell r="O12">
            <v>0</v>
          </cell>
          <cell r="Q12">
            <v>0</v>
          </cell>
          <cell r="V12">
            <v>28100</v>
          </cell>
          <cell r="W12">
            <v>112500</v>
          </cell>
          <cell r="X12">
            <v>128900</v>
          </cell>
          <cell r="Y12">
            <v>0</v>
          </cell>
          <cell r="Z12">
            <v>0</v>
          </cell>
          <cell r="AB12">
            <v>0</v>
          </cell>
          <cell r="AD12">
            <v>0</v>
          </cell>
        </row>
        <row r="13">
          <cell r="A13">
            <v>6</v>
          </cell>
          <cell r="B13" t="str">
            <v>ｸﾛｯｸ 分配部 (DC48V)</v>
          </cell>
          <cell r="D13" t="str">
            <v>CLK DIS</v>
          </cell>
          <cell r="E13" t="str">
            <v>H04B-5311-C902</v>
          </cell>
          <cell r="F13">
            <v>9355</v>
          </cell>
          <cell r="G13">
            <v>4857</v>
          </cell>
          <cell r="H13">
            <v>85095</v>
          </cell>
          <cell r="I13">
            <v>8400</v>
          </cell>
          <cell r="J13">
            <v>4300</v>
          </cell>
          <cell r="K13">
            <v>85000</v>
          </cell>
          <cell r="L13">
            <v>0</v>
          </cell>
          <cell r="M13">
            <v>0</v>
          </cell>
          <cell r="O13">
            <v>0</v>
          </cell>
          <cell r="Q13">
            <v>0</v>
          </cell>
          <cell r="V13">
            <v>8400</v>
          </cell>
          <cell r="W13">
            <v>4300</v>
          </cell>
          <cell r="X13">
            <v>76500</v>
          </cell>
          <cell r="Y13">
            <v>0</v>
          </cell>
          <cell r="Z13">
            <v>0</v>
          </cell>
          <cell r="AB13">
            <v>0</v>
          </cell>
          <cell r="AD13">
            <v>0</v>
          </cell>
        </row>
        <row r="14">
          <cell r="A14">
            <v>7</v>
          </cell>
          <cell r="B14" t="str">
            <v>ｸﾛｯｸ 分配部 (AC100V)</v>
          </cell>
          <cell r="D14" t="str">
            <v>CLK DIS</v>
          </cell>
          <cell r="E14" t="str">
            <v>H04B-5311-C903</v>
          </cell>
          <cell r="F14">
            <v>9355</v>
          </cell>
          <cell r="G14">
            <v>4857</v>
          </cell>
          <cell r="H14">
            <v>82595</v>
          </cell>
          <cell r="I14">
            <v>8400</v>
          </cell>
          <cell r="J14">
            <v>4300</v>
          </cell>
          <cell r="K14">
            <v>82500</v>
          </cell>
          <cell r="L14">
            <v>0</v>
          </cell>
          <cell r="M14">
            <v>0</v>
          </cell>
          <cell r="O14">
            <v>0</v>
          </cell>
          <cell r="Q14">
            <v>0</v>
          </cell>
          <cell r="V14">
            <v>8400</v>
          </cell>
          <cell r="W14">
            <v>4300</v>
          </cell>
          <cell r="X14">
            <v>74300</v>
          </cell>
          <cell r="Y14">
            <v>0</v>
          </cell>
          <cell r="Z14">
            <v>0</v>
          </cell>
          <cell r="AB14">
            <v>0</v>
          </cell>
          <cell r="AD14">
            <v>0</v>
          </cell>
        </row>
        <row r="15">
          <cell r="A15">
            <v>8</v>
          </cell>
          <cell r="B15" t="str">
            <v>ｼﾞｬｯｸ･警報部</v>
          </cell>
          <cell r="D15" t="str">
            <v>JACK &amp; ALM</v>
          </cell>
          <cell r="E15" t="str">
            <v>H04B-5421-C902</v>
          </cell>
          <cell r="F15">
            <v>8316</v>
          </cell>
          <cell r="H15">
            <v>59453</v>
          </cell>
          <cell r="I15">
            <v>7400</v>
          </cell>
          <cell r="J15">
            <v>0</v>
          </cell>
          <cell r="K15">
            <v>59400</v>
          </cell>
          <cell r="L15">
            <v>0</v>
          </cell>
          <cell r="M15">
            <v>0</v>
          </cell>
          <cell r="O15">
            <v>0</v>
          </cell>
          <cell r="Q15">
            <v>0</v>
          </cell>
          <cell r="V15">
            <v>7400</v>
          </cell>
          <cell r="W15">
            <v>0</v>
          </cell>
          <cell r="X15">
            <v>53500</v>
          </cell>
          <cell r="Y15">
            <v>0</v>
          </cell>
          <cell r="Z15">
            <v>0</v>
          </cell>
          <cell r="AB15">
            <v>0</v>
          </cell>
          <cell r="AD15">
            <v>0</v>
          </cell>
        </row>
        <row r="16">
          <cell r="A16">
            <v>9</v>
          </cell>
          <cell r="B16" t="str">
            <v>ｼﾞｬｯｸ･警報部</v>
          </cell>
          <cell r="D16" t="str">
            <v>JACK &amp; ALM</v>
          </cell>
          <cell r="E16" t="str">
            <v>H04B-5421-C903</v>
          </cell>
          <cell r="F16">
            <v>8316</v>
          </cell>
          <cell r="H16">
            <v>61713</v>
          </cell>
          <cell r="I16">
            <v>7400</v>
          </cell>
          <cell r="J16">
            <v>0</v>
          </cell>
          <cell r="K16">
            <v>61700</v>
          </cell>
          <cell r="L16">
            <v>0</v>
          </cell>
          <cell r="M16">
            <v>0</v>
          </cell>
          <cell r="O16">
            <v>0</v>
          </cell>
          <cell r="Q16">
            <v>0</v>
          </cell>
          <cell r="V16">
            <v>7400</v>
          </cell>
          <cell r="W16">
            <v>0</v>
          </cell>
          <cell r="X16">
            <v>55500</v>
          </cell>
          <cell r="Y16">
            <v>0</v>
          </cell>
          <cell r="Z16">
            <v>0</v>
          </cell>
          <cell r="AB16">
            <v>0</v>
          </cell>
          <cell r="AD16">
            <v>0</v>
          </cell>
        </row>
        <row r="17">
          <cell r="A17">
            <v>10</v>
          </cell>
          <cell r="B17" t="str">
            <v>直流電源分配部</v>
          </cell>
          <cell r="D17" t="str">
            <v>DC PWR D</v>
          </cell>
          <cell r="E17" t="str">
            <v>H04B-5904-C902</v>
          </cell>
          <cell r="H17">
            <v>53700</v>
          </cell>
          <cell r="I17">
            <v>0</v>
          </cell>
          <cell r="J17">
            <v>0</v>
          </cell>
          <cell r="K17">
            <v>53700</v>
          </cell>
          <cell r="L17">
            <v>0</v>
          </cell>
          <cell r="M17">
            <v>0</v>
          </cell>
          <cell r="O17">
            <v>0</v>
          </cell>
          <cell r="Q17">
            <v>0</v>
          </cell>
          <cell r="V17">
            <v>0</v>
          </cell>
          <cell r="W17">
            <v>0</v>
          </cell>
          <cell r="X17">
            <v>48300</v>
          </cell>
          <cell r="Y17">
            <v>0</v>
          </cell>
          <cell r="Z17">
            <v>0</v>
          </cell>
          <cell r="AB17">
            <v>0</v>
          </cell>
          <cell r="AD17">
            <v>0</v>
          </cell>
        </row>
        <row r="18">
          <cell r="A18">
            <v>11</v>
          </cell>
          <cell r="B18" t="str">
            <v>交流電源分配部</v>
          </cell>
          <cell r="D18" t="str">
            <v>AC PWR D</v>
          </cell>
          <cell r="E18" t="str">
            <v>H04B-5905-D903</v>
          </cell>
          <cell r="F18">
            <v>1567</v>
          </cell>
          <cell r="G18">
            <v>38067</v>
          </cell>
          <cell r="I18">
            <v>1400</v>
          </cell>
          <cell r="J18">
            <v>34200</v>
          </cell>
          <cell r="K18">
            <v>0</v>
          </cell>
          <cell r="L18">
            <v>1</v>
          </cell>
          <cell r="M18">
            <v>1400</v>
          </cell>
          <cell r="O18">
            <v>34200</v>
          </cell>
          <cell r="Q18">
            <v>0</v>
          </cell>
          <cell r="V18">
            <v>1400</v>
          </cell>
          <cell r="W18">
            <v>34200</v>
          </cell>
          <cell r="X18">
            <v>0</v>
          </cell>
          <cell r="Y18">
            <v>0</v>
          </cell>
          <cell r="Z18">
            <v>0</v>
          </cell>
          <cell r="AB18">
            <v>0</v>
          </cell>
          <cell r="AD18">
            <v>0</v>
          </cell>
        </row>
        <row r="19">
          <cell r="A19">
            <v>12</v>
          </cell>
          <cell r="B19" t="str">
            <v>交流電源分配部</v>
          </cell>
          <cell r="D19" t="str">
            <v>AC PWR D</v>
          </cell>
          <cell r="E19" t="str">
            <v>H04B-5905-D904</v>
          </cell>
          <cell r="F19">
            <v>1567</v>
          </cell>
          <cell r="H19">
            <v>34536</v>
          </cell>
          <cell r="I19">
            <v>1400</v>
          </cell>
          <cell r="J19">
            <v>0</v>
          </cell>
          <cell r="K19">
            <v>34500</v>
          </cell>
          <cell r="L19">
            <v>0</v>
          </cell>
          <cell r="M19">
            <v>0</v>
          </cell>
          <cell r="O19">
            <v>0</v>
          </cell>
          <cell r="Q19">
            <v>0</v>
          </cell>
          <cell r="V19">
            <v>1400</v>
          </cell>
          <cell r="W19">
            <v>0</v>
          </cell>
          <cell r="X19">
            <v>31000</v>
          </cell>
          <cell r="Y19">
            <v>0</v>
          </cell>
          <cell r="Z19">
            <v>0</v>
          </cell>
          <cell r="AB19">
            <v>0</v>
          </cell>
          <cell r="AD19">
            <v>0</v>
          </cell>
        </row>
        <row r="20">
          <cell r="A20">
            <v>13</v>
          </cell>
          <cell r="B20" t="str">
            <v>符号化盤</v>
          </cell>
          <cell r="D20" t="str">
            <v>COD</v>
          </cell>
          <cell r="E20" t="str">
            <v>H16B-5046-J970</v>
          </cell>
          <cell r="F20">
            <v>9886</v>
          </cell>
          <cell r="G20">
            <v>1598</v>
          </cell>
          <cell r="H20">
            <v>19730</v>
          </cell>
          <cell r="I20">
            <v>8800</v>
          </cell>
          <cell r="J20">
            <v>1400</v>
          </cell>
          <cell r="K20">
            <v>19700</v>
          </cell>
          <cell r="L20">
            <v>1</v>
          </cell>
          <cell r="M20">
            <v>8800</v>
          </cell>
          <cell r="O20">
            <v>1400</v>
          </cell>
          <cell r="Q20">
            <v>19700</v>
          </cell>
          <cell r="V20">
            <v>8800</v>
          </cell>
          <cell r="W20">
            <v>1400</v>
          </cell>
          <cell r="X20">
            <v>17700</v>
          </cell>
          <cell r="Y20">
            <v>0</v>
          </cell>
          <cell r="Z20">
            <v>0</v>
          </cell>
          <cell r="AB20">
            <v>0</v>
          </cell>
          <cell r="AD20">
            <v>0</v>
          </cell>
        </row>
        <row r="21">
          <cell r="A21">
            <v>14</v>
          </cell>
          <cell r="B21" t="str">
            <v>複合化盤</v>
          </cell>
          <cell r="D21" t="str">
            <v>DEC</v>
          </cell>
          <cell r="E21" t="str">
            <v>H16B-5046-J980</v>
          </cell>
          <cell r="F21">
            <v>9886</v>
          </cell>
          <cell r="G21">
            <v>1598</v>
          </cell>
          <cell r="H21">
            <v>19730</v>
          </cell>
          <cell r="I21">
            <v>8800</v>
          </cell>
          <cell r="J21">
            <v>1400</v>
          </cell>
          <cell r="K21">
            <v>19700</v>
          </cell>
          <cell r="L21">
            <v>1</v>
          </cell>
          <cell r="M21">
            <v>8800</v>
          </cell>
          <cell r="O21">
            <v>1400</v>
          </cell>
          <cell r="Q21">
            <v>19700</v>
          </cell>
          <cell r="V21">
            <v>8800</v>
          </cell>
          <cell r="W21">
            <v>1400</v>
          </cell>
          <cell r="X21">
            <v>17700</v>
          </cell>
          <cell r="Y21">
            <v>0</v>
          </cell>
          <cell r="Z21">
            <v>0</v>
          </cell>
          <cell r="AB21">
            <v>0</v>
          </cell>
          <cell r="AD21">
            <v>0</v>
          </cell>
        </row>
        <row r="22">
          <cell r="A22">
            <v>15</v>
          </cell>
          <cell r="B22" t="str">
            <v>2M ｲﾝﾀ-ﾌｪ-ｽ盤</v>
          </cell>
          <cell r="D22" t="str">
            <v>2M IF</v>
          </cell>
          <cell r="E22" t="str">
            <v>H16B-5047-J010</v>
          </cell>
          <cell r="F22">
            <v>2824</v>
          </cell>
          <cell r="G22">
            <v>4449</v>
          </cell>
          <cell r="H22">
            <v>3867</v>
          </cell>
          <cell r="I22">
            <v>2500</v>
          </cell>
          <cell r="J22">
            <v>4000</v>
          </cell>
          <cell r="K22">
            <v>3800</v>
          </cell>
          <cell r="L22">
            <v>1</v>
          </cell>
          <cell r="M22">
            <v>2500</v>
          </cell>
          <cell r="O22">
            <v>4000</v>
          </cell>
          <cell r="Q22">
            <v>3800</v>
          </cell>
          <cell r="V22">
            <v>2500</v>
          </cell>
          <cell r="W22">
            <v>4000</v>
          </cell>
          <cell r="X22">
            <v>3400</v>
          </cell>
          <cell r="Y22">
            <v>0</v>
          </cell>
          <cell r="Z22">
            <v>0</v>
          </cell>
          <cell r="AB22">
            <v>0</v>
          </cell>
          <cell r="AD22">
            <v>0</v>
          </cell>
        </row>
        <row r="23">
          <cell r="A23">
            <v>16</v>
          </cell>
          <cell r="B23" t="str">
            <v>多重化盤</v>
          </cell>
          <cell r="D23" t="str">
            <v>MUX</v>
          </cell>
          <cell r="E23" t="str">
            <v>H16B-5046-J990</v>
          </cell>
          <cell r="F23">
            <v>5058</v>
          </cell>
          <cell r="G23">
            <v>65</v>
          </cell>
          <cell r="H23">
            <v>3189</v>
          </cell>
          <cell r="I23">
            <v>4500</v>
          </cell>
          <cell r="J23">
            <v>0</v>
          </cell>
          <cell r="K23">
            <v>3100</v>
          </cell>
          <cell r="L23">
            <v>1</v>
          </cell>
          <cell r="M23">
            <v>4500</v>
          </cell>
          <cell r="O23">
            <v>0</v>
          </cell>
          <cell r="Q23">
            <v>3100</v>
          </cell>
          <cell r="V23">
            <v>4500</v>
          </cell>
          <cell r="W23">
            <v>0</v>
          </cell>
          <cell r="X23">
            <v>2800</v>
          </cell>
          <cell r="Y23">
            <v>0</v>
          </cell>
          <cell r="Z23">
            <v>0</v>
          </cell>
          <cell r="AB23">
            <v>0</v>
          </cell>
          <cell r="AD23">
            <v>0</v>
          </cell>
        </row>
        <row r="24">
          <cell r="A24">
            <v>17</v>
          </cell>
          <cell r="B24" t="str">
            <v>ｸﾛｯｸ･試験盤</v>
          </cell>
          <cell r="D24" t="str">
            <v>CLK-TST</v>
          </cell>
          <cell r="E24" t="str">
            <v>H16B-5047-J020</v>
          </cell>
          <cell r="F24">
            <v>7580</v>
          </cell>
          <cell r="G24">
            <v>1598</v>
          </cell>
          <cell r="H24">
            <v>7296</v>
          </cell>
          <cell r="I24">
            <v>6800</v>
          </cell>
          <cell r="J24">
            <v>1400</v>
          </cell>
          <cell r="K24">
            <v>7200</v>
          </cell>
          <cell r="L24">
            <v>1</v>
          </cell>
          <cell r="M24">
            <v>6800</v>
          </cell>
          <cell r="O24">
            <v>1400</v>
          </cell>
          <cell r="Q24">
            <v>7200</v>
          </cell>
          <cell r="V24">
            <v>6800</v>
          </cell>
          <cell r="W24">
            <v>1400</v>
          </cell>
          <cell r="X24">
            <v>6500</v>
          </cell>
          <cell r="Y24">
            <v>0</v>
          </cell>
          <cell r="Z24">
            <v>0</v>
          </cell>
          <cell r="AB24">
            <v>0</v>
          </cell>
          <cell r="AD24">
            <v>0</v>
          </cell>
        </row>
        <row r="25">
          <cell r="A25">
            <v>18</v>
          </cell>
          <cell r="B25" t="str">
            <v>警報盤</v>
          </cell>
          <cell r="D25" t="str">
            <v>ALM</v>
          </cell>
          <cell r="E25" t="str">
            <v>H16B-5712-J310</v>
          </cell>
          <cell r="F25">
            <v>3416</v>
          </cell>
          <cell r="G25">
            <v>195</v>
          </cell>
          <cell r="H25">
            <v>3091</v>
          </cell>
          <cell r="I25">
            <v>3000</v>
          </cell>
          <cell r="J25">
            <v>100</v>
          </cell>
          <cell r="K25">
            <v>3000</v>
          </cell>
          <cell r="L25">
            <v>0</v>
          </cell>
          <cell r="M25">
            <v>0</v>
          </cell>
          <cell r="O25">
            <v>0</v>
          </cell>
          <cell r="Q25">
            <v>0</v>
          </cell>
          <cell r="V25">
            <v>3000</v>
          </cell>
          <cell r="W25">
            <v>100</v>
          </cell>
          <cell r="X25">
            <v>2700</v>
          </cell>
          <cell r="Y25">
            <v>0</v>
          </cell>
          <cell r="Z25">
            <v>0</v>
          </cell>
          <cell r="AB25">
            <v>0</v>
          </cell>
          <cell r="AD25">
            <v>0</v>
          </cell>
        </row>
        <row r="26">
          <cell r="A26">
            <v>19</v>
          </cell>
          <cell r="B26" t="str">
            <v>電源盤(DC48V)</v>
          </cell>
          <cell r="D26" t="str">
            <v>PWR</v>
          </cell>
          <cell r="E26" t="str">
            <v>H14L-3010-D128</v>
          </cell>
          <cell r="H26">
            <v>48000</v>
          </cell>
          <cell r="I26">
            <v>0</v>
          </cell>
          <cell r="J26">
            <v>0</v>
          </cell>
          <cell r="K26">
            <v>48000</v>
          </cell>
          <cell r="L26">
            <v>0</v>
          </cell>
          <cell r="M26">
            <v>0</v>
          </cell>
          <cell r="O26">
            <v>0</v>
          </cell>
          <cell r="Q26">
            <v>0</v>
          </cell>
          <cell r="V26">
            <v>0</v>
          </cell>
          <cell r="W26">
            <v>0</v>
          </cell>
          <cell r="X26">
            <v>43200</v>
          </cell>
          <cell r="Y26">
            <v>0</v>
          </cell>
          <cell r="Z26">
            <v>0</v>
          </cell>
          <cell r="AB26">
            <v>0</v>
          </cell>
          <cell r="AD26">
            <v>0</v>
          </cell>
        </row>
        <row r="27">
          <cell r="A27">
            <v>20</v>
          </cell>
          <cell r="B27" t="str">
            <v>電源盤(AC電源)</v>
          </cell>
          <cell r="D27" t="str">
            <v>PWR</v>
          </cell>
          <cell r="E27" t="str">
            <v>H14L-3010-D127</v>
          </cell>
          <cell r="H27">
            <v>50000</v>
          </cell>
          <cell r="I27">
            <v>0</v>
          </cell>
          <cell r="J27">
            <v>0</v>
          </cell>
          <cell r="K27">
            <v>50000</v>
          </cell>
          <cell r="L27">
            <v>1</v>
          </cell>
          <cell r="M27">
            <v>0</v>
          </cell>
          <cell r="O27">
            <v>0</v>
          </cell>
          <cell r="Q27">
            <v>50000</v>
          </cell>
          <cell r="V27">
            <v>0</v>
          </cell>
          <cell r="W27">
            <v>0</v>
          </cell>
          <cell r="X27">
            <v>45000</v>
          </cell>
          <cell r="Y27">
            <v>0</v>
          </cell>
          <cell r="Z27">
            <v>0</v>
          </cell>
          <cell r="AB27">
            <v>0</v>
          </cell>
          <cell r="AD27">
            <v>0</v>
          </cell>
        </row>
        <row r="28">
          <cell r="A28">
            <v>21</v>
          </cell>
          <cell r="B28" t="str">
            <v>筐体 (DC48V)</v>
          </cell>
          <cell r="D28" t="str">
            <v>符号変換部用</v>
          </cell>
          <cell r="F28">
            <v>6660</v>
          </cell>
          <cell r="H28">
            <v>11833</v>
          </cell>
          <cell r="I28">
            <v>5900</v>
          </cell>
          <cell r="J28">
            <v>0</v>
          </cell>
          <cell r="K28">
            <v>11800</v>
          </cell>
          <cell r="L28">
            <v>0</v>
          </cell>
          <cell r="M28">
            <v>0</v>
          </cell>
          <cell r="O28">
            <v>0</v>
          </cell>
          <cell r="Q28">
            <v>0</v>
          </cell>
          <cell r="V28">
            <v>5900</v>
          </cell>
          <cell r="W28">
            <v>0</v>
          </cell>
          <cell r="X28">
            <v>10600</v>
          </cell>
          <cell r="Y28">
            <v>0</v>
          </cell>
          <cell r="Z28">
            <v>0</v>
          </cell>
          <cell r="AB28">
            <v>0</v>
          </cell>
          <cell r="AD28">
            <v>0</v>
          </cell>
        </row>
        <row r="29">
          <cell r="A29">
            <v>22</v>
          </cell>
          <cell r="B29" t="str">
            <v>筐体 (AC電源)</v>
          </cell>
          <cell r="D29" t="str">
            <v>符号変換部用</v>
          </cell>
          <cell r="F29">
            <v>6660</v>
          </cell>
          <cell r="H29">
            <v>11833</v>
          </cell>
          <cell r="I29">
            <v>5900</v>
          </cell>
          <cell r="J29">
            <v>0</v>
          </cell>
          <cell r="K29">
            <v>11800</v>
          </cell>
          <cell r="L29">
            <v>0</v>
          </cell>
          <cell r="M29">
            <v>0</v>
          </cell>
          <cell r="O29">
            <v>0</v>
          </cell>
          <cell r="Q29">
            <v>0</v>
          </cell>
          <cell r="V29">
            <v>5900</v>
          </cell>
          <cell r="W29">
            <v>0</v>
          </cell>
          <cell r="X29">
            <v>10600</v>
          </cell>
          <cell r="Y29">
            <v>0</v>
          </cell>
          <cell r="Z29">
            <v>0</v>
          </cell>
          <cell r="AB29">
            <v>0</v>
          </cell>
          <cell r="AD29">
            <v>0</v>
          </cell>
        </row>
        <row r="30">
          <cell r="A30">
            <v>23</v>
          </cell>
          <cell r="B30" t="str">
            <v>PCMｲﾝﾀ-ﾌｪ-ｽ盤 1</v>
          </cell>
          <cell r="D30" t="str">
            <v>PCM INF</v>
          </cell>
          <cell r="E30" t="str">
            <v>H16B-5028-J940</v>
          </cell>
          <cell r="F30">
            <v>3530</v>
          </cell>
          <cell r="H30">
            <v>6638</v>
          </cell>
          <cell r="I30">
            <v>3100</v>
          </cell>
          <cell r="J30">
            <v>0</v>
          </cell>
          <cell r="K30">
            <v>6600</v>
          </cell>
          <cell r="L30">
            <v>1</v>
          </cell>
          <cell r="M30">
            <v>3100</v>
          </cell>
          <cell r="O30">
            <v>0</v>
          </cell>
          <cell r="Q30">
            <v>6600</v>
          </cell>
          <cell r="V30">
            <v>3100</v>
          </cell>
          <cell r="W30">
            <v>0</v>
          </cell>
          <cell r="X30">
            <v>5900</v>
          </cell>
          <cell r="Y30">
            <v>1</v>
          </cell>
          <cell r="Z30">
            <v>3100</v>
          </cell>
          <cell r="AB30">
            <v>0</v>
          </cell>
          <cell r="AD30">
            <v>5900</v>
          </cell>
        </row>
        <row r="31">
          <cell r="A31">
            <v>24</v>
          </cell>
          <cell r="B31" t="str">
            <v>PCMｲﾝﾀ-ﾌｪ-ｽ盤 2</v>
          </cell>
          <cell r="D31" t="str">
            <v>PCM INF</v>
          </cell>
          <cell r="E31" t="str">
            <v>H16B-5028-J950</v>
          </cell>
          <cell r="F31">
            <v>1572</v>
          </cell>
          <cell r="G31">
            <v>1001</v>
          </cell>
          <cell r="H31">
            <v>6170</v>
          </cell>
          <cell r="I31">
            <v>1400</v>
          </cell>
          <cell r="J31">
            <v>900</v>
          </cell>
          <cell r="K31">
            <v>6100</v>
          </cell>
          <cell r="L31">
            <v>1</v>
          </cell>
          <cell r="M31">
            <v>1400</v>
          </cell>
          <cell r="O31">
            <v>900</v>
          </cell>
          <cell r="Q31">
            <v>6100</v>
          </cell>
          <cell r="V31">
            <v>1400</v>
          </cell>
          <cell r="W31">
            <v>900</v>
          </cell>
          <cell r="X31">
            <v>5500</v>
          </cell>
          <cell r="Y31">
            <v>1</v>
          </cell>
          <cell r="Z31">
            <v>1400</v>
          </cell>
          <cell r="AB31">
            <v>900</v>
          </cell>
          <cell r="AD31">
            <v>5500</v>
          </cell>
        </row>
        <row r="32">
          <cell r="A32">
            <v>25</v>
          </cell>
          <cell r="B32" t="str">
            <v>変換盤</v>
          </cell>
          <cell r="D32" t="str">
            <v>CONV</v>
          </cell>
          <cell r="E32" t="str">
            <v>H16B-5028-J930</v>
          </cell>
          <cell r="F32">
            <v>3250</v>
          </cell>
          <cell r="G32">
            <v>41702</v>
          </cell>
          <cell r="H32">
            <v>11727</v>
          </cell>
          <cell r="I32">
            <v>2900</v>
          </cell>
          <cell r="J32">
            <v>37500</v>
          </cell>
          <cell r="K32">
            <v>11700</v>
          </cell>
          <cell r="L32">
            <v>1</v>
          </cell>
          <cell r="M32">
            <v>2900</v>
          </cell>
          <cell r="O32">
            <v>37500</v>
          </cell>
          <cell r="Q32">
            <v>11700</v>
          </cell>
          <cell r="V32">
            <v>2900</v>
          </cell>
          <cell r="W32">
            <v>37500</v>
          </cell>
          <cell r="X32">
            <v>10500</v>
          </cell>
          <cell r="Y32">
            <v>1</v>
          </cell>
          <cell r="Z32">
            <v>2900</v>
          </cell>
          <cell r="AB32">
            <v>37500</v>
          </cell>
          <cell r="AD32">
            <v>10500</v>
          </cell>
        </row>
        <row r="33">
          <cell r="A33">
            <v>26</v>
          </cell>
          <cell r="B33" t="str">
            <v>FDMｲﾝﾀ-ﾌｪ-ｽ盤</v>
          </cell>
          <cell r="C33" t="str">
            <v>FDM-INF</v>
          </cell>
          <cell r="D33" t="str">
            <v>FDM-INF</v>
          </cell>
          <cell r="E33" t="str">
            <v>H16B-5046-J890</v>
          </cell>
          <cell r="F33">
            <v>2260</v>
          </cell>
          <cell r="G33">
            <v>1330</v>
          </cell>
          <cell r="H33">
            <v>69693</v>
          </cell>
          <cell r="I33">
            <v>2000</v>
          </cell>
          <cell r="J33">
            <v>1100</v>
          </cell>
          <cell r="K33">
            <v>69600</v>
          </cell>
          <cell r="L33">
            <v>1</v>
          </cell>
          <cell r="M33">
            <v>2000</v>
          </cell>
          <cell r="O33">
            <v>1100</v>
          </cell>
          <cell r="Q33">
            <v>69600</v>
          </cell>
          <cell r="V33">
            <v>2000</v>
          </cell>
          <cell r="W33">
            <v>1100</v>
          </cell>
          <cell r="X33">
            <v>62700</v>
          </cell>
          <cell r="Y33">
            <v>1</v>
          </cell>
          <cell r="Z33">
            <v>2000</v>
          </cell>
          <cell r="AB33">
            <v>1100</v>
          </cell>
          <cell r="AD33">
            <v>62700</v>
          </cell>
        </row>
        <row r="34">
          <cell r="A34">
            <v>27</v>
          </cell>
          <cell r="B34" t="str">
            <v>筐体</v>
          </cell>
          <cell r="C34" t="str">
            <v>T MUX 変換部用</v>
          </cell>
          <cell r="D34" t="str">
            <v>T MUX 変換部用</v>
          </cell>
          <cell r="F34">
            <v>8140</v>
          </cell>
          <cell r="G34">
            <v>17631</v>
          </cell>
          <cell r="I34">
            <v>7300</v>
          </cell>
          <cell r="J34">
            <v>15800</v>
          </cell>
          <cell r="K34">
            <v>0</v>
          </cell>
          <cell r="L34">
            <v>0</v>
          </cell>
          <cell r="M34">
            <v>0</v>
          </cell>
          <cell r="O34">
            <v>0</v>
          </cell>
          <cell r="Q34">
            <v>0</v>
          </cell>
          <cell r="V34">
            <v>7300</v>
          </cell>
          <cell r="W34">
            <v>15800</v>
          </cell>
          <cell r="X34">
            <v>0</v>
          </cell>
          <cell r="Y34">
            <v>0</v>
          </cell>
          <cell r="Z34">
            <v>0</v>
          </cell>
          <cell r="AB34">
            <v>0</v>
          </cell>
          <cell r="AD34">
            <v>0</v>
          </cell>
        </row>
        <row r="35">
          <cell r="A35">
            <v>28</v>
          </cell>
          <cell r="B35" t="str">
            <v>搬送電流発生盤 1</v>
          </cell>
          <cell r="D35" t="str">
            <v>CAR-GEN</v>
          </cell>
          <cell r="E35" t="str">
            <v>H16B-5046-J900</v>
          </cell>
          <cell r="F35">
            <v>4200</v>
          </cell>
          <cell r="G35">
            <v>21642</v>
          </cell>
          <cell r="H35">
            <v>9487</v>
          </cell>
          <cell r="I35">
            <v>3700</v>
          </cell>
          <cell r="J35">
            <v>19400</v>
          </cell>
          <cell r="K35">
            <v>9400</v>
          </cell>
          <cell r="L35">
            <v>1</v>
          </cell>
          <cell r="M35">
            <v>3700</v>
          </cell>
          <cell r="O35">
            <v>19400</v>
          </cell>
          <cell r="Q35">
            <v>9400</v>
          </cell>
          <cell r="V35">
            <v>3700</v>
          </cell>
          <cell r="W35">
            <v>19400</v>
          </cell>
          <cell r="X35">
            <v>8500</v>
          </cell>
          <cell r="Y35">
            <v>1</v>
          </cell>
          <cell r="Z35">
            <v>3700</v>
          </cell>
          <cell r="AB35">
            <v>19400</v>
          </cell>
          <cell r="AD35">
            <v>8500</v>
          </cell>
        </row>
        <row r="36">
          <cell r="A36">
            <v>29</v>
          </cell>
          <cell r="B36" t="str">
            <v>搬送電流発生盤 2</v>
          </cell>
          <cell r="D36" t="str">
            <v>CAR-GEN</v>
          </cell>
          <cell r="E36" t="str">
            <v>H16B-5046-J901</v>
          </cell>
          <cell r="F36">
            <v>4200</v>
          </cell>
          <cell r="G36">
            <v>21642</v>
          </cell>
          <cell r="H36">
            <v>9467</v>
          </cell>
          <cell r="I36">
            <v>3700</v>
          </cell>
          <cell r="J36">
            <v>19400</v>
          </cell>
          <cell r="K36">
            <v>9400</v>
          </cell>
          <cell r="L36">
            <v>1</v>
          </cell>
          <cell r="M36">
            <v>3700</v>
          </cell>
          <cell r="O36">
            <v>19400</v>
          </cell>
          <cell r="Q36">
            <v>9400</v>
          </cell>
          <cell r="V36">
            <v>3700</v>
          </cell>
          <cell r="W36">
            <v>19400</v>
          </cell>
          <cell r="X36">
            <v>8500</v>
          </cell>
          <cell r="Y36">
            <v>1</v>
          </cell>
          <cell r="Z36">
            <v>3700</v>
          </cell>
          <cell r="AB36">
            <v>19400</v>
          </cell>
          <cell r="AD36">
            <v>8500</v>
          </cell>
        </row>
        <row r="37">
          <cell r="A37">
            <v>30</v>
          </cell>
          <cell r="B37" t="str">
            <v>搬送電流発生盤 3</v>
          </cell>
          <cell r="D37" t="str">
            <v>CAR-GEN</v>
          </cell>
          <cell r="E37" t="str">
            <v>H16B-5046-J902</v>
          </cell>
          <cell r="F37">
            <v>4200</v>
          </cell>
          <cell r="G37">
            <v>21642</v>
          </cell>
          <cell r="H37">
            <v>9391</v>
          </cell>
          <cell r="I37">
            <v>3700</v>
          </cell>
          <cell r="J37">
            <v>19400</v>
          </cell>
          <cell r="K37">
            <v>9300</v>
          </cell>
          <cell r="L37">
            <v>1</v>
          </cell>
          <cell r="M37">
            <v>3700</v>
          </cell>
          <cell r="O37">
            <v>19400</v>
          </cell>
          <cell r="Q37">
            <v>9300</v>
          </cell>
          <cell r="V37">
            <v>3700</v>
          </cell>
          <cell r="W37">
            <v>19400</v>
          </cell>
          <cell r="X37">
            <v>8400</v>
          </cell>
          <cell r="Y37">
            <v>1</v>
          </cell>
          <cell r="Z37">
            <v>3700</v>
          </cell>
          <cell r="AB37">
            <v>19400</v>
          </cell>
          <cell r="AD37">
            <v>8400</v>
          </cell>
        </row>
        <row r="38">
          <cell r="A38" t="str">
            <v>計－１</v>
          </cell>
          <cell r="M38">
            <v>53300</v>
          </cell>
          <cell r="N38" t="str">
            <v xml:space="preserve"> </v>
          </cell>
          <cell r="O38">
            <v>140100</v>
          </cell>
          <cell r="P38" t="str">
            <v xml:space="preserve"> </v>
          </cell>
          <cell r="Q38">
            <v>225600</v>
          </cell>
          <cell r="S38" t="str">
            <v xml:space="preserve"> </v>
          </cell>
          <cell r="Y38" t="str">
            <v>　</v>
          </cell>
          <cell r="Z38">
            <v>20500</v>
          </cell>
          <cell r="AA38" t="str">
            <v>　</v>
          </cell>
          <cell r="AB38">
            <v>97700</v>
          </cell>
          <cell r="AC38" t="str">
            <v>　</v>
          </cell>
          <cell r="AD38">
            <v>110000</v>
          </cell>
          <cell r="AE38" t="str">
            <v>　</v>
          </cell>
          <cell r="AF38" t="str">
            <v>　</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筒Format"/>
      <sheetName val="予調書 (2)"/>
      <sheetName val="予調書"/>
      <sheetName val="総括表 (2)"/>
      <sheetName val="内訳とりまとめ"/>
      <sheetName val="内訳 (施設庁歩掛ベース)"/>
      <sheetName val="建設一位"/>
      <sheetName val="機械一位"/>
      <sheetName val="電気工事一位"/>
      <sheetName val="総括表"/>
      <sheetName val="見積書"/>
      <sheetName val="基礎"/>
      <sheetName val="労務"/>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B5" t="str">
            <v>特殊作業員</v>
          </cell>
          <cell r="C5">
            <v>16900</v>
          </cell>
        </row>
        <row r="6">
          <cell r="B6" t="str">
            <v>普通作業員</v>
          </cell>
          <cell r="C6">
            <v>13800</v>
          </cell>
        </row>
        <row r="7">
          <cell r="B7" t="str">
            <v>軽作業員</v>
          </cell>
          <cell r="C7">
            <v>10600</v>
          </cell>
        </row>
        <row r="8">
          <cell r="B8" t="str">
            <v>造園工</v>
          </cell>
          <cell r="C8">
            <v>15900</v>
          </cell>
        </row>
        <row r="9">
          <cell r="B9" t="str">
            <v>法面工</v>
          </cell>
          <cell r="C9">
            <v>18600</v>
          </cell>
        </row>
        <row r="10">
          <cell r="B10" t="str">
            <v>とび工</v>
          </cell>
          <cell r="C10">
            <v>17400</v>
          </cell>
        </row>
        <row r="11">
          <cell r="B11" t="str">
            <v>石工</v>
          </cell>
          <cell r="C11">
            <v>21100</v>
          </cell>
        </row>
        <row r="12">
          <cell r="B12" t="str">
            <v>ﾌﾞﾛｯｸ工</v>
          </cell>
          <cell r="C12">
            <v>21400</v>
          </cell>
        </row>
        <row r="13">
          <cell r="B13" t="str">
            <v>電工</v>
          </cell>
          <cell r="C13">
            <v>18700</v>
          </cell>
        </row>
        <row r="14">
          <cell r="B14" t="str">
            <v>鉄筋工</v>
          </cell>
          <cell r="C14">
            <v>18300</v>
          </cell>
        </row>
        <row r="15">
          <cell r="B15" t="str">
            <v>鉄骨工</v>
          </cell>
          <cell r="C15">
            <v>17100</v>
          </cell>
        </row>
        <row r="16">
          <cell r="B16" t="str">
            <v>塗装工</v>
          </cell>
          <cell r="C16">
            <v>17500</v>
          </cell>
        </row>
        <row r="17">
          <cell r="B17" t="str">
            <v>溶接工</v>
          </cell>
          <cell r="C17">
            <v>19800</v>
          </cell>
        </row>
        <row r="18">
          <cell r="B18" t="str">
            <v>運転手(特殊)</v>
          </cell>
          <cell r="C18">
            <v>17200</v>
          </cell>
        </row>
        <row r="19">
          <cell r="B19" t="str">
            <v>運転手(一般)</v>
          </cell>
          <cell r="C19">
            <v>15500</v>
          </cell>
        </row>
        <row r="20">
          <cell r="B20" t="str">
            <v>潜かん工</v>
          </cell>
          <cell r="C20">
            <v>21600</v>
          </cell>
        </row>
        <row r="21">
          <cell r="B21" t="str">
            <v>潜かん世話役</v>
          </cell>
          <cell r="C21">
            <v>24600</v>
          </cell>
        </row>
        <row r="22">
          <cell r="B22" t="str">
            <v>さく岩工</v>
          </cell>
          <cell r="C22">
            <v>17300</v>
          </cell>
        </row>
        <row r="23">
          <cell r="B23" t="str">
            <v>トンネル特殊工</v>
          </cell>
          <cell r="C23">
            <v>17900</v>
          </cell>
        </row>
        <row r="24">
          <cell r="B24" t="str">
            <v>トンネル作業員</v>
          </cell>
          <cell r="C24">
            <v>15800</v>
          </cell>
        </row>
        <row r="25">
          <cell r="B25" t="str">
            <v>トンネル世話役</v>
          </cell>
          <cell r="C25">
            <v>22100</v>
          </cell>
        </row>
        <row r="26">
          <cell r="B26" t="str">
            <v>橋りょう特殊工</v>
          </cell>
          <cell r="C26">
            <v>21200</v>
          </cell>
        </row>
        <row r="27">
          <cell r="B27" t="str">
            <v>橋りょう塗装工</v>
          </cell>
          <cell r="C27">
            <v>21900</v>
          </cell>
        </row>
        <row r="28">
          <cell r="B28" t="str">
            <v>橋りょう世話役</v>
          </cell>
          <cell r="C28">
            <v>24100</v>
          </cell>
        </row>
        <row r="29">
          <cell r="B29" t="str">
            <v>土木一般世話役</v>
          </cell>
          <cell r="C29">
            <v>19800</v>
          </cell>
        </row>
        <row r="30">
          <cell r="B30" t="str">
            <v>高級船員</v>
          </cell>
          <cell r="C30">
            <v>22900</v>
          </cell>
        </row>
        <row r="31">
          <cell r="B31" t="str">
            <v>普通船員</v>
          </cell>
          <cell r="C31">
            <v>17700</v>
          </cell>
        </row>
        <row r="32">
          <cell r="B32" t="str">
            <v>潜水士</v>
          </cell>
          <cell r="C32">
            <v>26700</v>
          </cell>
        </row>
        <row r="33">
          <cell r="B33" t="str">
            <v>潜水連絡員</v>
          </cell>
          <cell r="C33">
            <v>17900</v>
          </cell>
        </row>
        <row r="34">
          <cell r="B34" t="str">
            <v>潜水送気員</v>
          </cell>
          <cell r="C34">
            <v>18700</v>
          </cell>
        </row>
        <row r="35">
          <cell r="B35" t="str">
            <v>山林砂防工</v>
          </cell>
          <cell r="C35">
            <v>22500</v>
          </cell>
        </row>
        <row r="36">
          <cell r="B36" t="str">
            <v>軌道工</v>
          </cell>
          <cell r="C36">
            <v>29200</v>
          </cell>
        </row>
        <row r="37">
          <cell r="B37" t="str">
            <v>型枠工</v>
          </cell>
          <cell r="C37">
            <v>17700</v>
          </cell>
        </row>
        <row r="38">
          <cell r="B38" t="str">
            <v>大工</v>
          </cell>
          <cell r="C38">
            <v>20600</v>
          </cell>
        </row>
        <row r="39">
          <cell r="B39" t="str">
            <v>左官工</v>
          </cell>
          <cell r="C39">
            <v>18500</v>
          </cell>
        </row>
        <row r="40">
          <cell r="B40" t="str">
            <v>配管工</v>
          </cell>
          <cell r="C40">
            <v>17800</v>
          </cell>
        </row>
        <row r="41">
          <cell r="B41" t="str">
            <v>はつり工</v>
          </cell>
          <cell r="C41">
            <v>18300</v>
          </cell>
        </row>
        <row r="42">
          <cell r="B42" t="str">
            <v>防水工</v>
          </cell>
          <cell r="C42">
            <v>18100</v>
          </cell>
        </row>
        <row r="43">
          <cell r="B43" t="str">
            <v>板金工</v>
          </cell>
          <cell r="C43">
            <v>16200</v>
          </cell>
        </row>
        <row r="44">
          <cell r="B44" t="str">
            <v>ﾀｲﾙ工</v>
          </cell>
          <cell r="C44">
            <v>17300</v>
          </cell>
        </row>
        <row r="45">
          <cell r="B45" t="str">
            <v>ｻｯｼ工</v>
          </cell>
          <cell r="C45">
            <v>16400</v>
          </cell>
        </row>
        <row r="46">
          <cell r="B46" t="str">
            <v>屋根ふき工</v>
          </cell>
          <cell r="C46">
            <v>16400</v>
          </cell>
        </row>
        <row r="47">
          <cell r="B47" t="str">
            <v>内装工</v>
          </cell>
          <cell r="C47">
            <v>17700</v>
          </cell>
        </row>
        <row r="48">
          <cell r="B48" t="str">
            <v>ｶﾞﾗｽ工</v>
          </cell>
          <cell r="C48">
            <v>16200</v>
          </cell>
        </row>
        <row r="49">
          <cell r="B49" t="str">
            <v>交通整理員</v>
          </cell>
        </row>
        <row r="50">
          <cell r="B50" t="str">
            <v>建具工</v>
          </cell>
          <cell r="C50">
            <v>15400</v>
          </cell>
        </row>
        <row r="51">
          <cell r="B51" t="str">
            <v>ﾀﾞｸﾄ工</v>
          </cell>
          <cell r="C51">
            <v>16000</v>
          </cell>
        </row>
        <row r="52">
          <cell r="B52" t="str">
            <v>保温工</v>
          </cell>
          <cell r="C52">
            <v>17900</v>
          </cell>
        </row>
        <row r="53">
          <cell r="B53" t="str">
            <v>建築ﾌﾞﾛｯｸ工</v>
          </cell>
          <cell r="C53">
            <v>17300</v>
          </cell>
        </row>
        <row r="54">
          <cell r="B54" t="str">
            <v>設備機械工</v>
          </cell>
          <cell r="C54">
            <v>17900</v>
          </cell>
        </row>
        <row r="55">
          <cell r="B55" t="str">
            <v>通信技術員(甲)</v>
          </cell>
        </row>
        <row r="56">
          <cell r="B56" t="str">
            <v>通信技術員(乙)</v>
          </cell>
        </row>
        <row r="57">
          <cell r="B57" t="str">
            <v>通信工</v>
          </cell>
        </row>
        <row r="61">
          <cell r="B61" t="str">
            <v>技師A</v>
          </cell>
          <cell r="C61">
            <v>26900</v>
          </cell>
        </row>
        <row r="62">
          <cell r="B62" t="str">
            <v>技師B</v>
          </cell>
          <cell r="C62">
            <v>25400</v>
          </cell>
        </row>
        <row r="63">
          <cell r="B63" t="str">
            <v>技師C</v>
          </cell>
          <cell r="C63">
            <v>23800</v>
          </cell>
        </row>
        <row r="64">
          <cell r="B64" t="str">
            <v>技師補</v>
          </cell>
          <cell r="C64">
            <v>20700</v>
          </cell>
        </row>
        <row r="65">
          <cell r="B65" t="str">
            <v>技術員</v>
          </cell>
          <cell r="C65">
            <v>17500</v>
          </cell>
        </row>
        <row r="66">
          <cell r="B66" t="str">
            <v>技術員補</v>
          </cell>
          <cell r="C66">
            <v>14100</v>
          </cell>
        </row>
        <row r="67">
          <cell r="B67" t="str">
            <v>清掃員A</v>
          </cell>
          <cell r="C67">
            <v>14100</v>
          </cell>
        </row>
        <row r="68">
          <cell r="B68" t="str">
            <v>清掃員B</v>
          </cell>
          <cell r="C68">
            <v>10700</v>
          </cell>
        </row>
        <row r="69">
          <cell r="B69" t="str">
            <v>清掃員C</v>
          </cell>
          <cell r="C69">
            <v>9100</v>
          </cell>
        </row>
        <row r="70">
          <cell r="B70" t="str">
            <v>警備員A</v>
          </cell>
          <cell r="C70">
            <v>14100</v>
          </cell>
        </row>
        <row r="71">
          <cell r="B71" t="str">
            <v>警備員B</v>
          </cell>
          <cell r="C71">
            <v>11700</v>
          </cell>
        </row>
        <row r="72">
          <cell r="B72" t="str">
            <v>警備員C</v>
          </cell>
          <cell r="C72">
            <v>9700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承認願書"/>
      <sheetName val="原価計算書"/>
      <sheetName val="製造原価合計"/>
      <sheetName val="材料"/>
      <sheetName val="特別（品証）"/>
      <sheetName val="品証内訳"/>
      <sheetName val="特別"/>
      <sheetName val="特別内訳"/>
      <sheetName val="経費"/>
      <sheetName val="直接製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総括"/>
      <sheetName val="見積条件"/>
      <sheetName val="回答書"/>
      <sheetName val="直材"/>
      <sheetName val="加工費"/>
      <sheetName val="加工内訳"/>
      <sheetName val="直経総括"/>
      <sheetName val="設計費"/>
      <sheetName val="維持設計"/>
      <sheetName val="検査費"/>
      <sheetName val="検査内訳"/>
      <sheetName val="設置調整（総括）"/>
      <sheetName val="設置調整"/>
      <sheetName val="現地工程"/>
      <sheetName val="承認用図面"/>
      <sheetName val="梱包輸送費"/>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計見積×"/>
      <sheetName val="#REF"/>
      <sheetName val="見積伺い"/>
      <sheetName val="査定案"/>
      <sheetName val="見積書鏡"/>
      <sheetName val="表紙"/>
      <sheetName val="見積条件"/>
      <sheetName val="総括"/>
      <sheetName val="工程表"/>
      <sheetName val="直材総括表"/>
      <sheetName val="直材内訳表(アイテムごと）"/>
      <sheetName val="輸入"/>
      <sheetName val="加工総括表"/>
      <sheetName val="加工内訳（構成品別）"/>
      <sheetName val="設計総括"/>
      <sheetName val="維持設計内訳"/>
      <sheetName val="試験総括"/>
      <sheetName val="試験(電波)"/>
      <sheetName val="試験(機械) "/>
      <sheetName val="ロイ"/>
      <sheetName val="梱包輸送費"/>
      <sheetName val="補足表紙"/>
      <sheetName val="直接材料費内訳書（M0) "/>
      <sheetName val="工作臨注品費内訳書"/>
      <sheetName val="表面処理費内訳書"/>
      <sheetName val="加工外注費内訳書 (2)"/>
      <sheetName val="これより後は見せない"/>
      <sheetName val="加工費内訳書(素品別）"/>
      <sheetName val="LC試験"/>
      <sheetName val="研究試作概要"/>
      <sheetName val="線表"/>
      <sheetName val="契約概要"/>
      <sheetName val="製造工程"/>
      <sheetName val="体制"/>
      <sheetName val="算定概要"/>
      <sheetName val="計算総括"/>
      <sheetName val="直材内訳"/>
      <sheetName val="直材内訳 (2)"/>
      <sheetName val="自製品1"/>
      <sheetName val="自製品2"/>
      <sheetName val="自製品1 (2)"/>
      <sheetName val="自製品2 (2)"/>
      <sheetName val="工作臨注品内訳"/>
      <sheetName val="表面処理費詳細"/>
      <sheetName val="加工総括"/>
      <sheetName val="加工費内訳"/>
      <sheetName val="直経総括"/>
      <sheetName val="ｼｽﾃﾑ基本"/>
      <sheetName val="設計内訳"/>
      <sheetName val="提出書類 (2)"/>
      <sheetName val="ANT試験設計 (2)"/>
      <sheetName val="ANT試験機試 (2)"/>
      <sheetName val="試験用工具 (計算価格)"/>
      <sheetName val="試験用工具費（計算価格）"/>
      <sheetName val="試験用工具直材内訳"/>
      <sheetName val="加工総括 (計算価格)"/>
      <sheetName val="試験用工具加工詳細"/>
      <sheetName val="試験用工具設計詳細 (2)"/>
      <sheetName val="技確用工具試験詳細 (2)"/>
      <sheetName val="専用工具"/>
      <sheetName val="加工外注"/>
      <sheetName val="加工外注詳細"/>
      <sheetName val="出張総括"/>
      <sheetName val="出張内訳 (2)"/>
      <sheetName val="雑費"/>
      <sheetName val="入力"/>
      <sheetName val="見積一覧 "/>
      <sheetName val="直材費内訳"/>
      <sheetName val="HZC882 (見積) (貼付け)"/>
      <sheetName val="設計工数内訳"/>
      <sheetName val="検査工数内訳"/>
      <sheetName val="構内運搬費TWX295"/>
      <sheetName val="HZC882 (Ｙ在庫使用予定表) "/>
      <sheetName val="HZC882 (NET)"/>
      <sheetName val="_REF"/>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表紙"/>
      <sheetName val="御見積の前提条件"/>
      <sheetName val="原価計算書"/>
      <sheetName val="材料費内訳"/>
      <sheetName val="材料費細部内訳(媒体費)"/>
      <sheetName val="材料費内訳(査定書用)"/>
      <sheetName val="加工費内訳"/>
      <sheetName val="(別紙１)会社別金額一覧"/>
      <sheetName val="直接経費内訳"/>
      <sheetName val="直接経費(見積根拠説明資料)"/>
      <sheetName val="直接経費(印刷費見積根拠)"/>
      <sheetName val="(Base)直接経費細部"/>
      <sheetName val="(説明資料)ｿﾌﾄｳｪｱ作成作業工数(総括表)"/>
      <sheetName val="(説明資料)ｿﾌﾄｳｪｱ見積工数（総括表）"/>
      <sheetName val="(別紙２)加工工数内訳"/>
      <sheetName val="(説明資料)ｿﾌﾄｳｪｱ見積工数(会社別)"/>
      <sheetName val="(説明資料)ENSB工数"/>
      <sheetName val="査定書"/>
      <sheetName val="FP法見積算出表"/>
      <sheetName val="FP法見積算出表(映像ﾌｧｲﾙまとめ版)"/>
      <sheetName val="(未使用)ｿﾌﾄｳｪｱ作成作業工数内訳"/>
      <sheetName val="(8年度資料)2．2ソフト開発規模一覧"/>
      <sheetName val="(8年度資料)３．ソフト作成工数"/>
      <sheetName val="(8年度資料)３．２工程．会社別作成工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計算内訳"/>
      <sheetName val="概要"/>
      <sheetName val="調達経緯 "/>
      <sheetName val="梱包輸送費 (2)"/>
      <sheetName val="梱包輸送費"/>
      <sheetName val="特割負担額"/>
      <sheetName val="HRN-114"/>
      <sheetName val="計算価格内訳"/>
      <sheetName val="逓減計算・調達経緯"/>
      <sheetName val="価格差計算"/>
      <sheetName val="梱包費"/>
      <sheetName val="梱包輸送費単価"/>
      <sheetName val="輸送費"/>
      <sheetName val="入力"/>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ｰﾏｯﾄ"/>
    </sheetNames>
    <definedNames>
      <definedName name="Record1"/>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9763-3E11-4032-A5C5-55327C5198C0}">
  <sheetPr>
    <pageSetUpPr fitToPage="1"/>
  </sheetPr>
  <dimension ref="A1:M32"/>
  <sheetViews>
    <sheetView tabSelected="1" view="pageBreakPreview" zoomScale="80" zoomScaleNormal="100" zoomScaleSheetLayoutView="80" workbookViewId="0">
      <selection activeCell="B23" sqref="B23"/>
    </sheetView>
  </sheetViews>
  <sheetFormatPr defaultColWidth="9" defaultRowHeight="13" x14ac:dyDescent="0.55000000000000004"/>
  <cols>
    <col min="1" max="1" width="26.33203125" style="2" customWidth="1"/>
    <col min="2" max="2" width="18.5" style="2" customWidth="1"/>
    <col min="3" max="3" width="7.33203125" style="2" customWidth="1"/>
    <col min="4" max="4" width="21.83203125" style="2" customWidth="1"/>
    <col min="5" max="5" width="12.58203125" style="2" customWidth="1"/>
    <col min="6" max="6" width="3.58203125" style="2" customWidth="1"/>
    <col min="7" max="12" width="9" style="2"/>
    <col min="13" max="13" width="11.33203125" style="2" customWidth="1"/>
    <col min="14" max="16384" width="9" style="2"/>
  </cols>
  <sheetData>
    <row r="1" spans="1:13" ht="21" x14ac:dyDescent="0.55000000000000004">
      <c r="A1" s="1"/>
      <c r="B1" s="1"/>
      <c r="C1" s="1"/>
      <c r="D1" s="1"/>
      <c r="E1" s="1"/>
    </row>
    <row r="2" spans="1:13" ht="19" x14ac:dyDescent="0.55000000000000004">
      <c r="D2" s="3" t="s">
        <v>0</v>
      </c>
      <c r="E2" s="4">
        <v>213</v>
      </c>
      <c r="F2" s="5" t="s">
        <v>1</v>
      </c>
      <c r="G2" s="2" t="s">
        <v>2</v>
      </c>
    </row>
    <row r="3" spans="1:13" ht="18.75" customHeight="1" x14ac:dyDescent="0.55000000000000004">
      <c r="D3" s="6">
        <v>45840</v>
      </c>
      <c r="E3" s="6"/>
      <c r="F3" s="5" t="s">
        <v>1</v>
      </c>
      <c r="G3" s="2" t="s">
        <v>3</v>
      </c>
    </row>
    <row r="4" spans="1:13" ht="24" customHeight="1" x14ac:dyDescent="0.55000000000000004">
      <c r="A4" s="7"/>
      <c r="B4" s="8"/>
      <c r="C4" s="8"/>
      <c r="D4" s="8"/>
      <c r="E4" s="8"/>
    </row>
    <row r="5" spans="1:13" ht="30" customHeight="1" x14ac:dyDescent="0.55000000000000004">
      <c r="A5" s="9" t="s">
        <v>4</v>
      </c>
      <c r="B5" s="9"/>
      <c r="C5" s="9"/>
      <c r="D5" s="9"/>
      <c r="E5" s="9"/>
    </row>
    <row r="6" spans="1:13" ht="24" customHeight="1" x14ac:dyDescent="0.55000000000000004">
      <c r="A6" s="10"/>
      <c r="B6" s="10"/>
      <c r="C6" s="10"/>
      <c r="D6" s="10"/>
      <c r="E6" s="10"/>
    </row>
    <row r="7" spans="1:13" ht="14.25" customHeight="1" x14ac:dyDescent="0.55000000000000004">
      <c r="A7" s="11" t="s">
        <v>5</v>
      </c>
      <c r="B7" s="11"/>
      <c r="C7" s="11"/>
      <c r="D7" s="11"/>
      <c r="E7" s="11"/>
    </row>
    <row r="8" spans="1:13" ht="14.25" customHeight="1" x14ac:dyDescent="0.55000000000000004">
      <c r="A8" s="11" t="s">
        <v>6</v>
      </c>
      <c r="B8" s="11"/>
      <c r="C8" s="11"/>
      <c r="D8" s="11"/>
      <c r="E8" s="11"/>
    </row>
    <row r="9" spans="1:13" ht="14.25" customHeight="1" x14ac:dyDescent="0.55000000000000004">
      <c r="A9" s="12"/>
      <c r="B9" s="12"/>
      <c r="C9" s="12"/>
      <c r="D9" s="12"/>
      <c r="E9" s="12"/>
    </row>
    <row r="10" spans="1:13" ht="14.25" customHeight="1" x14ac:dyDescent="0.55000000000000004">
      <c r="A10" s="13" t="s">
        <v>7</v>
      </c>
      <c r="B10" s="13"/>
      <c r="C10" s="13"/>
      <c r="D10" s="13"/>
      <c r="E10" s="13"/>
    </row>
    <row r="11" spans="1:13" ht="14.25" customHeight="1" x14ac:dyDescent="0.55000000000000004">
      <c r="A11" s="14" t="s">
        <v>8</v>
      </c>
      <c r="B11" s="14"/>
      <c r="C11" s="14"/>
      <c r="D11" s="14"/>
      <c r="E11" s="14"/>
    </row>
    <row r="12" spans="1:13" ht="14.25" customHeight="1" x14ac:dyDescent="0.55000000000000004">
      <c r="A12" s="14" t="s">
        <v>9</v>
      </c>
      <c r="B12" s="14"/>
      <c r="C12" s="14"/>
      <c r="D12" s="14"/>
      <c r="E12" s="14"/>
    </row>
    <row r="13" spans="1:13" ht="14.25" customHeight="1" x14ac:dyDescent="0.55000000000000004">
      <c r="A13" s="12"/>
      <c r="B13" s="12"/>
      <c r="C13" s="12"/>
      <c r="D13" s="12"/>
      <c r="E13" s="12"/>
      <c r="L13" s="15" t="s">
        <v>10</v>
      </c>
      <c r="M13" s="16"/>
    </row>
    <row r="14" spans="1:13" ht="14.25" customHeight="1" x14ac:dyDescent="0.55000000000000004">
      <c r="A14" s="17" t="s">
        <v>11</v>
      </c>
      <c r="L14" s="2" t="s">
        <v>12</v>
      </c>
      <c r="M14" s="2" t="s">
        <v>12</v>
      </c>
    </row>
    <row r="15" spans="1:13" ht="37.5" customHeight="1" x14ac:dyDescent="0.55000000000000004">
      <c r="A15" s="18" t="s">
        <v>13</v>
      </c>
      <c r="B15" s="19" t="s">
        <v>14</v>
      </c>
      <c r="C15" s="20"/>
      <c r="D15" s="20"/>
      <c r="E15" s="21"/>
      <c r="F15" s="2" t="s">
        <v>1</v>
      </c>
      <c r="G15" s="2" t="s">
        <v>15</v>
      </c>
      <c r="L15" s="22" t="s">
        <v>111</v>
      </c>
      <c r="M15" s="23" t="s">
        <v>112</v>
      </c>
    </row>
    <row r="16" spans="1:13" ht="37.5" customHeight="1" x14ac:dyDescent="0.55000000000000004">
      <c r="A16" s="18" t="s">
        <v>16</v>
      </c>
      <c r="B16" s="24" t="s">
        <v>17</v>
      </c>
      <c r="C16" s="24"/>
      <c r="D16" s="24"/>
      <c r="E16" s="24"/>
      <c r="F16" s="2" t="s">
        <v>1</v>
      </c>
      <c r="G16" s="2" t="s">
        <v>18</v>
      </c>
    </row>
    <row r="17" spans="1:7" ht="37.5" customHeight="1" x14ac:dyDescent="0.55000000000000004">
      <c r="A17" s="18" t="s">
        <v>19</v>
      </c>
      <c r="B17" s="24" t="s">
        <v>17</v>
      </c>
      <c r="C17" s="24"/>
      <c r="D17" s="24"/>
      <c r="E17" s="24"/>
      <c r="F17" s="2" t="s">
        <v>1</v>
      </c>
      <c r="G17" s="2" t="s">
        <v>18</v>
      </c>
    </row>
    <row r="18" spans="1:7" ht="37.5" customHeight="1" x14ac:dyDescent="0.55000000000000004">
      <c r="A18" s="18" t="s">
        <v>20</v>
      </c>
      <c r="B18" s="25">
        <v>45900</v>
      </c>
      <c r="C18" s="25"/>
      <c r="D18" s="25"/>
      <c r="E18" s="25"/>
      <c r="F18" s="5" t="s">
        <v>1</v>
      </c>
      <c r="G18" s="2" t="s">
        <v>21</v>
      </c>
    </row>
    <row r="19" spans="1:7" ht="37.5" customHeight="1" x14ac:dyDescent="0.55000000000000004">
      <c r="A19" s="18" t="s">
        <v>22</v>
      </c>
      <c r="B19" s="26" t="s">
        <v>23</v>
      </c>
      <c r="C19" s="27"/>
      <c r="D19" s="27"/>
      <c r="E19" s="28"/>
      <c r="F19" s="5" t="s">
        <v>1</v>
      </c>
      <c r="G19" s="2" t="s">
        <v>24</v>
      </c>
    </row>
    <row r="20" spans="1:7" ht="37.5" customHeight="1" x14ac:dyDescent="0.55000000000000004">
      <c r="A20" s="18" t="s">
        <v>25</v>
      </c>
      <c r="B20" s="29" t="s">
        <v>26</v>
      </c>
      <c r="C20" s="29"/>
      <c r="D20" s="29"/>
      <c r="E20" s="29"/>
      <c r="F20" s="5" t="s">
        <v>1</v>
      </c>
      <c r="G20" s="2" t="s">
        <v>27</v>
      </c>
    </row>
    <row r="21" spans="1:7" ht="37.5" customHeight="1" x14ac:dyDescent="0.55000000000000004">
      <c r="A21" s="30" t="s">
        <v>28</v>
      </c>
      <c r="B21" s="31">
        <v>45845</v>
      </c>
      <c r="C21" s="32" t="str">
        <f>TEXT(B21,"(aaa)")</f>
        <v>(月)</v>
      </c>
      <c r="D21" s="33">
        <v>0.41666666666666669</v>
      </c>
      <c r="E21" s="34"/>
      <c r="F21" s="5" t="s">
        <v>1</v>
      </c>
      <c r="G21" s="2" t="s">
        <v>29</v>
      </c>
    </row>
    <row r="22" spans="1:7" ht="37.5" customHeight="1" x14ac:dyDescent="0.55000000000000004">
      <c r="A22" s="18" t="s">
        <v>30</v>
      </c>
      <c r="B22" s="31">
        <v>45847</v>
      </c>
      <c r="C22" s="32" t="str">
        <f>TEXT(B22,"(aaa)")</f>
        <v>(水)</v>
      </c>
      <c r="D22" s="33">
        <v>0.41666666666666669</v>
      </c>
      <c r="E22" s="34"/>
      <c r="F22" s="5" t="s">
        <v>1</v>
      </c>
      <c r="G22" s="2" t="s">
        <v>29</v>
      </c>
    </row>
    <row r="23" spans="1:7" ht="37.5" customHeight="1" x14ac:dyDescent="0.55000000000000004">
      <c r="A23" s="18" t="s">
        <v>31</v>
      </c>
      <c r="B23" s="35">
        <f>B22</f>
        <v>45847</v>
      </c>
      <c r="C23" s="36" t="str">
        <f>C22</f>
        <v>(水)</v>
      </c>
      <c r="D23" s="37">
        <f>D22</f>
        <v>0.41666666666666669</v>
      </c>
      <c r="E23" s="38"/>
      <c r="F23" s="5" t="s">
        <v>1</v>
      </c>
      <c r="G23" s="2" t="s">
        <v>32</v>
      </c>
    </row>
    <row r="24" spans="1:7" ht="37.5" customHeight="1" x14ac:dyDescent="0.55000000000000004">
      <c r="A24" s="18" t="s">
        <v>33</v>
      </c>
      <c r="B24" s="29" t="s">
        <v>34</v>
      </c>
      <c r="C24" s="29"/>
      <c r="D24" s="29"/>
      <c r="E24" s="29"/>
    </row>
    <row r="25" spans="1:7" ht="37.5" customHeight="1" x14ac:dyDescent="0.55000000000000004">
      <c r="A25" s="18" t="s">
        <v>35</v>
      </c>
      <c r="B25" s="29" t="s">
        <v>36</v>
      </c>
      <c r="C25" s="29"/>
      <c r="D25" s="29"/>
      <c r="E25" s="29"/>
      <c r="F25" s="5" t="s">
        <v>1</v>
      </c>
      <c r="G25" s="2" t="s">
        <v>37</v>
      </c>
    </row>
    <row r="26" spans="1:7" ht="14.25" customHeight="1" x14ac:dyDescent="0.55000000000000004"/>
    <row r="27" spans="1:7" ht="14.25" customHeight="1" x14ac:dyDescent="0.55000000000000004">
      <c r="A27" s="17" t="s">
        <v>38</v>
      </c>
    </row>
    <row r="28" spans="1:7" ht="14" x14ac:dyDescent="0.55000000000000004">
      <c r="A28" s="17" t="s">
        <v>39</v>
      </c>
    </row>
    <row r="29" spans="1:7" ht="14" x14ac:dyDescent="0.55000000000000004">
      <c r="A29" s="17" t="s">
        <v>40</v>
      </c>
    </row>
    <row r="30" spans="1:7" x14ac:dyDescent="0.55000000000000004">
      <c r="A30" s="2" t="s">
        <v>41</v>
      </c>
    </row>
    <row r="31" spans="1:7" x14ac:dyDescent="0.55000000000000004">
      <c r="A31" s="2" t="s">
        <v>42</v>
      </c>
    </row>
    <row r="32" spans="1:7" x14ac:dyDescent="0.55000000000000004">
      <c r="A32" s="2" t="s">
        <v>43</v>
      </c>
    </row>
  </sheetData>
  <mergeCells count="15">
    <mergeCell ref="B20:E20"/>
    <mergeCell ref="B24:E24"/>
    <mergeCell ref="B25:E25"/>
    <mergeCell ref="L13:M13"/>
    <mergeCell ref="B15:E15"/>
    <mergeCell ref="B16:E16"/>
    <mergeCell ref="B17:E17"/>
    <mergeCell ref="B18:E18"/>
    <mergeCell ref="B19:E19"/>
    <mergeCell ref="D3:E3"/>
    <mergeCell ref="A5:E5"/>
    <mergeCell ref="A7:E7"/>
    <mergeCell ref="A8:E8"/>
    <mergeCell ref="A11:E11"/>
    <mergeCell ref="A12:E12"/>
  </mergeCells>
  <phoneticPr fontId="4"/>
  <pageMargins left="0.78740157480314965" right="0.21" top="0.55000000000000004" bottom="0.51"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F8C77-5D92-45CB-82FC-FF0F1CBCFD79}">
  <sheetPr>
    <tabColor rgb="FF0070C0"/>
    <pageSetUpPr fitToPage="1"/>
  </sheetPr>
  <dimension ref="A1:K26"/>
  <sheetViews>
    <sheetView showZeros="0" view="pageBreakPreview" zoomScale="80" zoomScaleNormal="85" zoomScaleSheetLayoutView="80" workbookViewId="0">
      <selection activeCell="B23" sqref="B23"/>
    </sheetView>
  </sheetViews>
  <sheetFormatPr defaultColWidth="8.58203125" defaultRowHeight="13" x14ac:dyDescent="0.2"/>
  <cols>
    <col min="1" max="1" width="1.08203125" style="41" customWidth="1"/>
    <col min="2" max="2" width="11.33203125" style="41" customWidth="1"/>
    <col min="3" max="3" width="3.33203125" style="41" customWidth="1"/>
    <col min="4" max="4" width="11.33203125" style="41" customWidth="1"/>
    <col min="5" max="5" width="17.75" style="41" customWidth="1"/>
    <col min="6" max="6" width="6" style="41" customWidth="1"/>
    <col min="7" max="7" width="6.33203125" style="41" customWidth="1"/>
    <col min="8" max="8" width="10.58203125" style="41" customWidth="1"/>
    <col min="9" max="9" width="12.58203125" style="41" customWidth="1"/>
    <col min="10" max="10" width="12.08203125" style="41" customWidth="1"/>
    <col min="11" max="16384" width="8.58203125" style="41"/>
  </cols>
  <sheetData>
    <row r="1" spans="1:11" ht="23.5" customHeight="1" x14ac:dyDescent="0.35">
      <c r="A1" s="39"/>
      <c r="B1" s="40" t="s">
        <v>44</v>
      </c>
      <c r="C1" s="39"/>
      <c r="D1" s="39"/>
      <c r="E1" s="39"/>
      <c r="F1" s="39"/>
      <c r="G1" s="39"/>
      <c r="H1" s="39"/>
      <c r="I1" s="39"/>
      <c r="J1" s="39"/>
    </row>
    <row r="2" spans="1:11" ht="30" customHeight="1" x14ac:dyDescent="0.2">
      <c r="J2" s="42" t="s">
        <v>45</v>
      </c>
    </row>
    <row r="3" spans="1:11" ht="18.649999999999999" customHeight="1" x14ac:dyDescent="0.2">
      <c r="B3" s="43" t="s">
        <v>46</v>
      </c>
    </row>
    <row r="4" spans="1:11" ht="18.649999999999999" customHeight="1" x14ac:dyDescent="0.3">
      <c r="B4" s="43" t="s">
        <v>47</v>
      </c>
      <c r="I4" s="44" t="str">
        <f>見積依頼!D2</f>
        <v>ＯＣ</v>
      </c>
      <c r="J4" s="45">
        <f>見積依頼!E2</f>
        <v>213</v>
      </c>
    </row>
    <row r="5" spans="1:11" ht="18.649999999999999" customHeight="1" x14ac:dyDescent="0.2">
      <c r="B5" s="43" t="s">
        <v>48</v>
      </c>
    </row>
    <row r="6" spans="1:11" ht="16.5" customHeight="1" x14ac:dyDescent="0.2"/>
    <row r="7" spans="1:11" ht="21" customHeight="1" x14ac:dyDescent="0.2">
      <c r="E7" s="46" t="s">
        <v>49</v>
      </c>
      <c r="F7" s="47" t="s">
        <v>50</v>
      </c>
      <c r="G7" s="47"/>
      <c r="H7" s="47"/>
      <c r="I7" s="47"/>
      <c r="J7" s="47"/>
    </row>
    <row r="8" spans="1:11" ht="21" customHeight="1" x14ac:dyDescent="0.2">
      <c r="E8" s="46" t="s">
        <v>51</v>
      </c>
      <c r="F8" s="47" t="s">
        <v>50</v>
      </c>
      <c r="G8" s="47"/>
      <c r="H8" s="47"/>
      <c r="I8" s="47"/>
      <c r="J8" s="47"/>
    </row>
    <row r="9" spans="1:11" ht="21" customHeight="1" x14ac:dyDescent="0.2">
      <c r="E9" s="46" t="s">
        <v>52</v>
      </c>
      <c r="F9" s="47" t="s">
        <v>50</v>
      </c>
      <c r="G9" s="47"/>
      <c r="H9" s="47"/>
      <c r="I9" s="47"/>
      <c r="J9" s="47"/>
    </row>
    <row r="10" spans="1:11" ht="21" customHeight="1" x14ac:dyDescent="0.2">
      <c r="E10" s="46" t="s">
        <v>53</v>
      </c>
      <c r="F10" s="47" t="s">
        <v>50</v>
      </c>
      <c r="G10" s="47"/>
      <c r="H10" s="47"/>
      <c r="I10" s="47"/>
      <c r="J10" s="47"/>
      <c r="K10" s="41" t="s">
        <v>54</v>
      </c>
    </row>
    <row r="11" spans="1:11" ht="21" customHeight="1" x14ac:dyDescent="0.2">
      <c r="E11" s="46" t="s">
        <v>55</v>
      </c>
      <c r="F11" s="47" t="s">
        <v>50</v>
      </c>
      <c r="G11" s="47"/>
      <c r="H11" s="47"/>
      <c r="I11" s="47"/>
      <c r="J11" s="47"/>
      <c r="K11" s="41" t="s">
        <v>56</v>
      </c>
    </row>
    <row r="12" spans="1:11" ht="22" customHeight="1" x14ac:dyDescent="0.2">
      <c r="E12" s="46"/>
    </row>
    <row r="13" spans="1:11" ht="33.65" customHeight="1" x14ac:dyDescent="0.35">
      <c r="E13" s="48"/>
      <c r="F13" s="48"/>
      <c r="G13" s="48"/>
      <c r="H13" s="48"/>
      <c r="I13" s="49" t="s">
        <v>57</v>
      </c>
    </row>
    <row r="14" spans="1:11" ht="25.5" customHeight="1" x14ac:dyDescent="0.25">
      <c r="B14" s="50" t="s">
        <v>58</v>
      </c>
      <c r="C14" s="39"/>
      <c r="D14" s="39"/>
      <c r="E14" s="39"/>
      <c r="F14" s="39"/>
      <c r="G14" s="39"/>
      <c r="H14" s="39"/>
      <c r="I14" s="39"/>
      <c r="J14" s="39"/>
    </row>
    <row r="15" spans="1:11" ht="42" customHeight="1" x14ac:dyDescent="0.2">
      <c r="B15" s="51" t="s">
        <v>59</v>
      </c>
      <c r="C15" s="51"/>
      <c r="D15" s="51" t="s">
        <v>60</v>
      </c>
      <c r="E15" s="51"/>
      <c r="F15" s="52" t="s">
        <v>61</v>
      </c>
      <c r="G15" s="52" t="s">
        <v>62</v>
      </c>
      <c r="H15" s="52" t="s">
        <v>63</v>
      </c>
      <c r="I15" s="52" t="s">
        <v>64</v>
      </c>
      <c r="J15" s="52" t="s">
        <v>65</v>
      </c>
    </row>
    <row r="16" spans="1:11" ht="138" customHeight="1" x14ac:dyDescent="0.2">
      <c r="B16" s="53" t="str">
        <f>見積依頼!B15</f>
        <v>特殊書庫(１号)他１件</v>
      </c>
      <c r="C16" s="54"/>
      <c r="D16" s="55" t="s">
        <v>66</v>
      </c>
      <c r="E16" s="56"/>
      <c r="F16" s="57" t="s">
        <v>67</v>
      </c>
      <c r="G16" s="58" t="s">
        <v>68</v>
      </c>
      <c r="H16" s="59"/>
      <c r="I16" s="60"/>
      <c r="J16" s="61"/>
    </row>
    <row r="17" spans="2:10" ht="66" customHeight="1" x14ac:dyDescent="0.2">
      <c r="B17" s="55"/>
      <c r="C17" s="56"/>
      <c r="D17" s="62" t="s">
        <v>69</v>
      </c>
      <c r="E17" s="63"/>
      <c r="F17" s="57"/>
      <c r="G17" s="58"/>
      <c r="H17" s="64"/>
      <c r="I17" s="60"/>
      <c r="J17" s="61"/>
    </row>
    <row r="18" spans="2:10" ht="66" customHeight="1" x14ac:dyDescent="0.2">
      <c r="B18" s="65"/>
      <c r="C18" s="66"/>
      <c r="D18" s="65"/>
      <c r="E18" s="66"/>
      <c r="F18" s="67"/>
      <c r="G18" s="68"/>
      <c r="H18" s="59"/>
      <c r="I18" s="60"/>
      <c r="J18" s="61"/>
    </row>
    <row r="19" spans="2:10" ht="66" customHeight="1" x14ac:dyDescent="0.2">
      <c r="B19" s="69"/>
      <c r="C19" s="70"/>
      <c r="D19" s="62"/>
      <c r="E19" s="63"/>
      <c r="F19" s="71"/>
      <c r="G19" s="71"/>
      <c r="H19" s="59"/>
      <c r="I19" s="60"/>
      <c r="J19" s="61"/>
    </row>
    <row r="20" spans="2:10" ht="66" customHeight="1" x14ac:dyDescent="0.2">
      <c r="B20" s="72"/>
      <c r="C20" s="73"/>
      <c r="D20" s="74"/>
      <c r="E20" s="75"/>
      <c r="F20" s="76"/>
      <c r="G20" s="77"/>
      <c r="H20" s="78"/>
      <c r="I20" s="78"/>
      <c r="J20" s="79"/>
    </row>
    <row r="21" spans="2:10" ht="35.15" customHeight="1" x14ac:dyDescent="0.2">
      <c r="B21" s="80" t="s">
        <v>70</v>
      </c>
      <c r="C21" s="81"/>
      <c r="D21" s="81"/>
      <c r="E21" s="81"/>
      <c r="F21" s="81"/>
      <c r="G21" s="81"/>
      <c r="H21" s="82"/>
      <c r="I21" s="78">
        <f>SUM($I$16:$I$20)</f>
        <v>0</v>
      </c>
      <c r="J21" s="83"/>
    </row>
    <row r="22" spans="2:10" ht="35.15" customHeight="1" x14ac:dyDescent="0.2">
      <c r="B22" s="84" t="s">
        <v>71</v>
      </c>
      <c r="C22" s="85">
        <f>見積依頼!$B$18</f>
        <v>45900</v>
      </c>
      <c r="D22" s="85"/>
      <c r="E22" s="85"/>
      <c r="F22" s="86" t="s">
        <v>72</v>
      </c>
      <c r="G22" s="86"/>
      <c r="H22" s="87" t="str">
        <f>見積依頼!$B$19</f>
        <v>情報本部（市ヶ谷）</v>
      </c>
      <c r="I22" s="87"/>
      <c r="J22" s="87"/>
    </row>
    <row r="23" spans="2:10" ht="24.65" customHeight="1" x14ac:dyDescent="0.25">
      <c r="B23" s="88" t="s">
        <v>73</v>
      </c>
    </row>
    <row r="24" spans="2:10" ht="24.65" customHeight="1" x14ac:dyDescent="0.25">
      <c r="B24" s="88" t="s">
        <v>74</v>
      </c>
    </row>
    <row r="25" spans="2:10" ht="24.65" customHeight="1" x14ac:dyDescent="0.25">
      <c r="B25" s="88" t="s">
        <v>75</v>
      </c>
    </row>
    <row r="26" spans="2:10" ht="24.65" customHeight="1" x14ac:dyDescent="0.25">
      <c r="B26" s="88"/>
    </row>
  </sheetData>
  <mergeCells count="22">
    <mergeCell ref="B21:H21"/>
    <mergeCell ref="C22:E22"/>
    <mergeCell ref="F22:G22"/>
    <mergeCell ref="H22:J22"/>
    <mergeCell ref="B18:C18"/>
    <mergeCell ref="D18:E18"/>
    <mergeCell ref="B19:C19"/>
    <mergeCell ref="D19:E19"/>
    <mergeCell ref="B20:C20"/>
    <mergeCell ref="D20:E20"/>
    <mergeCell ref="B15:C15"/>
    <mergeCell ref="D15:E15"/>
    <mergeCell ref="B16:C16"/>
    <mergeCell ref="D16:E16"/>
    <mergeCell ref="B17:C17"/>
    <mergeCell ref="D17:E17"/>
    <mergeCell ref="F7:J7"/>
    <mergeCell ref="F8:J8"/>
    <mergeCell ref="F9:J9"/>
    <mergeCell ref="F10:J10"/>
    <mergeCell ref="F11:J11"/>
    <mergeCell ref="E13:H13"/>
  </mergeCells>
  <phoneticPr fontId="7"/>
  <dataValidations count="1">
    <dataValidation imeMode="on" allowBlank="1" showInputMessage="1" showErrorMessage="1" sqref="B18:B19" xr:uid="{0D021E6C-1A41-48E1-B852-94A982F834C8}"/>
  </dataValidations>
  <pageMargins left="0.51181102362204722" right="0.51181102362204722" top="0.44" bottom="0" header="0.2" footer="0.2"/>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E7F1A-DA36-4ADA-8793-B4D0CA812B0E}">
  <sheetPr>
    <tabColor rgb="FF0070C0"/>
    <pageSetUpPr fitToPage="1"/>
  </sheetPr>
  <dimension ref="A1:K26"/>
  <sheetViews>
    <sheetView showZeros="0" view="pageBreakPreview" zoomScale="80" zoomScaleNormal="85" zoomScaleSheetLayoutView="80" workbookViewId="0">
      <selection activeCell="B23" sqref="B23"/>
    </sheetView>
  </sheetViews>
  <sheetFormatPr defaultColWidth="8.58203125" defaultRowHeight="13" x14ac:dyDescent="0.2"/>
  <cols>
    <col min="1" max="1" width="1.08203125" style="41" customWidth="1"/>
    <col min="2" max="2" width="11.33203125" style="41" customWidth="1"/>
    <col min="3" max="3" width="3.33203125" style="41" customWidth="1"/>
    <col min="4" max="4" width="11.33203125" style="41" customWidth="1"/>
    <col min="5" max="5" width="17.75" style="41" customWidth="1"/>
    <col min="6" max="6" width="6" style="41" customWidth="1"/>
    <col min="7" max="7" width="6.33203125" style="41" customWidth="1"/>
    <col min="8" max="8" width="10.58203125" style="41" customWidth="1"/>
    <col min="9" max="9" width="12.58203125" style="41" customWidth="1"/>
    <col min="10" max="10" width="12.08203125" style="41" customWidth="1"/>
    <col min="11" max="16384" width="8.58203125" style="41"/>
  </cols>
  <sheetData>
    <row r="1" spans="1:11" ht="23.5" customHeight="1" x14ac:dyDescent="0.35">
      <c r="A1" s="39"/>
      <c r="B1" s="40" t="s">
        <v>76</v>
      </c>
      <c r="C1" s="39"/>
      <c r="D1" s="39"/>
      <c r="E1" s="39"/>
      <c r="F1" s="39"/>
      <c r="G1" s="39"/>
      <c r="H1" s="39"/>
      <c r="I1" s="39"/>
      <c r="J1" s="39"/>
    </row>
    <row r="2" spans="1:11" ht="30" customHeight="1" x14ac:dyDescent="0.2">
      <c r="J2" s="42" t="s">
        <v>45</v>
      </c>
    </row>
    <row r="3" spans="1:11" ht="18.649999999999999" customHeight="1" x14ac:dyDescent="0.2">
      <c r="B3" s="43" t="s">
        <v>46</v>
      </c>
    </row>
    <row r="4" spans="1:11" ht="18.649999999999999" customHeight="1" x14ac:dyDescent="0.3">
      <c r="B4" s="43" t="s">
        <v>47</v>
      </c>
      <c r="I4" s="44" t="str">
        <f>見積依頼!D2</f>
        <v>ＯＣ</v>
      </c>
      <c r="J4" s="45">
        <f>見積依頼!E2</f>
        <v>213</v>
      </c>
    </row>
    <row r="5" spans="1:11" ht="18.649999999999999" customHeight="1" x14ac:dyDescent="0.2">
      <c r="B5" s="43" t="s">
        <v>48</v>
      </c>
    </row>
    <row r="6" spans="1:11" ht="16.5" customHeight="1" x14ac:dyDescent="0.2"/>
    <row r="7" spans="1:11" ht="21" customHeight="1" x14ac:dyDescent="0.2">
      <c r="E7" s="46" t="s">
        <v>49</v>
      </c>
      <c r="F7" s="47" t="s">
        <v>50</v>
      </c>
      <c r="G7" s="47"/>
      <c r="H7" s="47"/>
      <c r="I7" s="47"/>
      <c r="J7" s="47"/>
    </row>
    <row r="8" spans="1:11" ht="21" customHeight="1" x14ac:dyDescent="0.2">
      <c r="E8" s="46" t="s">
        <v>51</v>
      </c>
      <c r="F8" s="47" t="s">
        <v>50</v>
      </c>
      <c r="G8" s="47"/>
      <c r="H8" s="47"/>
      <c r="I8" s="47"/>
      <c r="J8" s="47"/>
    </row>
    <row r="9" spans="1:11" ht="21" customHeight="1" x14ac:dyDescent="0.2">
      <c r="E9" s="46" t="s">
        <v>52</v>
      </c>
      <c r="F9" s="47" t="s">
        <v>50</v>
      </c>
      <c r="G9" s="47"/>
      <c r="H9" s="47"/>
      <c r="I9" s="47"/>
      <c r="J9" s="47"/>
    </row>
    <row r="10" spans="1:11" ht="21" customHeight="1" x14ac:dyDescent="0.2">
      <c r="E10" s="46" t="s">
        <v>53</v>
      </c>
      <c r="F10" s="47" t="s">
        <v>50</v>
      </c>
      <c r="G10" s="47"/>
      <c r="H10" s="47"/>
      <c r="I10" s="47"/>
      <c r="J10" s="47"/>
      <c r="K10" s="41" t="s">
        <v>54</v>
      </c>
    </row>
    <row r="11" spans="1:11" ht="21" customHeight="1" x14ac:dyDescent="0.2">
      <c r="E11" s="46" t="s">
        <v>55</v>
      </c>
      <c r="F11" s="47" t="s">
        <v>50</v>
      </c>
      <c r="G11" s="47"/>
      <c r="H11" s="47"/>
      <c r="I11" s="47"/>
      <c r="J11" s="47"/>
      <c r="K11" s="41" t="s">
        <v>56</v>
      </c>
    </row>
    <row r="12" spans="1:11" ht="22" customHeight="1" x14ac:dyDescent="0.2">
      <c r="E12" s="46"/>
    </row>
    <row r="13" spans="1:11" ht="33.65" customHeight="1" x14ac:dyDescent="0.35">
      <c r="E13" s="48"/>
      <c r="F13" s="48"/>
      <c r="G13" s="48"/>
      <c r="H13" s="48"/>
      <c r="I13" s="49" t="s">
        <v>57</v>
      </c>
    </row>
    <row r="14" spans="1:11" ht="25.5" customHeight="1" x14ac:dyDescent="0.25">
      <c r="B14" s="50" t="s">
        <v>58</v>
      </c>
      <c r="C14" s="39"/>
      <c r="D14" s="39"/>
      <c r="E14" s="39"/>
      <c r="F14" s="39"/>
      <c r="G14" s="39"/>
      <c r="H14" s="39"/>
      <c r="I14" s="39"/>
      <c r="J14" s="39"/>
    </row>
    <row r="15" spans="1:11" ht="42" customHeight="1" x14ac:dyDescent="0.2">
      <c r="B15" s="51" t="s">
        <v>59</v>
      </c>
      <c r="C15" s="51"/>
      <c r="D15" s="51" t="s">
        <v>60</v>
      </c>
      <c r="E15" s="51"/>
      <c r="F15" s="52" t="s">
        <v>61</v>
      </c>
      <c r="G15" s="52" t="s">
        <v>62</v>
      </c>
      <c r="H15" s="52" t="s">
        <v>63</v>
      </c>
      <c r="I15" s="52" t="s">
        <v>64</v>
      </c>
      <c r="J15" s="52" t="s">
        <v>65</v>
      </c>
    </row>
    <row r="16" spans="1:11" ht="138" customHeight="1" x14ac:dyDescent="0.2">
      <c r="B16" s="53" t="str">
        <f>見積依頼!B15</f>
        <v>特殊書庫(１号)他１件</v>
      </c>
      <c r="C16" s="54"/>
      <c r="D16" s="55" t="s">
        <v>66</v>
      </c>
      <c r="E16" s="56"/>
      <c r="F16" s="57" t="s">
        <v>67</v>
      </c>
      <c r="G16" s="58" t="s">
        <v>68</v>
      </c>
      <c r="H16" s="59"/>
      <c r="I16" s="60"/>
      <c r="J16" s="61"/>
    </row>
    <row r="17" spans="2:10" ht="66" customHeight="1" x14ac:dyDescent="0.2">
      <c r="B17" s="55"/>
      <c r="C17" s="56"/>
      <c r="D17" s="62" t="s">
        <v>69</v>
      </c>
      <c r="E17" s="63"/>
      <c r="F17" s="57"/>
      <c r="G17" s="58"/>
      <c r="H17" s="64"/>
      <c r="I17" s="60"/>
      <c r="J17" s="61"/>
    </row>
    <row r="18" spans="2:10" ht="66" customHeight="1" x14ac:dyDescent="0.2">
      <c r="B18" s="65"/>
      <c r="C18" s="66"/>
      <c r="D18" s="65"/>
      <c r="E18" s="66"/>
      <c r="F18" s="67"/>
      <c r="G18" s="68"/>
      <c r="H18" s="59"/>
      <c r="I18" s="60"/>
      <c r="J18" s="61"/>
    </row>
    <row r="19" spans="2:10" ht="66" customHeight="1" x14ac:dyDescent="0.2">
      <c r="B19" s="69"/>
      <c r="C19" s="70"/>
      <c r="D19" s="62"/>
      <c r="E19" s="63"/>
      <c r="F19" s="71"/>
      <c r="G19" s="71"/>
      <c r="H19" s="59"/>
      <c r="I19" s="60"/>
      <c r="J19" s="61"/>
    </row>
    <row r="20" spans="2:10" ht="66" customHeight="1" x14ac:dyDescent="0.2">
      <c r="B20" s="72"/>
      <c r="C20" s="73"/>
      <c r="D20" s="74"/>
      <c r="E20" s="75"/>
      <c r="F20" s="76"/>
      <c r="G20" s="77"/>
      <c r="H20" s="78"/>
      <c r="I20" s="78"/>
      <c r="J20" s="79"/>
    </row>
    <row r="21" spans="2:10" ht="35.15" customHeight="1" x14ac:dyDescent="0.2">
      <c r="B21" s="80" t="s">
        <v>70</v>
      </c>
      <c r="C21" s="81"/>
      <c r="D21" s="81"/>
      <c r="E21" s="81"/>
      <c r="F21" s="81"/>
      <c r="G21" s="81"/>
      <c r="H21" s="82"/>
      <c r="I21" s="78">
        <f>SUM($I$16:$I$20)</f>
        <v>0</v>
      </c>
      <c r="J21" s="83"/>
    </row>
    <row r="22" spans="2:10" ht="35.15" customHeight="1" x14ac:dyDescent="0.2">
      <c r="B22" s="84" t="s">
        <v>71</v>
      </c>
      <c r="C22" s="85">
        <f>見積依頼!$B$18</f>
        <v>45900</v>
      </c>
      <c r="D22" s="85"/>
      <c r="E22" s="85"/>
      <c r="F22" s="86" t="s">
        <v>72</v>
      </c>
      <c r="G22" s="86"/>
      <c r="H22" s="87" t="str">
        <f>見積依頼!$B$19</f>
        <v>情報本部（市ヶ谷）</v>
      </c>
      <c r="I22" s="87"/>
      <c r="J22" s="87"/>
    </row>
    <row r="23" spans="2:10" ht="24.65" customHeight="1" x14ac:dyDescent="0.25">
      <c r="B23" s="88" t="s">
        <v>73</v>
      </c>
    </row>
    <row r="24" spans="2:10" ht="24.65" customHeight="1" x14ac:dyDescent="0.25">
      <c r="B24" s="88" t="s">
        <v>74</v>
      </c>
    </row>
    <row r="25" spans="2:10" ht="24.65" customHeight="1" x14ac:dyDescent="0.25">
      <c r="B25" s="88" t="s">
        <v>75</v>
      </c>
    </row>
    <row r="26" spans="2:10" ht="24.65" customHeight="1" x14ac:dyDescent="0.25">
      <c r="B26" s="88"/>
    </row>
  </sheetData>
  <mergeCells count="22">
    <mergeCell ref="B21:H21"/>
    <mergeCell ref="C22:E22"/>
    <mergeCell ref="F22:G22"/>
    <mergeCell ref="H22:J22"/>
    <mergeCell ref="B18:C18"/>
    <mergeCell ref="D18:E18"/>
    <mergeCell ref="B19:C19"/>
    <mergeCell ref="D19:E19"/>
    <mergeCell ref="B20:C20"/>
    <mergeCell ref="D20:E20"/>
    <mergeCell ref="B15:C15"/>
    <mergeCell ref="D15:E15"/>
    <mergeCell ref="B16:C16"/>
    <mergeCell ref="D16:E16"/>
    <mergeCell ref="B17:C17"/>
    <mergeCell ref="D17:E17"/>
    <mergeCell ref="F7:J7"/>
    <mergeCell ref="F8:J8"/>
    <mergeCell ref="F9:J9"/>
    <mergeCell ref="F10:J10"/>
    <mergeCell ref="F11:J11"/>
    <mergeCell ref="E13:H13"/>
  </mergeCells>
  <phoneticPr fontId="7"/>
  <dataValidations count="1">
    <dataValidation imeMode="on" allowBlank="1" showInputMessage="1" showErrorMessage="1" sqref="B18:B19" xr:uid="{F923C4DE-41C4-4CDD-AD27-C5B760CA4CFD}"/>
  </dataValidations>
  <pageMargins left="0.51181102362204722" right="0.51181102362204722" top="0.49" bottom="0" header="0.31" footer="0.21"/>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E6F28-6781-4396-B67E-73ECA8E2B996}">
  <sheetPr>
    <tabColor rgb="FF92D050"/>
    <pageSetUpPr fitToPage="1"/>
  </sheetPr>
  <dimension ref="A1:I51"/>
  <sheetViews>
    <sheetView showZeros="0" view="pageBreakPreview" zoomScale="70" zoomScaleNormal="100" zoomScaleSheetLayoutView="70" workbookViewId="0">
      <selection activeCell="B23" sqref="B23"/>
    </sheetView>
  </sheetViews>
  <sheetFormatPr defaultColWidth="9" defaultRowHeight="14" x14ac:dyDescent="0.55000000000000004"/>
  <cols>
    <col min="1" max="1" width="4" style="91" customWidth="1"/>
    <col min="2" max="2" width="3.83203125" style="91" customWidth="1"/>
    <col min="3" max="3" width="11.58203125" style="91" customWidth="1"/>
    <col min="4" max="4" width="17.58203125" style="91" customWidth="1"/>
    <col min="5" max="5" width="18.25" style="91" customWidth="1"/>
    <col min="6" max="6" width="2.08203125" style="91" customWidth="1"/>
    <col min="7" max="7" width="18.83203125" style="91" customWidth="1"/>
    <col min="8" max="8" width="14.75" style="91" customWidth="1"/>
    <col min="9" max="16384" width="9" style="90"/>
  </cols>
  <sheetData>
    <row r="1" spans="1:9" ht="19" x14ac:dyDescent="0.55000000000000004">
      <c r="A1" s="89" t="s">
        <v>77</v>
      </c>
      <c r="B1" s="89"/>
      <c r="C1" s="89"/>
      <c r="D1" s="89"/>
      <c r="E1" s="89"/>
      <c r="F1" s="89"/>
      <c r="G1" s="89"/>
      <c r="H1" s="89"/>
    </row>
    <row r="3" spans="1:9" x14ac:dyDescent="0.55000000000000004">
      <c r="H3" s="92" t="s">
        <v>78</v>
      </c>
    </row>
    <row r="4" spans="1:9" x14ac:dyDescent="0.55000000000000004">
      <c r="B4" s="91" t="s">
        <v>79</v>
      </c>
      <c r="H4" s="92"/>
    </row>
    <row r="5" spans="1:9" x14ac:dyDescent="0.55000000000000004">
      <c r="B5" s="93" t="s">
        <v>80</v>
      </c>
      <c r="C5" s="94"/>
      <c r="D5" s="94"/>
    </row>
    <row r="6" spans="1:9" x14ac:dyDescent="0.55000000000000004">
      <c r="F6" s="95"/>
      <c r="H6" s="92"/>
    </row>
    <row r="7" spans="1:9" x14ac:dyDescent="0.55000000000000004">
      <c r="E7" s="96" t="s">
        <v>81</v>
      </c>
      <c r="G7" s="96"/>
      <c r="H7" s="97"/>
    </row>
    <row r="8" spans="1:9" x14ac:dyDescent="0.55000000000000004">
      <c r="E8" s="96" t="s">
        <v>82</v>
      </c>
      <c r="G8" s="96"/>
    </row>
    <row r="9" spans="1:9" x14ac:dyDescent="0.55000000000000004">
      <c r="E9" s="96"/>
      <c r="G9" s="96"/>
    </row>
    <row r="11" spans="1:9" x14ac:dyDescent="0.55000000000000004">
      <c r="B11" s="91" t="s">
        <v>83</v>
      </c>
    </row>
    <row r="12" spans="1:9" ht="16.5" x14ac:dyDescent="0.55000000000000004">
      <c r="B12" s="98" t="s">
        <v>84</v>
      </c>
      <c r="C12" s="98"/>
      <c r="D12" s="99">
        <f>見積依頼!E2</f>
        <v>213</v>
      </c>
    </row>
    <row r="13" spans="1:9" s="100" customFormat="1" ht="19" x14ac:dyDescent="0.3">
      <c r="B13" s="98" t="s">
        <v>85</v>
      </c>
      <c r="C13" s="98"/>
      <c r="D13" s="98" t="str">
        <f>見積依頼!B15</f>
        <v>特殊書庫(１号)他１件</v>
      </c>
      <c r="G13" s="44"/>
      <c r="H13" s="101"/>
    </row>
    <row r="14" spans="1:9" ht="16.5" x14ac:dyDescent="0.55000000000000004">
      <c r="B14" s="91" t="s">
        <v>86</v>
      </c>
      <c r="D14" s="98" t="s">
        <v>87</v>
      </c>
      <c r="I14" s="98"/>
    </row>
    <row r="15" spans="1:9" ht="27.75" customHeight="1" x14ac:dyDescent="0.55000000000000004">
      <c r="B15" s="102"/>
      <c r="C15" s="103" t="s">
        <v>88</v>
      </c>
      <c r="D15" s="103" t="s">
        <v>89</v>
      </c>
      <c r="E15" s="103" t="s">
        <v>90</v>
      </c>
      <c r="F15" s="104"/>
      <c r="G15" s="103" t="s">
        <v>91</v>
      </c>
      <c r="H15" s="103" t="s">
        <v>92</v>
      </c>
    </row>
    <row r="16" spans="1:9" ht="33" customHeight="1" x14ac:dyDescent="0.55000000000000004">
      <c r="B16" s="102">
        <v>1</v>
      </c>
      <c r="C16" s="105"/>
      <c r="D16" s="106"/>
      <c r="E16" s="107"/>
      <c r="F16" s="108"/>
      <c r="G16" s="109"/>
      <c r="H16" s="110"/>
    </row>
    <row r="17" spans="1:8" ht="33" customHeight="1" x14ac:dyDescent="0.55000000000000004">
      <c r="B17" s="102">
        <v>2</v>
      </c>
      <c r="C17" s="111"/>
      <c r="D17" s="110"/>
      <c r="E17" s="112"/>
      <c r="F17" s="108"/>
      <c r="G17" s="113"/>
      <c r="H17" s="110"/>
    </row>
    <row r="18" spans="1:8" ht="33" customHeight="1" x14ac:dyDescent="0.55000000000000004">
      <c r="B18" s="102">
        <v>3</v>
      </c>
      <c r="C18" s="111"/>
      <c r="D18" s="110"/>
      <c r="E18" s="112"/>
      <c r="F18" s="108"/>
      <c r="G18" s="113"/>
      <c r="H18" s="110"/>
    </row>
    <row r="19" spans="1:8" ht="33" customHeight="1" x14ac:dyDescent="0.55000000000000004">
      <c r="B19" s="102">
        <v>4</v>
      </c>
      <c r="C19" s="111"/>
      <c r="D19" s="110"/>
      <c r="E19" s="112"/>
      <c r="F19" s="108"/>
      <c r="G19" s="113"/>
      <c r="H19" s="110"/>
    </row>
    <row r="20" spans="1:8" ht="33" customHeight="1" x14ac:dyDescent="0.55000000000000004">
      <c r="B20" s="102">
        <v>5</v>
      </c>
      <c r="C20" s="114"/>
      <c r="D20" s="115"/>
      <c r="E20" s="114"/>
      <c r="F20" s="108"/>
      <c r="G20" s="103"/>
      <c r="H20" s="110"/>
    </row>
    <row r="21" spans="1:8" ht="17.25" customHeight="1" x14ac:dyDescent="0.55000000000000004">
      <c r="C21" s="91" t="s">
        <v>93</v>
      </c>
      <c r="D21" s="116"/>
      <c r="E21" s="116"/>
      <c r="F21" s="116"/>
      <c r="G21" s="116"/>
      <c r="H21" s="116"/>
    </row>
    <row r="22" spans="1:8" ht="17.25" customHeight="1" x14ac:dyDescent="0.55000000000000004">
      <c r="C22" s="91" t="s">
        <v>94</v>
      </c>
      <c r="D22" s="116"/>
      <c r="E22" s="116"/>
      <c r="F22" s="116"/>
      <c r="G22" s="116"/>
      <c r="H22" s="116"/>
    </row>
    <row r="23" spans="1:8" ht="17.25" customHeight="1" x14ac:dyDescent="0.55000000000000004">
      <c r="C23" s="91" t="s">
        <v>95</v>
      </c>
    </row>
    <row r="24" spans="1:8" ht="14.5" thickBot="1" x14ac:dyDescent="0.6">
      <c r="A24" s="117"/>
      <c r="B24" s="117"/>
      <c r="C24" s="117"/>
      <c r="D24" s="117"/>
      <c r="E24" s="117"/>
      <c r="F24" s="117"/>
      <c r="G24" s="117"/>
      <c r="H24" s="117"/>
    </row>
    <row r="25" spans="1:8" ht="5.25" customHeight="1" x14ac:dyDescent="0.55000000000000004">
      <c r="A25" s="118"/>
      <c r="B25" s="118"/>
      <c r="C25" s="118"/>
      <c r="D25" s="118"/>
      <c r="E25" s="118"/>
      <c r="F25" s="118"/>
      <c r="G25" s="118"/>
      <c r="H25" s="118"/>
    </row>
    <row r="26" spans="1:8" ht="19" x14ac:dyDescent="0.55000000000000004">
      <c r="A26" s="89" t="s">
        <v>96</v>
      </c>
      <c r="B26" s="89"/>
      <c r="C26" s="89"/>
      <c r="D26" s="89"/>
      <c r="E26" s="89"/>
      <c r="F26" s="89"/>
      <c r="G26" s="89"/>
      <c r="H26" s="89"/>
    </row>
    <row r="28" spans="1:8" x14ac:dyDescent="0.55000000000000004">
      <c r="F28" s="91" t="s">
        <v>97</v>
      </c>
    </row>
    <row r="30" spans="1:8" x14ac:dyDescent="0.55000000000000004">
      <c r="B30" s="119">
        <f>G8</f>
        <v>0</v>
      </c>
      <c r="C30" s="120"/>
      <c r="D30" s="120"/>
      <c r="E30" s="91" t="s">
        <v>98</v>
      </c>
    </row>
    <row r="31" spans="1:8" x14ac:dyDescent="0.55000000000000004">
      <c r="B31" s="119">
        <f t="shared" ref="B31:B32" si="0">G9</f>
        <v>0</v>
      </c>
      <c r="C31" s="120"/>
      <c r="D31" s="120"/>
      <c r="F31" s="96" t="s">
        <v>99</v>
      </c>
    </row>
    <row r="32" spans="1:8" x14ac:dyDescent="0.55000000000000004">
      <c r="B32" s="119">
        <f t="shared" si="0"/>
        <v>0</v>
      </c>
      <c r="C32" s="120"/>
      <c r="D32" s="120"/>
      <c r="F32" s="96" t="s">
        <v>100</v>
      </c>
    </row>
    <row r="34" spans="1:9" x14ac:dyDescent="0.55000000000000004">
      <c r="C34" s="91" t="s">
        <v>101</v>
      </c>
    </row>
    <row r="36" spans="1:9" ht="21" customHeight="1" x14ac:dyDescent="0.55000000000000004">
      <c r="B36" s="102" t="s">
        <v>102</v>
      </c>
      <c r="C36" s="121" t="s">
        <v>103</v>
      </c>
      <c r="D36" s="122"/>
      <c r="E36" s="121" t="s">
        <v>104</v>
      </c>
      <c r="F36" s="123"/>
      <c r="G36" s="123"/>
      <c r="H36" s="122"/>
      <c r="I36" s="124"/>
    </row>
    <row r="37" spans="1:9" ht="21.75" customHeight="1" x14ac:dyDescent="0.55000000000000004">
      <c r="B37" s="125">
        <v>1</v>
      </c>
      <c r="C37" s="125" t="s">
        <v>105</v>
      </c>
      <c r="D37" s="125" t="s">
        <v>106</v>
      </c>
      <c r="E37" s="126"/>
      <c r="F37" s="127"/>
      <c r="G37" s="127"/>
      <c r="H37" s="128"/>
      <c r="I37" s="116"/>
    </row>
    <row r="38" spans="1:9" ht="21.75" customHeight="1" x14ac:dyDescent="0.55000000000000004">
      <c r="B38" s="125">
        <v>2</v>
      </c>
      <c r="C38" s="125" t="s">
        <v>105</v>
      </c>
      <c r="D38" s="125" t="s">
        <v>106</v>
      </c>
      <c r="E38" s="126"/>
      <c r="F38" s="127"/>
      <c r="G38" s="127"/>
      <c r="H38" s="128"/>
      <c r="I38" s="116"/>
    </row>
    <row r="39" spans="1:9" ht="21.75" customHeight="1" x14ac:dyDescent="0.55000000000000004">
      <c r="B39" s="125">
        <v>3</v>
      </c>
      <c r="C39" s="125" t="s">
        <v>105</v>
      </c>
      <c r="D39" s="125" t="s">
        <v>106</v>
      </c>
      <c r="E39" s="126"/>
      <c r="F39" s="127"/>
      <c r="G39" s="127"/>
      <c r="H39" s="128"/>
      <c r="I39" s="116"/>
    </row>
    <row r="40" spans="1:9" ht="21.75" customHeight="1" x14ac:dyDescent="0.55000000000000004">
      <c r="B40" s="125">
        <v>4</v>
      </c>
      <c r="C40" s="125" t="s">
        <v>105</v>
      </c>
      <c r="D40" s="125" t="s">
        <v>106</v>
      </c>
      <c r="E40" s="126"/>
      <c r="F40" s="127"/>
      <c r="G40" s="127"/>
      <c r="H40" s="128"/>
      <c r="I40" s="116"/>
    </row>
    <row r="41" spans="1:9" ht="21.75" customHeight="1" x14ac:dyDescent="0.55000000000000004">
      <c r="B41" s="125">
        <v>5</v>
      </c>
      <c r="C41" s="125" t="s">
        <v>105</v>
      </c>
      <c r="D41" s="125" t="s">
        <v>106</v>
      </c>
      <c r="E41" s="126"/>
      <c r="F41" s="127"/>
      <c r="G41" s="127"/>
      <c r="H41" s="128"/>
      <c r="I41" s="116"/>
    </row>
    <row r="43" spans="1:9" ht="14.5" thickBot="1" x14ac:dyDescent="0.6">
      <c r="A43" s="117"/>
      <c r="B43" s="117"/>
      <c r="C43" s="117"/>
      <c r="D43" s="117"/>
      <c r="E43" s="117"/>
      <c r="F43" s="117"/>
      <c r="G43" s="117"/>
      <c r="H43" s="117"/>
    </row>
    <row r="45" spans="1:9" x14ac:dyDescent="0.55000000000000004">
      <c r="C45" s="129" t="s">
        <v>107</v>
      </c>
      <c r="D45" s="130"/>
    </row>
    <row r="46" spans="1:9" x14ac:dyDescent="0.55000000000000004">
      <c r="C46" s="131"/>
      <c r="D46" s="132"/>
    </row>
    <row r="47" spans="1:9" x14ac:dyDescent="0.55000000000000004">
      <c r="E47" s="91" t="s">
        <v>108</v>
      </c>
    </row>
    <row r="49" spans="5:6" s="91" customFormat="1" x14ac:dyDescent="0.55000000000000004">
      <c r="E49" s="91" t="s">
        <v>109</v>
      </c>
    </row>
    <row r="50" spans="5:6" s="91" customFormat="1" x14ac:dyDescent="0.55000000000000004"/>
    <row r="51" spans="5:6" s="91" customFormat="1" x14ac:dyDescent="0.55000000000000004">
      <c r="F51" s="91" t="s">
        <v>110</v>
      </c>
    </row>
  </sheetData>
  <mergeCells count="14">
    <mergeCell ref="E41:H41"/>
    <mergeCell ref="C45:C46"/>
    <mergeCell ref="C36:D36"/>
    <mergeCell ref="E36:H36"/>
    <mergeCell ref="E37:H37"/>
    <mergeCell ref="E38:H38"/>
    <mergeCell ref="E39:H39"/>
    <mergeCell ref="E40:H40"/>
    <mergeCell ref="A1:H1"/>
    <mergeCell ref="B5:D5"/>
    <mergeCell ref="A26:H26"/>
    <mergeCell ref="B30:D30"/>
    <mergeCell ref="B31:D31"/>
    <mergeCell ref="B32:D32"/>
  </mergeCells>
  <phoneticPr fontId="7"/>
  <pageMargins left="0.78740157480314965" right="0.39" top="0.66" bottom="0.39370078740157483"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見積依頼</vt:lpstr>
      <vt:lpstr>見積書</vt:lpstr>
      <vt:lpstr>参考見積書</vt:lpstr>
      <vt:lpstr>同等品申請</vt:lpstr>
      <vt:lpstr>見積依頼!Print_Area</vt:lpstr>
      <vt:lpstr>見積書!Print_Area</vt:lpstr>
      <vt:lpstr>参考見積書!Print_Area</vt:lpstr>
      <vt:lpstr>同等品申請!Print_Area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2025-07-03T02:02:20Z</dcterms:created>
  <dcterms:modified xsi:type="dcterms:W3CDTF">2025-07-03T02:02:48Z</dcterms:modified>
</cp:coreProperties>
</file>