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D:\02_契約係１\●06年度\役務\(op)宅配役務\"/>
    </mc:Choice>
  </mc:AlternateContent>
  <xr:revisionPtr revIDLastSave="0" documentId="13_ncr:1_{8323DBA3-A839-4AB3-B772-47C2F7854339}" xr6:coauthVersionLast="36" xr6:coauthVersionMax="36" xr10:uidLastSave="{00000000-0000-0000-0000-000000000000}"/>
  <bookViews>
    <workbookView xWindow="0" yWindow="5850" windowWidth="19110" windowHeight="6060" tabRatio="860" xr2:uid="{00000000-000D-0000-FFFF-FFFF00000000}"/>
  </bookViews>
  <sheets>
    <sheet name="見積書" sheetId="125" r:id="rId1"/>
    <sheet name="見積内訳書" sheetId="139" r:id="rId2"/>
    <sheet name="参考見積書" sheetId="107" r:id="rId3"/>
    <sheet name="参考見積内訳書" sheetId="140" r:id="rId4"/>
  </sheets>
  <externalReferences>
    <externalReference r:id="rId5"/>
    <externalReference r:id="rId6"/>
  </externalReferences>
  <definedNames>
    <definedName name="_Fill" localSheetId="0" hidden="1">#REF!</definedName>
    <definedName name="_Fill" localSheetId="3" hidden="1">#REF!</definedName>
    <definedName name="_Fill" hidden="1">#REF!</definedName>
    <definedName name="_Key1" localSheetId="0" hidden="1">[1]T!#REF!</definedName>
    <definedName name="_Key1" localSheetId="3" hidden="1">[1]T!#REF!</definedName>
    <definedName name="_Key1" hidden="1">[1]T!#REF!</definedName>
    <definedName name="_Key2" localSheetId="0" hidden="1">#REF!</definedName>
    <definedName name="_Key2" localSheetId="3" hidden="1">#REF!</definedName>
    <definedName name="_Key2" hidden="1">#REF!</definedName>
    <definedName name="_Order1" hidden="1">1</definedName>
    <definedName name="_Order2" hidden="1">255</definedName>
    <definedName name="・・" localSheetId="1">#REF!</definedName>
    <definedName name="・・" localSheetId="3">#REF!</definedName>
    <definedName name="・・">#REF!</definedName>
    <definedName name="①" localSheetId="1">#REF!</definedName>
    <definedName name="①" localSheetId="3">#REF!</definedName>
    <definedName name="①">#REF!</definedName>
    <definedName name="③テレビ等その２" localSheetId="1">#REF!</definedName>
    <definedName name="③テレビ等その２" localSheetId="3">#REF!</definedName>
    <definedName name="③テレビ等その２">#REF!</definedName>
    <definedName name="⑤取付金具等" localSheetId="1">#REF!</definedName>
    <definedName name="⑤取付金具等" localSheetId="3">#REF!</definedName>
    <definedName name="⑤取付金具等">#REF!</definedName>
    <definedName name="A" localSheetId="1">#REF!</definedName>
    <definedName name="A" localSheetId="3">#REF!</definedName>
    <definedName name="A" hidden="1">{#N/A,#N/A,FALSE,"加工";#N/A,#N/A,FALSE,"見積概算中確";#N/A,#N/A,FALSE,"設計"}</definedName>
    <definedName name="AA" localSheetId="1">#REF!</definedName>
    <definedName name="AA" localSheetId="3">#REF!</definedName>
    <definedName name="AA" hidden="1">{#N/A,#N/A,FALSE,"監査報告額";#N/A,#N/A,FALSE,"計算価格";#N/A,#N/A,FALSE,"見積概算中確";#N/A,#N/A,FALSE,"予調書";#N/A,#N/A,FALSE,"内訳"}</definedName>
    <definedName name="AAAA" localSheetId="1">#REF!</definedName>
    <definedName name="AAAA" localSheetId="3">#REF!</definedName>
    <definedName name="AAAA">#REF!</definedName>
    <definedName name="AAAAAAH" localSheetId="1">#REF!</definedName>
    <definedName name="AAAAAAH" localSheetId="3">#REF!</definedName>
    <definedName name="AAAAAAH">#REF!</definedName>
    <definedName name="AAAAAG" localSheetId="1">#REF!</definedName>
    <definedName name="AAAAAG" localSheetId="3">#REF!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 localSheetId="1">#REF!</definedName>
    <definedName name="ADTYUIEFGHJK" localSheetId="3">#REF!</definedName>
    <definedName name="ADTYUIEFGHJK">#REF!</definedName>
    <definedName name="AKKKKKKKK" localSheetId="1">#REF!</definedName>
    <definedName name="AKKKKKKKK" localSheetId="3">#REF!</definedName>
    <definedName name="AKKKKKKKK">#REF!</definedName>
    <definedName name="AKYRBVCDHTGRFEI" localSheetId="1">#REF!</definedName>
    <definedName name="AKYRBVCDHTGRFEI" localSheetId="3">#REF!</definedName>
    <definedName name="AKYRBVCDHTGRFEI">#REF!</definedName>
    <definedName name="ALIUYTRFGHJKIUY" localSheetId="1">#REF!</definedName>
    <definedName name="ALIUYTRFGHJKIUY" localSheetId="3">#REF!</definedName>
    <definedName name="ALIUYTRFGHJKIUY">#REF!</definedName>
    <definedName name="APP" localSheetId="1">#REF!</definedName>
    <definedName name="APP" localSheetId="3">#REF!</definedName>
    <definedName name="APP">#REF!</definedName>
    <definedName name="B" localSheetId="1">#REF!</definedName>
    <definedName name="B" localSheetId="3">#REF!</definedName>
    <definedName name="Ｂ" hidden="1">{#N/A,#N/A,FALSE,"加工";#N/A,#N/A,FALSE,"見積概算中確";#N/A,#N/A,FALSE,"設計"}</definedName>
    <definedName name="BB" localSheetId="1">#REF!</definedName>
    <definedName name="BB" localSheetId="3">#REF!</definedName>
    <definedName name="BB">#REF!</definedName>
    <definedName name="CC" localSheetId="1">#REF!</definedName>
    <definedName name="CC" localSheetId="3">#REF!</definedName>
    <definedName name="CC">#REF!</definedName>
    <definedName name="CROWN" localSheetId="1">#REF!</definedName>
    <definedName name="CROWN" localSheetId="3">#REF!</definedName>
    <definedName name="CROWN">#REF!</definedName>
    <definedName name="ＣＲＯＷＮ１" localSheetId="1">#REF!</definedName>
    <definedName name="ＣＲＯＷＮ１" localSheetId="3">#REF!</definedName>
    <definedName name="ＣＲＯＷＮ１">#REF!</definedName>
    <definedName name="CROWNｵﾌｨｽ図鑑_P078" localSheetId="1">#REF!</definedName>
    <definedName name="CROWNｵﾌｨｽ図鑑_P078" localSheetId="3">#REF!</definedName>
    <definedName name="CROWNｵﾌｨｽ図鑑_P078">#REF!</definedName>
    <definedName name="ｃｖｂんｍ" localSheetId="1">#REF!</definedName>
    <definedName name="ｃｖｂんｍ" localSheetId="3">#REF!</definedName>
    <definedName name="ｃｖｂんｍ">#REF!</definedName>
    <definedName name="ｄ" localSheetId="1">#REF!</definedName>
    <definedName name="ｄ" localSheetId="3">#REF!</definedName>
    <definedName name="ｄ">#REF!</definedName>
    <definedName name="DDDD" localSheetId="1">#REF!</definedName>
    <definedName name="DDDD" localSheetId="3">#REF!</definedName>
    <definedName name="DDDD">#REF!</definedName>
    <definedName name="DFGTREUIOLKJH" localSheetId="1">#REF!</definedName>
    <definedName name="DFGTREUIOLKJH" localSheetId="3">#REF!</definedName>
    <definedName name="DFGTREUIOLKJH">#REF!</definedName>
    <definedName name="DFKJBGYMHUIJM" localSheetId="1">#REF!</definedName>
    <definedName name="DFKJBGYMHUIJM" localSheetId="3">#REF!</definedName>
    <definedName name="DFKJBGYMHUIJM">#REF!</definedName>
    <definedName name="E" localSheetId="1">#REF!</definedName>
    <definedName name="E" localSheetId="3">#REF!</definedName>
    <definedName name="E">#REF!</definedName>
    <definedName name="EEE" localSheetId="1">#REF!</definedName>
    <definedName name="EEE" localSheetId="3">#REF!</definedName>
    <definedName name="EEE">#REF!</definedName>
    <definedName name="Ｆ" localSheetId="0" hidden="1">#REF!</definedName>
    <definedName name="ｆ" localSheetId="1">#REF!</definedName>
    <definedName name="ｆ" localSheetId="3">#REF!</definedName>
    <definedName name="Ｆ" hidden="1">#REF!</definedName>
    <definedName name="FA" localSheetId="0" hidden="1">#REF!</definedName>
    <definedName name="FA" localSheetId="3" hidden="1">#REF!</definedName>
    <definedName name="FA" hidden="1">#REF!</definedName>
    <definedName name="FFFF" localSheetId="1">#REF!</definedName>
    <definedName name="FFFF" localSheetId="3">#REF!</definedName>
    <definedName name="FFFF">#REF!</definedName>
    <definedName name="ｇ" localSheetId="1">#REF!</definedName>
    <definedName name="ｇ" localSheetId="3">#REF!</definedName>
    <definedName name="Ｇ" hidden="1">{#N/A,#N/A,FALSE,"加工";#N/A,#N/A,FALSE,"見積概算中確";#N/A,#N/A,FALSE,"設計"}</definedName>
    <definedName name="GGGG" localSheetId="1">#REF!</definedName>
    <definedName name="GGGG" localSheetId="3">#REF!</definedName>
    <definedName name="GGGG">#REF!</definedName>
    <definedName name="GHJJHGGHJJHG" localSheetId="1">#REF!</definedName>
    <definedName name="GHJJHGGHJJHG" localSheetId="3">#REF!</definedName>
    <definedName name="GHJJHGGHJJHG">#REF!</definedName>
    <definedName name="ｇｈｊｋｌ" localSheetId="1">#REF!</definedName>
    <definedName name="ｇｈｊｋｌ" localSheetId="3">#REF!</definedName>
    <definedName name="ｇｈｊｋｌ">#REF!</definedName>
    <definedName name="ｈ" localSheetId="1">#REF!</definedName>
    <definedName name="ｈ" localSheetId="3">#REF!</definedName>
    <definedName name="Ｈ" hidden="1">{#N/A,#N/A,FALSE,"加工";#N/A,#N/A,FALSE,"見積概算中確";#N/A,#N/A,FALSE,"設計"}</definedName>
    <definedName name="hena" localSheetId="1">#REF!</definedName>
    <definedName name="hena" localSheetId="3">#REF!</definedName>
    <definedName name="hena">#REF!</definedName>
    <definedName name="HHHH" localSheetId="1">#REF!</definedName>
    <definedName name="HHHH" localSheetId="3">#REF!</definedName>
    <definedName name="HHHH">#REF!</definedName>
    <definedName name="HTML_CodePage" hidden="1">932</definedName>
    <definedName name="HTML_Control" localSheetId="1" hidden="1">{"' 仕入見積回答書'!$B$1"}</definedName>
    <definedName name="HTML_Control" localSheetId="3"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1">#REF!</definedName>
    <definedName name="ｈんｊっｍっｋ" localSheetId="3">#REF!</definedName>
    <definedName name="ｈんｊっｍっｋ">#REF!</definedName>
    <definedName name="II" localSheetId="1">#REF!</definedName>
    <definedName name="II" localSheetId="3">#REF!</definedName>
    <definedName name="II">#REF!</definedName>
    <definedName name="isao" localSheetId="1">#REF!</definedName>
    <definedName name="isao" localSheetId="3">#REF!</definedName>
    <definedName name="isao">#REF!</definedName>
    <definedName name="IUYTKJLKMNBXDRE" localSheetId="1">#REF!</definedName>
    <definedName name="IUYTKJLKMNBXDRE" localSheetId="3">#REF!</definedName>
    <definedName name="IUYTKJLKMNBXDRE">#REF!</definedName>
    <definedName name="ｊ" localSheetId="1">#REF!</definedName>
    <definedName name="ｊ" localSheetId="3">#REF!</definedName>
    <definedName name="ｊ">#REF!</definedName>
    <definedName name="JJJJ" localSheetId="1">#REF!</definedName>
    <definedName name="JJJJ" localSheetId="3">#REF!</definedName>
    <definedName name="JJJJ">#REF!</definedName>
    <definedName name="ｋ" localSheetId="1">#REF!</definedName>
    <definedName name="ｋ" localSheetId="3">#REF!</definedName>
    <definedName name="Ｋ" hidden="1">{#N/A,#N/A,FALSE,"直材";#N/A,#N/A,FALSE,"加工・直経"}</definedName>
    <definedName name="KJIOUTEWSADFGHJ" localSheetId="1">#REF!</definedName>
    <definedName name="KJIOUTEWSADFGHJ" localSheetId="3">#REF!</definedName>
    <definedName name="KJIOUTEWSADFGHJ">#REF!</definedName>
    <definedName name="KKKK" localSheetId="1">#REF!</definedName>
    <definedName name="KKKK" localSheetId="3">#REF!</definedName>
    <definedName name="KKKK">#REF!</definedName>
    <definedName name="KNNNNVFFFREDDS" localSheetId="1">#REF!</definedName>
    <definedName name="KNNNNVFFFREDDS" localSheetId="3">#REF!</definedName>
    <definedName name="KNNNNVFFFREDDS">#REF!</definedName>
    <definedName name="KOKUYO" localSheetId="1">#REF!</definedName>
    <definedName name="KOKUYO" localSheetId="3">#REF!</definedName>
    <definedName name="KOKUYO">#REF!</definedName>
    <definedName name="KOKUYOｶﾀﾛｸﾞ2000_P184" localSheetId="1">#REF!</definedName>
    <definedName name="KOKUYOｶﾀﾛｸﾞ2000_P184" localSheetId="3">#REF!</definedName>
    <definedName name="KOKUYOｶﾀﾛｸﾞ2000_P184">#REF!</definedName>
    <definedName name="ｌ" localSheetId="1">#REF!</definedName>
    <definedName name="ｌ" localSheetId="3">#REF!</definedName>
    <definedName name="ｌ">#REF!</definedName>
    <definedName name="LION" localSheetId="1">#REF!</definedName>
    <definedName name="LION" localSheetId="3">#REF!</definedName>
    <definedName name="LION">#REF!</definedName>
    <definedName name="ＬＩＯＮ１" localSheetId="1">#REF!</definedName>
    <definedName name="ＬＩＯＮ１" localSheetId="3">#REF!</definedName>
    <definedName name="ＬＩＯＮ１">#REF!</definedName>
    <definedName name="LION総合ｶﾀﾛｸﾞ2000_P849" localSheetId="1">#REF!</definedName>
    <definedName name="LION総合ｶﾀﾛｸﾞ2000_P849" localSheetId="3">#REF!</definedName>
    <definedName name="LION総合ｶﾀﾛｸﾞ2000_P849">#REF!</definedName>
    <definedName name="ＬＬ" hidden="1">{#N/A,#N/A,FALSE,"監査報告額";#N/A,#N/A,FALSE,"計算価格";#N/A,#N/A,FALSE,"見積概算中確";#N/A,#N/A,FALSE,"予調書";#N/A,#N/A,FALSE,"内訳"}</definedName>
    <definedName name="lll" localSheetId="1">#REF!</definedName>
    <definedName name="lll" localSheetId="3">#REF!</definedName>
    <definedName name="lll">#REF!</definedName>
    <definedName name="LLLL" localSheetId="1">#REF!</definedName>
    <definedName name="LLLL" localSheetId="3">#REF!</definedName>
    <definedName name="LLLL">#REF!</definedName>
    <definedName name="ＭＪＨＧＦＤ" localSheetId="1">#REF!</definedName>
    <definedName name="ＭＪＨＧＦＤ" localSheetId="3">#REF!</definedName>
    <definedName name="ＭＪＨＧＦＤ">#REF!</definedName>
    <definedName name="MM" localSheetId="1">#REF!</definedName>
    <definedName name="MM" localSheetId="3">#REF!</definedName>
    <definedName name="MM">#REF!</definedName>
    <definedName name="MMMMM" localSheetId="1">#REF!</definedName>
    <definedName name="MMMMM" localSheetId="3">#REF!</definedName>
    <definedName name="MMMMM">#REF!</definedName>
    <definedName name="NN" localSheetId="1">#REF!</definedName>
    <definedName name="NN" localSheetId="3">#REF!</definedName>
    <definedName name="NN">#REF!</definedName>
    <definedName name="NNNN" localSheetId="1">#REF!</definedName>
    <definedName name="NNNN" localSheetId="3">#REF!</definedName>
    <definedName name="NNNN">#REF!</definedName>
    <definedName name="OIUHGFDOIU" localSheetId="1">#REF!</definedName>
    <definedName name="OIUHGFDOIU" localSheetId="3">#REF!</definedName>
    <definedName name="OIUHGFDOIU">#REF!</definedName>
    <definedName name="OJYGRDEA" localSheetId="1">#REF!</definedName>
    <definedName name="OJYGRDEA" localSheetId="3">#REF!</definedName>
    <definedName name="OJYGRDEA">#REF!</definedName>
    <definedName name="OO" localSheetId="1">#REF!</definedName>
    <definedName name="OO" localSheetId="3">#REF!</definedName>
    <definedName name="OO">#REF!</definedName>
    <definedName name="Ｐ" localSheetId="1">#REF!</definedName>
    <definedName name="Ｐ" localSheetId="3">#REF!</definedName>
    <definedName name="Ｐ">#REF!</definedName>
    <definedName name="PLUS" localSheetId="1">#REF!</definedName>
    <definedName name="PLUS" localSheetId="3">#REF!</definedName>
    <definedName name="PLUS">#REF!</definedName>
    <definedName name="PLUS総合ｶﾀﾛｸﾞ1999_2000_P922" localSheetId="1">#REF!</definedName>
    <definedName name="PLUS総合ｶﾀﾛｸﾞ1999_2000_P922" localSheetId="3">#REF!</definedName>
    <definedName name="PLUS総合ｶﾀﾛｸﾞ1999_2000_P922">#REF!</definedName>
    <definedName name="PP" localSheetId="1">#REF!</definedName>
    <definedName name="PP" localSheetId="3">#REF!</definedName>
    <definedName name="PP">#REF!</definedName>
    <definedName name="PRINT" localSheetId="1">#REF!</definedName>
    <definedName name="PRINT" localSheetId="3">#REF!</definedName>
    <definedName name="PRINT">#REF!</definedName>
    <definedName name="_xlnm.Print_Area" localSheetId="1">見積内訳書!$A$1:$P$123</definedName>
    <definedName name="_xlnm.Print_Area" localSheetId="3">参考見積内訳書!$A$1:$P$123</definedName>
    <definedName name="_xlnm.Print_Area">#REF!</definedName>
    <definedName name="PWRETYUR" localSheetId="1">#REF!</definedName>
    <definedName name="PWRETYUR" localSheetId="3">#REF!</definedName>
    <definedName name="PWRETYUR">#REF!</definedName>
    <definedName name="Q" localSheetId="1">#REF!</definedName>
    <definedName name="Q" localSheetId="3">#REF!</definedName>
    <definedName name="Q">#REF!</definedName>
    <definedName name="QQQ" localSheetId="1">#REF!</definedName>
    <definedName name="QQQ" localSheetId="3">#REF!</definedName>
    <definedName name="QQQ">#REF!</definedName>
    <definedName name="QWOIUY" localSheetId="1">#REF!</definedName>
    <definedName name="QWOIUY" localSheetId="3">#REF!</definedName>
    <definedName name="QWOIUY">#REF!</definedName>
    <definedName name="ｑｗゆいおｈｆｊｋｌ" localSheetId="1">#REF!</definedName>
    <definedName name="ｑｗゆいおｈｆｊｋｌ" localSheetId="3">#REF!</definedName>
    <definedName name="ｑｗゆいおｈｆｊｋｌ">#REF!</definedName>
    <definedName name="RRR" localSheetId="1">#REF!</definedName>
    <definedName name="RRR" localSheetId="3">#REF!</definedName>
    <definedName name="RRR">#REF!</definedName>
    <definedName name="ｓ" localSheetId="1">#REF!</definedName>
    <definedName name="ｓ" localSheetId="3">#REF!</definedName>
    <definedName name="s" hidden="1">{#N/A,#N/A,FALSE,"加工";#N/A,#N/A,FALSE,"見積概算中確";#N/A,#N/A,FALSE,"設計"}</definedName>
    <definedName name="sada" localSheetId="1">#REF!</definedName>
    <definedName name="sada" localSheetId="3">#REF!</definedName>
    <definedName name="sada">#REF!</definedName>
    <definedName name="ｓｄｆｇｈ" localSheetId="1">#REF!</definedName>
    <definedName name="ｓｄｆｇｈ" localSheetId="3">#REF!</definedName>
    <definedName name="ｓｄｆｇｈ">#REF!</definedName>
    <definedName name="ｓｈｋｄじうっｙｓ" localSheetId="1">#REF!</definedName>
    <definedName name="ｓｈｋｄじうっｙｓ" localSheetId="3">#REF!</definedName>
    <definedName name="ｓｈｋｄじうっｙｓ">#REF!</definedName>
    <definedName name="SKHGTREBVCXZ" localSheetId="1">#REF!</definedName>
    <definedName name="SKHGTREBVCXZ" localSheetId="3">#REF!</definedName>
    <definedName name="SKHGTREBVCXZ">#REF!</definedName>
    <definedName name="SSS" localSheetId="1">#REF!</definedName>
    <definedName name="SSS" localSheetId="3">#REF!</definedName>
    <definedName name="SSS">#REF!</definedName>
    <definedName name="SSSS" localSheetId="1">#REF!</definedName>
    <definedName name="SSSS" localSheetId="3">#REF!</definedName>
    <definedName name="SSSS">#REF!</definedName>
    <definedName name="SXFGHJYTREWQAS" localSheetId="1">#REF!</definedName>
    <definedName name="SXFGHJYTREWQAS" localSheetId="3">#REF!</definedName>
    <definedName name="SXFGHJYTREWQAS">#REF!</definedName>
    <definedName name="ｓｚｄｘｆｃｇｖ" localSheetId="1">#REF!</definedName>
    <definedName name="ｓｚｄｘｆｃｇｖ" localSheetId="3">#REF!</definedName>
    <definedName name="ｓｚｄｘｆｃｇｖ">#REF!</definedName>
    <definedName name="T" hidden="1">{#N/A,#N/A,FALSE,"加工";#N/A,#N/A,FALSE,"見積概算中確";#N/A,#N/A,FALSE,"設計"}</definedName>
    <definedName name="ｔａｃｏ" localSheetId="1">#REF!</definedName>
    <definedName name="ｔａｃｏ" localSheetId="3">#REF!</definedName>
    <definedName name="ｔａｃｏ">#REF!</definedName>
    <definedName name="TT" localSheetId="1">#REF!</definedName>
    <definedName name="TT" localSheetId="3">#REF!</definedName>
    <definedName name="TT">#REF!</definedName>
    <definedName name="ＵＳＢ" localSheetId="1">#REF!</definedName>
    <definedName name="ＵＳＢ" localSheetId="3">#REF!</definedName>
    <definedName name="ＵＳＢ">#REF!</definedName>
    <definedName name="USBけーぶる" localSheetId="1">#REF!</definedName>
    <definedName name="USBけーぶる" localSheetId="3">#REF!</definedName>
    <definedName name="USBけーぶる">#REF!</definedName>
    <definedName name="UU" localSheetId="1">#REF!</definedName>
    <definedName name="UU" localSheetId="3">#REF!</definedName>
    <definedName name="UU">#REF!</definedName>
    <definedName name="ＶＢＮＭ" localSheetId="1">#REF!</definedName>
    <definedName name="ＶＢＮＭ" localSheetId="3">#REF!</definedName>
    <definedName name="ＶＢＮＭ">#REF!</definedName>
    <definedName name="VV" localSheetId="1">#REF!</definedName>
    <definedName name="VV" localSheetId="3">#REF!</definedName>
    <definedName name="VV">#REF!</definedName>
    <definedName name="ｗ" localSheetId="1">#REF!</definedName>
    <definedName name="ｗ" localSheetId="3">#REF!</definedName>
    <definedName name="ｗ">#REF!</definedName>
    <definedName name="ｗｄｖｇｎ" localSheetId="1">#REF!</definedName>
    <definedName name="ｗｄｖｇｎ" localSheetId="3">#REF!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WWW" localSheetId="1">#REF!</definedName>
    <definedName name="WWW" localSheetId="3">#REF!</definedName>
    <definedName name="WWW">#REF!</definedName>
    <definedName name="ｗつお" localSheetId="1">#REF!</definedName>
    <definedName name="ｗつお" localSheetId="3">#REF!</definedName>
    <definedName name="ｗつお">#REF!</definedName>
    <definedName name="ｘｄｃｆｖｇｂｈｎ" localSheetId="1">#REF!</definedName>
    <definedName name="ｘｄｃｆｖｇｂｈｎ" localSheetId="3">#REF!</definedName>
    <definedName name="ｘｄｃｆｖｇｂｈｎ">#REF!</definedName>
    <definedName name="ｘｈｋぢ" localSheetId="1">#REF!</definedName>
    <definedName name="ｘｈｋぢ" localSheetId="3">#REF!</definedName>
    <definedName name="ｘｈｋぢ">#REF!</definedName>
    <definedName name="XX" localSheetId="1">#REF!</definedName>
    <definedName name="XX" localSheetId="3">#REF!</definedName>
    <definedName name="XX">#REF!</definedName>
    <definedName name="XXX" localSheetId="1">#REF!</definedName>
    <definedName name="XXX" localSheetId="3">#REF!</definedName>
    <definedName name="XXX">#REF!</definedName>
    <definedName name="ｙ" localSheetId="1">#REF!</definedName>
    <definedName name="ｙ" localSheetId="3">#REF!</definedName>
    <definedName name="ｙ">#REF!</definedName>
    <definedName name="YUIOIUYFGHNBDRE" localSheetId="1">#REF!</definedName>
    <definedName name="YUIOIUYFGHNBDRE" localSheetId="3">#REF!</definedName>
    <definedName name="YUIOIUYFGHNBDRE">#REF!</definedName>
    <definedName name="YY" localSheetId="1">#REF!</definedName>
    <definedName name="YY" localSheetId="3">#REF!</definedName>
    <definedName name="YY">#REF!</definedName>
    <definedName name="ｚ" localSheetId="1">#REF!</definedName>
    <definedName name="ｚ" localSheetId="3">#REF!</definedName>
    <definedName name="Ｚ" hidden="1">{#N/A,#N/A,FALSE,"表紙";#N/A,#N/A,FALSE,"概要";#N/A,#N/A,FALSE,"価格査定調書";#N/A,#N/A,FALSE,"査定内訳書"}</definedName>
    <definedName name="ZDCGGBHJMNYUI" localSheetId="1">#REF!</definedName>
    <definedName name="ZDCGGBHJMNYUI" localSheetId="3">#REF!</definedName>
    <definedName name="ZDCGGBHJMNYUI">#REF!</definedName>
    <definedName name="ｚｄｖｈんんんんんん" localSheetId="1">#REF!</definedName>
    <definedName name="ｚｄｖｈんんんんんん" localSheetId="3">#REF!</definedName>
    <definedName name="ｚｄｖｈんんんんんん">#REF!</definedName>
    <definedName name="ｚｘｃｖｂｎ" localSheetId="1">#REF!</definedName>
    <definedName name="ｚｘｃｖｂｎ" localSheetId="3">#REF!</definedName>
    <definedName name="ｚｘｃｖｂｎ">#REF!</definedName>
    <definedName name="ZZ" localSheetId="1">#REF!</definedName>
    <definedName name="ZZ" localSheetId="3">#REF!</definedName>
    <definedName name="ZZ">#REF!</definedName>
    <definedName name="zzz" localSheetId="1">#REF!</definedName>
    <definedName name="zzz" localSheetId="3">#REF!</definedName>
    <definedName name="zzz">#REF!</definedName>
    <definedName name="ア" localSheetId="1">#REF!</definedName>
    <definedName name="ア" localSheetId="3">#REF!</definedName>
    <definedName name="ア">#REF!</definedName>
    <definedName name="あ" localSheetId="1">#REF!</definedName>
    <definedName name="あ" localSheetId="3">#REF!</definedName>
    <definedName name="あ">#REF!</definedName>
    <definedName name="あｓ" localSheetId="1">#REF!</definedName>
    <definedName name="あｓ" localSheetId="3">#REF!</definedName>
    <definedName name="あｓ">#REF!</definedName>
    <definedName name="ああああ" localSheetId="1">#REF!</definedName>
    <definedName name="ああああ" localSheetId="3">#REF!</definedName>
    <definedName name="ああああ">#REF!</definedName>
    <definedName name="あいあいあいあいあいあいあいあいあいあいあいあい" localSheetId="1">#REF!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1">#REF!</definedName>
    <definedName name="あいあいあいあいあいあいあいいあ" localSheetId="3">#REF!</definedName>
    <definedName name="あいあいあいあいあいあいあいいあ">#REF!</definedName>
    <definedName name="あおき" localSheetId="1">#REF!</definedName>
    <definedName name="あおき" localSheetId="3">#REF!</definedName>
    <definedName name="あおき">#REF!</definedName>
    <definedName name="い" localSheetId="1">#REF!</definedName>
    <definedName name="い" localSheetId="3">#REF!</definedName>
    <definedName name="い">#REF!</definedName>
    <definedName name="いｊｇっｆｄ" localSheetId="1">#REF!</definedName>
    <definedName name="いｊｇっｆｄ" localSheetId="3">#REF!</definedName>
    <definedName name="いｊｇっｆｄ">#REF!</definedName>
    <definedName name="いいい" localSheetId="1">#REF!</definedName>
    <definedName name="いいい" localSheetId="3">#REF!</definedName>
    <definedName name="いいい">#REF!</definedName>
    <definedName name="いさお" localSheetId="1">#REF!</definedName>
    <definedName name="いさお" localSheetId="3">#REF!</definedName>
    <definedName name="いさお">#REF!</definedName>
    <definedName name="いっきｋ" localSheetId="1">#REF!</definedName>
    <definedName name="いっきｋ" localSheetId="3">#REF!</definedName>
    <definedName name="いっきｋ">#REF!</definedName>
    <definedName name="う" localSheetId="1">#REF!</definedName>
    <definedName name="う" localSheetId="3">#REF!</definedName>
    <definedName name="う">#REF!</definedName>
    <definedName name="うｙｔれｒ" localSheetId="1">#REF!</definedName>
    <definedName name="うｙｔれｒ" localSheetId="3">#REF!</definedName>
    <definedName name="うｙｔれｒ">#REF!</definedName>
    <definedName name="うぃおｐ" localSheetId="1">#REF!</definedName>
    <definedName name="うぃおｐ" localSheetId="3">#REF!</definedName>
    <definedName name="うぃおｐ">#REF!</definedName>
    <definedName name="ういこお" localSheetId="1">#REF!</definedName>
    <definedName name="ういこお" localSheetId="3">#REF!</definedName>
    <definedName name="ういこお">#REF!</definedName>
    <definedName name="うぇえっｒｔ" localSheetId="1">#REF!</definedName>
    <definedName name="うぇえっｒｔ" localSheetId="3">#REF!</definedName>
    <definedName name="うぇえっｒｔ">#REF!</definedName>
    <definedName name="ウエス" localSheetId="1">#REF!</definedName>
    <definedName name="ウエス" localSheetId="3">#REF!</definedName>
    <definedName name="ウエス">#REF!</definedName>
    <definedName name="うゆう" localSheetId="1">#REF!</definedName>
    <definedName name="うゆう" localSheetId="3">#REF!</definedName>
    <definedName name="うゆう">#REF!</definedName>
    <definedName name="え" localSheetId="1">#REF!</definedName>
    <definedName name="え" localSheetId="3">#REF!</definedName>
    <definedName name="え">#REF!</definedName>
    <definedName name="えｄｆｇｔ" localSheetId="1">#REF!</definedName>
    <definedName name="えｄｆｇｔ" localSheetId="3">#REF!</definedName>
    <definedName name="えｄｆｇｔ">#REF!</definedName>
    <definedName name="えええええええええええ" localSheetId="1">#REF!</definedName>
    <definedName name="えええええええええええ" localSheetId="3">#REF!</definedName>
    <definedName name="えええええええええええ">#REF!</definedName>
    <definedName name="えとえとえとえと" localSheetId="1">#REF!</definedName>
    <definedName name="えとえとえとえと" localSheetId="3">#REF!</definedName>
    <definedName name="えとえとえとえと">#REF!</definedName>
    <definedName name="お" localSheetId="1">#REF!</definedName>
    <definedName name="お" localSheetId="3">#REF!</definedName>
    <definedName name="お">#REF!</definedName>
    <definedName name="おおおお" localSheetId="1">#REF!</definedName>
    <definedName name="おおおお" localSheetId="3">#REF!</definedName>
    <definedName name="おおおお">#REF!</definedName>
    <definedName name="おおおおおお" localSheetId="1">#REF!</definedName>
    <definedName name="おおおおおお" localSheetId="3">#REF!</definedName>
    <definedName name="おおおおおお">#REF!</definedName>
    <definedName name="オフィス" localSheetId="1">#REF!</definedName>
    <definedName name="オフィス" localSheetId="3">#REF!</definedName>
    <definedName name="オフィス">#REF!</definedName>
    <definedName name="オフィス１" localSheetId="1">#REF!</definedName>
    <definedName name="オフィス１" localSheetId="3">#REF!</definedName>
    <definedName name="オフィス１">#REF!</definedName>
    <definedName name="オフィス２０１８" localSheetId="1">#REF!</definedName>
    <definedName name="オフィス２０１８" localSheetId="3">#REF!</definedName>
    <definedName name="オフィス２０１８">#REF!</definedName>
    <definedName name="か" localSheetId="1">#REF!</definedName>
    <definedName name="か" localSheetId="3">#REF!</definedName>
    <definedName name="か">#REF!</definedName>
    <definedName name="が" localSheetId="1">#REF!</definedName>
    <definedName name="が" localSheetId="3">#REF!</definedName>
    <definedName name="が">#REF!</definedName>
    <definedName name="がががががが" localSheetId="1">#REF!</definedName>
    <definedName name="がががががが" localSheetId="3">#REF!</definedName>
    <definedName name="がががががが">#REF!</definedName>
    <definedName name="カタログ" localSheetId="1">#REF!</definedName>
    <definedName name="カタログ" localSheetId="3">#REF!</definedName>
    <definedName name="カタログ">#REF!</definedName>
    <definedName name="くぇｒｔ" localSheetId="1">#REF!</definedName>
    <definedName name="くぇｒｔ" localSheetId="3">#REF!</definedName>
    <definedName name="くぇｒｔ">#REF!</definedName>
    <definedName name="くぇｔｈｙ" localSheetId="1">#REF!</definedName>
    <definedName name="くぇｔｈｙ" localSheetId="3">#REF!</definedName>
    <definedName name="くぇｔｈｙ">#REF!</definedName>
    <definedName name="ぐぐぐじじぐこじ" localSheetId="1">#REF!</definedName>
    <definedName name="ぐぐぐじじぐこじ" localSheetId="3">#REF!</definedName>
    <definedName name="ぐぐぐじじぐこじ">#REF!</definedName>
    <definedName name="ｸﾗｳﾝ" localSheetId="1">#REF!</definedName>
    <definedName name="ｸﾗｳﾝ" localSheetId="3">#REF!</definedName>
    <definedName name="ｸﾗｳﾝ">#REF!</definedName>
    <definedName name="くらうん" localSheetId="1">#REF!</definedName>
    <definedName name="くらうん" localSheetId="3">#REF!</definedName>
    <definedName name="くらうん">#REF!</definedName>
    <definedName name="ケーブル" localSheetId="1">#REF!</definedName>
    <definedName name="ケーブル" localSheetId="3">#REF!</definedName>
    <definedName name="ケーブル">#REF!</definedName>
    <definedName name="けーぶる２０" localSheetId="1">#REF!</definedName>
    <definedName name="けーぶる２０" localSheetId="3">#REF!</definedName>
    <definedName name="けーぶる２０">#REF!</definedName>
    <definedName name="ケーブルUSB" localSheetId="1">#REF!</definedName>
    <definedName name="ケーブルUSB" localSheetId="3">#REF!</definedName>
    <definedName name="ケーブルUSB">#REF!</definedName>
    <definedName name="こうじえん" localSheetId="1">#REF!</definedName>
    <definedName name="こうじえん" localSheetId="3">#REF!</definedName>
    <definedName name="こうじえん">#REF!</definedName>
    <definedName name="コクヨ" localSheetId="1">#REF!</definedName>
    <definedName name="コクヨ" localSheetId="3">#REF!</definedName>
    <definedName name="コクヨ">#REF!</definedName>
    <definedName name="ここいじここ" localSheetId="1">#REF!</definedName>
    <definedName name="ここいじここ" localSheetId="3">#REF!</definedName>
    <definedName name="ここいじここ">#REF!</definedName>
    <definedName name="ここここおこお" localSheetId="1">#REF!</definedName>
    <definedName name="ここここおこお" localSheetId="3">#REF!</definedName>
    <definedName name="ここここおこお">#REF!</definedName>
    <definedName name="ここここここ" localSheetId="1">#REF!</definedName>
    <definedName name="ここここここ" localSheetId="3">#REF!</definedName>
    <definedName name="ここここここ">#REF!</definedName>
    <definedName name="こじこじこじ" localSheetId="1">#REF!</definedName>
    <definedName name="こじこじこじ" localSheetId="3">#REF!</definedName>
    <definedName name="こじこじこじ">#REF!</definedName>
    <definedName name="シート１" localSheetId="1">#REF!</definedName>
    <definedName name="シート１" localSheetId="3">#REF!</definedName>
    <definedName name="シート１">#REF!</definedName>
    <definedName name="ししいししっししい" localSheetId="1">#REF!</definedName>
    <definedName name="ししいししっししい" localSheetId="3">#REF!</definedName>
    <definedName name="ししいししっししい">#REF!</definedName>
    <definedName name="じじづづづづ" localSheetId="1">#REF!</definedName>
    <definedName name="じじづづづづ" localSheetId="3">#REF!</definedName>
    <definedName name="じじづづづづ">#REF!</definedName>
    <definedName name="スリッパ" localSheetId="1">#REF!</definedName>
    <definedName name="スリッパ" localSheetId="3">#REF!</definedName>
    <definedName name="スリッパ">#REF!</definedName>
    <definedName name="せせせせせせ" localSheetId="1">#REF!</definedName>
    <definedName name="せせせせせせ" localSheetId="3">#REF!</definedName>
    <definedName name="せせせせせせ">#REF!</definedName>
    <definedName name="せつめい２０" localSheetId="1">#REF!</definedName>
    <definedName name="せつめい２０" localSheetId="3">#REF!</definedName>
    <definedName name="せつめい２０">#REF!</definedName>
    <definedName name="せつめい７" localSheetId="1">#REF!</definedName>
    <definedName name="せつめい７" localSheetId="3">#REF!</definedName>
    <definedName name="せつめい７">#REF!</definedName>
    <definedName name="せつめい９" localSheetId="1">#REF!</definedName>
    <definedName name="せつめい９" localSheetId="3">#REF!</definedName>
    <definedName name="せつめい９">#REF!</definedName>
    <definedName name="せつめいしょ５" localSheetId="1">#REF!</definedName>
    <definedName name="せつめいしょ５" localSheetId="3">#REF!</definedName>
    <definedName name="せつめいしょ５">#REF!</definedName>
    <definedName name="せつめいしょ９" localSheetId="1">#REF!</definedName>
    <definedName name="せつめいしょ９" localSheetId="3">#REF!</definedName>
    <definedName name="せつめいしょ９">#REF!</definedName>
    <definedName name="タイガー" localSheetId="1">#REF!</definedName>
    <definedName name="タイガー" localSheetId="3">#REF!</definedName>
    <definedName name="タイガー">#REF!</definedName>
    <definedName name="たんしなし" localSheetId="1">#REF!</definedName>
    <definedName name="たんしなし" localSheetId="3">#REF!</definedName>
    <definedName name="たんしなし">#REF!</definedName>
    <definedName name="ちちち" hidden="1">{#N/A,#N/A,FALSE,"契約概要";#N/A,#N/A,FALSE,"総括";#N/A,#N/A,FALSE,"費目";#N/A,#N/A,FALSE,"梱包輸送"}</definedName>
    <definedName name="ちゅいお" localSheetId="1">#REF!</definedName>
    <definedName name="ちゅいお" localSheetId="3">#REF!</definedName>
    <definedName name="ちゅいお">#REF!</definedName>
    <definedName name="チルト金具" localSheetId="1">#REF!</definedName>
    <definedName name="チルト金具" localSheetId="3">#REF!</definedName>
    <definedName name="チルト金具">#REF!</definedName>
    <definedName name="っｈｋうお" localSheetId="1">#REF!</definedName>
    <definedName name="っｈｋうお" localSheetId="3">#REF!</definedName>
    <definedName name="っｈｋうお">#REF!</definedName>
    <definedName name="っｔっゆ" localSheetId="1">#REF!</definedName>
    <definedName name="っｔっゆ" localSheetId="3">#REF!</definedName>
    <definedName name="っｔっゆ">#REF!</definedName>
    <definedName name="っっっｐ" localSheetId="1">#REF!</definedName>
    <definedName name="っっっｐ" localSheetId="3">#REF!</definedName>
    <definedName name="っっっｐ">#REF!</definedName>
    <definedName name="っっっｔ" localSheetId="1">#REF!</definedName>
    <definedName name="っっっｔ" localSheetId="3">#REF!</definedName>
    <definedName name="っっっｔ">#REF!</definedName>
    <definedName name="っっっっｐ" localSheetId="1">#REF!</definedName>
    <definedName name="っっっっｐ" localSheetId="3">#REF!</definedName>
    <definedName name="っっっっｐ">#REF!</definedName>
    <definedName name="っっっっっっっｑ" localSheetId="1">#REF!</definedName>
    <definedName name="っっっっっっっｑ" localSheetId="3">#REF!</definedName>
    <definedName name="っっっっっっっｑ">#REF!</definedName>
    <definedName name="データ１" localSheetId="1">#REF!</definedName>
    <definedName name="データ１" localSheetId="3">#REF!</definedName>
    <definedName name="データ１">#REF!</definedName>
    <definedName name="テープのり" localSheetId="1">#REF!</definedName>
    <definedName name="テープのり" localSheetId="3">#REF!</definedName>
    <definedName name="テープのり">#REF!</definedName>
    <definedName name="テプラカートリッジ" localSheetId="1">#REF!</definedName>
    <definedName name="テプラカートリッジ" localSheetId="3">#REF!</definedName>
    <definedName name="テプラカートリッジ">#REF!</definedName>
    <definedName name="てれび" localSheetId="1">#REF!</definedName>
    <definedName name="てれび" localSheetId="3">#REF!</definedName>
    <definedName name="てれび">#REF!</definedName>
    <definedName name="とりつけ金具１" localSheetId="1">#REF!</definedName>
    <definedName name="とりつけ金具１" localSheetId="3">#REF!</definedName>
    <definedName name="とりつけ金具１">#REF!</definedName>
    <definedName name="にににににに" localSheetId="1">#REF!</definedName>
    <definedName name="にににににに" localSheetId="3">#REF!</definedName>
    <definedName name="にににににに">#REF!</definedName>
    <definedName name="ハードディスク" localSheetId="1">#REF!</definedName>
    <definedName name="ハードディスク" localSheetId="3">#REF!</definedName>
    <definedName name="ハードディスク">#REF!</definedName>
    <definedName name="ハードディスク用" localSheetId="1">#REF!</definedName>
    <definedName name="ハードディスク用" localSheetId="3">#REF!</definedName>
    <definedName name="ハードディスク用">#REF!</definedName>
    <definedName name="ハードディスク用ケーブル" localSheetId="1">#REF!</definedName>
    <definedName name="ハードディスク用ケーブル" localSheetId="3">#REF!</definedName>
    <definedName name="ハードディスク用ケーブル">#REF!</definedName>
    <definedName name="バッファロー" localSheetId="1">#REF!</definedName>
    <definedName name="バッファロー" localSheetId="3">#REF!</definedName>
    <definedName name="バッファロー">#REF!</definedName>
    <definedName name="ビデオカメラ" localSheetId="1">#REF!</definedName>
    <definedName name="ビデオカメラ" localSheetId="3">#REF!</definedName>
    <definedName name="ビデオカメラ">#REF!</definedName>
    <definedName name="ひひひひひひ" localSheetId="1">#REF!</definedName>
    <definedName name="ひひひひひひ" localSheetId="3">#REF!</definedName>
    <definedName name="ひひひひひひ">#REF!</definedName>
    <definedName name="ふせん４" localSheetId="1">#REF!</definedName>
    <definedName name="ふせん４" localSheetId="3">#REF!</definedName>
    <definedName name="ふせん４">#REF!</definedName>
    <definedName name="ブック" localSheetId="1">#REF!</definedName>
    <definedName name="ブック" localSheetId="3">#REF!</definedName>
    <definedName name="ブック">#REF!</definedName>
    <definedName name="ふふくくくふふ" localSheetId="1">#REF!</definedName>
    <definedName name="ふふくくくふふ" localSheetId="3">#REF!</definedName>
    <definedName name="ふふくくくふふ">#REF!</definedName>
    <definedName name="プリンタ見積もり" localSheetId="1">#REF!</definedName>
    <definedName name="プリンタ見積もり" localSheetId="3">#REF!</definedName>
    <definedName name="プリンタ見積もり">#REF!</definedName>
    <definedName name="プリンタ見積もり１" localSheetId="1">#REF!</definedName>
    <definedName name="プリンタ見積もり１" localSheetId="3">#REF!</definedName>
    <definedName name="プリンタ見積もり１">#REF!</definedName>
    <definedName name="フロアモップ本体" localSheetId="1">#REF!</definedName>
    <definedName name="フロアモップ本体" localSheetId="3">#REF!</definedName>
    <definedName name="フロアモップ本体">#REF!</definedName>
    <definedName name="ブンパイキ" localSheetId="1">#REF!</definedName>
    <definedName name="ブンパイキ" localSheetId="3">#REF!</definedName>
    <definedName name="ブンパイキ">#REF!</definedName>
    <definedName name="ぶんぱいき" localSheetId="1">#REF!</definedName>
    <definedName name="ぶんぱいき" localSheetId="3">#REF!</definedName>
    <definedName name="ぶんぱいき">#REF!</definedName>
    <definedName name="ポット" localSheetId="1">#REF!</definedName>
    <definedName name="ポット" localSheetId="3">#REF!</definedName>
    <definedName name="ポット">#REF!</definedName>
    <definedName name="ポット１" localSheetId="1">#REF!</definedName>
    <definedName name="ポット１" localSheetId="3">#REF!</definedName>
    <definedName name="ポット１">#REF!</definedName>
    <definedName name="ほな" localSheetId="1">#REF!</definedName>
    <definedName name="ほな" localSheetId="3">#REF!</definedName>
    <definedName name="ほな">#REF!</definedName>
    <definedName name="マスプロ" localSheetId="1">#REF!</definedName>
    <definedName name="マスプロ" localSheetId="3">#REF!</definedName>
    <definedName name="マスプロ">#REF!</definedName>
    <definedName name="マスプロ分配機" localSheetId="1">#REF!</definedName>
    <definedName name="マスプロ分配機" localSheetId="3">#REF!</definedName>
    <definedName name="マスプロ分配機">#REF!</definedName>
    <definedName name="マット" localSheetId="1">#REF!</definedName>
    <definedName name="マット" localSheetId="3">#REF!</definedName>
    <definedName name="マット">#REF!</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モニター" localSheetId="1">#REF!</definedName>
    <definedName name="モニター" localSheetId="3">#REF!</definedName>
    <definedName name="モニター">#REF!</definedName>
    <definedName name="ゆっｙ" localSheetId="1">#REF!</definedName>
    <definedName name="ゆっｙ" localSheetId="3">#REF!</definedName>
    <definedName name="ゆっｙ">#REF!</definedName>
    <definedName name="よん" localSheetId="1">#REF!</definedName>
    <definedName name="よん" localSheetId="3">#REF!</definedName>
    <definedName name="よん">#REF!</definedName>
    <definedName name="りまららまけ" hidden="1">{#N/A,#N/A,FALSE,"契約概要";#N/A,#N/A,FALSE,"総括";#N/A,#N/A,FALSE,"費目";#N/A,#N/A,FALSE,"設計"}</definedName>
    <definedName name="レンッジ" localSheetId="1">#REF!</definedName>
    <definedName name="レンッジ" localSheetId="3">#REF!</definedName>
    <definedName name="レンッジ">#REF!</definedName>
    <definedName name="わわわわわわわわ" localSheetId="1">#REF!</definedName>
    <definedName name="わわわわわわわわ" localSheetId="3">#REF!</definedName>
    <definedName name="わわわわわわわわ">#REF!</definedName>
    <definedName name="茨城県" localSheetId="1">#REF!</definedName>
    <definedName name="茨城県" localSheetId="3">#REF!</definedName>
    <definedName name="茨城県">#REF!</definedName>
    <definedName name="栄子" localSheetId="1">#REF!</definedName>
    <definedName name="栄子" localSheetId="3">#REF!</definedName>
    <definedName name="栄子">#REF!</definedName>
    <definedName name="英語" localSheetId="1">#REF!</definedName>
    <definedName name="英語" localSheetId="3">#REF!</definedName>
    <definedName name="英語">#REF!</definedName>
    <definedName name="加工" hidden="1">{#N/A,#N/A,FALSE,"契約概要";#N/A,#N/A,FALSE,"総括";#N/A,#N/A,FALSE,"費目";#N/A,#N/A,FALSE,"加工";#N/A,#N/A,FALSE,"ＬＣ"}</definedName>
    <definedName name="雅一" localSheetId="1">#REF!</definedName>
    <definedName name="雅一" localSheetId="3">#REF!</definedName>
    <definedName name="雅一">#REF!</definedName>
    <definedName name="会議用" localSheetId="1">#REF!</definedName>
    <definedName name="会議用" localSheetId="3">#REF!</definedName>
    <definedName name="会議用">#REF!</definedName>
    <definedName name="確認１２３４５" localSheetId="1">#REF!</definedName>
    <definedName name="確認１２３４５" localSheetId="3">#REF!</definedName>
    <definedName name="確認１２３４５">#REF!</definedName>
    <definedName name="確認２３４５" localSheetId="1">#REF!</definedName>
    <definedName name="確認２３４５" localSheetId="3">#REF!</definedName>
    <definedName name="確認２３４５">#REF!</definedName>
    <definedName name="確認者" localSheetId="1">#REF!</definedName>
    <definedName name="確認者" localSheetId="3">#REF!</definedName>
    <definedName name="確認者">#REF!</definedName>
    <definedName name="確認者１" localSheetId="1">#REF!</definedName>
    <definedName name="確認者１" localSheetId="3">#REF!</definedName>
    <definedName name="確認者１">#REF!</definedName>
    <definedName name="確認者あ" localSheetId="1">#REF!</definedName>
    <definedName name="確認者あ" localSheetId="3">#REF!</definedName>
    <definedName name="確認者あ">#REF!</definedName>
    <definedName name="確認書１" localSheetId="1">#REF!</definedName>
    <definedName name="確認書１" localSheetId="3">#REF!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 localSheetId="1">#REF!</definedName>
    <definedName name="管制" localSheetId="3">#REF!</definedName>
    <definedName name="管制">#REF!</definedName>
    <definedName name="岐阜" localSheetId="1">#REF!</definedName>
    <definedName name="岐阜" localSheetId="3">#REF!</definedName>
    <definedName name="岐阜">#REF!</definedName>
    <definedName name="機能強化" localSheetId="1">#REF!</definedName>
    <definedName name="機能強化" localSheetId="3">#REF!</definedName>
    <definedName name="機能強化">#REF!</definedName>
    <definedName name="貴子" localSheetId="1">#REF!</definedName>
    <definedName name="貴子" localSheetId="3">#REF!</definedName>
    <definedName name="貴子">#REF!</definedName>
    <definedName name="金具" localSheetId="1">#REF!</definedName>
    <definedName name="金具" localSheetId="3">#REF!</definedName>
    <definedName name="金具">#REF!</definedName>
    <definedName name="欠号" localSheetId="1">#REF!</definedName>
    <definedName name="欠号" localSheetId="3">#REF!</definedName>
    <definedName name="欠号">#REF!</definedName>
    <definedName name="結果" localSheetId="1">#REF!</definedName>
    <definedName name="結果" localSheetId="3">#REF!</definedName>
    <definedName name="結果">#REF!</definedName>
    <definedName name="件" localSheetId="1">#REF!</definedName>
    <definedName name="件" localSheetId="3">#REF!</definedName>
    <definedName name="件">#REF!</definedName>
    <definedName name="件名" localSheetId="1">#REF!</definedName>
    <definedName name="件名" localSheetId="3">#REF!</definedName>
    <definedName name="件名">#REF!</definedName>
    <definedName name="検査" localSheetId="1">#REF!</definedName>
    <definedName name="検査" localSheetId="3">#REF!</definedName>
    <definedName name="検査">#REF!</definedName>
    <definedName name="検査官" localSheetId="1">#REF!</definedName>
    <definedName name="検査官" localSheetId="3">#REF!</definedName>
    <definedName name="検査官">#REF!</definedName>
    <definedName name="検査官２" localSheetId="1">#REF!</definedName>
    <definedName name="検査官２" localSheetId="3">#REF!</definedName>
    <definedName name="検査官２">#REF!</definedName>
    <definedName name="検査官Ｆ" localSheetId="1">#REF!</definedName>
    <definedName name="検査官Ｆ" localSheetId="3">#REF!</definedName>
    <definedName name="検査官Ｆ">#REF!</definedName>
    <definedName name="見積説明" localSheetId="1">#REF!</definedName>
    <definedName name="見積説明" localSheetId="3">#REF!</definedName>
    <definedName name="見積説明">#REF!</definedName>
    <definedName name="功" localSheetId="1">#REF!</definedName>
    <definedName name="功" localSheetId="3">#REF!</definedName>
    <definedName name="功">#REF!</definedName>
    <definedName name="口" localSheetId="1">#REF!</definedName>
    <definedName name="口" localSheetId="3">#REF!</definedName>
    <definedName name="口">#REF!</definedName>
    <definedName name="工数グラフ" hidden="1">{#N/A,#N/A,FALSE,"加工工数";#N/A,#N/A,FALSE,"設計工数";#N/A,#N/A,FALSE,"検査工数"}</definedName>
    <definedName name="広辞苑" localSheetId="1">#REF!</definedName>
    <definedName name="広辞苑" localSheetId="3">#REF!</definedName>
    <definedName name="広辞苑">#REF!</definedName>
    <definedName name="梱包輸送" hidden="1">{#N/A,#N/A,FALSE,"契約概要";#N/A,#N/A,FALSE,"総括";#N/A,#N/A,FALSE,"費目";#N/A,#N/A,FALSE,"梱包輸送"}</definedName>
    <definedName name="作成" localSheetId="1">#REF!</definedName>
    <definedName name="作成" localSheetId="3">#REF!</definedName>
    <definedName name="作成">#REF!</definedName>
    <definedName name="笹" localSheetId="1">#REF!</definedName>
    <definedName name="笹" localSheetId="3">#REF!</definedName>
    <definedName name="笹">#REF!</definedName>
    <definedName name="札幌" localSheetId="1">#REF!</definedName>
    <definedName name="札幌" localSheetId="3">#REF!</definedName>
    <definedName name="札幌">#REF!</definedName>
    <definedName name="雑貨１" localSheetId="1">#REF!</definedName>
    <definedName name="雑貨１" localSheetId="3">#REF!</definedName>
    <definedName name="雑貨１">#REF!</definedName>
    <definedName name="雑貨２" localSheetId="1">#REF!</definedName>
    <definedName name="雑貨２" localSheetId="3">#REF!</definedName>
    <definedName name="雑貨２">#REF!</definedName>
    <definedName name="雑貨２４年度２四１" localSheetId="1">#REF!</definedName>
    <definedName name="雑貨２４年度２四１" localSheetId="3">#REF!</definedName>
    <definedName name="雑貨２４年度２四１">#REF!</definedName>
    <definedName name="雑貨２４年度２四２" localSheetId="1">#REF!</definedName>
    <definedName name="雑貨２４年度２四２" localSheetId="3">#REF!</definedName>
    <definedName name="雑貨２４年度２四２">#REF!</definedName>
    <definedName name="雑貨２４年度２四３" localSheetId="1">#REF!</definedName>
    <definedName name="雑貨２４年度２四３" localSheetId="3">#REF!</definedName>
    <definedName name="雑貨２４年度２四３">#REF!</definedName>
    <definedName name="雑貨２４年度２四４" localSheetId="1">#REF!</definedName>
    <definedName name="雑貨２４年度２四４" localSheetId="3">#REF!</definedName>
    <definedName name="雑貨２４年度２四４">#REF!</definedName>
    <definedName name="雑貨２４年度２四５" localSheetId="1">#REF!</definedName>
    <definedName name="雑貨２４年度２四５" localSheetId="3">#REF!</definedName>
    <definedName name="雑貨２４年度２四５">#REF!</definedName>
    <definedName name="雑貨２４年度２四６" localSheetId="1">#REF!</definedName>
    <definedName name="雑貨２４年度２四６" localSheetId="3">#REF!</definedName>
    <definedName name="雑貨２４年度２四６">#REF!</definedName>
    <definedName name="雑貨２４年度２四７" localSheetId="1">#REF!</definedName>
    <definedName name="雑貨２４年度２四７" localSheetId="3">#REF!</definedName>
    <definedName name="雑貨２４年度２四７">#REF!</definedName>
    <definedName name="雑貨３" localSheetId="1">#REF!</definedName>
    <definedName name="雑貨３" localSheetId="3">#REF!</definedName>
    <definedName name="雑貨３">#REF!</definedName>
    <definedName name="雑貨４" localSheetId="1">#REF!</definedName>
    <definedName name="雑貨４" localSheetId="3">#REF!</definedName>
    <definedName name="雑貨４">#REF!</definedName>
    <definedName name="雑貨５" localSheetId="1">#REF!</definedName>
    <definedName name="雑貨５" localSheetId="3">#REF!</definedName>
    <definedName name="雑貨５">#REF!</definedName>
    <definedName name="指" localSheetId="1">#REF!</definedName>
    <definedName name="指" localSheetId="3">#REF!</definedName>
    <definedName name="指">#REF!</definedName>
    <definedName name="事務用品" localSheetId="1">#REF!</definedName>
    <definedName name="事務用品" localSheetId="3">#REF!</definedName>
    <definedName name="事務用品">#REF!</definedName>
    <definedName name="事務用品２四" localSheetId="1">#REF!</definedName>
    <definedName name="事務用品２四" localSheetId="3">#REF!</definedName>
    <definedName name="事務用品２四">#REF!</definedName>
    <definedName name="事務用品２四１０" localSheetId="1">#REF!</definedName>
    <definedName name="事務用品２四１０" localSheetId="3">#REF!</definedName>
    <definedName name="事務用品２四１０">#REF!</definedName>
    <definedName name="事務用品２四１１" localSheetId="1">#REF!</definedName>
    <definedName name="事務用品２四１１" localSheetId="3">#REF!</definedName>
    <definedName name="事務用品２四１１">#REF!</definedName>
    <definedName name="事務用品２四２" localSheetId="1">#REF!</definedName>
    <definedName name="事務用品２四２" localSheetId="3">#REF!</definedName>
    <definedName name="事務用品２四２">#REF!</definedName>
    <definedName name="事務用品２四３" localSheetId="1">#REF!</definedName>
    <definedName name="事務用品２四３" localSheetId="3">#REF!</definedName>
    <definedName name="事務用品２四３">#REF!</definedName>
    <definedName name="事務用品２四４" localSheetId="1">#REF!</definedName>
    <definedName name="事務用品２四４" localSheetId="3">#REF!</definedName>
    <definedName name="事務用品２四４">#REF!</definedName>
    <definedName name="事務用品２四５" localSheetId="1">#REF!</definedName>
    <definedName name="事務用品２四５" localSheetId="3">#REF!</definedName>
    <definedName name="事務用品２四５">#REF!</definedName>
    <definedName name="事務用品２四６" localSheetId="1">#REF!</definedName>
    <definedName name="事務用品２四６" localSheetId="3">#REF!</definedName>
    <definedName name="事務用品２四６">#REF!</definedName>
    <definedName name="事務用品２四７" localSheetId="1">#REF!</definedName>
    <definedName name="事務用品２四７" localSheetId="3">#REF!</definedName>
    <definedName name="事務用品２四７">#REF!</definedName>
    <definedName name="事務用品２四８" localSheetId="1">#REF!</definedName>
    <definedName name="事務用品２四８" localSheetId="3">#REF!</definedName>
    <definedName name="事務用品２四８">#REF!</definedName>
    <definedName name="事務用品２四９" localSheetId="1">#REF!</definedName>
    <definedName name="事務用品２四９" localSheetId="3">#REF!</definedName>
    <definedName name="事務用品２四９">#REF!</definedName>
    <definedName name="自署" localSheetId="1">#REF!</definedName>
    <definedName name="自署" localSheetId="3">#REF!</definedName>
    <definedName name="自署">#REF!</definedName>
    <definedName name="辞書" localSheetId="1">#REF!</definedName>
    <definedName name="辞書" localSheetId="3">#REF!</definedName>
    <definedName name="辞書">#REF!</definedName>
    <definedName name="実績一覧" localSheetId="1" hidden="1">{"' 仕入見積回答書'!$B$1"}</definedName>
    <definedName name="実績一覧" localSheetId="3" hidden="1">{"' 仕入見積回答書'!$B$1"}</definedName>
    <definedName name="実績一覧" hidden="1">{"' 仕入見積回答書'!$B$1"}</definedName>
    <definedName name="取り付け金具" localSheetId="1">#REF!</definedName>
    <definedName name="取り付け金具" localSheetId="3">#REF!</definedName>
    <definedName name="取り付け金具">#REF!</definedName>
    <definedName name="取り付け金具２" localSheetId="1">#REF!</definedName>
    <definedName name="取り付け金具２" localSheetId="3">#REF!</definedName>
    <definedName name="取り付け金具２">#REF!</definedName>
    <definedName name="朱肉補充液" localSheetId="1">#REF!</definedName>
    <definedName name="朱肉補充液" localSheetId="3">#REF!</definedName>
    <definedName name="朱肉補充液">#REF!</definedName>
    <definedName name="小松" localSheetId="1">#REF!</definedName>
    <definedName name="小松" localSheetId="3">#REF!</definedName>
    <definedName name="小松">#REF!</definedName>
    <definedName name="情報書５" localSheetId="1">#REF!</definedName>
    <definedName name="情報書５" localSheetId="3">#REF!</definedName>
    <definedName name="情報書５">#REF!</definedName>
    <definedName name="浄水器" localSheetId="1">#REF!</definedName>
    <definedName name="浄水器" localSheetId="3">#REF!</definedName>
    <definedName name="浄水器">#REF!</definedName>
    <definedName name="新規" localSheetId="1">#REF!</definedName>
    <definedName name="新規" localSheetId="3">#REF!</definedName>
    <definedName name="新規">#REF!</definedName>
    <definedName name="星" localSheetId="1">#REF!</definedName>
    <definedName name="星" localSheetId="3">#REF!</definedName>
    <definedName name="星">#REF!</definedName>
    <definedName name="星00番" localSheetId="1">#REF!</definedName>
    <definedName name="星00番" localSheetId="3">#REF!</definedName>
    <definedName name="星00番">#REF!</definedName>
    <definedName name="星１" localSheetId="1">#REF!</definedName>
    <definedName name="星１" localSheetId="3">#REF!</definedName>
    <definedName name="星１">#REF!</definedName>
    <definedName name="星２" localSheetId="1">#REF!</definedName>
    <definedName name="星２" localSheetId="3">#REF!</definedName>
    <definedName name="星２">#REF!</definedName>
    <definedName name="星２番" localSheetId="1">#REF!</definedName>
    <definedName name="星２番" localSheetId="3">#REF!</definedName>
    <definedName name="星２番">#REF!</definedName>
    <definedName name="星３番" localSheetId="1">#REF!</definedName>
    <definedName name="星３番" localSheetId="3">#REF!</definedName>
    <definedName name="星３番">#REF!</definedName>
    <definedName name="星４" localSheetId="1">#REF!</definedName>
    <definedName name="星４" localSheetId="3">#REF!</definedName>
    <definedName name="星４">#REF!</definedName>
    <definedName name="星９番" localSheetId="1">#REF!</definedName>
    <definedName name="星９番" localSheetId="3">#REF!</definedName>
    <definedName name="星９番">#REF!</definedName>
    <definedName name="星雅一" localSheetId="1">#REF!</definedName>
    <definedName name="星雅一" localSheetId="3">#REF!</definedName>
    <definedName name="星雅一">#REF!</definedName>
    <definedName name="星星" localSheetId="1">#REF!</definedName>
    <definedName name="星星" localSheetId="3">#REF!</definedName>
    <definedName name="星星">#REF!</definedName>
    <definedName name="星星星" localSheetId="1">#REF!</definedName>
    <definedName name="星星星" localSheetId="3">#REF!</definedName>
    <definedName name="星星星">#REF!</definedName>
    <definedName name="星曹長" localSheetId="1">#REF!</definedName>
    <definedName name="星曹長" localSheetId="3">#REF!</definedName>
    <definedName name="星曹長">#REF!</definedName>
    <definedName name="製品" localSheetId="1">#REF!</definedName>
    <definedName name="製品" localSheetId="3">#REF!</definedName>
    <definedName name="製品">#REF!</definedName>
    <definedName name="製品指定" localSheetId="1">#REF!</definedName>
    <definedName name="製品指定" localSheetId="3">#REF!</definedName>
    <definedName name="製品指定">#REF!</definedName>
    <definedName name="接続端子なし" localSheetId="1">#REF!</definedName>
    <definedName name="接続端子なし" localSheetId="3">#REF!</definedName>
    <definedName name="接続端子なし">#REF!</definedName>
    <definedName name="説明１" localSheetId="1">#REF!</definedName>
    <definedName name="説明１" localSheetId="3">#REF!</definedName>
    <definedName name="説明１">#REF!</definedName>
    <definedName name="説明書" localSheetId="1">#REF!</definedName>
    <definedName name="説明書" localSheetId="3">#REF!</definedName>
    <definedName name="説明書">#REF!</definedName>
    <definedName name="説明書１" localSheetId="1">#REF!</definedName>
    <definedName name="説明書１" localSheetId="3">#REF!</definedName>
    <definedName name="説明書１">#REF!</definedName>
    <definedName name="説明書１０" localSheetId="1">#REF!</definedName>
    <definedName name="説明書１０" localSheetId="3">#REF!</definedName>
    <definedName name="説明書１０">#REF!</definedName>
    <definedName name="説明書１２" localSheetId="1">#REF!</definedName>
    <definedName name="説明書１２" localSheetId="3">#REF!</definedName>
    <definedName name="説明書１２">#REF!</definedName>
    <definedName name="説明書３" localSheetId="1">#REF!</definedName>
    <definedName name="説明書３" localSheetId="3">#REF!</definedName>
    <definedName name="説明書３">#REF!</definedName>
    <definedName name="説明書４" localSheetId="1">#REF!</definedName>
    <definedName name="説明書４" localSheetId="3">#REF!</definedName>
    <definedName name="説明書４">#REF!</definedName>
    <definedName name="説明書６" localSheetId="1">#REF!</definedName>
    <definedName name="説明書６" localSheetId="3">#REF!</definedName>
    <definedName name="説明書６">#REF!</definedName>
    <definedName name="説明書７" localSheetId="1">#REF!</definedName>
    <definedName name="説明書７" localSheetId="3">#REF!</definedName>
    <definedName name="説明書７">#REF!</definedName>
    <definedName name="説明書８" localSheetId="1">#REF!</definedName>
    <definedName name="説明書８" localSheetId="3">#REF!</definedName>
    <definedName name="説明書８">#REF!</definedName>
    <definedName name="前回" localSheetId="1">#REF!</definedName>
    <definedName name="前回" localSheetId="3">#REF!</definedName>
    <definedName name="前回">#REF!</definedName>
    <definedName name="袖手" localSheetId="1">#REF!</definedName>
    <definedName name="袖手" localSheetId="3">#REF!</definedName>
    <definedName name="袖手">#REF!</definedName>
    <definedName name="多田" hidden="1">{#N/A,#N/A,FALSE,"表紙";#N/A,#N/A,FALSE,"見積一覧";#N/A,#N/A,FALSE,"生産状況";#N/A,#N/A,FALSE,"前提"}</definedName>
    <definedName name="対応ケーブル" localSheetId="1">#REF!</definedName>
    <definedName name="対応ケーブル" localSheetId="3">#REF!</definedName>
    <definedName name="対応ケーブル">#REF!</definedName>
    <definedName name="替芯グリーン" localSheetId="1">#REF!</definedName>
    <definedName name="替芯グリーン" localSheetId="3">#REF!</definedName>
    <definedName name="替芯グリーン">#REF!</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1">#REF!</definedName>
    <definedName name="端sに" localSheetId="3">#REF!</definedName>
    <definedName name="端sに">#REF!</definedName>
    <definedName name="調査" localSheetId="1">#REF!</definedName>
    <definedName name="調査" localSheetId="3">#REF!</definedName>
    <definedName name="調査">#REF!</definedName>
    <definedName name="調査ﾍﾞｽﾄｽﾘｰ" localSheetId="1">#REF!</definedName>
    <definedName name="調査ﾍﾞｽﾄｽﾘｰ" localSheetId="3">#REF!</definedName>
    <definedName name="調査ﾍﾞｽﾄｽﾘｰ">#REF!</definedName>
    <definedName name="調査結果" localSheetId="1">#REF!</definedName>
    <definedName name="調査結果" localSheetId="3">#REF!</definedName>
    <definedName name="調査結果">#REF!</definedName>
    <definedName name="調査結果１１" localSheetId="1">#REF!</definedName>
    <definedName name="調査結果１１" localSheetId="3">#REF!</definedName>
    <definedName name="調査結果１１">#REF!</definedName>
    <definedName name="調査結果３" localSheetId="1">#REF!</definedName>
    <definedName name="調査結果３" localSheetId="3">#REF!</definedName>
    <definedName name="調査結果３">#REF!</definedName>
    <definedName name="調査報告書④" localSheetId="1">#REF!</definedName>
    <definedName name="調査報告書④" localSheetId="3">#REF!</definedName>
    <definedName name="調査報告書④">#REF!</definedName>
    <definedName name="調達４" localSheetId="1">#REF!</definedName>
    <definedName name="調達４" localSheetId="3">#REF!</definedName>
    <definedName name="調達４">#REF!</definedName>
    <definedName name="調達説明書１" localSheetId="1">#REF!</definedName>
    <definedName name="調達説明書１" localSheetId="3">#REF!</definedName>
    <definedName name="調達説明書１">#REF!</definedName>
    <definedName name="調達理由書" localSheetId="1">#REF!</definedName>
    <definedName name="調達理由書" localSheetId="3">#REF!</definedName>
    <definedName name="調達理由書">#REF!</definedName>
    <definedName name="調達理由書３" localSheetId="1">#REF!</definedName>
    <definedName name="調達理由書３" localSheetId="3">#REF!</definedName>
    <definedName name="調達理由書３">#REF!</definedName>
    <definedName name="長さ２０ｍ" localSheetId="1">#REF!</definedName>
    <definedName name="長さ２０ｍ" localSheetId="3">#REF!</definedName>
    <definedName name="長さ２０ｍ">#REF!</definedName>
    <definedName name="長崎" localSheetId="1">#REF!</definedName>
    <definedName name="長崎" localSheetId="3">#REF!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 localSheetId="1">#REF!</definedName>
    <definedName name="提議" localSheetId="3">#REF!</definedName>
    <definedName name="提議">#REF!</definedName>
    <definedName name="電源装置" localSheetId="1">#REF!</definedName>
    <definedName name="電源装置" localSheetId="3">#REF!</definedName>
    <definedName name="電源装置">#REF!</definedName>
    <definedName name="東海" localSheetId="1">#REF!</definedName>
    <definedName name="東海" localSheetId="3">#REF!</definedName>
    <definedName name="東海">#REF!</definedName>
    <definedName name="東芝" localSheetId="1">#REF!</definedName>
    <definedName name="東芝" localSheetId="3">#REF!</definedName>
    <definedName name="東芝">#REF!</definedName>
    <definedName name="統合" localSheetId="1">#REF!</definedName>
    <definedName name="統合" localSheetId="3">#REF!</definedName>
    <definedName name="統合">#REF!</definedName>
    <definedName name="統合情報" localSheetId="1">#REF!</definedName>
    <definedName name="統合情報" localSheetId="3">#REF!</definedName>
    <definedName name="統合情報">#REF!</definedName>
    <definedName name="統合情報部" localSheetId="1">#REF!</definedName>
    <definedName name="統合情報部" localSheetId="3">#REF!</definedName>
    <definedName name="統合情報部">#REF!</definedName>
    <definedName name="統合情報部第１" localSheetId="1">#REF!</definedName>
    <definedName name="統合情報部第１" localSheetId="3">#REF!</definedName>
    <definedName name="統合情報部第１">#REF!</definedName>
    <definedName name="同軸・・２０ｍ" localSheetId="1">#REF!</definedName>
    <definedName name="同軸・・２０ｍ" localSheetId="3">#REF!</definedName>
    <definedName name="同軸・・２０ｍ">#REF!</definedName>
    <definedName name="同軸２０ｍ" localSheetId="1">#REF!</definedName>
    <definedName name="同軸２０ｍ" localSheetId="3">#REF!</definedName>
    <definedName name="同軸２０ｍ">#REF!</definedName>
    <definedName name="同軸ケーブル" localSheetId="1">#REF!</definedName>
    <definedName name="同軸ケーブル" localSheetId="3">#REF!</definedName>
    <definedName name="同軸ケーブル">#REF!</definedName>
    <definedName name="特割" hidden="1">{#N/A,#N/A,FALSE,"特割(G)";#N/A,#N/A,FALSE,"特割 (表)"}</definedName>
    <definedName name="入間" localSheetId="1">#REF!</definedName>
    <definedName name="入間" localSheetId="3">#REF!</definedName>
    <definedName name="入間">#REF!</definedName>
    <definedName name="入力">[2]入力!$F$9:$K$45</definedName>
    <definedName name="納期変更" hidden="1">{#N/A,#N/A,FALSE,"加工";#N/A,#N/A,FALSE,"見積概算中確";#N/A,#N/A,FALSE,"設計"}</definedName>
    <definedName name="配付先２" localSheetId="1">#REF!</definedName>
    <definedName name="配付先２" localSheetId="3">#REF!</definedName>
    <definedName name="配付先２">#REF!</definedName>
    <definedName name="樋" localSheetId="1">#REF!</definedName>
    <definedName name="樋" localSheetId="3">#REF!</definedName>
    <definedName name="樋">#REF!</definedName>
    <definedName name="樋口" localSheetId="1">#REF!</definedName>
    <definedName name="樋口" localSheetId="3">#REF!</definedName>
    <definedName name="樋口">#REF!</definedName>
    <definedName name="百里" localSheetId="1">#REF!</definedName>
    <definedName name="百里" localSheetId="3">#REF!</definedName>
    <definedName name="百里">#REF!</definedName>
    <definedName name="表示５" localSheetId="1">#REF!</definedName>
    <definedName name="表示５" localSheetId="3">#REF!</definedName>
    <definedName name="表示５">#REF!</definedName>
    <definedName name="付属品" localSheetId="1">#REF!</definedName>
    <definedName name="付属品" localSheetId="3">#REF!</definedName>
    <definedName name="付属品">#REF!</definedName>
    <definedName name="付箋紙" localSheetId="1">#REF!</definedName>
    <definedName name="付箋紙" localSheetId="3">#REF!</definedName>
    <definedName name="付箋紙">#REF!</definedName>
    <definedName name="福島" localSheetId="1">#REF!</definedName>
    <definedName name="福島" localSheetId="3">#REF!</definedName>
    <definedName name="福島">#REF!</definedName>
    <definedName name="分配器" localSheetId="1">#REF!</definedName>
    <definedName name="分配器" localSheetId="3">#REF!</definedName>
    <definedName name="分配器">#REF!</definedName>
    <definedName name="分配器２" localSheetId="1">#REF!</definedName>
    <definedName name="分配器２" localSheetId="3">#REF!</definedName>
    <definedName name="分配器２">#REF!</definedName>
    <definedName name="壁面" localSheetId="1">#REF!</definedName>
    <definedName name="壁面" localSheetId="3">#REF!</definedName>
    <definedName name="壁面">#REF!</definedName>
    <definedName name="別図" localSheetId="1">#REF!</definedName>
    <definedName name="別図" localSheetId="3">#REF!</definedName>
    <definedName name="別図">#REF!</definedName>
    <definedName name="別添" localSheetId="1">#REF!</definedName>
    <definedName name="別添" localSheetId="3">#REF!</definedName>
    <definedName name="別添">#REF!</definedName>
    <definedName name="補充液" localSheetId="1">#REF!</definedName>
    <definedName name="補充液" localSheetId="3">#REF!</definedName>
    <definedName name="補充液">#REF!</definedName>
    <definedName name="妙替え" localSheetId="1">#REF!</definedName>
    <definedName name="妙替え" localSheetId="3">#REF!</definedName>
    <definedName name="妙替え">#REF!</definedName>
    <definedName name="要求とりまとめ" hidden="1">{#N/A,#N/A,FALSE,"加工";#N/A,#N/A,FALSE,"見積概算中確";#N/A,#N/A,FALSE,"設計"}</definedName>
    <definedName name="要求期限" localSheetId="1">#REF!</definedName>
    <definedName name="要求期限" localSheetId="3">#REF!</definedName>
    <definedName name="要求期限">#REF!</definedName>
    <definedName name="理由と" localSheetId="1">#REF!</definedName>
    <definedName name="理由と" localSheetId="3">#REF!</definedName>
    <definedName name="理由と">#REF!</definedName>
    <definedName name="理由書" localSheetId="1">#REF!</definedName>
    <definedName name="理由書" localSheetId="3">#REF!</definedName>
    <definedName name="理由書">#REF!</definedName>
    <definedName name="理由書３０" localSheetId="1">#REF!</definedName>
    <definedName name="理由書３０" localSheetId="3">#REF!</definedName>
    <definedName name="理由書３０">#REF!</definedName>
    <definedName name="理由書７" localSheetId="1">#REF!</definedName>
    <definedName name="理由書７" localSheetId="3">#REF!</definedName>
    <definedName name="理由書７">#REF!</definedName>
  </definedNames>
  <calcPr calcId="191029"/>
</workbook>
</file>

<file path=xl/calcChain.xml><?xml version="1.0" encoding="utf-8"?>
<calcChain xmlns="http://schemas.openxmlformats.org/spreadsheetml/2006/main">
  <c r="T126" i="140" l="1"/>
  <c r="Q123" i="140"/>
  <c r="Q121" i="140"/>
  <c r="Q119" i="140"/>
  <c r="Q117" i="140"/>
  <c r="Q115" i="140"/>
  <c r="Q110" i="140"/>
  <c r="C110" i="140"/>
  <c r="Q109" i="140"/>
  <c r="P109" i="140"/>
  <c r="O109" i="140"/>
  <c r="N109" i="140"/>
  <c r="M109" i="140"/>
  <c r="L109" i="140"/>
  <c r="K109" i="140"/>
  <c r="J109" i="140"/>
  <c r="I109" i="140"/>
  <c r="H109" i="140"/>
  <c r="G109" i="140"/>
  <c r="F109" i="140"/>
  <c r="E109" i="140"/>
  <c r="D109" i="140"/>
  <c r="C109" i="140"/>
  <c r="Q108" i="140"/>
  <c r="Q106" i="140"/>
  <c r="Q104" i="140"/>
  <c r="Q102" i="140"/>
  <c r="Q100" i="140"/>
  <c r="Q95" i="140"/>
  <c r="C95" i="140"/>
  <c r="Q94" i="140"/>
  <c r="P94" i="140"/>
  <c r="O94" i="140"/>
  <c r="N94" i="140"/>
  <c r="M94" i="140"/>
  <c r="L94" i="140"/>
  <c r="K94" i="140"/>
  <c r="J94" i="140"/>
  <c r="I94" i="140"/>
  <c r="H94" i="140"/>
  <c r="G94" i="140"/>
  <c r="F94" i="140"/>
  <c r="E94" i="140"/>
  <c r="D94" i="140"/>
  <c r="C94" i="140"/>
  <c r="Q93" i="140"/>
  <c r="Q91" i="140"/>
  <c r="Q89" i="140"/>
  <c r="Q87" i="140"/>
  <c r="Q85" i="140"/>
  <c r="C80" i="140"/>
  <c r="Q80" i="140" s="1"/>
  <c r="Q79" i="140"/>
  <c r="P79" i="140"/>
  <c r="O79" i="140"/>
  <c r="N79" i="140"/>
  <c r="M79" i="140"/>
  <c r="L79" i="140"/>
  <c r="K79" i="140"/>
  <c r="J79" i="140"/>
  <c r="I79" i="140"/>
  <c r="H79" i="140"/>
  <c r="G79" i="140"/>
  <c r="F79" i="140"/>
  <c r="E79" i="140"/>
  <c r="D79" i="140"/>
  <c r="C79" i="140"/>
  <c r="Q78" i="140"/>
  <c r="Q76" i="140"/>
  <c r="Q74" i="140"/>
  <c r="Q72" i="140"/>
  <c r="Q70" i="140"/>
  <c r="Q65" i="140"/>
  <c r="C65" i="140"/>
  <c r="Q64" i="140"/>
  <c r="P64" i="140"/>
  <c r="O64" i="140"/>
  <c r="N64" i="140"/>
  <c r="M64" i="140"/>
  <c r="L64" i="140"/>
  <c r="K64" i="140"/>
  <c r="J64" i="140"/>
  <c r="I64" i="140"/>
  <c r="H64" i="140"/>
  <c r="G64" i="140"/>
  <c r="F64" i="140"/>
  <c r="E64" i="140"/>
  <c r="D64" i="140"/>
  <c r="C64" i="140"/>
  <c r="Q63" i="140"/>
  <c r="Q61" i="140"/>
  <c r="Q59" i="140"/>
  <c r="Q57" i="140"/>
  <c r="Q55" i="140"/>
  <c r="Q50" i="140"/>
  <c r="C50" i="140"/>
  <c r="Q49" i="140"/>
  <c r="P49" i="140"/>
  <c r="O49" i="140"/>
  <c r="N49" i="140"/>
  <c r="M49" i="140"/>
  <c r="L49" i="140"/>
  <c r="K49" i="140"/>
  <c r="J49" i="140"/>
  <c r="I49" i="140"/>
  <c r="H49" i="140"/>
  <c r="G49" i="140"/>
  <c r="F49" i="140"/>
  <c r="E49" i="140"/>
  <c r="D49" i="140"/>
  <c r="C49" i="140"/>
  <c r="Q48" i="140"/>
  <c r="Q46" i="140"/>
  <c r="Q44" i="140"/>
  <c r="Q42" i="140"/>
  <c r="Q40" i="140"/>
  <c r="Q35" i="140"/>
  <c r="C35" i="140"/>
  <c r="Q34" i="140"/>
  <c r="O34" i="140"/>
  <c r="N34" i="140"/>
  <c r="M34" i="140"/>
  <c r="L34" i="140"/>
  <c r="K34" i="140"/>
  <c r="J34" i="140"/>
  <c r="I34" i="140"/>
  <c r="H34" i="140"/>
  <c r="G34" i="140"/>
  <c r="F34" i="140"/>
  <c r="E34" i="140"/>
  <c r="D34" i="140"/>
  <c r="C34" i="140"/>
  <c r="Q33" i="140"/>
  <c r="Q31" i="140"/>
  <c r="Q29" i="140"/>
  <c r="Q27" i="140"/>
  <c r="Q25" i="140"/>
  <c r="Q20" i="140"/>
  <c r="C20" i="140"/>
  <c r="Q19" i="140"/>
  <c r="P19" i="140"/>
  <c r="O19" i="140"/>
  <c r="N19" i="140"/>
  <c r="M19" i="140"/>
  <c r="L19" i="140"/>
  <c r="K19" i="140"/>
  <c r="J19" i="140"/>
  <c r="I19" i="140"/>
  <c r="H19" i="140"/>
  <c r="G19" i="140"/>
  <c r="F19" i="140"/>
  <c r="E19" i="140"/>
  <c r="D19" i="140"/>
  <c r="C19" i="140"/>
  <c r="Q18" i="140"/>
  <c r="Q16" i="140"/>
  <c r="Q14" i="140"/>
  <c r="Q12" i="140"/>
  <c r="Q10" i="140"/>
  <c r="T126" i="139"/>
  <c r="Q123" i="139"/>
  <c r="Q121" i="139"/>
  <c r="Q119" i="139"/>
  <c r="Q117" i="139"/>
  <c r="Q115" i="139"/>
  <c r="Q110" i="139"/>
  <c r="C110" i="139"/>
  <c r="Q109" i="139"/>
  <c r="P109" i="139"/>
  <c r="O109" i="139"/>
  <c r="N109" i="139"/>
  <c r="M109" i="139"/>
  <c r="L109" i="139"/>
  <c r="K109" i="139"/>
  <c r="J109" i="139"/>
  <c r="I109" i="139"/>
  <c r="H109" i="139"/>
  <c r="G109" i="139"/>
  <c r="F109" i="139"/>
  <c r="E109" i="139"/>
  <c r="D109" i="139"/>
  <c r="C109" i="139"/>
  <c r="Q108" i="139"/>
  <c r="Q106" i="139"/>
  <c r="Q104" i="139"/>
  <c r="Q102" i="139"/>
  <c r="Q100" i="139"/>
  <c r="Q95" i="139"/>
  <c r="C95" i="139"/>
  <c r="Q94" i="139"/>
  <c r="P94" i="139"/>
  <c r="O94" i="139"/>
  <c r="N94" i="139"/>
  <c r="M94" i="139"/>
  <c r="L94" i="139"/>
  <c r="K94" i="139"/>
  <c r="J94" i="139"/>
  <c r="I94" i="139"/>
  <c r="H94" i="139"/>
  <c r="G94" i="139"/>
  <c r="F94" i="139"/>
  <c r="E94" i="139"/>
  <c r="D94" i="139"/>
  <c r="C94" i="139"/>
  <c r="Q93" i="139"/>
  <c r="Q91" i="139"/>
  <c r="Q89" i="139"/>
  <c r="Q87" i="139"/>
  <c r="Q85" i="139"/>
  <c r="Q80" i="139"/>
  <c r="C80" i="139"/>
  <c r="Q79" i="139"/>
  <c r="P79" i="139"/>
  <c r="O79" i="139"/>
  <c r="N79" i="139"/>
  <c r="M79" i="139"/>
  <c r="L79" i="139"/>
  <c r="K79" i="139"/>
  <c r="J79" i="139"/>
  <c r="I79" i="139"/>
  <c r="H79" i="139"/>
  <c r="G79" i="139"/>
  <c r="F79" i="139"/>
  <c r="E79" i="139"/>
  <c r="D79" i="139"/>
  <c r="C79" i="139"/>
  <c r="Q78" i="139"/>
  <c r="Q76" i="139"/>
  <c r="Q74" i="139"/>
  <c r="Q72" i="139"/>
  <c r="Q70" i="139"/>
  <c r="C65" i="139"/>
  <c r="Q65" i="139" s="1"/>
  <c r="Q64" i="139"/>
  <c r="P64" i="139"/>
  <c r="O64" i="139"/>
  <c r="N64" i="139"/>
  <c r="M64" i="139"/>
  <c r="L64" i="139"/>
  <c r="K64" i="139"/>
  <c r="J64" i="139"/>
  <c r="I64" i="139"/>
  <c r="H64" i="139"/>
  <c r="G64" i="139"/>
  <c r="F64" i="139"/>
  <c r="E64" i="139"/>
  <c r="D64" i="139"/>
  <c r="C64" i="139"/>
  <c r="Q63" i="139"/>
  <c r="Q61" i="139"/>
  <c r="Q59" i="139"/>
  <c r="Q57" i="139"/>
  <c r="Q55" i="139"/>
  <c r="Q50" i="139"/>
  <c r="C50" i="139"/>
  <c r="Q49" i="139"/>
  <c r="P49" i="139"/>
  <c r="O49" i="139"/>
  <c r="N49" i="139"/>
  <c r="M49" i="139"/>
  <c r="L49" i="139"/>
  <c r="K49" i="139"/>
  <c r="J49" i="139"/>
  <c r="I49" i="139"/>
  <c r="H49" i="139"/>
  <c r="G49" i="139"/>
  <c r="F49" i="139"/>
  <c r="E49" i="139"/>
  <c r="D49" i="139"/>
  <c r="C49" i="139"/>
  <c r="Q48" i="139"/>
  <c r="Q46" i="139"/>
  <c r="Q44" i="139"/>
  <c r="Q42" i="139"/>
  <c r="Q40" i="139"/>
  <c r="C35" i="139"/>
  <c r="Q35" i="139" s="1"/>
  <c r="Q34" i="139"/>
  <c r="O34" i="139"/>
  <c r="N34" i="139"/>
  <c r="M34" i="139"/>
  <c r="L34" i="139"/>
  <c r="K34" i="139"/>
  <c r="J34" i="139"/>
  <c r="I34" i="139"/>
  <c r="H34" i="139"/>
  <c r="G34" i="139"/>
  <c r="F34" i="139"/>
  <c r="E34" i="139"/>
  <c r="D34" i="139"/>
  <c r="C34" i="139"/>
  <c r="Q33" i="139"/>
  <c r="Q31" i="139"/>
  <c r="Q29" i="139"/>
  <c r="Q27" i="139"/>
  <c r="Q25" i="139"/>
  <c r="Q20" i="139"/>
  <c r="C20" i="139"/>
  <c r="Q19" i="139"/>
  <c r="P19" i="139"/>
  <c r="O19" i="139"/>
  <c r="N19" i="139"/>
  <c r="M19" i="139"/>
  <c r="L19" i="139"/>
  <c r="K19" i="139"/>
  <c r="J19" i="139"/>
  <c r="I19" i="139"/>
  <c r="H19" i="139"/>
  <c r="G19" i="139"/>
  <c r="F19" i="139"/>
  <c r="E19" i="139"/>
  <c r="D19" i="139"/>
  <c r="C19" i="139"/>
  <c r="Q18" i="139"/>
  <c r="Q16" i="139"/>
  <c r="Q14" i="139"/>
  <c r="Q12" i="139"/>
  <c r="Q10" i="139"/>
</calcChain>
</file>

<file path=xl/sharedStrings.xml><?xml version="1.0" encoding="utf-8"?>
<sst xmlns="http://schemas.openxmlformats.org/spreadsheetml/2006/main" count="575" uniqueCount="69">
  <si>
    <t>支出負担行為担当官</t>
    <rPh sb="0" eb="2">
      <t>シシュツ</t>
    </rPh>
    <rPh sb="2" eb="4">
      <t>フタン</t>
    </rPh>
    <rPh sb="4" eb="6">
      <t>コウイ</t>
    </rPh>
    <rPh sb="6" eb="9">
      <t>タントウカン</t>
    </rPh>
    <phoneticPr fontId="11"/>
  </si>
  <si>
    <t>防 衛 省 情 報 本 部</t>
    <rPh sb="0" eb="1">
      <t>ボウ</t>
    </rPh>
    <rPh sb="2" eb="3">
      <t>マモル</t>
    </rPh>
    <rPh sb="4" eb="5">
      <t>ショウ</t>
    </rPh>
    <rPh sb="6" eb="7">
      <t>ジョウ</t>
    </rPh>
    <rPh sb="8" eb="9">
      <t>ホウ</t>
    </rPh>
    <rPh sb="10" eb="11">
      <t>ホン</t>
    </rPh>
    <rPh sb="12" eb="13">
      <t>ブ</t>
    </rPh>
    <phoneticPr fontId="11"/>
  </si>
  <si>
    <t xml:space="preserve">住 　 所 </t>
    <rPh sb="0" eb="1">
      <t>ジュウ</t>
    </rPh>
    <rPh sb="4" eb="5">
      <t>トコロ</t>
    </rPh>
    <phoneticPr fontId="11"/>
  </si>
  <si>
    <t xml:space="preserve">会 社 名 </t>
    <rPh sb="0" eb="1">
      <t>カイ</t>
    </rPh>
    <rPh sb="2" eb="3">
      <t>シャ</t>
    </rPh>
    <rPh sb="4" eb="5">
      <t>メイ</t>
    </rPh>
    <phoneticPr fontId="11"/>
  </si>
  <si>
    <t xml:space="preserve">代表者名 </t>
    <rPh sb="0" eb="2">
      <t>ダイヒョウ</t>
    </rPh>
    <rPh sb="2" eb="3">
      <t>シャ</t>
    </rPh>
    <rPh sb="3" eb="4">
      <t>メイ</t>
    </rPh>
    <phoneticPr fontId="11"/>
  </si>
  <si>
    <t>品　　　　名</t>
    <rPh sb="0" eb="1">
      <t>シナ</t>
    </rPh>
    <rPh sb="5" eb="6">
      <t>メイ</t>
    </rPh>
    <phoneticPr fontId="11"/>
  </si>
  <si>
    <t>規　　　格</t>
    <rPh sb="0" eb="1">
      <t>キ</t>
    </rPh>
    <rPh sb="4" eb="5">
      <t>カク</t>
    </rPh>
    <phoneticPr fontId="11"/>
  </si>
  <si>
    <t>単位</t>
    <rPh sb="0" eb="2">
      <t>タンイ</t>
    </rPh>
    <phoneticPr fontId="11"/>
  </si>
  <si>
    <t>数量</t>
    <rPh sb="0" eb="2">
      <t>スウリョウ</t>
    </rPh>
    <phoneticPr fontId="11"/>
  </si>
  <si>
    <t>単　価</t>
    <rPh sb="0" eb="1">
      <t>タン</t>
    </rPh>
    <rPh sb="2" eb="3">
      <t>アタイ</t>
    </rPh>
    <phoneticPr fontId="11"/>
  </si>
  <si>
    <t>金　　額</t>
    <rPh sb="0" eb="1">
      <t>キン</t>
    </rPh>
    <rPh sb="3" eb="4">
      <t>ガク</t>
    </rPh>
    <phoneticPr fontId="11"/>
  </si>
  <si>
    <t>合　　　　計</t>
    <rPh sb="0" eb="1">
      <t>ゴウ</t>
    </rPh>
    <rPh sb="5" eb="6">
      <t>ケイ</t>
    </rPh>
    <phoneticPr fontId="11"/>
  </si>
  <si>
    <t>金額</t>
    <rPh sb="0" eb="2">
      <t>キンガク</t>
    </rPh>
    <phoneticPr fontId="11"/>
  </si>
  <si>
    <t>単価</t>
    <rPh sb="0" eb="2">
      <t>タンカ</t>
    </rPh>
    <phoneticPr fontId="11"/>
  </si>
  <si>
    <t>印</t>
    <rPh sb="0" eb="1">
      <t>イン</t>
    </rPh>
    <phoneticPr fontId="11"/>
  </si>
  <si>
    <t>内　　　　　訳</t>
    <rPh sb="0" eb="1">
      <t>ウチ</t>
    </rPh>
    <rPh sb="6" eb="7">
      <t>ヤク</t>
    </rPh>
    <phoneticPr fontId="11"/>
  </si>
  <si>
    <t>備　　考</t>
    <rPh sb="0" eb="1">
      <t>ビ</t>
    </rPh>
    <rPh sb="3" eb="4">
      <t>コウ</t>
    </rPh>
    <phoneticPr fontId="11"/>
  </si>
  <si>
    <t>・「暴力団排除に関し、入札及び契約心得を承諾しております。」</t>
    <phoneticPr fontId="11"/>
  </si>
  <si>
    <t>・「暴力団排除に関する特約事項を承諾しております。」</t>
    <phoneticPr fontId="11"/>
  </si>
  <si>
    <t>令和　　　　年　　　　月　　　　日</t>
    <rPh sb="0" eb="2">
      <t>レイワ</t>
    </rPh>
    <rPh sb="6" eb="7">
      <t>ネン</t>
    </rPh>
    <rPh sb="11" eb="12">
      <t>ガツ</t>
    </rPh>
    <rPh sb="16" eb="17">
      <t>ニチ</t>
    </rPh>
    <phoneticPr fontId="11"/>
  </si>
  <si>
    <t>以下余白</t>
    <rPh sb="0" eb="2">
      <t>イカ</t>
    </rPh>
    <rPh sb="2" eb="4">
      <t>ヨハク</t>
    </rPh>
    <phoneticPr fontId="11"/>
  </si>
  <si>
    <t>以下余白</t>
    <rPh sb="0" eb="2">
      <t>イカ</t>
    </rPh>
    <rPh sb="2" eb="4">
      <t>ヨハク</t>
    </rPh>
    <phoneticPr fontId="11"/>
  </si>
  <si>
    <t>参　考　見　積　書</t>
    <rPh sb="0" eb="1">
      <t>サン</t>
    </rPh>
    <rPh sb="2" eb="3">
      <t>コウ</t>
    </rPh>
    <rPh sb="4" eb="5">
      <t>ミ</t>
    </rPh>
    <rPh sb="6" eb="7">
      <t>セキ</t>
    </rPh>
    <rPh sb="8" eb="9">
      <t>ショ</t>
    </rPh>
    <phoneticPr fontId="11"/>
  </si>
  <si>
    <r>
      <t>※　見積価格は、（</t>
    </r>
    <r>
      <rPr>
        <strike/>
        <sz val="14"/>
        <rFont val="ＭＳ Ｐ明朝"/>
        <family val="1"/>
        <charset val="128"/>
      </rPr>
      <t xml:space="preserve"> 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11"/>
  </si>
  <si>
    <t>印</t>
    <rPh sb="0" eb="1">
      <t>イン</t>
    </rPh>
    <phoneticPr fontId="11"/>
  </si>
  <si>
    <t>見　積　書</t>
    <rPh sb="0" eb="1">
      <t>ミ</t>
    </rPh>
    <rPh sb="2" eb="3">
      <t>セキ</t>
    </rPh>
    <rPh sb="4" eb="5">
      <t>ショ</t>
    </rPh>
    <phoneticPr fontId="11"/>
  </si>
  <si>
    <t>総 務 部 長 　伊 藤　敬 信　　殿</t>
    <rPh sb="0" eb="1">
      <t>フサ</t>
    </rPh>
    <rPh sb="2" eb="3">
      <t>ツトム</t>
    </rPh>
    <rPh sb="4" eb="5">
      <t>ブ</t>
    </rPh>
    <rPh sb="6" eb="7">
      <t>チョウ</t>
    </rPh>
    <rPh sb="9" eb="10">
      <t>イ</t>
    </rPh>
    <rPh sb="11" eb="12">
      <t>フジ</t>
    </rPh>
    <rPh sb="13" eb="14">
      <t>ケイ</t>
    </rPh>
    <rPh sb="15" eb="16">
      <t>シン</t>
    </rPh>
    <rPh sb="18" eb="19">
      <t>ドノ</t>
    </rPh>
    <phoneticPr fontId="11"/>
  </si>
  <si>
    <t>式</t>
    <rPh sb="0" eb="1">
      <t>シキ</t>
    </rPh>
    <phoneticPr fontId="11"/>
  </si>
  <si>
    <t>履行期限：</t>
    <rPh sb="0" eb="2">
      <t>リコウ</t>
    </rPh>
    <rPh sb="2" eb="4">
      <t>キゲン</t>
    </rPh>
    <phoneticPr fontId="11"/>
  </si>
  <si>
    <t>履行場所：</t>
    <rPh sb="0" eb="2">
      <t>リコウ</t>
    </rPh>
    <rPh sb="2" eb="4">
      <t>バショ</t>
    </rPh>
    <phoneticPr fontId="11"/>
  </si>
  <si>
    <t>令和6年4月1日～令和7年3月31日</t>
  </si>
  <si>
    <t>情報本部（市ヶ谷）</t>
  </si>
  <si>
    <t>宅配役務</t>
    <rPh sb="0" eb="2">
      <t>タクハイ</t>
    </rPh>
    <rPh sb="2" eb="4">
      <t>エキム</t>
    </rPh>
    <phoneticPr fontId="11"/>
  </si>
  <si>
    <t>宅配役務</t>
    <rPh sb="0" eb="2">
      <t>タクハイ</t>
    </rPh>
    <rPh sb="2" eb="4">
      <t>エキム</t>
    </rPh>
    <phoneticPr fontId="11"/>
  </si>
  <si>
    <t>￥　単価　－</t>
    <rPh sb="2" eb="4">
      <t>タンカ</t>
    </rPh>
    <phoneticPr fontId="11"/>
  </si>
  <si>
    <t>別紙内訳書のとおり
(DIH-LS-08035E)</t>
    <phoneticPr fontId="11"/>
  </si>
  <si>
    <t>別　紙</t>
    <rPh sb="0" eb="1">
      <t>ベツ</t>
    </rPh>
    <rPh sb="2" eb="3">
      <t>カミ</t>
    </rPh>
    <phoneticPr fontId="9"/>
  </si>
  <si>
    <t>内訳書</t>
    <rPh sb="0" eb="3">
      <t>ウチワケショ</t>
    </rPh>
    <phoneticPr fontId="9"/>
  </si>
  <si>
    <t>１　差出場所：市ヶ谷</t>
    <rPh sb="2" eb="3">
      <t>サ</t>
    </rPh>
    <rPh sb="3" eb="4">
      <t>ダ</t>
    </rPh>
    <rPh sb="4" eb="6">
      <t>バショ</t>
    </rPh>
    <rPh sb="7" eb="10">
      <t>イチガヤ</t>
    </rPh>
    <phoneticPr fontId="9"/>
  </si>
  <si>
    <t>サイズ</t>
    <phoneticPr fontId="9"/>
  </si>
  <si>
    <t>宛先</t>
    <rPh sb="0" eb="2">
      <t>アテサキ</t>
    </rPh>
    <phoneticPr fontId="9"/>
  </si>
  <si>
    <t>都内</t>
    <rPh sb="0" eb="2">
      <t>トナイ</t>
    </rPh>
    <phoneticPr fontId="9"/>
  </si>
  <si>
    <t>北海道</t>
  </si>
  <si>
    <t>北東北</t>
    <rPh sb="0" eb="1">
      <t>キタ</t>
    </rPh>
    <phoneticPr fontId="11"/>
  </si>
  <si>
    <t>南東北</t>
    <rPh sb="0" eb="1">
      <t>ミナミ</t>
    </rPh>
    <phoneticPr fontId="11"/>
  </si>
  <si>
    <t>関東</t>
  </si>
  <si>
    <t>信越</t>
  </si>
  <si>
    <t>東海</t>
  </si>
  <si>
    <t>北陸</t>
  </si>
  <si>
    <t>関西</t>
    <rPh sb="0" eb="2">
      <t>カンサイ</t>
    </rPh>
    <phoneticPr fontId="11"/>
  </si>
  <si>
    <t>中国</t>
  </si>
  <si>
    <t>四国</t>
  </si>
  <si>
    <t>北九州</t>
    <rPh sb="0" eb="1">
      <t>キタ</t>
    </rPh>
    <phoneticPr fontId="11"/>
  </si>
  <si>
    <t>南九州</t>
    <rPh sb="0" eb="1">
      <t>ミナミ</t>
    </rPh>
    <rPh sb="1" eb="3">
      <t>キュウシュウ</t>
    </rPh>
    <phoneticPr fontId="11"/>
  </si>
  <si>
    <t>沖縄</t>
  </si>
  <si>
    <t>60サイズ</t>
    <phoneticPr fontId="9"/>
  </si>
  <si>
    <t>予定数量</t>
    <rPh sb="0" eb="2">
      <t>ヨテイ</t>
    </rPh>
    <rPh sb="2" eb="4">
      <t>スウリョウ</t>
    </rPh>
    <phoneticPr fontId="11"/>
  </si>
  <si>
    <t>80サイズ</t>
    <phoneticPr fontId="9"/>
  </si>
  <si>
    <t>100サイズ</t>
    <phoneticPr fontId="9"/>
  </si>
  <si>
    <t>140サイズ</t>
    <phoneticPr fontId="9"/>
  </si>
  <si>
    <t>160サイズ</t>
    <phoneticPr fontId="9"/>
  </si>
  <si>
    <t>金額計</t>
    <rPh sb="0" eb="2">
      <t>キンガク</t>
    </rPh>
    <rPh sb="2" eb="3">
      <t>ケイ</t>
    </rPh>
    <phoneticPr fontId="11"/>
  </si>
  <si>
    <t>２　差出場所：東千歳</t>
    <rPh sb="2" eb="3">
      <t>サ</t>
    </rPh>
    <rPh sb="3" eb="4">
      <t>ダ</t>
    </rPh>
    <rPh sb="4" eb="5">
      <t>バ</t>
    </rPh>
    <rPh sb="5" eb="6">
      <t>トコロ</t>
    </rPh>
    <rPh sb="7" eb="8">
      <t>ヒガシ</t>
    </rPh>
    <rPh sb="8" eb="10">
      <t>チトセ</t>
    </rPh>
    <phoneticPr fontId="9"/>
  </si>
  <si>
    <t>３　差出場所：小舟渡</t>
    <rPh sb="2" eb="3">
      <t>サ</t>
    </rPh>
    <rPh sb="3" eb="4">
      <t>ダ</t>
    </rPh>
    <rPh sb="4" eb="6">
      <t>バショ</t>
    </rPh>
    <rPh sb="7" eb="8">
      <t>ショウ</t>
    </rPh>
    <rPh sb="8" eb="9">
      <t>フネ</t>
    </rPh>
    <rPh sb="9" eb="10">
      <t>ワタル</t>
    </rPh>
    <phoneticPr fontId="9"/>
  </si>
  <si>
    <t>４　差出場所：大井</t>
    <rPh sb="2" eb="3">
      <t>サ</t>
    </rPh>
    <rPh sb="3" eb="4">
      <t>ダ</t>
    </rPh>
    <rPh sb="4" eb="6">
      <t>バショ</t>
    </rPh>
    <rPh sb="7" eb="9">
      <t>オオイ</t>
    </rPh>
    <phoneticPr fontId="9"/>
  </si>
  <si>
    <t>５　差出場所：美保</t>
    <rPh sb="2" eb="3">
      <t>サ</t>
    </rPh>
    <rPh sb="3" eb="4">
      <t>ダ</t>
    </rPh>
    <rPh sb="4" eb="6">
      <t>バショ</t>
    </rPh>
    <rPh sb="7" eb="9">
      <t>ミホ</t>
    </rPh>
    <phoneticPr fontId="9"/>
  </si>
  <si>
    <t>６　差出場所：太刀洗</t>
    <rPh sb="2" eb="3">
      <t>サ</t>
    </rPh>
    <rPh sb="3" eb="4">
      <t>ダ</t>
    </rPh>
    <rPh sb="4" eb="6">
      <t>バショ</t>
    </rPh>
    <rPh sb="7" eb="10">
      <t>タチアライ</t>
    </rPh>
    <phoneticPr fontId="9"/>
  </si>
  <si>
    <t>７　差出場所：喜界島</t>
    <rPh sb="2" eb="3">
      <t>サ</t>
    </rPh>
    <rPh sb="3" eb="4">
      <t>ダ</t>
    </rPh>
    <rPh sb="4" eb="6">
      <t>バショ</t>
    </rPh>
    <rPh sb="7" eb="10">
      <t>キカイジマ</t>
    </rPh>
    <phoneticPr fontId="9"/>
  </si>
  <si>
    <t>８　差出場所：川内</t>
    <rPh sb="2" eb="3">
      <t>サ</t>
    </rPh>
    <rPh sb="3" eb="4">
      <t>ダ</t>
    </rPh>
    <rPh sb="4" eb="6">
      <t>バショ</t>
    </rPh>
    <rPh sb="7" eb="9">
      <t>カワウチ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</si>
</sst>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411]ggge&quot;年&quot;m&quot;月&quot;d&quot;日&quot;;@"/>
    <numFmt numFmtId="177" formatCode="#,##0_);[Red]\(#,##0\)"/>
    <numFmt numFmtId="178" formatCode="&quot;¥&quot;#,##0_);[Red]\(&quot;¥&quot;#,##0\)"/>
    <numFmt numFmtId="179" formatCode="#,##0_ "/>
    <numFmt numFmtId="181" formatCode="[$-411]ge\.m\.d;@"/>
    <numFmt numFmtId="182" formatCode="#,##0;\-#,##0;&quot;-&quot;"/>
    <numFmt numFmtId="183" formatCode="&quot;$&quot;* #,##0.00_);&quot;$&quot;* \(#,##0.00\);&quot;$&quot;* &quot;・&quot;_);@_)"/>
    <numFmt numFmtId="184" formatCode="0.00_)"/>
    <numFmt numFmtId="185" formatCode="#,##0.00_);\(#,##0.00\);&quot;・ &quot;"/>
    <numFmt numFmtId="186" formatCode="#,###.0,,_);\(#,###.0,,\);&quot;・ &quot;"/>
    <numFmt numFmtId="187" formatCode="#,###.0,_);\(#,###.0,\);&quot;・ &quot;"/>
    <numFmt numFmtId="188" formatCode="#0.0\ &quot;pts&quot;_);\(#0.0\ &quot;pts&quot;\);&quot;・ pts&quot;_)"/>
    <numFmt numFmtId="189" formatCode="#,##0\ ;\(#,##0\)"/>
    <numFmt numFmtId="190" formatCode="_(* #,##0_);_(* \(#,##0\);_(* &quot;-&quot;??_);_(@_)"/>
    <numFmt numFmtId="205"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18"/>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20"/>
      <name val="ＭＳ Ｐ明朝"/>
      <family val="1"/>
      <charset val="128"/>
    </font>
    <font>
      <strike/>
      <sz val="14"/>
      <name val="ＭＳ Ｐ明朝"/>
      <family val="1"/>
      <charset val="128"/>
    </font>
    <font>
      <b/>
      <sz val="20"/>
      <name val="ＭＳ Ｐ明朝"/>
      <family val="1"/>
      <charset val="128"/>
    </font>
    <font>
      <b/>
      <sz val="11"/>
      <color theme="1"/>
      <name val="ＭＳ Ｐゴシック"/>
      <family val="2"/>
      <charset val="128"/>
      <scheme val="minor"/>
    </font>
    <font>
      <sz val="16"/>
      <color theme="1"/>
      <name val="ＭＳ Ｐゴシック"/>
      <family val="2"/>
      <charset val="128"/>
      <scheme val="minor"/>
    </font>
    <font>
      <sz val="18"/>
      <color theme="1"/>
      <name val="ＭＳ Ｐ明朝"/>
      <family val="1"/>
      <charset val="128"/>
    </font>
    <font>
      <b/>
      <sz val="10"/>
      <color theme="1"/>
      <name val="ＭＳ Ｐ明朝"/>
      <family val="1"/>
      <charset val="128"/>
    </font>
    <font>
      <sz val="11"/>
      <color theme="1"/>
      <name val="ＭＳ Ｐゴシック"/>
      <family val="3"/>
      <charset val="128"/>
    </font>
    <font>
      <sz val="10"/>
      <color theme="1"/>
      <name val="ＭＳ Ｐ明朝"/>
      <family val="1"/>
      <charset val="128"/>
    </font>
    <font>
      <b/>
      <sz val="8"/>
      <color theme="1"/>
      <name val="ＭＳ Ｐ明朝"/>
      <family val="1"/>
      <charset val="128"/>
    </font>
    <font>
      <sz val="8"/>
      <color theme="1"/>
      <name val="ＭＳ Ｐゴシック"/>
      <family val="3"/>
      <charset val="128"/>
    </font>
    <font>
      <b/>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s>
  <cellStyleXfs count="193">
    <xf numFmtId="0" fontId="0" fillId="0" borderId="0"/>
    <xf numFmtId="38" fontId="7" fillId="0" borderId="0" applyFont="0" applyFill="0" applyBorder="0" applyAlignment="0" applyProtection="0"/>
    <xf numFmtId="38" fontId="7" fillId="0" borderId="0" applyFont="0" applyFill="0" applyBorder="0" applyAlignment="0" applyProtection="0">
      <alignment vertical="center"/>
    </xf>
    <xf numFmtId="0" fontId="19" fillId="2" borderId="0" applyNumberFormat="0" applyBorder="0" applyAlignment="0" applyProtection="0">
      <alignment vertical="center"/>
    </xf>
    <xf numFmtId="181" fontId="19" fillId="2" borderId="0" applyNumberFormat="0" applyBorder="0" applyAlignment="0" applyProtection="0">
      <alignment vertical="center"/>
    </xf>
    <xf numFmtId="0" fontId="19" fillId="3" borderId="0" applyNumberFormat="0" applyBorder="0" applyAlignment="0" applyProtection="0">
      <alignment vertical="center"/>
    </xf>
    <xf numFmtId="181" fontId="19" fillId="3" borderId="0" applyNumberFormat="0" applyBorder="0" applyAlignment="0" applyProtection="0">
      <alignment vertical="center"/>
    </xf>
    <xf numFmtId="0" fontId="19" fillId="4" borderId="0" applyNumberFormat="0" applyBorder="0" applyAlignment="0" applyProtection="0">
      <alignment vertical="center"/>
    </xf>
    <xf numFmtId="181" fontId="19" fillId="4" borderId="0" applyNumberFormat="0" applyBorder="0" applyAlignment="0" applyProtection="0">
      <alignment vertical="center"/>
    </xf>
    <xf numFmtId="0" fontId="19" fillId="5" borderId="0" applyNumberFormat="0" applyBorder="0" applyAlignment="0" applyProtection="0">
      <alignment vertical="center"/>
    </xf>
    <xf numFmtId="181" fontId="19" fillId="5" borderId="0" applyNumberFormat="0" applyBorder="0" applyAlignment="0" applyProtection="0">
      <alignment vertical="center"/>
    </xf>
    <xf numFmtId="0" fontId="19" fillId="6" borderId="0" applyNumberFormat="0" applyBorder="0" applyAlignment="0" applyProtection="0">
      <alignment vertical="center"/>
    </xf>
    <xf numFmtId="181" fontId="19" fillId="6" borderId="0" applyNumberFormat="0" applyBorder="0" applyAlignment="0" applyProtection="0">
      <alignment vertical="center"/>
    </xf>
    <xf numFmtId="0" fontId="19" fillId="7" borderId="0" applyNumberFormat="0" applyBorder="0" applyAlignment="0" applyProtection="0">
      <alignment vertical="center"/>
    </xf>
    <xf numFmtId="181" fontId="19" fillId="7" borderId="0" applyNumberFormat="0" applyBorder="0" applyAlignment="0" applyProtection="0">
      <alignment vertical="center"/>
    </xf>
    <xf numFmtId="0" fontId="19" fillId="8" borderId="0" applyNumberFormat="0" applyBorder="0" applyAlignment="0" applyProtection="0">
      <alignment vertical="center"/>
    </xf>
    <xf numFmtId="181" fontId="19" fillId="8" borderId="0" applyNumberFormat="0" applyBorder="0" applyAlignment="0" applyProtection="0">
      <alignment vertical="center"/>
    </xf>
    <xf numFmtId="0" fontId="19" fillId="9" borderId="0" applyNumberFormat="0" applyBorder="0" applyAlignment="0" applyProtection="0">
      <alignment vertical="center"/>
    </xf>
    <xf numFmtId="181" fontId="19" fillId="9" borderId="0" applyNumberFormat="0" applyBorder="0" applyAlignment="0" applyProtection="0">
      <alignment vertical="center"/>
    </xf>
    <xf numFmtId="0" fontId="19" fillId="10" borderId="0" applyNumberFormat="0" applyBorder="0" applyAlignment="0" applyProtection="0">
      <alignment vertical="center"/>
    </xf>
    <xf numFmtId="181" fontId="19" fillId="10" borderId="0" applyNumberFormat="0" applyBorder="0" applyAlignment="0" applyProtection="0">
      <alignment vertical="center"/>
    </xf>
    <xf numFmtId="0" fontId="19" fillId="5" borderId="0" applyNumberFormat="0" applyBorder="0" applyAlignment="0" applyProtection="0">
      <alignment vertical="center"/>
    </xf>
    <xf numFmtId="181" fontId="19" fillId="5" borderId="0" applyNumberFormat="0" applyBorder="0" applyAlignment="0" applyProtection="0">
      <alignment vertical="center"/>
    </xf>
    <xf numFmtId="0" fontId="19" fillId="8" borderId="0" applyNumberFormat="0" applyBorder="0" applyAlignment="0" applyProtection="0">
      <alignment vertical="center"/>
    </xf>
    <xf numFmtId="181" fontId="19" fillId="8" borderId="0" applyNumberFormat="0" applyBorder="0" applyAlignment="0" applyProtection="0">
      <alignment vertical="center"/>
    </xf>
    <xf numFmtId="0" fontId="19" fillId="11" borderId="0" applyNumberFormat="0" applyBorder="0" applyAlignment="0" applyProtection="0">
      <alignment vertical="center"/>
    </xf>
    <xf numFmtId="181" fontId="19" fillId="11" borderId="0" applyNumberFormat="0" applyBorder="0" applyAlignment="0" applyProtection="0">
      <alignment vertical="center"/>
    </xf>
    <xf numFmtId="0" fontId="20" fillId="12" borderId="0" applyNumberFormat="0" applyBorder="0" applyAlignment="0" applyProtection="0">
      <alignment vertical="center"/>
    </xf>
    <xf numFmtId="181" fontId="20" fillId="12" borderId="0" applyNumberFormat="0" applyBorder="0" applyAlignment="0" applyProtection="0">
      <alignment vertical="center"/>
    </xf>
    <xf numFmtId="0" fontId="20" fillId="9" borderId="0" applyNumberFormat="0" applyBorder="0" applyAlignment="0" applyProtection="0">
      <alignment vertical="center"/>
    </xf>
    <xf numFmtId="181" fontId="20" fillId="9" borderId="0" applyNumberFormat="0" applyBorder="0" applyAlignment="0" applyProtection="0">
      <alignment vertical="center"/>
    </xf>
    <xf numFmtId="0" fontId="20" fillId="10" borderId="0" applyNumberFormat="0" applyBorder="0" applyAlignment="0" applyProtection="0">
      <alignment vertical="center"/>
    </xf>
    <xf numFmtId="181" fontId="20" fillId="10" borderId="0" applyNumberFormat="0" applyBorder="0" applyAlignment="0" applyProtection="0">
      <alignment vertical="center"/>
    </xf>
    <xf numFmtId="0" fontId="20" fillId="13" borderId="0" applyNumberFormat="0" applyBorder="0" applyAlignment="0" applyProtection="0">
      <alignment vertical="center"/>
    </xf>
    <xf numFmtId="181" fontId="20" fillId="13" borderId="0" applyNumberFormat="0" applyBorder="0" applyAlignment="0" applyProtection="0">
      <alignment vertical="center"/>
    </xf>
    <xf numFmtId="0" fontId="20" fillId="14" borderId="0" applyNumberFormat="0" applyBorder="0" applyAlignment="0" applyProtection="0">
      <alignment vertical="center"/>
    </xf>
    <xf numFmtId="181" fontId="20" fillId="14" borderId="0" applyNumberFormat="0" applyBorder="0" applyAlignment="0" applyProtection="0">
      <alignment vertical="center"/>
    </xf>
    <xf numFmtId="0" fontId="20" fillId="15" borderId="0" applyNumberFormat="0" applyBorder="0" applyAlignment="0" applyProtection="0">
      <alignment vertical="center"/>
    </xf>
    <xf numFmtId="181" fontId="20" fillId="15" borderId="0" applyNumberFormat="0" applyBorder="0" applyAlignment="0" applyProtection="0">
      <alignment vertical="center"/>
    </xf>
    <xf numFmtId="37" fontId="21" fillId="0" borderId="6" applyNumberFormat="0" applyFont="0" applyFill="0" applyAlignment="0"/>
    <xf numFmtId="182" fontId="22" fillId="0" borderId="0" applyFill="0" applyBorder="0" applyAlignment="0"/>
    <xf numFmtId="183" fontId="21" fillId="0" borderId="0" applyFont="0" applyFill="0" applyBorder="0" applyAlignment="0"/>
    <xf numFmtId="14" fontId="21" fillId="0" borderId="0" applyFont="0" applyFill="0" applyBorder="0" applyAlignment="0"/>
    <xf numFmtId="17" fontId="21" fillId="0" borderId="0" applyFont="0" applyFill="0" applyBorder="0" applyAlignment="0"/>
    <xf numFmtId="0" fontId="23" fillId="0" borderId="0">
      <alignment horizontal="left"/>
    </xf>
    <xf numFmtId="181" fontId="23" fillId="0" borderId="0">
      <alignment horizontal="left"/>
    </xf>
    <xf numFmtId="0" fontId="21" fillId="0" borderId="0" applyFont="0" applyFill="0" applyBorder="0" applyAlignment="0"/>
    <xf numFmtId="181" fontId="21" fillId="0" borderId="0" applyFont="0" applyFill="0" applyBorder="0" applyAlignment="0"/>
    <xf numFmtId="38" fontId="24" fillId="16" borderId="0" applyNumberFormat="0" applyBorder="0" applyAlignment="0" applyProtection="0"/>
    <xf numFmtId="0" fontId="25" fillId="0" borderId="5" applyNumberFormat="0" applyAlignment="0" applyProtection="0">
      <alignment horizontal="left" vertical="center"/>
    </xf>
    <xf numFmtId="181" fontId="25" fillId="0" borderId="5" applyNumberFormat="0" applyAlignment="0" applyProtection="0">
      <alignment horizontal="left" vertical="center"/>
    </xf>
    <xf numFmtId="0" fontId="25" fillId="0" borderId="2">
      <alignment horizontal="left" vertical="center"/>
    </xf>
    <xf numFmtId="181" fontId="25" fillId="0" borderId="2">
      <alignment horizontal="left" vertical="center"/>
    </xf>
    <xf numFmtId="10" fontId="24" fillId="17" borderId="1" applyNumberFormat="0" applyBorder="0" applyAlignment="0" applyProtection="0"/>
    <xf numFmtId="184" fontId="26" fillId="0" borderId="0"/>
    <xf numFmtId="185" fontId="21" fillId="0" borderId="0" applyBorder="0"/>
    <xf numFmtId="186" fontId="21" fillId="0" borderId="0" applyBorder="0"/>
    <xf numFmtId="187" fontId="21" fillId="0" borderId="0" applyBorder="0"/>
    <xf numFmtId="0" fontId="27" fillId="0" borderId="0"/>
    <xf numFmtId="188" fontId="21" fillId="0" borderId="0" applyFont="0" applyFill="0" applyBorder="0" applyAlignment="0"/>
    <xf numFmtId="10" fontId="27" fillId="0" borderId="0" applyFont="0" applyFill="0" applyBorder="0" applyAlignment="0" applyProtection="0"/>
    <xf numFmtId="4" fontId="23" fillId="0" borderId="0">
      <alignment horizontal="right"/>
    </xf>
    <xf numFmtId="4" fontId="28" fillId="0" borderId="0">
      <alignment horizontal="right"/>
    </xf>
    <xf numFmtId="0" fontId="29" fillId="0" borderId="0">
      <alignment horizontal="left"/>
    </xf>
    <xf numFmtId="181" fontId="29" fillId="0" borderId="0">
      <alignment horizontal="left"/>
    </xf>
    <xf numFmtId="0" fontId="30" fillId="0" borderId="0"/>
    <xf numFmtId="181" fontId="30" fillId="0" borderId="0"/>
    <xf numFmtId="189" fontId="31" fillId="0" borderId="0"/>
    <xf numFmtId="0" fontId="32" fillId="0" borderId="0">
      <alignment horizontal="center"/>
    </xf>
    <xf numFmtId="181" fontId="32" fillId="0" borderId="0">
      <alignment horizontal="center"/>
    </xf>
    <xf numFmtId="0" fontId="33" fillId="0" borderId="0" applyNumberFormat="0">
      <alignment horizontal="left"/>
    </xf>
    <xf numFmtId="181" fontId="33" fillId="0" borderId="0" applyNumberFormat="0">
      <alignment horizontal="left"/>
    </xf>
    <xf numFmtId="190" fontId="34" fillId="0" borderId="0"/>
    <xf numFmtId="0" fontId="20" fillId="18" borderId="0" applyNumberFormat="0" applyBorder="0" applyAlignment="0" applyProtection="0">
      <alignment vertical="center"/>
    </xf>
    <xf numFmtId="181" fontId="20" fillId="18" borderId="0" applyNumberFormat="0" applyBorder="0" applyAlignment="0" applyProtection="0">
      <alignment vertical="center"/>
    </xf>
    <xf numFmtId="0" fontId="20" fillId="19" borderId="0" applyNumberFormat="0" applyBorder="0" applyAlignment="0" applyProtection="0">
      <alignment vertical="center"/>
    </xf>
    <xf numFmtId="181" fontId="20" fillId="19" borderId="0" applyNumberFormat="0" applyBorder="0" applyAlignment="0" applyProtection="0">
      <alignment vertical="center"/>
    </xf>
    <xf numFmtId="0" fontId="20" fillId="20" borderId="0" applyNumberFormat="0" applyBorder="0" applyAlignment="0" applyProtection="0">
      <alignment vertical="center"/>
    </xf>
    <xf numFmtId="181" fontId="20" fillId="20" borderId="0" applyNumberFormat="0" applyBorder="0" applyAlignment="0" applyProtection="0">
      <alignment vertical="center"/>
    </xf>
    <xf numFmtId="0" fontId="20" fillId="13" borderId="0" applyNumberFormat="0" applyBorder="0" applyAlignment="0" applyProtection="0">
      <alignment vertical="center"/>
    </xf>
    <xf numFmtId="181" fontId="20" fillId="13" borderId="0" applyNumberFormat="0" applyBorder="0" applyAlignment="0" applyProtection="0">
      <alignment vertical="center"/>
    </xf>
    <xf numFmtId="0" fontId="20" fillId="14" borderId="0" applyNumberFormat="0" applyBorder="0" applyAlignment="0" applyProtection="0">
      <alignment vertical="center"/>
    </xf>
    <xf numFmtId="181" fontId="20" fillId="14" borderId="0" applyNumberFormat="0" applyBorder="0" applyAlignment="0" applyProtection="0">
      <alignment vertical="center"/>
    </xf>
    <xf numFmtId="0" fontId="20" fillId="21" borderId="0" applyNumberFormat="0" applyBorder="0" applyAlignment="0" applyProtection="0">
      <alignment vertical="center"/>
    </xf>
    <xf numFmtId="181" fontId="20" fillId="21" borderId="0" applyNumberFormat="0" applyBorder="0" applyAlignment="0" applyProtection="0">
      <alignment vertical="center"/>
    </xf>
    <xf numFmtId="0" fontId="35" fillId="0" borderId="0"/>
    <xf numFmtId="181" fontId="35" fillId="0" borderId="0"/>
    <xf numFmtId="0" fontId="36" fillId="0" borderId="0" applyNumberFormat="0" applyFill="0" applyBorder="0" applyAlignment="0" applyProtection="0">
      <alignment vertical="center"/>
    </xf>
    <xf numFmtId="181" fontId="36" fillId="0" borderId="0" applyNumberFormat="0" applyFill="0" applyBorder="0" applyAlignment="0" applyProtection="0">
      <alignment vertical="center"/>
    </xf>
    <xf numFmtId="0" fontId="37" fillId="22" borderId="7" applyNumberFormat="0" applyAlignment="0" applyProtection="0">
      <alignment vertical="center"/>
    </xf>
    <xf numFmtId="181" fontId="37" fillId="22" borderId="7" applyNumberFormat="0" applyAlignment="0" applyProtection="0">
      <alignment vertical="center"/>
    </xf>
    <xf numFmtId="0" fontId="38" fillId="23" borderId="0" applyNumberFormat="0" applyBorder="0" applyAlignment="0" applyProtection="0">
      <alignment vertical="center"/>
    </xf>
    <xf numFmtId="181" fontId="38" fillId="23" borderId="0" applyNumberFormat="0" applyBorder="0" applyAlignment="0" applyProtection="0">
      <alignment vertical="center"/>
    </xf>
    <xf numFmtId="0" fontId="7" fillId="24" borderId="8" applyNumberFormat="0" applyFont="0" applyAlignment="0" applyProtection="0">
      <alignment vertical="center"/>
    </xf>
    <xf numFmtId="181" fontId="7" fillId="24" borderId="8" applyNumberFormat="0" applyFont="0" applyAlignment="0" applyProtection="0">
      <alignment vertical="center"/>
    </xf>
    <xf numFmtId="0" fontId="39" fillId="0" borderId="9" applyNumberFormat="0" applyFill="0" applyAlignment="0" applyProtection="0">
      <alignment vertical="center"/>
    </xf>
    <xf numFmtId="181" fontId="39" fillId="0" borderId="9" applyNumberFormat="0" applyFill="0" applyAlignment="0" applyProtection="0">
      <alignment vertical="center"/>
    </xf>
    <xf numFmtId="0" fontId="40" fillId="3" borderId="0" applyNumberFormat="0" applyBorder="0" applyAlignment="0" applyProtection="0">
      <alignment vertical="center"/>
    </xf>
    <xf numFmtId="181" fontId="40" fillId="3" borderId="0" applyNumberFormat="0" applyBorder="0" applyAlignment="0" applyProtection="0">
      <alignment vertical="center"/>
    </xf>
    <xf numFmtId="0" fontId="16" fillId="0" borderId="0">
      <alignment vertical="center"/>
    </xf>
    <xf numFmtId="181" fontId="16" fillId="0" borderId="0">
      <alignment vertical="center"/>
    </xf>
    <xf numFmtId="0" fontId="41" fillId="25" borderId="10" applyNumberFormat="0" applyAlignment="0" applyProtection="0">
      <alignment vertical="center"/>
    </xf>
    <xf numFmtId="181" fontId="41" fillId="25" borderId="10" applyNumberFormat="0" applyAlignment="0" applyProtection="0">
      <alignment vertical="center"/>
    </xf>
    <xf numFmtId="0" fontId="42" fillId="0" borderId="0" applyNumberFormat="0" applyFill="0" applyBorder="0" applyAlignment="0" applyProtection="0">
      <alignment vertical="center"/>
    </xf>
    <xf numFmtId="181" fontId="42" fillId="0" borderId="0" applyNumberFormat="0" applyFill="0" applyBorder="0" applyAlignment="0" applyProtection="0">
      <alignment vertical="center"/>
    </xf>
    <xf numFmtId="38" fontId="43"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4" fillId="0" borderId="11" applyNumberFormat="0" applyFill="0" applyAlignment="0" applyProtection="0">
      <alignment vertical="center"/>
    </xf>
    <xf numFmtId="181" fontId="44" fillId="0" borderId="11" applyNumberFormat="0" applyFill="0" applyAlignment="0" applyProtection="0">
      <alignment vertical="center"/>
    </xf>
    <xf numFmtId="0" fontId="45" fillId="0" borderId="12" applyNumberFormat="0" applyFill="0" applyAlignment="0" applyProtection="0">
      <alignment vertical="center"/>
    </xf>
    <xf numFmtId="181" fontId="45" fillId="0" borderId="12" applyNumberFormat="0" applyFill="0" applyAlignment="0" applyProtection="0">
      <alignment vertical="center"/>
    </xf>
    <xf numFmtId="0" fontId="46" fillId="0" borderId="13" applyNumberFormat="0" applyFill="0" applyAlignment="0" applyProtection="0">
      <alignment vertical="center"/>
    </xf>
    <xf numFmtId="181" fontId="46" fillId="0" borderId="13" applyNumberFormat="0" applyFill="0" applyAlignment="0" applyProtection="0">
      <alignment vertical="center"/>
    </xf>
    <xf numFmtId="0" fontId="46" fillId="0" borderId="0" applyNumberFormat="0" applyFill="0" applyBorder="0" applyAlignment="0" applyProtection="0">
      <alignment vertical="center"/>
    </xf>
    <xf numFmtId="181" fontId="46" fillId="0" borderId="0" applyNumberFormat="0" applyFill="0" applyBorder="0" applyAlignment="0" applyProtection="0">
      <alignment vertical="center"/>
    </xf>
    <xf numFmtId="0" fontId="47" fillId="0" borderId="14" applyNumberFormat="0" applyFill="0" applyAlignment="0" applyProtection="0">
      <alignment vertical="center"/>
    </xf>
    <xf numFmtId="181" fontId="47" fillId="0" borderId="14" applyNumberFormat="0" applyFill="0" applyAlignment="0" applyProtection="0">
      <alignment vertical="center"/>
    </xf>
    <xf numFmtId="0" fontId="48" fillId="25" borderId="15" applyNumberFormat="0" applyAlignment="0" applyProtection="0">
      <alignment vertical="center"/>
    </xf>
    <xf numFmtId="181" fontId="48" fillId="25" borderId="15" applyNumberFormat="0" applyAlignment="0" applyProtection="0">
      <alignment vertical="center"/>
    </xf>
    <xf numFmtId="0" fontId="49" fillId="0" borderId="0" applyNumberFormat="0" applyFill="0" applyBorder="0" applyAlignment="0" applyProtection="0">
      <alignment vertical="center"/>
    </xf>
    <xf numFmtId="181" fontId="49" fillId="0" borderId="0" applyNumberFormat="0" applyFill="0" applyBorder="0" applyAlignment="0" applyProtection="0">
      <alignment vertical="center"/>
    </xf>
    <xf numFmtId="6" fontId="43" fillId="0" borderId="0" applyFont="0" applyFill="0" applyBorder="0" applyAlignment="0" applyProtection="0"/>
    <xf numFmtId="0" fontId="50" fillId="7" borderId="10" applyNumberFormat="0" applyAlignment="0" applyProtection="0">
      <alignment vertical="center"/>
    </xf>
    <xf numFmtId="181" fontId="50" fillId="7" borderId="10"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181" fontId="7" fillId="0" borderId="0">
      <alignment vertical="center"/>
    </xf>
    <xf numFmtId="0" fontId="43" fillId="0" borderId="0"/>
    <xf numFmtId="0" fontId="51" fillId="0" borderId="0">
      <alignment vertical="center"/>
    </xf>
    <xf numFmtId="0" fontId="7" fillId="0" borderId="0">
      <alignment vertical="center"/>
    </xf>
    <xf numFmtId="181" fontId="7" fillId="0" borderId="0">
      <alignment vertical="center"/>
    </xf>
    <xf numFmtId="181" fontId="7" fillId="0" borderId="0"/>
    <xf numFmtId="0" fontId="7" fillId="0" borderId="0"/>
    <xf numFmtId="0" fontId="7" fillId="0" borderId="0"/>
    <xf numFmtId="0" fontId="7" fillId="0" borderId="0">
      <alignment vertical="center"/>
    </xf>
    <xf numFmtId="0" fontId="14" fillId="0" borderId="0"/>
    <xf numFmtId="181" fontId="14" fillId="0" borderId="0"/>
    <xf numFmtId="0" fontId="52" fillId="4" borderId="0" applyNumberFormat="0" applyBorder="0" applyAlignment="0" applyProtection="0">
      <alignment vertical="center"/>
    </xf>
    <xf numFmtId="181" fontId="52" fillId="4" borderId="0" applyNumberFormat="0" applyBorder="0" applyAlignment="0" applyProtection="0">
      <alignment vertical="center"/>
    </xf>
    <xf numFmtId="0" fontId="15" fillId="0" borderId="0">
      <alignment vertical="center"/>
    </xf>
    <xf numFmtId="0" fontId="7" fillId="0" borderId="0"/>
    <xf numFmtId="0" fontId="7" fillId="0" borderId="0"/>
    <xf numFmtId="9" fontId="7" fillId="0" borderId="0" applyFont="0" applyFill="0" applyBorder="0" applyAlignment="0" applyProtection="0"/>
    <xf numFmtId="38" fontId="51" fillId="0" borderId="0" applyFont="0" applyFill="0" applyBorder="0" applyAlignment="0" applyProtection="0">
      <alignment vertical="center"/>
    </xf>
    <xf numFmtId="6" fontId="53" fillId="0" borderId="0" applyFont="0" applyFill="0" applyBorder="0" applyAlignment="0" applyProtection="0">
      <alignment vertical="center"/>
    </xf>
    <xf numFmtId="0" fontId="8" fillId="0" borderId="0"/>
    <xf numFmtId="38" fontId="7" fillId="0" borderId="0" applyFont="0" applyFill="0" applyBorder="0" applyAlignment="0" applyProtection="0">
      <alignment vertical="center"/>
    </xf>
    <xf numFmtId="0" fontId="27" fillId="0" borderId="0"/>
    <xf numFmtId="0" fontId="27" fillId="0" borderId="0"/>
    <xf numFmtId="0" fontId="51" fillId="0" borderId="0"/>
    <xf numFmtId="0" fontId="7" fillId="0" borderId="0">
      <alignment vertical="center"/>
    </xf>
    <xf numFmtId="38"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7" fillId="0" borderId="0">
      <alignment vertical="center"/>
    </xf>
    <xf numFmtId="0" fontId="7" fillId="0" borderId="0"/>
    <xf numFmtId="0" fontId="7" fillId="0" borderId="0">
      <alignment vertical="center"/>
    </xf>
    <xf numFmtId="0" fontId="7" fillId="0" borderId="0"/>
    <xf numFmtId="0" fontId="51"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7" fillId="0" borderId="0">
      <alignment vertical="center"/>
    </xf>
    <xf numFmtId="0" fontId="7" fillId="0" borderId="0">
      <alignment vertical="center"/>
    </xf>
    <xf numFmtId="0" fontId="3" fillId="0" borderId="0">
      <alignment vertical="center"/>
    </xf>
    <xf numFmtId="0" fontId="2" fillId="0" borderId="0">
      <alignment vertical="center"/>
    </xf>
    <xf numFmtId="0" fontId="7" fillId="0" borderId="0"/>
    <xf numFmtId="38" fontId="7" fillId="0" borderId="0" applyFont="0" applyFill="0" applyBorder="0" applyAlignment="0" applyProtection="0"/>
    <xf numFmtId="0" fontId="1" fillId="0" borderId="0">
      <alignment vertical="center"/>
    </xf>
    <xf numFmtId="0" fontId="7" fillId="0" borderId="0">
      <alignment vertical="center"/>
    </xf>
  </cellStyleXfs>
  <cellXfs count="148">
    <xf numFmtId="0" fontId="0" fillId="0" borderId="0" xfId="0"/>
    <xf numFmtId="0" fontId="13" fillId="0" borderId="0" xfId="0" applyFont="1" applyFill="1" applyBorder="1" applyAlignment="1">
      <alignment horizontal="left"/>
    </xf>
    <xf numFmtId="0" fontId="12" fillId="0" borderId="0" xfId="0" applyFont="1"/>
    <xf numFmtId="0" fontId="12" fillId="0" borderId="0" xfId="0" applyFont="1" applyAlignment="1">
      <alignment horizontal="right" vertical="center"/>
    </xf>
    <xf numFmtId="0" fontId="8" fillId="0" borderId="0" xfId="0" applyFont="1" applyAlignment="1">
      <alignment horizontal="right"/>
    </xf>
    <xf numFmtId="0" fontId="12" fillId="0" borderId="0" xfId="0" applyFont="1" applyBorder="1" applyAlignment="1">
      <alignment horizontal="center" vertical="center" wrapText="1"/>
    </xf>
    <xf numFmtId="179" fontId="12" fillId="0" borderId="0" xfId="0" applyNumberFormat="1" applyFont="1" applyBorder="1" applyAlignment="1">
      <alignment vertical="center"/>
    </xf>
    <xf numFmtId="0" fontId="12" fillId="0" borderId="0" xfId="0" applyFont="1" applyBorder="1" applyAlignment="1">
      <alignment horizontal="center" vertical="center"/>
    </xf>
    <xf numFmtId="0" fontId="17" fillId="0" borderId="0" xfId="0" applyFont="1"/>
    <xf numFmtId="38" fontId="12" fillId="0" borderId="0" xfId="106" applyFont="1"/>
    <xf numFmtId="0" fontId="12" fillId="0" borderId="0" xfId="0" applyFont="1" applyAlignment="1">
      <alignment horizontal="center" vertical="center"/>
    </xf>
    <xf numFmtId="178" fontId="10" fillId="0" borderId="0" xfId="106" applyNumberFormat="1" applyFont="1" applyBorder="1" applyAlignment="1">
      <alignment horizontal="left"/>
    </xf>
    <xf numFmtId="0" fontId="12" fillId="0" borderId="0" xfId="0" applyFont="1" applyBorder="1" applyAlignment="1"/>
    <xf numFmtId="0" fontId="12" fillId="0" borderId="0" xfId="0" applyFont="1" applyAlignment="1">
      <alignment shrinkToFit="1"/>
    </xf>
    <xf numFmtId="0" fontId="12" fillId="0" borderId="0" xfId="0" applyFont="1" applyBorder="1" applyAlignment="1">
      <alignment horizontal="center" vertical="center" shrinkToFit="1"/>
    </xf>
    <xf numFmtId="179" fontId="12" fillId="0" borderId="0" xfId="0" applyNumberFormat="1" applyFont="1" applyBorder="1" applyAlignment="1">
      <alignment vertical="center" shrinkToFit="1"/>
    </xf>
    <xf numFmtId="49" fontId="12" fillId="0" borderId="0" xfId="0" applyNumberFormat="1" applyFont="1" applyBorder="1" applyAlignment="1">
      <alignment horizontal="center" vertical="center" wrapText="1"/>
    </xf>
    <xf numFmtId="177" fontId="12" fillId="0" borderId="1" xfId="0" applyNumberFormat="1" applyFont="1" applyBorder="1" applyAlignment="1">
      <alignment horizontal="right" vertical="center"/>
    </xf>
    <xf numFmtId="0" fontId="12" fillId="0" borderId="1" xfId="0" applyFont="1" applyBorder="1" applyAlignment="1">
      <alignment horizontal="right" vertical="center"/>
    </xf>
    <xf numFmtId="179" fontId="12" fillId="0" borderId="1" xfId="0" applyNumberFormat="1" applyFont="1" applyBorder="1" applyAlignment="1">
      <alignment vertical="center"/>
    </xf>
    <xf numFmtId="0" fontId="12" fillId="0" borderId="1" xfId="0" applyFont="1" applyBorder="1"/>
    <xf numFmtId="38" fontId="12" fillId="0" borderId="1" xfId="154" applyNumberFormat="1" applyFont="1" applyFill="1" applyBorder="1" applyAlignment="1">
      <alignment horizontal="center" vertical="center"/>
    </xf>
    <xf numFmtId="38" fontId="12" fillId="0" borderId="1" xfId="1" applyFont="1" applyFill="1" applyBorder="1" applyAlignment="1">
      <alignment horizontal="right" vertical="center"/>
    </xf>
    <xf numFmtId="38" fontId="12" fillId="0" borderId="1" xfId="1" applyFont="1" applyBorder="1" applyAlignment="1">
      <alignment horizontal="right" vertical="center"/>
    </xf>
    <xf numFmtId="0" fontId="8" fillId="0" borderId="0" xfId="0" applyFont="1" applyAlignment="1">
      <alignment horizontal="center"/>
    </xf>
    <xf numFmtId="0" fontId="16" fillId="0" borderId="1" xfId="0" applyFont="1" applyBorder="1" applyAlignment="1">
      <alignment horizontal="center" vertical="center" wrapText="1"/>
    </xf>
    <xf numFmtId="0" fontId="17" fillId="0" borderId="26" xfId="0" applyNumberFormat="1" applyFont="1" applyBorder="1" applyAlignment="1">
      <alignment horizontal="center" vertical="center" shrinkToFit="1"/>
    </xf>
    <xf numFmtId="0" fontId="12" fillId="0" borderId="0" xfId="0" applyFont="1" applyBorder="1" applyAlignment="1">
      <alignment horizontal="center"/>
    </xf>
    <xf numFmtId="0" fontId="8" fillId="0" borderId="1" xfId="0" applyFont="1" applyBorder="1" applyAlignment="1">
      <alignment horizontal="center" vertical="center" shrinkToFit="1"/>
    </xf>
    <xf numFmtId="0" fontId="57" fillId="0" borderId="0" xfId="0" applyFont="1" applyAlignment="1">
      <alignment horizontal="center"/>
    </xf>
    <xf numFmtId="0" fontId="12" fillId="0" borderId="0" xfId="0" applyFont="1" applyAlignment="1">
      <alignment horizontal="right"/>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top"/>
    </xf>
    <xf numFmtId="178" fontId="10" fillId="0" borderId="0" xfId="106" applyNumberFormat="1" applyFont="1" applyBorder="1" applyAlignment="1"/>
    <xf numFmtId="0" fontId="12" fillId="0" borderId="0" xfId="0" applyFont="1" applyAlignment="1">
      <alignment horizontal="left" vertical="center"/>
    </xf>
    <xf numFmtId="0" fontId="57" fillId="0" borderId="0" xfId="0" applyFont="1" applyAlignment="1">
      <alignment horizontal="center"/>
    </xf>
    <xf numFmtId="0" fontId="12" fillId="0" borderId="0" xfId="0" applyFont="1" applyAlignment="1">
      <alignment horizontal="right"/>
    </xf>
    <xf numFmtId="0" fontId="12" fillId="0" borderId="0" xfId="0" applyFont="1" applyBorder="1" applyAlignment="1">
      <alignment horizontal="center"/>
    </xf>
    <xf numFmtId="0" fontId="8" fillId="0" borderId="1" xfId="0" applyFont="1" applyBorder="1" applyAlignment="1">
      <alignment horizontal="center" vertical="center" shrinkToFit="1"/>
    </xf>
    <xf numFmtId="0" fontId="12" fillId="0" borderId="0" xfId="0" applyFont="1" applyAlignment="1">
      <alignment vertical="center"/>
    </xf>
    <xf numFmtId="0" fontId="17" fillId="0" borderId="26" xfId="0" applyNumberFormat="1" applyFont="1" applyBorder="1" applyAlignment="1">
      <alignment horizontal="center" vertical="center" shrinkToFit="1"/>
    </xf>
    <xf numFmtId="0" fontId="54" fillId="0" borderId="0" xfId="191" applyFont="1">
      <alignment vertical="center"/>
    </xf>
    <xf numFmtId="0" fontId="62" fillId="0" borderId="0" xfId="191" applyFont="1">
      <alignment vertical="center"/>
    </xf>
    <xf numFmtId="0" fontId="62" fillId="0" borderId="0" xfId="191" applyFont="1" applyAlignment="1">
      <alignment horizontal="center" vertical="center"/>
    </xf>
    <xf numFmtId="0" fontId="1" fillId="0" borderId="0" xfId="191" applyFont="1" applyAlignment="1">
      <alignment horizontal="center" vertical="center"/>
    </xf>
    <xf numFmtId="0" fontId="63" fillId="0" borderId="31" xfId="191" applyFont="1" applyBorder="1" applyAlignment="1">
      <alignment horizontal="center" vertical="center"/>
    </xf>
    <xf numFmtId="0" fontId="66" fillId="0" borderId="31" xfId="191" applyFont="1" applyBorder="1" applyAlignment="1">
      <alignment horizontal="center" vertical="center" wrapText="1"/>
    </xf>
    <xf numFmtId="177" fontId="65" fillId="0" borderId="31" xfId="191" applyNumberFormat="1" applyFont="1" applyBorder="1">
      <alignment vertical="center"/>
    </xf>
    <xf numFmtId="0" fontId="67" fillId="26" borderId="32" xfId="192" applyFont="1" applyFill="1" applyBorder="1" applyAlignment="1">
      <alignment horizontal="center" vertical="center" wrapText="1"/>
    </xf>
    <xf numFmtId="3" fontId="65" fillId="26" borderId="20" xfId="192" applyNumberFormat="1" applyFont="1" applyFill="1" applyBorder="1">
      <alignment vertical="center"/>
    </xf>
    <xf numFmtId="0" fontId="63" fillId="0" borderId="30" xfId="191" applyFont="1" applyBorder="1" applyAlignment="1">
      <alignment vertical="center"/>
    </xf>
    <xf numFmtId="0" fontId="63" fillId="0" borderId="0" xfId="191" applyFont="1" applyBorder="1" applyAlignment="1">
      <alignment vertical="center"/>
    </xf>
    <xf numFmtId="0" fontId="63" fillId="0" borderId="32" xfId="191" applyFont="1" applyBorder="1" applyAlignment="1">
      <alignment horizontal="center" vertical="center" shrinkToFit="1"/>
    </xf>
    <xf numFmtId="0" fontId="63" fillId="0" borderId="30" xfId="191" applyFont="1" applyBorder="1" applyAlignment="1">
      <alignment horizontal="center" vertical="center"/>
    </xf>
    <xf numFmtId="0" fontId="63" fillId="0" borderId="0" xfId="191" applyFont="1" applyBorder="1" applyAlignment="1">
      <alignment horizontal="center" vertical="center"/>
    </xf>
    <xf numFmtId="177" fontId="65" fillId="0" borderId="32" xfId="191" applyNumberFormat="1" applyFont="1" applyBorder="1">
      <alignment vertical="center"/>
    </xf>
    <xf numFmtId="177" fontId="65" fillId="0" borderId="30" xfId="191" applyNumberFormat="1" applyFont="1" applyBorder="1">
      <alignment vertical="center"/>
    </xf>
    <xf numFmtId="177" fontId="65" fillId="0" borderId="0" xfId="191" applyNumberFormat="1" applyFont="1" applyBorder="1">
      <alignment vertical="center"/>
    </xf>
    <xf numFmtId="0" fontId="65" fillId="0" borderId="30" xfId="192" applyFont="1" applyBorder="1">
      <alignment vertical="center"/>
    </xf>
    <xf numFmtId="0" fontId="65" fillId="0" borderId="0" xfId="192" applyFont="1" applyBorder="1">
      <alignment vertical="center"/>
    </xf>
    <xf numFmtId="3" fontId="65" fillId="0" borderId="30" xfId="192" applyNumberFormat="1" applyFont="1" applyBorder="1">
      <alignment vertical="center"/>
    </xf>
    <xf numFmtId="3" fontId="65" fillId="0" borderId="0" xfId="192" applyNumberFormat="1" applyFont="1" applyBorder="1">
      <alignment vertical="center"/>
    </xf>
    <xf numFmtId="177" fontId="65" fillId="0" borderId="16" xfId="191" applyNumberFormat="1" applyFont="1" applyBorder="1">
      <alignment vertical="center"/>
    </xf>
    <xf numFmtId="177" fontId="65" fillId="0" borderId="17" xfId="191" applyNumberFormat="1" applyFont="1" applyBorder="1">
      <alignment vertical="center"/>
    </xf>
    <xf numFmtId="177" fontId="65" fillId="0" borderId="24" xfId="191" applyNumberFormat="1" applyFont="1" applyBorder="1">
      <alignment vertical="center"/>
    </xf>
    <xf numFmtId="0" fontId="64" fillId="0" borderId="0" xfId="192" applyFont="1" applyBorder="1" applyAlignment="1">
      <alignment horizontal="center" vertical="center"/>
    </xf>
    <xf numFmtId="0" fontId="65" fillId="0" borderId="0" xfId="191" applyFont="1" applyBorder="1" applyAlignment="1">
      <alignment vertical="center"/>
    </xf>
    <xf numFmtId="0" fontId="63" fillId="0" borderId="25" xfId="191" applyFont="1" applyBorder="1" applyAlignment="1">
      <alignment horizontal="center" vertical="center"/>
    </xf>
    <xf numFmtId="0" fontId="63" fillId="0" borderId="26" xfId="191" applyFont="1" applyBorder="1" applyAlignment="1">
      <alignment horizontal="center" vertical="center" shrinkToFit="1"/>
    </xf>
    <xf numFmtId="0" fontId="66" fillId="0" borderId="25" xfId="191" applyFont="1" applyBorder="1" applyAlignment="1">
      <alignment horizontal="center" vertical="center" wrapText="1"/>
    </xf>
    <xf numFmtId="177" fontId="65" fillId="0" borderId="25" xfId="191" applyNumberFormat="1" applyFont="1" applyBorder="1">
      <alignment vertical="center"/>
    </xf>
    <xf numFmtId="205" fontId="65" fillId="0" borderId="0" xfId="191" applyNumberFormat="1" applyFont="1" applyBorder="1">
      <alignment vertical="center"/>
    </xf>
    <xf numFmtId="0" fontId="67" fillId="26" borderId="26" xfId="192" applyFont="1" applyFill="1" applyBorder="1" applyAlignment="1">
      <alignment horizontal="center" vertical="center" wrapText="1"/>
    </xf>
    <xf numFmtId="177" fontId="65" fillId="0" borderId="38" xfId="191" applyNumberFormat="1" applyFont="1" applyBorder="1">
      <alignment vertical="center"/>
    </xf>
    <xf numFmtId="177" fontId="65" fillId="0" borderId="29" xfId="191" applyNumberFormat="1" applyFont="1" applyBorder="1">
      <alignment vertical="center"/>
    </xf>
    <xf numFmtId="0" fontId="54" fillId="0" borderId="0" xfId="191" applyFont="1" applyAlignment="1">
      <alignment vertical="center"/>
    </xf>
    <xf numFmtId="0" fontId="17" fillId="0" borderId="28"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0" xfId="0" applyFont="1" applyAlignment="1">
      <alignment horizontal="left" indent="1"/>
    </xf>
    <xf numFmtId="0" fontId="8" fillId="0" borderId="1" xfId="0" applyFont="1" applyBorder="1" applyAlignment="1">
      <alignment vertical="center" wrapText="1"/>
    </xf>
    <xf numFmtId="0" fontId="8" fillId="0" borderId="1" xfId="0" applyNumberFormat="1" applyFont="1" applyBorder="1" applyAlignment="1">
      <alignment vertical="center" wrapText="1"/>
    </xf>
    <xf numFmtId="0" fontId="8" fillId="0" borderId="1" xfId="0" applyFont="1" applyBorder="1" applyAlignment="1">
      <alignment horizontal="center" vertical="center"/>
    </xf>
    <xf numFmtId="49" fontId="18" fillId="0" borderId="1" xfId="0" applyNumberFormat="1" applyFont="1" applyBorder="1" applyAlignment="1">
      <alignment vertical="center" wrapText="1"/>
    </xf>
    <xf numFmtId="0" fontId="18" fillId="0" borderId="1" xfId="0" applyFont="1" applyBorder="1" applyAlignment="1">
      <alignment vertical="center" wrapText="1"/>
    </xf>
    <xf numFmtId="176" fontId="17" fillId="0" borderId="28" xfId="0" applyNumberFormat="1" applyFont="1" applyBorder="1" applyAlignment="1">
      <alignment horizontal="center" vertical="center" shrinkToFit="1"/>
    </xf>
    <xf numFmtId="0" fontId="17" fillId="0" borderId="1" xfId="0" applyNumberFormat="1" applyFont="1" applyBorder="1" applyAlignment="1">
      <alignment horizontal="center" vertical="center" shrinkToFit="1"/>
    </xf>
    <xf numFmtId="0" fontId="17" fillId="0" borderId="26" xfId="0" applyNumberFormat="1" applyFont="1" applyBorder="1" applyAlignment="1">
      <alignment horizontal="center" vertical="center" shrinkToFit="1"/>
    </xf>
    <xf numFmtId="0" fontId="8" fillId="0" borderId="1" xfId="0" applyFont="1" applyBorder="1" applyAlignment="1">
      <alignment vertical="center" wrapText="1" shrinkToFit="1"/>
    </xf>
    <xf numFmtId="0" fontId="8" fillId="0" borderId="0" xfId="0" applyFont="1" applyAlignment="1">
      <alignment horizontal="left" vertical="center"/>
    </xf>
    <xf numFmtId="178" fontId="59" fillId="0" borderId="21" xfId="106" applyNumberFormat="1" applyFont="1" applyBorder="1" applyAlignment="1">
      <alignment horizontal="center"/>
    </xf>
    <xf numFmtId="0" fontId="17" fillId="0" borderId="0" xfId="0" applyFont="1" applyBorder="1" applyAlignment="1">
      <alignment horizontal="center"/>
    </xf>
    <xf numFmtId="0" fontId="12" fillId="0" borderId="0" xfId="0" applyFont="1" applyBorder="1" applyAlignment="1">
      <alignment horizontal="center"/>
    </xf>
    <xf numFmtId="0" fontId="8" fillId="0" borderId="1" xfId="0" applyFont="1" applyBorder="1" applyAlignment="1">
      <alignment horizontal="center" vertical="center" shrinkToFit="1"/>
    </xf>
    <xf numFmtId="0" fontId="12" fillId="0" borderId="0" xfId="0" applyFont="1" applyAlignment="1">
      <alignment horizontal="left" vertical="center"/>
    </xf>
    <xf numFmtId="0" fontId="57" fillId="0" borderId="0" xfId="0" applyFont="1" applyAlignment="1">
      <alignment horizontal="center"/>
    </xf>
    <xf numFmtId="0" fontId="12" fillId="0" borderId="0" xfId="0" applyFont="1" applyAlignment="1">
      <alignment horizontal="center"/>
    </xf>
    <xf numFmtId="58" fontId="8" fillId="0" borderId="0" xfId="0" applyNumberFormat="1" applyFont="1" applyAlignment="1">
      <alignment horizontal="right"/>
    </xf>
    <xf numFmtId="0" fontId="12" fillId="0" borderId="0" xfId="0" applyFont="1" applyAlignment="1">
      <alignment horizontal="right"/>
    </xf>
    <xf numFmtId="0" fontId="8" fillId="0" borderId="0" xfId="0" applyFont="1" applyFill="1" applyBorder="1" applyAlignment="1">
      <alignment vertical="center"/>
    </xf>
    <xf numFmtId="0" fontId="8" fillId="0" borderId="0" xfId="0" applyFont="1" applyAlignment="1">
      <alignment vertical="center"/>
    </xf>
    <xf numFmtId="0" fontId="63" fillId="0" borderId="25" xfId="191" applyFont="1" applyBorder="1" applyAlignment="1">
      <alignment horizontal="center" vertical="center" wrapText="1"/>
    </xf>
    <xf numFmtId="0" fontId="64" fillId="0" borderId="25" xfId="192" applyFont="1" applyBorder="1" applyAlignment="1">
      <alignment horizontal="center" vertical="center" wrapText="1"/>
    </xf>
    <xf numFmtId="176" fontId="54" fillId="0" borderId="0" xfId="191" applyNumberFormat="1" applyFont="1" applyBorder="1" applyAlignment="1">
      <alignment horizontal="left" vertical="center"/>
    </xf>
    <xf numFmtId="0" fontId="1" fillId="0" borderId="0" xfId="191" applyFont="1" applyBorder="1" applyAlignment="1">
      <alignment horizontal="left" vertical="center"/>
    </xf>
    <xf numFmtId="0" fontId="63" fillId="0" borderId="25" xfId="191" applyFont="1" applyBorder="1" applyAlignment="1">
      <alignment horizontal="center" vertical="center"/>
    </xf>
    <xf numFmtId="0" fontId="64" fillId="0" borderId="25" xfId="192" applyFont="1" applyBorder="1" applyAlignment="1">
      <alignment horizontal="center" vertical="center"/>
    </xf>
    <xf numFmtId="0" fontId="60" fillId="0" borderId="25" xfId="191" applyFont="1" applyBorder="1" applyAlignment="1">
      <alignment horizontal="center" vertical="center"/>
    </xf>
    <xf numFmtId="0" fontId="63" fillId="0" borderId="26" xfId="191" applyFont="1" applyBorder="1" applyAlignment="1">
      <alignment horizontal="center" vertical="center"/>
    </xf>
    <xf numFmtId="0" fontId="63" fillId="0" borderId="27" xfId="191" applyFont="1" applyBorder="1" applyAlignment="1">
      <alignment horizontal="center" vertical="center"/>
    </xf>
    <xf numFmtId="0" fontId="63" fillId="0" borderId="28" xfId="191" applyFont="1" applyBorder="1" applyAlignment="1">
      <alignment horizontal="center" vertical="center"/>
    </xf>
    <xf numFmtId="0" fontId="63" fillId="0" borderId="37" xfId="191" applyFont="1" applyBorder="1" applyAlignment="1">
      <alignment horizontal="center" vertical="center"/>
    </xf>
    <xf numFmtId="0" fontId="68" fillId="0" borderId="28" xfId="192" applyFont="1" applyBorder="1" applyAlignment="1">
      <alignment horizontal="center" vertical="center"/>
    </xf>
    <xf numFmtId="0" fontId="63" fillId="0" borderId="36" xfId="191" applyFont="1" applyBorder="1" applyAlignment="1">
      <alignment horizontal="center" vertical="center"/>
    </xf>
    <xf numFmtId="0" fontId="68" fillId="0" borderId="4" xfId="192" applyFont="1" applyBorder="1" applyAlignment="1">
      <alignment horizontal="center" vertical="center"/>
    </xf>
    <xf numFmtId="177" fontId="54" fillId="0" borderId="23" xfId="192" applyNumberFormat="1" applyFont="1" applyBorder="1" applyAlignment="1">
      <alignment horizontal="center" vertical="center"/>
    </xf>
    <xf numFmtId="177" fontId="54" fillId="0" borderId="3" xfId="192" applyNumberFormat="1" applyFont="1" applyBorder="1" applyAlignment="1">
      <alignment horizontal="center" vertical="center"/>
    </xf>
    <xf numFmtId="177" fontId="54" fillId="0" borderId="22" xfId="192" applyNumberFormat="1" applyFont="1" applyBorder="1" applyAlignment="1">
      <alignment horizontal="center" vertical="center"/>
    </xf>
    <xf numFmtId="177" fontId="55" fillId="0" borderId="23" xfId="192" applyNumberFormat="1" applyFont="1" applyBorder="1" applyAlignment="1">
      <alignment horizontal="center" vertical="center"/>
    </xf>
    <xf numFmtId="177" fontId="55" fillId="0" borderId="3" xfId="192" applyNumberFormat="1" applyFont="1" applyBorder="1" applyAlignment="1">
      <alignment horizontal="center" vertical="center"/>
    </xf>
    <xf numFmtId="177" fontId="55" fillId="0" borderId="22" xfId="192" applyNumberFormat="1" applyFont="1" applyBorder="1" applyAlignment="1">
      <alignment horizontal="center" vertical="center"/>
    </xf>
    <xf numFmtId="0" fontId="68" fillId="0" borderId="25" xfId="192" applyFont="1" applyBorder="1" applyAlignment="1">
      <alignment horizontal="center" vertical="center"/>
    </xf>
    <xf numFmtId="177" fontId="54" fillId="0" borderId="25" xfId="192" applyNumberFormat="1" applyFont="1" applyBorder="1" applyAlignment="1">
      <alignment horizontal="center" vertical="center"/>
    </xf>
    <xf numFmtId="0" fontId="63" fillId="0" borderId="31" xfId="191" applyFont="1" applyBorder="1" applyAlignment="1">
      <alignment horizontal="center" vertical="center" wrapText="1"/>
    </xf>
    <xf numFmtId="0" fontId="64" fillId="0" borderId="31" xfId="192" applyFont="1" applyBorder="1" applyAlignment="1">
      <alignment horizontal="center" vertical="center" wrapText="1"/>
    </xf>
    <xf numFmtId="0" fontId="63" fillId="0" borderId="35" xfId="191" applyFont="1" applyBorder="1" applyAlignment="1">
      <alignment horizontal="center" vertical="center"/>
    </xf>
    <xf numFmtId="0" fontId="68" fillId="0" borderId="18" xfId="192" applyFont="1" applyBorder="1" applyAlignment="1">
      <alignment horizontal="center" vertical="center"/>
    </xf>
    <xf numFmtId="177" fontId="54" fillId="0" borderId="23" xfId="191" applyNumberFormat="1" applyFont="1" applyBorder="1" applyAlignment="1">
      <alignment horizontal="center" vertical="center"/>
    </xf>
    <xf numFmtId="0" fontId="64" fillId="0" borderId="3" xfId="192" applyFont="1" applyBorder="1" applyAlignment="1">
      <alignment horizontal="center" vertical="center"/>
    </xf>
    <xf numFmtId="0" fontId="64" fillId="0" borderId="22" xfId="192" applyFont="1" applyBorder="1" applyAlignment="1">
      <alignment horizontal="center" vertical="center"/>
    </xf>
    <xf numFmtId="177" fontId="54" fillId="0" borderId="33" xfId="192" applyNumberFormat="1" applyFont="1" applyBorder="1" applyAlignment="1">
      <alignment horizontal="center" vertical="center"/>
    </xf>
    <xf numFmtId="176" fontId="54" fillId="0" borderId="18" xfId="191" applyNumberFormat="1" applyFont="1" applyBorder="1" applyAlignment="1">
      <alignment horizontal="left" vertical="center"/>
    </xf>
    <xf numFmtId="176" fontId="54" fillId="0" borderId="16" xfId="191" applyNumberFormat="1" applyFont="1" applyBorder="1" applyAlignment="1">
      <alignment horizontal="left" vertical="center"/>
    </xf>
    <xf numFmtId="0" fontId="1" fillId="0" borderId="19" xfId="191" applyFont="1" applyBorder="1" applyAlignment="1">
      <alignment horizontal="left" vertical="center"/>
    </xf>
    <xf numFmtId="0" fontId="1" fillId="0" borderId="30" xfId="191" applyFont="1" applyBorder="1" applyAlignment="1">
      <alignment horizontal="left" vertical="center"/>
    </xf>
    <xf numFmtId="0" fontId="63" fillId="0" borderId="31" xfId="191" applyFont="1" applyBorder="1" applyAlignment="1">
      <alignment horizontal="center" vertical="center"/>
    </xf>
    <xf numFmtId="0" fontId="64" fillId="0" borderId="31" xfId="192" applyFont="1" applyBorder="1" applyAlignment="1">
      <alignment horizontal="center" vertical="center"/>
    </xf>
    <xf numFmtId="0" fontId="60" fillId="0" borderId="31" xfId="191" applyFont="1" applyBorder="1" applyAlignment="1">
      <alignment horizontal="center" vertical="center"/>
    </xf>
    <xf numFmtId="0" fontId="63" fillId="0" borderId="32" xfId="191" applyFont="1" applyBorder="1" applyAlignment="1">
      <alignment horizontal="center" vertical="center"/>
    </xf>
    <xf numFmtId="0" fontId="63" fillId="0" borderId="34" xfId="191" applyFont="1" applyBorder="1" applyAlignment="1">
      <alignment horizontal="center" vertical="center"/>
    </xf>
    <xf numFmtId="0" fontId="68" fillId="0" borderId="31" xfId="192" applyFont="1" applyBorder="1" applyAlignment="1">
      <alignment horizontal="center" vertical="center"/>
    </xf>
    <xf numFmtId="0" fontId="63" fillId="0" borderId="33" xfId="191" applyFont="1" applyBorder="1" applyAlignment="1">
      <alignment horizontal="center" vertical="center"/>
    </xf>
    <xf numFmtId="0" fontId="68" fillId="0" borderId="33" xfId="192" applyFont="1" applyBorder="1" applyAlignment="1">
      <alignment horizontal="center" vertical="center"/>
    </xf>
    <xf numFmtId="0" fontId="54" fillId="0" borderId="0" xfId="191" applyFont="1" applyAlignment="1">
      <alignment horizontal="right" vertical="center"/>
    </xf>
    <xf numFmtId="0" fontId="1" fillId="0" borderId="0" xfId="191" applyFont="1" applyAlignment="1">
      <alignment horizontal="right" vertical="center"/>
    </xf>
    <xf numFmtId="0" fontId="56" fillId="0" borderId="0" xfId="191" applyFont="1" applyAlignment="1">
      <alignment horizontal="center" vertical="center"/>
    </xf>
    <xf numFmtId="0" fontId="61" fillId="0" borderId="0" xfId="191" applyFont="1" applyAlignment="1">
      <alignment horizontal="center" vertical="center"/>
    </xf>
    <xf numFmtId="0" fontId="65" fillId="0" borderId="31" xfId="191" applyFont="1" applyBorder="1" applyAlignment="1">
      <alignment horizontal="center" vertical="center"/>
    </xf>
  </cellXfs>
  <cellStyles count="193">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8" xr:uid="{00000000-0005-0000-0000-00003A000000}"/>
    <cellStyle name="Percent (pts)" xfId="59" xr:uid="{00000000-0005-0000-0000-00003B000000}"/>
    <cellStyle name="Percent [2]" xfId="60" xr:uid="{00000000-0005-0000-0000-00003C000000}"/>
    <cellStyle name="price" xfId="61" xr:uid="{00000000-0005-0000-0000-00003D000000}"/>
    <cellStyle name="revised" xfId="62" xr:uid="{00000000-0005-0000-0000-00003E000000}"/>
    <cellStyle name="section" xfId="63" xr:uid="{00000000-0005-0000-0000-00003F000000}"/>
    <cellStyle name="section 2" xfId="64" xr:uid="{00000000-0005-0000-0000-000040000000}"/>
    <cellStyle name="subhead" xfId="65" xr:uid="{00000000-0005-0000-0000-000041000000}"/>
    <cellStyle name="subhead 2" xfId="66" xr:uid="{00000000-0005-0000-0000-000042000000}"/>
    <cellStyle name="Subtitles" xfId="67" xr:uid="{00000000-0005-0000-0000-000043000000}"/>
    <cellStyle name="title" xfId="68" xr:uid="{00000000-0005-0000-0000-000044000000}"/>
    <cellStyle name="title 2" xfId="69" xr:uid="{00000000-0005-0000-0000-000045000000}"/>
    <cellStyle name="Titles" xfId="70" xr:uid="{00000000-0005-0000-0000-000046000000}"/>
    <cellStyle name="Titles 2" xfId="71" xr:uid="{00000000-0005-0000-0000-000047000000}"/>
    <cellStyle name="ＹＹ／Ｍ" xfId="72" xr:uid="{00000000-0005-0000-0000-000048000000}"/>
    <cellStyle name="アクセント 1 2" xfId="73" xr:uid="{00000000-0005-0000-0000-000049000000}"/>
    <cellStyle name="アクセント 1 2 2" xfId="74" xr:uid="{00000000-0005-0000-0000-00004A000000}"/>
    <cellStyle name="アクセント 2 2" xfId="75" xr:uid="{00000000-0005-0000-0000-00004B000000}"/>
    <cellStyle name="アクセント 2 2 2" xfId="76" xr:uid="{00000000-0005-0000-0000-00004C000000}"/>
    <cellStyle name="アクセント 3 2" xfId="77" xr:uid="{00000000-0005-0000-0000-00004D000000}"/>
    <cellStyle name="アクセント 3 2 2" xfId="78" xr:uid="{00000000-0005-0000-0000-00004E000000}"/>
    <cellStyle name="アクセント 4 2" xfId="79" xr:uid="{00000000-0005-0000-0000-00004F000000}"/>
    <cellStyle name="アクセント 4 2 2" xfId="80" xr:uid="{00000000-0005-0000-0000-000050000000}"/>
    <cellStyle name="アクセント 5 2" xfId="81" xr:uid="{00000000-0005-0000-0000-000051000000}"/>
    <cellStyle name="アクセント 5 2 2" xfId="82" xr:uid="{00000000-0005-0000-0000-000052000000}"/>
    <cellStyle name="アクセント 6 2" xfId="83" xr:uid="{00000000-0005-0000-0000-000053000000}"/>
    <cellStyle name="アクセント 6 2 2" xfId="84" xr:uid="{00000000-0005-0000-0000-000054000000}"/>
    <cellStyle name="スタイル 1" xfId="85" xr:uid="{00000000-0005-0000-0000-000055000000}"/>
    <cellStyle name="スタイル 1 2" xfId="86" xr:uid="{00000000-0005-0000-0000-000056000000}"/>
    <cellStyle name="タイトル 2" xfId="87" xr:uid="{00000000-0005-0000-0000-000057000000}"/>
    <cellStyle name="タイトル 2 2" xfId="88" xr:uid="{00000000-0005-0000-0000-000058000000}"/>
    <cellStyle name="チェック セル 2" xfId="89" xr:uid="{00000000-0005-0000-0000-000059000000}"/>
    <cellStyle name="チェック セル 2 2" xfId="90" xr:uid="{00000000-0005-0000-0000-00005A000000}"/>
    <cellStyle name="どちらでもない 2" xfId="91" xr:uid="{00000000-0005-0000-0000-00005B000000}"/>
    <cellStyle name="どちらでもない 2 2" xfId="92" xr:uid="{00000000-0005-0000-0000-00005C000000}"/>
    <cellStyle name="パーセント 2" xfId="156" xr:uid="{00000000-0005-0000-0000-00005D000000}"/>
    <cellStyle name="メモ 2" xfId="93" xr:uid="{00000000-0005-0000-0000-00005E000000}"/>
    <cellStyle name="メモ 2 2" xfId="94" xr:uid="{00000000-0005-0000-0000-00005F000000}"/>
    <cellStyle name="リンク セル 2" xfId="95" xr:uid="{00000000-0005-0000-0000-000060000000}"/>
    <cellStyle name="リンク セル 2 2" xfId="96" xr:uid="{00000000-0005-0000-0000-000061000000}"/>
    <cellStyle name="悪い 2" xfId="97" xr:uid="{00000000-0005-0000-0000-000062000000}"/>
    <cellStyle name="悪い 2 2" xfId="98" xr:uid="{00000000-0005-0000-0000-000063000000}"/>
    <cellStyle name="型番" xfId="99" xr:uid="{00000000-0005-0000-0000-000064000000}"/>
    <cellStyle name="型番 2" xfId="100" xr:uid="{00000000-0005-0000-0000-000065000000}"/>
    <cellStyle name="計算 2" xfId="101" xr:uid="{00000000-0005-0000-0000-000066000000}"/>
    <cellStyle name="計算 2 2" xfId="102" xr:uid="{00000000-0005-0000-0000-000067000000}"/>
    <cellStyle name="警告文 2" xfId="103" xr:uid="{00000000-0005-0000-0000-000068000000}"/>
    <cellStyle name="警告文 2 2" xfId="104" xr:uid="{00000000-0005-0000-0000-000069000000}"/>
    <cellStyle name="桁区切り" xfId="1" builtinId="6"/>
    <cellStyle name="桁区切り 2" xfId="105" xr:uid="{00000000-0005-0000-0000-00006B000000}"/>
    <cellStyle name="桁区切り 2 2" xfId="106" xr:uid="{00000000-0005-0000-0000-00006C000000}"/>
    <cellStyle name="桁区切り 2 2 2" xfId="190" xr:uid="{729D31D8-EB38-4459-9A99-27E96A0734C2}"/>
    <cellStyle name="桁区切り 3" xfId="107" xr:uid="{00000000-0005-0000-0000-00006D000000}"/>
    <cellStyle name="桁区切り 3 2" xfId="165" xr:uid="{00000000-0005-0000-0000-00006E000000}"/>
    <cellStyle name="桁区切り 3 3" xfId="175" xr:uid="{00000000-0005-0000-0000-00006F000000}"/>
    <cellStyle name="桁区切り 4" xfId="2" xr:uid="{00000000-0005-0000-0000-000070000000}"/>
    <cellStyle name="桁区切り 4 2" xfId="160" xr:uid="{00000000-0005-0000-0000-000071000000}"/>
    <cellStyle name="桁区切り 5" xfId="157" xr:uid="{00000000-0005-0000-0000-000072000000}"/>
    <cellStyle name="見出し 1 2" xfId="108" xr:uid="{00000000-0005-0000-0000-000073000000}"/>
    <cellStyle name="見出し 1 2 2" xfId="109" xr:uid="{00000000-0005-0000-0000-000074000000}"/>
    <cellStyle name="見出し 2 2" xfId="110" xr:uid="{00000000-0005-0000-0000-000075000000}"/>
    <cellStyle name="見出し 2 2 2" xfId="111" xr:uid="{00000000-0005-0000-0000-000076000000}"/>
    <cellStyle name="見出し 3 2" xfId="112" xr:uid="{00000000-0005-0000-0000-000077000000}"/>
    <cellStyle name="見出し 3 2 2" xfId="113" xr:uid="{00000000-0005-0000-0000-000078000000}"/>
    <cellStyle name="見出し 4 2" xfId="114" xr:uid="{00000000-0005-0000-0000-000079000000}"/>
    <cellStyle name="見出し 4 2 2" xfId="115" xr:uid="{00000000-0005-0000-0000-00007A000000}"/>
    <cellStyle name="集計 2" xfId="116" xr:uid="{00000000-0005-0000-0000-00007B000000}"/>
    <cellStyle name="集計 2 2" xfId="117" xr:uid="{00000000-0005-0000-0000-00007C000000}"/>
    <cellStyle name="出力 2" xfId="118" xr:uid="{00000000-0005-0000-0000-00007D000000}"/>
    <cellStyle name="出力 2 2" xfId="119" xr:uid="{00000000-0005-0000-0000-00007E000000}"/>
    <cellStyle name="説明文 2" xfId="120" xr:uid="{00000000-0005-0000-0000-00007F000000}"/>
    <cellStyle name="説明文 2 2" xfId="121" xr:uid="{00000000-0005-0000-0000-000080000000}"/>
    <cellStyle name="通貨 2" xfId="122" xr:uid="{00000000-0005-0000-0000-000081000000}"/>
    <cellStyle name="通貨 3" xfId="158" xr:uid="{00000000-0005-0000-0000-000082000000}"/>
    <cellStyle name="通貨 4" xfId="166" xr:uid="{00000000-0005-0000-0000-000083000000}"/>
    <cellStyle name="入力 2" xfId="123" xr:uid="{00000000-0005-0000-0000-000084000000}"/>
    <cellStyle name="入力 2 2" xfId="124" xr:uid="{00000000-0005-0000-0000-000085000000}"/>
    <cellStyle name="標準" xfId="0" builtinId="0"/>
    <cellStyle name="標準 10" xfId="125" xr:uid="{00000000-0005-0000-0000-000087000000}"/>
    <cellStyle name="標準 10 2" xfId="189" xr:uid="{00000000-0005-0000-0000-000088000000}"/>
    <cellStyle name="標準 11" xfId="126" xr:uid="{00000000-0005-0000-0000-000089000000}"/>
    <cellStyle name="標準 12" xfId="127" xr:uid="{00000000-0005-0000-0000-00008A000000}"/>
    <cellStyle name="標準 13" xfId="128" xr:uid="{00000000-0005-0000-0000-00008B000000}"/>
    <cellStyle name="標準 14" xfId="129" xr:uid="{00000000-0005-0000-0000-00008C000000}"/>
    <cellStyle name="標準 15" xfId="130" xr:uid="{00000000-0005-0000-0000-00008D000000}"/>
    <cellStyle name="標準 16" xfId="131" xr:uid="{00000000-0005-0000-0000-00008E000000}"/>
    <cellStyle name="標準 17" xfId="132" xr:uid="{00000000-0005-0000-0000-00008F000000}"/>
    <cellStyle name="標準 18" xfId="133" xr:uid="{00000000-0005-0000-0000-000090000000}"/>
    <cellStyle name="標準 19" xfId="134" xr:uid="{00000000-0005-0000-0000-000091000000}"/>
    <cellStyle name="標準 2" xfId="135" xr:uid="{00000000-0005-0000-0000-000092000000}"/>
    <cellStyle name="標準 2 2" xfId="136" xr:uid="{00000000-0005-0000-0000-000093000000}"/>
    <cellStyle name="標準 2 3" xfId="137" xr:uid="{00000000-0005-0000-0000-000094000000}"/>
    <cellStyle name="標準 2 3 3" xfId="192" xr:uid="{1D1D35D3-1361-41AB-A4D6-A8A5A3D7EC9E}"/>
    <cellStyle name="標準 2 4" xfId="153" xr:uid="{00000000-0005-0000-0000-000095000000}"/>
    <cellStyle name="標準 2 5" xfId="159" xr:uid="{00000000-0005-0000-0000-000096000000}"/>
    <cellStyle name="標準 20" xfId="138" xr:uid="{00000000-0005-0000-0000-000097000000}"/>
    <cellStyle name="標準 21" xfId="164" xr:uid="{00000000-0005-0000-0000-000098000000}"/>
    <cellStyle name="標準 21 2" xfId="167" xr:uid="{00000000-0005-0000-0000-000099000000}"/>
    <cellStyle name="標準 21 2 2" xfId="177" xr:uid="{00000000-0005-0000-0000-00009A000000}"/>
    <cellStyle name="標準 22" xfId="168" xr:uid="{00000000-0005-0000-0000-00009B000000}"/>
    <cellStyle name="標準 22 2" xfId="176" xr:uid="{00000000-0005-0000-0000-00009C000000}"/>
    <cellStyle name="標準 22 2 2" xfId="178" xr:uid="{00000000-0005-0000-0000-00009D000000}"/>
    <cellStyle name="標準 22 3" xfId="182" xr:uid="{00000000-0005-0000-0000-00009E000000}"/>
    <cellStyle name="標準 22 4" xfId="188" xr:uid="{00000000-0005-0000-0000-00009F000000}"/>
    <cellStyle name="標準 23" xfId="169" xr:uid="{00000000-0005-0000-0000-0000A0000000}"/>
    <cellStyle name="標準 24" xfId="180" xr:uid="{00000000-0005-0000-0000-0000A1000000}"/>
    <cellStyle name="標準 25" xfId="184" xr:uid="{00000000-0005-0000-0000-0000A2000000}"/>
    <cellStyle name="標準 25 2" xfId="186" xr:uid="{00000000-0005-0000-0000-0000A3000000}"/>
    <cellStyle name="標準 25 3" xfId="187" xr:uid="{00000000-0005-0000-0000-0000A4000000}"/>
    <cellStyle name="標準 26" xfId="185" xr:uid="{00000000-0005-0000-0000-0000A5000000}"/>
    <cellStyle name="標準 28" xfId="179" xr:uid="{00000000-0005-0000-0000-0000A6000000}"/>
    <cellStyle name="標準 3" xfId="139" xr:uid="{00000000-0005-0000-0000-0000A7000000}"/>
    <cellStyle name="標準 3 2" xfId="140" xr:uid="{00000000-0005-0000-0000-0000A8000000}"/>
    <cellStyle name="標準 3 2 2" xfId="155" xr:uid="{00000000-0005-0000-0000-0000A9000000}"/>
    <cellStyle name="標準 3 3" xfId="174" xr:uid="{00000000-0005-0000-0000-0000AA000000}"/>
    <cellStyle name="標準 4" xfId="141" xr:uid="{00000000-0005-0000-0000-0000AB000000}"/>
    <cellStyle name="標準 4 2" xfId="142" xr:uid="{00000000-0005-0000-0000-0000AC000000}"/>
    <cellStyle name="標準 4 3" xfId="170" xr:uid="{00000000-0005-0000-0000-0000AD000000}"/>
    <cellStyle name="標準 4 4" xfId="181" xr:uid="{00000000-0005-0000-0000-0000AE000000}"/>
    <cellStyle name="標準 4 5" xfId="173" xr:uid="{00000000-0005-0000-0000-0000AF000000}"/>
    <cellStyle name="標準 4 5 2" xfId="183" xr:uid="{00000000-0005-0000-0000-0000B0000000}"/>
    <cellStyle name="標準 5" xfId="143" xr:uid="{00000000-0005-0000-0000-0000B1000000}"/>
    <cellStyle name="標準 5 2" xfId="144" xr:uid="{00000000-0005-0000-0000-0000B2000000}"/>
    <cellStyle name="標準 5 2 2" xfId="191" xr:uid="{25047825-2DD2-4B76-AF02-FED4ADCE8B25}"/>
    <cellStyle name="標準 5 3" xfId="171" xr:uid="{00000000-0005-0000-0000-0000B3000000}"/>
    <cellStyle name="標準 6" xfId="145" xr:uid="{00000000-0005-0000-0000-0000B4000000}"/>
    <cellStyle name="標準 6 2" xfId="172" xr:uid="{00000000-0005-0000-0000-0000B5000000}"/>
    <cellStyle name="標準 7" xfId="146" xr:uid="{00000000-0005-0000-0000-0000B6000000}"/>
    <cellStyle name="標準 8" xfId="147" xr:uid="{00000000-0005-0000-0000-0000B7000000}"/>
    <cellStyle name="標準 9" xfId="148" xr:uid="{00000000-0005-0000-0000-0000B8000000}"/>
    <cellStyle name="標準_2046" xfId="154" xr:uid="{00000000-0005-0000-0000-0000BB000000}"/>
    <cellStyle name="未定義" xfId="149" xr:uid="{00000000-0005-0000-0000-0000BF000000}"/>
    <cellStyle name="未定義 2" xfId="150" xr:uid="{00000000-0005-0000-0000-0000C0000000}"/>
    <cellStyle name="良い 2" xfId="151" xr:uid="{00000000-0005-0000-0000-0000C1000000}"/>
    <cellStyle name="良い 2 2" xfId="152" xr:uid="{00000000-0005-0000-0000-0000C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dii.mod.go.jp\dih_oa\Users\a1214261\Desktop\&#30000;&#27836;&#36039;&#26009;\&#35036;&#32102;\1&#22235;&#23450;&#26399;&#35519;&#36948;\Documents%20and%20Settings\ie21pd33.DIH2-I\Local%20Settings\Temporary%20Internet%20Files\OLK28F\&#22577;&#21578;&#26360;&#38306;&#20418;\&#39135;&#22120;&#27927;&#27972;&#31561;&#20316;&#26989;\&#35531;&#27714;&#26360;&#12539;&#20316;&#26989;&#30906;&#35469;&#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P32"/>
  <sheetViews>
    <sheetView showZeros="0" tabSelected="1" view="pageBreakPreview" zoomScale="85" zoomScaleNormal="100" zoomScaleSheetLayoutView="85" workbookViewId="0">
      <selection activeCell="B37" sqref="B37"/>
    </sheetView>
  </sheetViews>
  <sheetFormatPr defaultColWidth="9" defaultRowHeight="13.5"/>
  <cols>
    <col min="1" max="1" width="1.625" style="2" customWidth="1"/>
    <col min="2" max="2" width="16.125" style="2" customWidth="1"/>
    <col min="3" max="3" width="3.875" style="2" customWidth="1"/>
    <col min="4" max="4" width="6.875" style="2" customWidth="1"/>
    <col min="5" max="5" width="18.25" style="2" customWidth="1"/>
    <col min="6" max="7" width="5.875" style="2" bestFit="1" customWidth="1"/>
    <col min="8" max="8" width="10.125" style="2" customWidth="1"/>
    <col min="9" max="9" width="11.625" style="2" customWidth="1"/>
    <col min="10" max="10" width="12.375" style="2" customWidth="1"/>
    <col min="11" max="16384" width="9" style="2"/>
  </cols>
  <sheetData>
    <row r="1" spans="1:16" ht="15" customHeight="1">
      <c r="C1" s="38"/>
      <c r="D1" s="38"/>
      <c r="E1" s="36"/>
      <c r="F1" s="36"/>
      <c r="G1" s="36"/>
    </row>
    <row r="2" spans="1:16" ht="24">
      <c r="B2" s="95" t="s">
        <v>25</v>
      </c>
      <c r="C2" s="96"/>
      <c r="D2" s="96"/>
      <c r="E2" s="96"/>
      <c r="F2" s="96"/>
      <c r="G2" s="96"/>
      <c r="H2" s="96"/>
      <c r="I2" s="96"/>
      <c r="J2" s="96"/>
    </row>
    <row r="3" spans="1:16" ht="30" customHeight="1">
      <c r="B3" s="1"/>
      <c r="H3" s="97" t="s">
        <v>19</v>
      </c>
      <c r="I3" s="97"/>
      <c r="J3" s="98"/>
      <c r="L3" s="9"/>
    </row>
    <row r="4" spans="1:16" ht="17.100000000000001" customHeight="1">
      <c r="B4" s="99" t="s">
        <v>0</v>
      </c>
      <c r="C4" s="100"/>
      <c r="D4" s="100"/>
      <c r="I4" s="4"/>
      <c r="L4" s="9"/>
    </row>
    <row r="5" spans="1:16" ht="17.100000000000001" customHeight="1">
      <c r="B5" s="99" t="s">
        <v>1</v>
      </c>
      <c r="C5" s="100"/>
      <c r="D5" s="100"/>
      <c r="I5" s="4"/>
      <c r="L5" s="9"/>
    </row>
    <row r="6" spans="1:16" ht="17.100000000000001" customHeight="1">
      <c r="B6" s="100" t="s">
        <v>26</v>
      </c>
      <c r="C6" s="100"/>
      <c r="D6" s="100"/>
      <c r="E6" s="100"/>
      <c r="I6" s="37"/>
      <c r="K6" s="10"/>
    </row>
    <row r="7" spans="1:16" ht="16.5" customHeight="1">
      <c r="E7" s="3" t="s">
        <v>2</v>
      </c>
      <c r="F7" s="94"/>
      <c r="G7" s="94"/>
      <c r="H7" s="94"/>
      <c r="I7" s="94"/>
      <c r="K7" s="10"/>
    </row>
    <row r="8" spans="1:16" ht="16.5" customHeight="1">
      <c r="E8" s="3"/>
      <c r="F8" s="35"/>
      <c r="G8" s="35"/>
      <c r="H8" s="35"/>
      <c r="I8" s="35"/>
      <c r="K8" s="10"/>
    </row>
    <row r="9" spans="1:16" ht="21" customHeight="1">
      <c r="E9" s="3" t="s">
        <v>3</v>
      </c>
      <c r="F9" s="89"/>
      <c r="G9" s="89"/>
      <c r="H9" s="89"/>
      <c r="I9" s="89"/>
    </row>
    <row r="10" spans="1:16" ht="24.75" customHeight="1">
      <c r="E10" s="3" t="s">
        <v>4</v>
      </c>
      <c r="F10" s="89"/>
      <c r="G10" s="89"/>
      <c r="H10" s="89"/>
      <c r="I10" s="89"/>
      <c r="J10" s="37"/>
    </row>
    <row r="11" spans="1:16" ht="18" customHeight="1">
      <c r="I11" s="37"/>
      <c r="J11" s="33" t="s">
        <v>14</v>
      </c>
    </row>
    <row r="12" spans="1:16" ht="27.75" customHeight="1">
      <c r="D12" s="34"/>
      <c r="E12" s="90" t="s">
        <v>34</v>
      </c>
      <c r="F12" s="90"/>
      <c r="G12" s="90"/>
      <c r="H12" s="90"/>
      <c r="I12" s="24"/>
    </row>
    <row r="13" spans="1:16" ht="21" customHeight="1">
      <c r="D13" s="11"/>
      <c r="E13" s="11"/>
      <c r="F13" s="11"/>
      <c r="G13" s="11"/>
      <c r="H13" s="12"/>
    </row>
    <row r="14" spans="1:16" ht="17.25">
      <c r="B14" s="91" t="s">
        <v>15</v>
      </c>
      <c r="C14" s="92"/>
      <c r="D14" s="92"/>
      <c r="E14" s="92"/>
      <c r="F14" s="92"/>
      <c r="G14" s="92"/>
      <c r="H14" s="92"/>
      <c r="I14" s="92"/>
      <c r="J14" s="92"/>
    </row>
    <row r="15" spans="1:16" s="13" customFormat="1" ht="44.25" customHeight="1">
      <c r="B15" s="93" t="s">
        <v>5</v>
      </c>
      <c r="C15" s="93"/>
      <c r="D15" s="93" t="s">
        <v>6</v>
      </c>
      <c r="E15" s="93"/>
      <c r="F15" s="39" t="s">
        <v>7</v>
      </c>
      <c r="G15" s="39" t="s">
        <v>8</v>
      </c>
      <c r="H15" s="39" t="s">
        <v>9</v>
      </c>
      <c r="I15" s="39" t="s">
        <v>10</v>
      </c>
      <c r="J15" s="39" t="s">
        <v>16</v>
      </c>
      <c r="K15" s="14"/>
      <c r="L15" s="14"/>
      <c r="M15" s="14"/>
      <c r="N15" s="14"/>
      <c r="O15" s="15"/>
      <c r="P15" s="14"/>
    </row>
    <row r="16" spans="1:16" ht="89.25" customHeight="1">
      <c r="A16" s="40"/>
      <c r="B16" s="88" t="s">
        <v>33</v>
      </c>
      <c r="C16" s="88"/>
      <c r="D16" s="81" t="s">
        <v>35</v>
      </c>
      <c r="E16" s="81"/>
      <c r="F16" s="21" t="s">
        <v>27</v>
      </c>
      <c r="G16" s="21">
        <v>1</v>
      </c>
      <c r="H16" s="22"/>
      <c r="I16" s="22"/>
      <c r="J16" s="25"/>
      <c r="K16" s="16"/>
      <c r="L16" s="5"/>
      <c r="M16" s="5"/>
      <c r="N16" s="5"/>
      <c r="O16" s="6"/>
      <c r="P16" s="7"/>
    </row>
    <row r="17" spans="2:16" ht="37.5" hidden="1" customHeight="1">
      <c r="B17" s="80"/>
      <c r="C17" s="80"/>
      <c r="D17" s="81" t="s">
        <v>20</v>
      </c>
      <c r="E17" s="81"/>
      <c r="F17" s="21"/>
      <c r="G17" s="21"/>
      <c r="H17" s="23"/>
      <c r="I17" s="22"/>
      <c r="J17" s="25"/>
      <c r="K17" s="5"/>
      <c r="L17" s="5"/>
      <c r="M17" s="5"/>
      <c r="N17" s="5"/>
      <c r="O17" s="6"/>
      <c r="P17" s="7"/>
    </row>
    <row r="18" spans="2:16" ht="37.5" hidden="1" customHeight="1">
      <c r="B18" s="80"/>
      <c r="C18" s="80"/>
      <c r="D18" s="81"/>
      <c r="E18" s="81"/>
      <c r="F18" s="21"/>
      <c r="G18" s="21"/>
      <c r="H18" s="23"/>
      <c r="I18" s="22"/>
      <c r="J18" s="25"/>
      <c r="K18" s="5"/>
      <c r="L18" s="5"/>
      <c r="M18" s="5"/>
      <c r="N18" s="5"/>
      <c r="O18" s="6"/>
      <c r="P18" s="7"/>
    </row>
    <row r="19" spans="2:16" ht="37.5" hidden="1" customHeight="1">
      <c r="B19" s="80"/>
      <c r="C19" s="80"/>
      <c r="D19" s="81"/>
      <c r="E19" s="81"/>
      <c r="F19" s="21"/>
      <c r="G19" s="21"/>
      <c r="H19" s="23"/>
      <c r="I19" s="22"/>
      <c r="J19" s="25"/>
      <c r="K19" s="5"/>
      <c r="L19" s="5"/>
      <c r="M19" s="5"/>
      <c r="N19" s="5"/>
      <c r="O19" s="6"/>
      <c r="P19" s="7"/>
    </row>
    <row r="20" spans="2:16" ht="37.5" hidden="1" customHeight="1">
      <c r="B20" s="80"/>
      <c r="C20" s="80"/>
      <c r="D20" s="81"/>
      <c r="E20" s="81"/>
      <c r="F20" s="21"/>
      <c r="G20" s="21"/>
      <c r="H20" s="23"/>
      <c r="I20" s="22"/>
      <c r="J20" s="25"/>
      <c r="K20" s="5"/>
      <c r="L20" s="5"/>
      <c r="M20" s="5"/>
      <c r="N20" s="5"/>
      <c r="O20" s="6"/>
      <c r="P20" s="7"/>
    </row>
    <row r="21" spans="2:16" ht="37.5" hidden="1" customHeight="1">
      <c r="B21" s="80"/>
      <c r="C21" s="80"/>
      <c r="D21" s="81"/>
      <c r="E21" s="81"/>
      <c r="F21" s="21"/>
      <c r="G21" s="21"/>
      <c r="H21" s="23"/>
      <c r="I21" s="22"/>
      <c r="J21" s="25"/>
      <c r="K21" s="5"/>
      <c r="L21" s="5"/>
      <c r="M21" s="5"/>
      <c r="N21" s="5"/>
      <c r="O21" s="6"/>
      <c r="P21" s="7"/>
    </row>
    <row r="22" spans="2:16" ht="37.5" hidden="1" customHeight="1">
      <c r="B22" s="80"/>
      <c r="C22" s="80"/>
      <c r="D22" s="81"/>
      <c r="E22" s="81"/>
      <c r="F22" s="21"/>
      <c r="G22" s="21"/>
      <c r="H22" s="23"/>
      <c r="I22" s="22"/>
      <c r="J22" s="25"/>
      <c r="K22" s="5"/>
      <c r="L22" s="5"/>
      <c r="M22" s="5"/>
      <c r="N22" s="5"/>
      <c r="O22" s="6"/>
      <c r="P22" s="7"/>
    </row>
    <row r="23" spans="2:16" ht="37.5" hidden="1" customHeight="1">
      <c r="B23" s="80"/>
      <c r="C23" s="80"/>
      <c r="D23" s="81"/>
      <c r="E23" s="81"/>
      <c r="F23" s="21"/>
      <c r="G23" s="21"/>
      <c r="H23" s="23"/>
      <c r="I23" s="22"/>
      <c r="J23" s="25"/>
      <c r="K23" s="5"/>
      <c r="L23" s="5"/>
      <c r="M23" s="5"/>
      <c r="N23" s="5"/>
      <c r="O23" s="6"/>
      <c r="P23" s="7"/>
    </row>
    <row r="24" spans="2:16" ht="37.5" hidden="1" customHeight="1">
      <c r="B24" s="80"/>
      <c r="C24" s="80"/>
      <c r="D24" s="81"/>
      <c r="E24" s="81"/>
      <c r="F24" s="21"/>
      <c r="G24" s="21"/>
      <c r="H24" s="23"/>
      <c r="I24" s="22"/>
      <c r="J24" s="25"/>
      <c r="K24" s="5"/>
      <c r="L24" s="5"/>
      <c r="M24" s="5"/>
      <c r="N24" s="5"/>
      <c r="O24" s="6"/>
      <c r="P24" s="7"/>
    </row>
    <row r="25" spans="2:16" ht="37.5" hidden="1" customHeight="1">
      <c r="B25" s="80"/>
      <c r="C25" s="80"/>
      <c r="D25" s="81"/>
      <c r="E25" s="81"/>
      <c r="F25" s="21"/>
      <c r="G25" s="21"/>
      <c r="H25" s="17"/>
      <c r="I25" s="17"/>
      <c r="J25" s="25"/>
    </row>
    <row r="26" spans="2:16" ht="44.25" customHeight="1">
      <c r="B26" s="82" t="s">
        <v>11</v>
      </c>
      <c r="C26" s="82"/>
      <c r="D26" s="83"/>
      <c r="E26" s="84"/>
      <c r="F26" s="19"/>
      <c r="G26" s="18"/>
      <c r="H26" s="17"/>
      <c r="I26" s="23">
        <v>0</v>
      </c>
      <c r="J26" s="20"/>
    </row>
    <row r="27" spans="2:16" ht="44.25" customHeight="1">
      <c r="B27" s="41" t="s">
        <v>28</v>
      </c>
      <c r="C27" s="85" t="s">
        <v>30</v>
      </c>
      <c r="D27" s="78"/>
      <c r="E27" s="78"/>
      <c r="F27" s="86" t="s">
        <v>29</v>
      </c>
      <c r="G27" s="87"/>
      <c r="H27" s="77" t="s">
        <v>31</v>
      </c>
      <c r="I27" s="78"/>
      <c r="J27" s="78"/>
    </row>
    <row r="29" spans="2:16" ht="21.75" customHeight="1">
      <c r="B29" s="79" t="s">
        <v>17</v>
      </c>
      <c r="C29" s="79"/>
      <c r="D29" s="79"/>
      <c r="E29" s="79"/>
      <c r="F29" s="79"/>
      <c r="G29" s="79"/>
      <c r="H29" s="79"/>
      <c r="I29" s="79"/>
    </row>
    <row r="30" spans="2:16" ht="21.75" customHeight="1">
      <c r="B30" s="79" t="s">
        <v>18</v>
      </c>
      <c r="C30" s="79"/>
      <c r="D30" s="79"/>
      <c r="E30" s="79"/>
      <c r="F30" s="79"/>
      <c r="G30" s="79"/>
      <c r="H30" s="79"/>
      <c r="I30" s="79"/>
    </row>
    <row r="32" spans="2:16" ht="17.25">
      <c r="B32" s="8" t="s">
        <v>23</v>
      </c>
    </row>
  </sheetData>
  <mergeCells count="39">
    <mergeCell ref="F7:I7"/>
    <mergeCell ref="B2:J2"/>
    <mergeCell ref="H3:J3"/>
    <mergeCell ref="B4:D4"/>
    <mergeCell ref="B5:D5"/>
    <mergeCell ref="B6:E6"/>
    <mergeCell ref="F9:I9"/>
    <mergeCell ref="F10:I10"/>
    <mergeCell ref="E12:H12"/>
    <mergeCell ref="B14:J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H27:J27"/>
    <mergeCell ref="B29:I29"/>
    <mergeCell ref="B30:I30"/>
    <mergeCell ref="B25:C25"/>
    <mergeCell ref="D25:E25"/>
    <mergeCell ref="B26:C26"/>
    <mergeCell ref="D26:E26"/>
    <mergeCell ref="C27:E27"/>
    <mergeCell ref="F27:G27"/>
  </mergeCells>
  <phoneticPr fontId="11"/>
  <dataValidations count="1">
    <dataValidation imeMode="halfAlpha" allowBlank="1" showInputMessage="1" showErrorMessage="1" sqref="WVO983064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WLS98306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JC19:JC20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JC23:JC24" xr:uid="{00000000-0002-0000-0600-000000000000}"/>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5A130-6914-4A96-8313-C3E5ED932356}">
  <dimension ref="A1:T127"/>
  <sheetViews>
    <sheetView view="pageBreakPreview" zoomScaleNormal="85" zoomScaleSheetLayoutView="100" zoomScalePageLayoutView="115" workbookViewId="0">
      <selection activeCell="B30" sqref="B30"/>
    </sheetView>
  </sheetViews>
  <sheetFormatPr defaultColWidth="9" defaultRowHeight="14.25"/>
  <cols>
    <col min="1" max="1" width="8.625" style="42" customWidth="1"/>
    <col min="2" max="2" width="7.875" style="42" bestFit="1" customWidth="1"/>
    <col min="3" max="16" width="5.5" style="42" customWidth="1"/>
    <col min="17" max="17" width="12.25" style="42" customWidth="1"/>
    <col min="18" max="16384" width="9" style="42"/>
  </cols>
  <sheetData>
    <row r="1" spans="1:19">
      <c r="N1" s="143" t="s">
        <v>36</v>
      </c>
      <c r="O1" s="143"/>
      <c r="P1" s="144"/>
    </row>
    <row r="4" spans="1:19" s="43" customFormat="1" ht="21">
      <c r="A4" s="145" t="s">
        <v>37</v>
      </c>
      <c r="B4" s="145"/>
      <c r="C4" s="146"/>
      <c r="D4" s="146"/>
      <c r="E4" s="146"/>
      <c r="F4" s="146"/>
      <c r="G4" s="146"/>
      <c r="H4" s="146"/>
      <c r="I4" s="146"/>
      <c r="J4" s="146"/>
      <c r="K4" s="146"/>
      <c r="L4" s="146"/>
      <c r="M4" s="146"/>
      <c r="N4" s="146"/>
      <c r="O4" s="146"/>
      <c r="P4" s="146"/>
    </row>
    <row r="5" spans="1:19" s="43" customFormat="1" ht="21">
      <c r="A5" s="44"/>
      <c r="B5" s="44"/>
      <c r="C5" s="45"/>
      <c r="D5" s="45"/>
      <c r="E5" s="45"/>
      <c r="F5" s="45"/>
      <c r="G5" s="45"/>
      <c r="H5" s="45"/>
      <c r="I5" s="45"/>
      <c r="J5" s="45"/>
      <c r="K5" s="45"/>
      <c r="L5" s="45"/>
      <c r="M5" s="45"/>
      <c r="N5" s="45"/>
      <c r="O5" s="45"/>
      <c r="P5" s="45"/>
    </row>
    <row r="6" spans="1:19" ht="28.35" customHeight="1">
      <c r="A6" s="103" t="s">
        <v>38</v>
      </c>
      <c r="B6" s="103"/>
      <c r="C6" s="104"/>
      <c r="D6" s="104"/>
      <c r="E6" s="104"/>
      <c r="F6" s="104"/>
      <c r="G6" s="104"/>
      <c r="H6" s="104"/>
      <c r="I6" s="104"/>
      <c r="J6" s="104"/>
      <c r="K6" s="104"/>
      <c r="L6" s="104"/>
      <c r="M6" s="104"/>
      <c r="N6" s="104"/>
      <c r="O6" s="104"/>
      <c r="P6" s="104"/>
    </row>
    <row r="7" spans="1:19" ht="33.75" customHeight="1">
      <c r="A7" s="135" t="s">
        <v>39</v>
      </c>
      <c r="B7" s="136"/>
      <c r="C7" s="135" t="s">
        <v>40</v>
      </c>
      <c r="D7" s="135"/>
      <c r="E7" s="135"/>
      <c r="F7" s="135"/>
      <c r="G7" s="135"/>
      <c r="H7" s="135"/>
      <c r="I7" s="135"/>
      <c r="J7" s="135"/>
      <c r="K7" s="135"/>
      <c r="L7" s="135"/>
      <c r="M7" s="135"/>
      <c r="N7" s="135"/>
      <c r="O7" s="135"/>
      <c r="P7" s="147"/>
    </row>
    <row r="8" spans="1:19" ht="33.75" customHeight="1">
      <c r="A8" s="137"/>
      <c r="B8" s="136"/>
      <c r="C8" s="46" t="s">
        <v>41</v>
      </c>
      <c r="D8" s="46" t="s">
        <v>42</v>
      </c>
      <c r="E8" s="46" t="s">
        <v>43</v>
      </c>
      <c r="F8" s="46" t="s">
        <v>44</v>
      </c>
      <c r="G8" s="46" t="s">
        <v>45</v>
      </c>
      <c r="H8" s="46" t="s">
        <v>46</v>
      </c>
      <c r="I8" s="46" t="s">
        <v>47</v>
      </c>
      <c r="J8" s="46" t="s">
        <v>48</v>
      </c>
      <c r="K8" s="46" t="s">
        <v>49</v>
      </c>
      <c r="L8" s="46" t="s">
        <v>50</v>
      </c>
      <c r="M8" s="46" t="s">
        <v>51</v>
      </c>
      <c r="N8" s="46" t="s">
        <v>52</v>
      </c>
      <c r="O8" s="46" t="s">
        <v>53</v>
      </c>
      <c r="P8" s="46" t="s">
        <v>54</v>
      </c>
    </row>
    <row r="9" spans="1:19" ht="33.75" customHeight="1" thickBot="1">
      <c r="A9" s="123" t="s">
        <v>55</v>
      </c>
      <c r="B9" s="47" t="s">
        <v>56</v>
      </c>
      <c r="C9" s="48">
        <v>1</v>
      </c>
      <c r="D9" s="48">
        <v>1</v>
      </c>
      <c r="E9" s="48">
        <v>1</v>
      </c>
      <c r="F9" s="48">
        <v>1</v>
      </c>
      <c r="G9" s="48">
        <v>1</v>
      </c>
      <c r="H9" s="48">
        <v>1</v>
      </c>
      <c r="I9" s="48">
        <v>1</v>
      </c>
      <c r="J9" s="48">
        <v>1</v>
      </c>
      <c r="K9" s="48">
        <v>1</v>
      </c>
      <c r="L9" s="48">
        <v>1</v>
      </c>
      <c r="M9" s="48">
        <v>1</v>
      </c>
      <c r="N9" s="48">
        <v>1</v>
      </c>
      <c r="O9" s="48">
        <v>1</v>
      </c>
      <c r="P9" s="48">
        <v>1</v>
      </c>
    </row>
    <row r="10" spans="1:19" ht="33.75" customHeight="1" thickBot="1">
      <c r="A10" s="124"/>
      <c r="B10" s="49" t="s">
        <v>13</v>
      </c>
      <c r="C10" s="50"/>
      <c r="D10" s="50"/>
      <c r="E10" s="50"/>
      <c r="F10" s="50"/>
      <c r="G10" s="50"/>
      <c r="H10" s="50"/>
      <c r="I10" s="50"/>
      <c r="J10" s="50"/>
      <c r="K10" s="50"/>
      <c r="L10" s="50"/>
      <c r="M10" s="50"/>
      <c r="N10" s="50"/>
      <c r="O10" s="50"/>
      <c r="P10" s="50"/>
      <c r="Q10" s="42">
        <f>SUM(C10:P10)</f>
        <v>0</v>
      </c>
      <c r="S10" s="42">
        <v>8800</v>
      </c>
    </row>
    <row r="11" spans="1:19" ht="33.75" customHeight="1" thickBot="1">
      <c r="A11" s="123" t="s">
        <v>57</v>
      </c>
      <c r="B11" s="47" t="s">
        <v>56</v>
      </c>
      <c r="C11" s="48">
        <v>1</v>
      </c>
      <c r="D11" s="48">
        <v>1</v>
      </c>
      <c r="E11" s="48">
        <v>1</v>
      </c>
      <c r="F11" s="48">
        <v>1</v>
      </c>
      <c r="G11" s="48">
        <v>1</v>
      </c>
      <c r="H11" s="48">
        <v>1</v>
      </c>
      <c r="I11" s="48">
        <v>1</v>
      </c>
      <c r="J11" s="48">
        <v>1</v>
      </c>
      <c r="K11" s="48">
        <v>1</v>
      </c>
      <c r="L11" s="48">
        <v>1</v>
      </c>
      <c r="M11" s="48">
        <v>1</v>
      </c>
      <c r="N11" s="48">
        <v>1</v>
      </c>
      <c r="O11" s="48">
        <v>1</v>
      </c>
      <c r="P11" s="48">
        <v>1</v>
      </c>
    </row>
    <row r="12" spans="1:19" ht="33.75" customHeight="1" thickBot="1">
      <c r="A12" s="124"/>
      <c r="B12" s="49" t="s">
        <v>13</v>
      </c>
      <c r="C12" s="50"/>
      <c r="D12" s="50"/>
      <c r="E12" s="50"/>
      <c r="F12" s="50"/>
      <c r="G12" s="50"/>
      <c r="H12" s="50"/>
      <c r="I12" s="50"/>
      <c r="J12" s="50"/>
      <c r="K12" s="50"/>
      <c r="L12" s="50"/>
      <c r="M12" s="50"/>
      <c r="N12" s="50"/>
      <c r="O12" s="50"/>
      <c r="P12" s="50"/>
      <c r="Q12" s="42">
        <f t="shared" ref="Q12:Q74" si="0">SUM(C12:P12)</f>
        <v>0</v>
      </c>
      <c r="S12" s="42">
        <v>10540</v>
      </c>
    </row>
    <row r="13" spans="1:19" ht="33.75" customHeight="1" thickBot="1">
      <c r="A13" s="123" t="s">
        <v>58</v>
      </c>
      <c r="B13" s="47" t="s">
        <v>56</v>
      </c>
      <c r="C13" s="48">
        <v>1</v>
      </c>
      <c r="D13" s="48">
        <v>1</v>
      </c>
      <c r="E13" s="48">
        <v>1</v>
      </c>
      <c r="F13" s="48">
        <v>1</v>
      </c>
      <c r="G13" s="48">
        <v>1</v>
      </c>
      <c r="H13" s="48">
        <v>1</v>
      </c>
      <c r="I13" s="48">
        <v>1</v>
      </c>
      <c r="J13" s="48">
        <v>1</v>
      </c>
      <c r="K13" s="48">
        <v>1</v>
      </c>
      <c r="L13" s="48">
        <v>1</v>
      </c>
      <c r="M13" s="48">
        <v>1</v>
      </c>
      <c r="N13" s="48">
        <v>1</v>
      </c>
      <c r="O13" s="48">
        <v>1</v>
      </c>
      <c r="P13" s="48">
        <v>1</v>
      </c>
    </row>
    <row r="14" spans="1:19" ht="33.75" customHeight="1" thickBot="1">
      <c r="A14" s="124"/>
      <c r="B14" s="49" t="s">
        <v>13</v>
      </c>
      <c r="C14" s="50"/>
      <c r="D14" s="50"/>
      <c r="E14" s="50"/>
      <c r="F14" s="50"/>
      <c r="G14" s="50"/>
      <c r="H14" s="50"/>
      <c r="I14" s="50"/>
      <c r="J14" s="50"/>
      <c r="K14" s="50"/>
      <c r="L14" s="50"/>
      <c r="M14" s="50"/>
      <c r="N14" s="50"/>
      <c r="O14" s="50"/>
      <c r="P14" s="50"/>
      <c r="Q14" s="42">
        <f t="shared" si="0"/>
        <v>0</v>
      </c>
      <c r="S14" s="42">
        <v>13550</v>
      </c>
    </row>
    <row r="15" spans="1:19" ht="33.75" customHeight="1" thickBot="1">
      <c r="A15" s="123" t="s">
        <v>59</v>
      </c>
      <c r="B15" s="47" t="s">
        <v>56</v>
      </c>
      <c r="C15" s="48">
        <v>1</v>
      </c>
      <c r="D15" s="48">
        <v>1</v>
      </c>
      <c r="E15" s="48">
        <v>1</v>
      </c>
      <c r="F15" s="48">
        <v>1</v>
      </c>
      <c r="G15" s="48">
        <v>1</v>
      </c>
      <c r="H15" s="48">
        <v>1</v>
      </c>
      <c r="I15" s="48">
        <v>1</v>
      </c>
      <c r="J15" s="48">
        <v>1</v>
      </c>
      <c r="K15" s="48">
        <v>1</v>
      </c>
      <c r="L15" s="48">
        <v>1</v>
      </c>
      <c r="M15" s="48">
        <v>1</v>
      </c>
      <c r="N15" s="48">
        <v>1</v>
      </c>
      <c r="O15" s="48">
        <v>1</v>
      </c>
      <c r="P15" s="48">
        <v>1</v>
      </c>
    </row>
    <row r="16" spans="1:19" ht="33.75" customHeight="1" thickBot="1">
      <c r="A16" s="124"/>
      <c r="B16" s="49" t="s">
        <v>13</v>
      </c>
      <c r="C16" s="50"/>
      <c r="D16" s="50"/>
      <c r="E16" s="50"/>
      <c r="F16" s="50"/>
      <c r="G16" s="50"/>
      <c r="H16" s="50"/>
      <c r="I16" s="50"/>
      <c r="J16" s="50"/>
      <c r="K16" s="50"/>
      <c r="L16" s="50"/>
      <c r="M16" s="50"/>
      <c r="N16" s="50"/>
      <c r="O16" s="50"/>
      <c r="P16" s="50"/>
      <c r="Q16" s="42">
        <f t="shared" si="0"/>
        <v>0</v>
      </c>
      <c r="S16" s="42">
        <v>18990</v>
      </c>
    </row>
    <row r="17" spans="1:19" ht="33.75" customHeight="1" thickBot="1">
      <c r="A17" s="123" t="s">
        <v>60</v>
      </c>
      <c r="B17" s="47" t="s">
        <v>56</v>
      </c>
      <c r="C17" s="48">
        <v>1</v>
      </c>
      <c r="D17" s="48">
        <v>1</v>
      </c>
      <c r="E17" s="48">
        <v>1</v>
      </c>
      <c r="F17" s="48">
        <v>1</v>
      </c>
      <c r="G17" s="48">
        <v>1</v>
      </c>
      <c r="H17" s="48">
        <v>1</v>
      </c>
      <c r="I17" s="48">
        <v>1</v>
      </c>
      <c r="J17" s="48">
        <v>1</v>
      </c>
      <c r="K17" s="48">
        <v>1</v>
      </c>
      <c r="L17" s="48">
        <v>1</v>
      </c>
      <c r="M17" s="48">
        <v>1</v>
      </c>
      <c r="N17" s="48">
        <v>1</v>
      </c>
      <c r="O17" s="48">
        <v>1</v>
      </c>
      <c r="P17" s="48">
        <v>1</v>
      </c>
    </row>
    <row r="18" spans="1:19" ht="33.75" customHeight="1" thickBot="1">
      <c r="A18" s="124"/>
      <c r="B18" s="49" t="s">
        <v>13</v>
      </c>
      <c r="C18" s="50"/>
      <c r="D18" s="50"/>
      <c r="E18" s="50"/>
      <c r="F18" s="50"/>
      <c r="G18" s="50"/>
      <c r="H18" s="50"/>
      <c r="I18" s="50"/>
      <c r="J18" s="50"/>
      <c r="K18" s="50"/>
      <c r="L18" s="50"/>
      <c r="M18" s="50"/>
      <c r="N18" s="50"/>
      <c r="O18" s="50"/>
      <c r="P18" s="50"/>
      <c r="Q18" s="42">
        <f t="shared" si="0"/>
        <v>0</v>
      </c>
      <c r="S18" s="42">
        <v>31100</v>
      </c>
    </row>
    <row r="19" spans="1:19" ht="33.75" hidden="1" customHeight="1">
      <c r="A19" s="135" t="s">
        <v>12</v>
      </c>
      <c r="B19" s="140"/>
      <c r="C19" s="48" t="e">
        <f>C10+C12+C14+#REF!+C16+C18+#REF!</f>
        <v>#REF!</v>
      </c>
      <c r="D19" s="48" t="e">
        <f>D10+D12+D14+#REF!+D16+D18+#REF!</f>
        <v>#REF!</v>
      </c>
      <c r="E19" s="48" t="e">
        <f>E10+E12+E14+#REF!+E16+E18+#REF!</f>
        <v>#REF!</v>
      </c>
      <c r="F19" s="48" t="e">
        <f>F10+F12+F14+#REF!+F16+F18+#REF!</f>
        <v>#REF!</v>
      </c>
      <c r="G19" s="48" t="e">
        <f>G10+G12+G14+#REF!+G16+G18+#REF!</f>
        <v>#REF!</v>
      </c>
      <c r="H19" s="48" t="e">
        <f>H10+H12+H14+#REF!+H16+H18+#REF!</f>
        <v>#REF!</v>
      </c>
      <c r="I19" s="48" t="e">
        <f>I10+I12+I14+#REF!+I16+I18+#REF!</f>
        <v>#REF!</v>
      </c>
      <c r="J19" s="48" t="e">
        <f>J10+J12+J14+#REF!+J16+J18+#REF!</f>
        <v>#REF!</v>
      </c>
      <c r="K19" s="48" t="e">
        <f>K10+K12+K14+#REF!+K16+K18+#REF!</f>
        <v>#REF!</v>
      </c>
      <c r="L19" s="48" t="e">
        <f>L10+L12+L14+#REF!+L16+L18+#REF!</f>
        <v>#REF!</v>
      </c>
      <c r="M19" s="48" t="e">
        <f>M10+M12+M14+#REF!+M16+M18+#REF!</f>
        <v>#REF!</v>
      </c>
      <c r="N19" s="48" t="e">
        <f>N10+N12+N14+#REF!+N16+N18+#REF!</f>
        <v>#REF!</v>
      </c>
      <c r="O19" s="48" t="e">
        <f>O10+O12+O14+#REF!+O16+O18+#REF!</f>
        <v>#REF!</v>
      </c>
      <c r="P19" s="48" t="e">
        <f>P10+P12+P14+#REF!+P16+P18+#REF!</f>
        <v>#REF!</v>
      </c>
      <c r="Q19" s="42" t="e">
        <f t="shared" si="0"/>
        <v>#REF!</v>
      </c>
      <c r="S19" s="42" t="e">
        <v>#REF!</v>
      </c>
    </row>
    <row r="20" spans="1:19" ht="33.75" hidden="1" customHeight="1">
      <c r="A20" s="141" t="s">
        <v>61</v>
      </c>
      <c r="B20" s="142"/>
      <c r="C20" s="130" t="e">
        <f>SUM(C19:P19)</f>
        <v>#REF!</v>
      </c>
      <c r="D20" s="130"/>
      <c r="E20" s="130"/>
      <c r="F20" s="130"/>
      <c r="G20" s="130"/>
      <c r="H20" s="130"/>
      <c r="I20" s="130"/>
      <c r="J20" s="130"/>
      <c r="K20" s="130"/>
      <c r="L20" s="130"/>
      <c r="M20" s="130"/>
      <c r="N20" s="130"/>
      <c r="O20" s="130"/>
      <c r="P20" s="130"/>
      <c r="Q20" s="42" t="e">
        <f t="shared" si="0"/>
        <v>#REF!</v>
      </c>
      <c r="S20" s="42" t="e">
        <v>#REF!</v>
      </c>
    </row>
    <row r="21" spans="1:19" ht="28.35" customHeight="1">
      <c r="A21" s="131" t="s">
        <v>62</v>
      </c>
      <c r="B21" s="132"/>
      <c r="C21" s="133"/>
      <c r="D21" s="133"/>
      <c r="E21" s="133"/>
      <c r="F21" s="133"/>
      <c r="G21" s="133"/>
      <c r="H21" s="133"/>
      <c r="I21" s="133"/>
      <c r="J21" s="133"/>
      <c r="K21" s="133"/>
      <c r="L21" s="133"/>
      <c r="M21" s="133"/>
      <c r="N21" s="133"/>
      <c r="O21" s="134"/>
      <c r="P21" s="134"/>
    </row>
    <row r="22" spans="1:19" ht="33.75" customHeight="1">
      <c r="A22" s="135" t="s">
        <v>39</v>
      </c>
      <c r="B22" s="136"/>
      <c r="C22" s="138" t="s">
        <v>40</v>
      </c>
      <c r="D22" s="139"/>
      <c r="E22" s="139"/>
      <c r="F22" s="139"/>
      <c r="G22" s="139"/>
      <c r="H22" s="139"/>
      <c r="I22" s="139"/>
      <c r="J22" s="139"/>
      <c r="K22" s="139"/>
      <c r="L22" s="139"/>
      <c r="M22" s="139"/>
      <c r="N22" s="139"/>
      <c r="O22" s="51"/>
      <c r="P22" s="52"/>
    </row>
    <row r="23" spans="1:19" ht="33.75" customHeight="1">
      <c r="A23" s="137"/>
      <c r="B23" s="136"/>
      <c r="C23" s="46" t="s">
        <v>42</v>
      </c>
      <c r="D23" s="46" t="s">
        <v>43</v>
      </c>
      <c r="E23" s="46" t="s">
        <v>44</v>
      </c>
      <c r="F23" s="46" t="s">
        <v>45</v>
      </c>
      <c r="G23" s="46" t="s">
        <v>46</v>
      </c>
      <c r="H23" s="46" t="s">
        <v>47</v>
      </c>
      <c r="I23" s="46" t="s">
        <v>48</v>
      </c>
      <c r="J23" s="46" t="s">
        <v>49</v>
      </c>
      <c r="K23" s="46" t="s">
        <v>50</v>
      </c>
      <c r="L23" s="46" t="s">
        <v>51</v>
      </c>
      <c r="M23" s="46" t="s">
        <v>52</v>
      </c>
      <c r="N23" s="53" t="s">
        <v>53</v>
      </c>
      <c r="O23" s="54"/>
      <c r="P23" s="55"/>
    </row>
    <row r="24" spans="1:19" ht="33.75" customHeight="1" thickBot="1">
      <c r="A24" s="123" t="s">
        <v>55</v>
      </c>
      <c r="B24" s="47" t="s">
        <v>56</v>
      </c>
      <c r="C24" s="48">
        <v>1</v>
      </c>
      <c r="D24" s="48">
        <v>1</v>
      </c>
      <c r="E24" s="48">
        <v>1</v>
      </c>
      <c r="F24" s="48">
        <v>1</v>
      </c>
      <c r="G24" s="48">
        <v>1</v>
      </c>
      <c r="H24" s="48">
        <v>1</v>
      </c>
      <c r="I24" s="48">
        <v>1</v>
      </c>
      <c r="J24" s="48">
        <v>1</v>
      </c>
      <c r="K24" s="48">
        <v>1</v>
      </c>
      <c r="L24" s="48">
        <v>1</v>
      </c>
      <c r="M24" s="48">
        <v>1</v>
      </c>
      <c r="N24" s="56">
        <v>1</v>
      </c>
      <c r="O24" s="57"/>
      <c r="P24" s="58"/>
    </row>
    <row r="25" spans="1:19" ht="33.75" customHeight="1" thickBot="1">
      <c r="A25" s="124"/>
      <c r="B25" s="49" t="s">
        <v>13</v>
      </c>
      <c r="C25" s="50"/>
      <c r="D25" s="50"/>
      <c r="E25" s="50"/>
      <c r="F25" s="50"/>
      <c r="G25" s="50"/>
      <c r="H25" s="50"/>
      <c r="I25" s="50"/>
      <c r="J25" s="50"/>
      <c r="K25" s="50"/>
      <c r="L25" s="50"/>
      <c r="M25" s="50"/>
      <c r="N25" s="50"/>
      <c r="O25" s="59"/>
      <c r="P25" s="60"/>
      <c r="Q25" s="42">
        <f t="shared" si="0"/>
        <v>0</v>
      </c>
      <c r="S25" s="42">
        <v>14010</v>
      </c>
    </row>
    <row r="26" spans="1:19" ht="33.75" customHeight="1" thickBot="1">
      <c r="A26" s="123" t="s">
        <v>57</v>
      </c>
      <c r="B26" s="47" t="s">
        <v>56</v>
      </c>
      <c r="C26" s="48">
        <v>1</v>
      </c>
      <c r="D26" s="48">
        <v>1</v>
      </c>
      <c r="E26" s="48">
        <v>1</v>
      </c>
      <c r="F26" s="48">
        <v>1</v>
      </c>
      <c r="G26" s="48">
        <v>1</v>
      </c>
      <c r="H26" s="48">
        <v>1</v>
      </c>
      <c r="I26" s="48">
        <v>1</v>
      </c>
      <c r="J26" s="48">
        <v>1</v>
      </c>
      <c r="K26" s="48">
        <v>1</v>
      </c>
      <c r="L26" s="48">
        <v>1</v>
      </c>
      <c r="M26" s="48">
        <v>1</v>
      </c>
      <c r="N26" s="56">
        <v>1</v>
      </c>
      <c r="O26" s="57"/>
      <c r="P26" s="58"/>
    </row>
    <row r="27" spans="1:19" ht="33.75" customHeight="1" thickBot="1">
      <c r="A27" s="124"/>
      <c r="B27" s="49" t="s">
        <v>13</v>
      </c>
      <c r="C27" s="50"/>
      <c r="D27" s="50"/>
      <c r="E27" s="50"/>
      <c r="F27" s="50"/>
      <c r="G27" s="50"/>
      <c r="H27" s="50"/>
      <c r="I27" s="50"/>
      <c r="J27" s="50"/>
      <c r="K27" s="50"/>
      <c r="L27" s="50"/>
      <c r="M27" s="50"/>
      <c r="N27" s="50"/>
      <c r="O27" s="59"/>
      <c r="P27" s="60"/>
      <c r="Q27" s="42">
        <f t="shared" si="0"/>
        <v>0</v>
      </c>
      <c r="S27" s="42">
        <v>17997</v>
      </c>
    </row>
    <row r="28" spans="1:19" ht="33.75" customHeight="1" thickBot="1">
      <c r="A28" s="123" t="s">
        <v>58</v>
      </c>
      <c r="B28" s="47" t="s">
        <v>56</v>
      </c>
      <c r="C28" s="48">
        <v>1</v>
      </c>
      <c r="D28" s="48">
        <v>1</v>
      </c>
      <c r="E28" s="48">
        <v>1</v>
      </c>
      <c r="F28" s="48">
        <v>1</v>
      </c>
      <c r="G28" s="48">
        <v>1</v>
      </c>
      <c r="H28" s="48">
        <v>1</v>
      </c>
      <c r="I28" s="48">
        <v>1</v>
      </c>
      <c r="J28" s="48">
        <v>1</v>
      </c>
      <c r="K28" s="48">
        <v>1</v>
      </c>
      <c r="L28" s="48">
        <v>1</v>
      </c>
      <c r="M28" s="48">
        <v>1</v>
      </c>
      <c r="N28" s="56">
        <v>1</v>
      </c>
      <c r="O28" s="57"/>
      <c r="P28" s="58"/>
    </row>
    <row r="29" spans="1:19" ht="33.75" customHeight="1" thickBot="1">
      <c r="A29" s="124"/>
      <c r="B29" s="49" t="s">
        <v>13</v>
      </c>
      <c r="C29" s="50"/>
      <c r="D29" s="50"/>
      <c r="E29" s="50"/>
      <c r="F29" s="50"/>
      <c r="G29" s="50"/>
      <c r="H29" s="50"/>
      <c r="I29" s="50"/>
      <c r="J29" s="50"/>
      <c r="K29" s="50"/>
      <c r="L29" s="50"/>
      <c r="M29" s="50"/>
      <c r="N29" s="50"/>
      <c r="O29" s="61"/>
      <c r="P29" s="62"/>
      <c r="Q29" s="42">
        <f t="shared" si="0"/>
        <v>0</v>
      </c>
      <c r="S29" s="42">
        <v>21089</v>
      </c>
    </row>
    <row r="30" spans="1:19" ht="33.75" customHeight="1" thickBot="1">
      <c r="A30" s="123" t="s">
        <v>59</v>
      </c>
      <c r="B30" s="47" t="s">
        <v>56</v>
      </c>
      <c r="C30" s="48">
        <v>1</v>
      </c>
      <c r="D30" s="48">
        <v>1</v>
      </c>
      <c r="E30" s="48">
        <v>1</v>
      </c>
      <c r="F30" s="48">
        <v>1</v>
      </c>
      <c r="G30" s="48">
        <v>1</v>
      </c>
      <c r="H30" s="48">
        <v>1</v>
      </c>
      <c r="I30" s="48">
        <v>1</v>
      </c>
      <c r="J30" s="48">
        <v>1</v>
      </c>
      <c r="K30" s="48">
        <v>1</v>
      </c>
      <c r="L30" s="48">
        <v>1</v>
      </c>
      <c r="M30" s="48">
        <v>1</v>
      </c>
      <c r="N30" s="56">
        <v>1</v>
      </c>
      <c r="O30" s="57"/>
      <c r="P30" s="58"/>
    </row>
    <row r="31" spans="1:19" ht="33.75" customHeight="1" thickBot="1">
      <c r="A31" s="124"/>
      <c r="B31" s="49" t="s">
        <v>13</v>
      </c>
      <c r="C31" s="50"/>
      <c r="D31" s="50"/>
      <c r="E31" s="50"/>
      <c r="F31" s="50"/>
      <c r="G31" s="50"/>
      <c r="H31" s="50"/>
      <c r="I31" s="50"/>
      <c r="J31" s="50"/>
      <c r="K31" s="50"/>
      <c r="L31" s="50"/>
      <c r="M31" s="50"/>
      <c r="N31" s="50"/>
      <c r="O31" s="61"/>
      <c r="P31" s="62"/>
      <c r="Q31" s="42">
        <f t="shared" si="0"/>
        <v>0</v>
      </c>
      <c r="S31" s="42">
        <v>25931</v>
      </c>
    </row>
    <row r="32" spans="1:19" ht="33.75" customHeight="1" thickBot="1">
      <c r="A32" s="123" t="s">
        <v>60</v>
      </c>
      <c r="B32" s="47" t="s">
        <v>56</v>
      </c>
      <c r="C32" s="48">
        <v>1</v>
      </c>
      <c r="D32" s="48">
        <v>1</v>
      </c>
      <c r="E32" s="48">
        <v>1</v>
      </c>
      <c r="F32" s="48">
        <v>1</v>
      </c>
      <c r="G32" s="48">
        <v>1</v>
      </c>
      <c r="H32" s="48">
        <v>1</v>
      </c>
      <c r="I32" s="48">
        <v>1</v>
      </c>
      <c r="J32" s="48">
        <v>1</v>
      </c>
      <c r="K32" s="48">
        <v>1</v>
      </c>
      <c r="L32" s="48">
        <v>1</v>
      </c>
      <c r="M32" s="48">
        <v>1</v>
      </c>
      <c r="N32" s="56">
        <v>1</v>
      </c>
      <c r="O32" s="57"/>
      <c r="P32" s="58"/>
    </row>
    <row r="33" spans="1:19" ht="33.75" customHeight="1" thickBot="1">
      <c r="A33" s="124"/>
      <c r="B33" s="49" t="s">
        <v>13</v>
      </c>
      <c r="C33" s="50"/>
      <c r="D33" s="50"/>
      <c r="E33" s="50"/>
      <c r="F33" s="50"/>
      <c r="G33" s="50"/>
      <c r="H33" s="50"/>
      <c r="I33" s="50"/>
      <c r="J33" s="50"/>
      <c r="K33" s="50"/>
      <c r="L33" s="50"/>
      <c r="M33" s="50"/>
      <c r="N33" s="50"/>
      <c r="O33" s="61"/>
      <c r="P33" s="62"/>
      <c r="Q33" s="42">
        <f t="shared" si="0"/>
        <v>0</v>
      </c>
      <c r="S33" s="42">
        <v>28257</v>
      </c>
    </row>
    <row r="34" spans="1:19" ht="33.75" hidden="1" customHeight="1">
      <c r="A34" s="125" t="s">
        <v>12</v>
      </c>
      <c r="B34" s="126"/>
      <c r="C34" s="63" t="e">
        <f>C25+C27+C29+C31+C33+#REF!+#REF!</f>
        <v>#REF!</v>
      </c>
      <c r="D34" s="63" t="e">
        <f>D25+D27+D29+D31+D33+#REF!+#REF!</f>
        <v>#REF!</v>
      </c>
      <c r="E34" s="63" t="e">
        <f>E25+E27+E29+E31+E33+#REF!+#REF!</f>
        <v>#REF!</v>
      </c>
      <c r="F34" s="63" t="e">
        <f>F25+F27+F29+F31+F33+#REF!+#REF!</f>
        <v>#REF!</v>
      </c>
      <c r="G34" s="63" t="e">
        <f>G25+G27+G29+G31+G33+#REF!+#REF!</f>
        <v>#REF!</v>
      </c>
      <c r="H34" s="63" t="e">
        <f>H25+H27+H29+H31+H33+#REF!+#REF!</f>
        <v>#REF!</v>
      </c>
      <c r="I34" s="63" t="e">
        <f>I25+I27+I29+I31+I33+#REF!+#REF!</f>
        <v>#REF!</v>
      </c>
      <c r="J34" s="63" t="e">
        <f>J25+J27+J29+J31+J33+#REF!+#REF!</f>
        <v>#REF!</v>
      </c>
      <c r="K34" s="63" t="e">
        <f>K25+K27+K29+K31+K33+#REF!+#REF!</f>
        <v>#REF!</v>
      </c>
      <c r="L34" s="63" t="e">
        <f>L25+L27+L29+L31+L33+#REF!+#REF!</f>
        <v>#REF!</v>
      </c>
      <c r="M34" s="63" t="e">
        <f>M25+M27+M29+M31+M33+#REF!+#REF!</f>
        <v>#REF!</v>
      </c>
      <c r="N34" s="64" t="e">
        <f>N25+N27+N29+N31+N33+#REF!+#REF!</f>
        <v>#REF!</v>
      </c>
      <c r="O34" s="64" t="e">
        <f>O25+O27+O29+O31+O33+#REF!+#REF!</f>
        <v>#REF!</v>
      </c>
      <c r="P34" s="65"/>
      <c r="Q34" s="42" t="e">
        <f t="shared" si="0"/>
        <v>#REF!</v>
      </c>
      <c r="S34" s="42" t="e">
        <v>#REF!</v>
      </c>
    </row>
    <row r="35" spans="1:19" ht="33.75" hidden="1" customHeight="1" thickBot="1">
      <c r="A35" s="113" t="s">
        <v>61</v>
      </c>
      <c r="B35" s="114"/>
      <c r="C35" s="127" t="e">
        <f>SUM(C34:N34)</f>
        <v>#REF!</v>
      </c>
      <c r="D35" s="128"/>
      <c r="E35" s="128"/>
      <c r="F35" s="128"/>
      <c r="G35" s="128"/>
      <c r="H35" s="128"/>
      <c r="I35" s="128"/>
      <c r="J35" s="128"/>
      <c r="K35" s="128"/>
      <c r="L35" s="128"/>
      <c r="M35" s="128"/>
      <c r="N35" s="129"/>
      <c r="O35" s="66"/>
      <c r="Q35" s="42" t="e">
        <f t="shared" si="0"/>
        <v>#REF!</v>
      </c>
      <c r="S35" s="42" t="e">
        <v>#REF!</v>
      </c>
    </row>
    <row r="36" spans="1:19" ht="28.35" customHeight="1">
      <c r="A36" s="103" t="s">
        <v>63</v>
      </c>
      <c r="B36" s="103"/>
      <c r="C36" s="104"/>
      <c r="D36" s="104"/>
      <c r="E36" s="104"/>
      <c r="F36" s="104"/>
      <c r="G36" s="104"/>
      <c r="H36" s="104"/>
      <c r="I36" s="104"/>
      <c r="J36" s="104"/>
      <c r="K36" s="104"/>
      <c r="L36" s="104"/>
      <c r="M36" s="104"/>
      <c r="N36" s="104"/>
      <c r="O36" s="104"/>
      <c r="P36" s="104"/>
    </row>
    <row r="37" spans="1:19" ht="33.75" customHeight="1">
      <c r="A37" s="105" t="s">
        <v>39</v>
      </c>
      <c r="B37" s="106"/>
      <c r="C37" s="108" t="s">
        <v>40</v>
      </c>
      <c r="D37" s="109"/>
      <c r="E37" s="109"/>
      <c r="F37" s="109"/>
      <c r="G37" s="109"/>
      <c r="H37" s="109"/>
      <c r="I37" s="109"/>
      <c r="J37" s="109"/>
      <c r="K37" s="109"/>
      <c r="L37" s="109"/>
      <c r="M37" s="109"/>
      <c r="N37" s="110"/>
      <c r="O37" s="51"/>
      <c r="P37" s="67"/>
    </row>
    <row r="38" spans="1:19" ht="33.75" customHeight="1">
      <c r="A38" s="107"/>
      <c r="B38" s="106"/>
      <c r="C38" s="68" t="s">
        <v>42</v>
      </c>
      <c r="D38" s="68" t="s">
        <v>43</v>
      </c>
      <c r="E38" s="68" t="s">
        <v>44</v>
      </c>
      <c r="F38" s="68" t="s">
        <v>45</v>
      </c>
      <c r="G38" s="68" t="s">
        <v>46</v>
      </c>
      <c r="H38" s="68" t="s">
        <v>47</v>
      </c>
      <c r="I38" s="68" t="s">
        <v>48</v>
      </c>
      <c r="J38" s="68" t="s">
        <v>49</v>
      </c>
      <c r="K38" s="68" t="s">
        <v>50</v>
      </c>
      <c r="L38" s="68" t="s">
        <v>51</v>
      </c>
      <c r="M38" s="68" t="s">
        <v>52</v>
      </c>
      <c r="N38" s="69" t="s">
        <v>53</v>
      </c>
      <c r="O38" s="54"/>
      <c r="P38" s="55"/>
    </row>
    <row r="39" spans="1:19" ht="33.75" customHeight="1" thickBot="1">
      <c r="A39" s="101" t="s">
        <v>55</v>
      </c>
      <c r="B39" s="70" t="s">
        <v>56</v>
      </c>
      <c r="C39" s="71">
        <v>1</v>
      </c>
      <c r="D39" s="71">
        <v>1</v>
      </c>
      <c r="E39" s="71">
        <v>1</v>
      </c>
      <c r="F39" s="71">
        <v>1</v>
      </c>
      <c r="G39" s="71">
        <v>1</v>
      </c>
      <c r="H39" s="71">
        <v>1</v>
      </c>
      <c r="I39" s="71">
        <v>1</v>
      </c>
      <c r="J39" s="71">
        <v>1</v>
      </c>
      <c r="K39" s="71">
        <v>1</v>
      </c>
      <c r="L39" s="71">
        <v>1</v>
      </c>
      <c r="M39" s="71">
        <v>1</v>
      </c>
      <c r="N39" s="71">
        <v>1</v>
      </c>
      <c r="O39" s="57"/>
      <c r="P39" s="72"/>
    </row>
    <row r="40" spans="1:19" ht="33.75" customHeight="1" thickBot="1">
      <c r="A40" s="102"/>
      <c r="B40" s="73" t="s">
        <v>13</v>
      </c>
      <c r="C40" s="50"/>
      <c r="D40" s="50"/>
      <c r="E40" s="50"/>
      <c r="F40" s="50"/>
      <c r="G40" s="50"/>
      <c r="H40" s="50"/>
      <c r="I40" s="50"/>
      <c r="J40" s="50"/>
      <c r="K40" s="50"/>
      <c r="L40" s="50"/>
      <c r="M40" s="50"/>
      <c r="N40" s="50"/>
      <c r="O40" s="61"/>
      <c r="P40" s="62"/>
      <c r="Q40" s="42">
        <f t="shared" si="0"/>
        <v>0</v>
      </c>
      <c r="S40" s="42">
        <v>12530</v>
      </c>
    </row>
    <row r="41" spans="1:19" ht="33.75" customHeight="1" thickBot="1">
      <c r="A41" s="101" t="s">
        <v>57</v>
      </c>
      <c r="B41" s="70" t="s">
        <v>56</v>
      </c>
      <c r="C41" s="71">
        <v>1</v>
      </c>
      <c r="D41" s="71">
        <v>1</v>
      </c>
      <c r="E41" s="71">
        <v>1</v>
      </c>
      <c r="F41" s="71">
        <v>1</v>
      </c>
      <c r="G41" s="71">
        <v>1</v>
      </c>
      <c r="H41" s="71">
        <v>1</v>
      </c>
      <c r="I41" s="71">
        <v>1</v>
      </c>
      <c r="J41" s="71">
        <v>1</v>
      </c>
      <c r="K41" s="71">
        <v>1</v>
      </c>
      <c r="L41" s="71">
        <v>1</v>
      </c>
      <c r="M41" s="71">
        <v>1</v>
      </c>
      <c r="N41" s="71">
        <v>1</v>
      </c>
      <c r="O41" s="57"/>
      <c r="P41" s="72"/>
    </row>
    <row r="42" spans="1:19" ht="33.75" customHeight="1" thickBot="1">
      <c r="A42" s="102"/>
      <c r="B42" s="73" t="s">
        <v>13</v>
      </c>
      <c r="C42" s="50"/>
      <c r="D42" s="50"/>
      <c r="E42" s="50"/>
      <c r="F42" s="50"/>
      <c r="G42" s="50"/>
      <c r="H42" s="50"/>
      <c r="I42" s="50"/>
      <c r="J42" s="50"/>
      <c r="K42" s="50"/>
      <c r="L42" s="50"/>
      <c r="M42" s="50"/>
      <c r="N42" s="50"/>
      <c r="O42" s="61"/>
      <c r="P42" s="62"/>
      <c r="Q42" s="42">
        <f t="shared" si="0"/>
        <v>0</v>
      </c>
      <c r="S42" s="42">
        <v>16230</v>
      </c>
    </row>
    <row r="43" spans="1:19" ht="33.75" customHeight="1" thickBot="1">
      <c r="A43" s="101" t="s">
        <v>58</v>
      </c>
      <c r="B43" s="70" t="s">
        <v>56</v>
      </c>
      <c r="C43" s="71">
        <v>1</v>
      </c>
      <c r="D43" s="71">
        <v>1</v>
      </c>
      <c r="E43" s="71">
        <v>1</v>
      </c>
      <c r="F43" s="71">
        <v>1</v>
      </c>
      <c r="G43" s="71">
        <v>1</v>
      </c>
      <c r="H43" s="71">
        <v>1</v>
      </c>
      <c r="I43" s="71">
        <v>1</v>
      </c>
      <c r="J43" s="71">
        <v>1</v>
      </c>
      <c r="K43" s="71">
        <v>1</v>
      </c>
      <c r="L43" s="71">
        <v>1</v>
      </c>
      <c r="M43" s="71">
        <v>1</v>
      </c>
      <c r="N43" s="71">
        <v>1</v>
      </c>
      <c r="O43" s="57"/>
      <c r="P43" s="72"/>
    </row>
    <row r="44" spans="1:19" ht="33.75" customHeight="1" thickBot="1">
      <c r="A44" s="102"/>
      <c r="B44" s="73" t="s">
        <v>13</v>
      </c>
      <c r="C44" s="50"/>
      <c r="D44" s="50"/>
      <c r="E44" s="50"/>
      <c r="F44" s="50"/>
      <c r="G44" s="50"/>
      <c r="H44" s="50"/>
      <c r="I44" s="50"/>
      <c r="J44" s="50"/>
      <c r="K44" s="50"/>
      <c r="L44" s="50"/>
      <c r="M44" s="50"/>
      <c r="N44" s="50"/>
      <c r="O44" s="61"/>
      <c r="P44" s="62"/>
      <c r="Q44" s="42">
        <f t="shared" si="0"/>
        <v>0</v>
      </c>
      <c r="S44" s="42">
        <v>20110</v>
      </c>
    </row>
    <row r="45" spans="1:19" ht="33.75" customHeight="1" thickBot="1">
      <c r="A45" s="101" t="s">
        <v>59</v>
      </c>
      <c r="B45" s="70" t="s">
        <v>56</v>
      </c>
      <c r="C45" s="71">
        <v>1</v>
      </c>
      <c r="D45" s="71">
        <v>1</v>
      </c>
      <c r="E45" s="71">
        <v>1</v>
      </c>
      <c r="F45" s="71">
        <v>1</v>
      </c>
      <c r="G45" s="71">
        <v>1</v>
      </c>
      <c r="H45" s="71">
        <v>1</v>
      </c>
      <c r="I45" s="71">
        <v>1</v>
      </c>
      <c r="J45" s="71">
        <v>1</v>
      </c>
      <c r="K45" s="71">
        <v>1</v>
      </c>
      <c r="L45" s="71">
        <v>1</v>
      </c>
      <c r="M45" s="71">
        <v>1</v>
      </c>
      <c r="N45" s="71">
        <v>1</v>
      </c>
      <c r="O45" s="57"/>
      <c r="P45" s="72"/>
    </row>
    <row r="46" spans="1:19" ht="33.75" customHeight="1" thickBot="1">
      <c r="A46" s="102"/>
      <c r="B46" s="73" t="s">
        <v>13</v>
      </c>
      <c r="C46" s="50"/>
      <c r="D46" s="50"/>
      <c r="E46" s="50"/>
      <c r="F46" s="50"/>
      <c r="G46" s="50"/>
      <c r="H46" s="50"/>
      <c r="I46" s="50"/>
      <c r="J46" s="50"/>
      <c r="K46" s="50"/>
      <c r="L46" s="50"/>
      <c r="M46" s="50"/>
      <c r="N46" s="50"/>
      <c r="O46" s="61"/>
      <c r="P46" s="62"/>
      <c r="Q46" s="42">
        <f t="shared" si="0"/>
        <v>0</v>
      </c>
      <c r="S46" s="42">
        <v>26040</v>
      </c>
    </row>
    <row r="47" spans="1:19" ht="33.75" customHeight="1" thickBot="1">
      <c r="A47" s="101" t="s">
        <v>60</v>
      </c>
      <c r="B47" s="70" t="s">
        <v>56</v>
      </c>
      <c r="C47" s="71">
        <v>1</v>
      </c>
      <c r="D47" s="71">
        <v>1</v>
      </c>
      <c r="E47" s="71">
        <v>1</v>
      </c>
      <c r="F47" s="71">
        <v>1</v>
      </c>
      <c r="G47" s="71">
        <v>1</v>
      </c>
      <c r="H47" s="71">
        <v>1</v>
      </c>
      <c r="I47" s="71">
        <v>1</v>
      </c>
      <c r="J47" s="71">
        <v>1</v>
      </c>
      <c r="K47" s="71">
        <v>1</v>
      </c>
      <c r="L47" s="71">
        <v>1</v>
      </c>
      <c r="M47" s="71">
        <v>1</v>
      </c>
      <c r="N47" s="71">
        <v>1</v>
      </c>
      <c r="O47" s="57"/>
      <c r="P47" s="72"/>
    </row>
    <row r="48" spans="1:19" ht="33.75" customHeight="1" thickBot="1">
      <c r="A48" s="102"/>
      <c r="B48" s="73" t="s">
        <v>13</v>
      </c>
      <c r="C48" s="50"/>
      <c r="D48" s="50"/>
      <c r="E48" s="50"/>
      <c r="F48" s="50"/>
      <c r="G48" s="50"/>
      <c r="H48" s="50"/>
      <c r="I48" s="50"/>
      <c r="J48" s="50"/>
      <c r="K48" s="50"/>
      <c r="L48" s="50"/>
      <c r="M48" s="50"/>
      <c r="N48" s="50"/>
      <c r="O48" s="61"/>
      <c r="P48" s="62"/>
      <c r="Q48" s="42">
        <f t="shared" si="0"/>
        <v>0</v>
      </c>
      <c r="S48" s="42">
        <v>28870</v>
      </c>
    </row>
    <row r="49" spans="1:19" ht="33.75" hidden="1" customHeight="1" thickBot="1">
      <c r="A49" s="111" t="s">
        <v>12</v>
      </c>
      <c r="B49" s="112"/>
      <c r="C49" s="71" t="e">
        <f>C40+C42+C44+C46+C48+#REF!+#REF!</f>
        <v>#REF!</v>
      </c>
      <c r="D49" s="71" t="e">
        <f>D40+D42+D44+D46+D48+#REF!+#REF!</f>
        <v>#REF!</v>
      </c>
      <c r="E49" s="71" t="e">
        <f>E40+E42+E44+E46+E48+#REF!+#REF!</f>
        <v>#REF!</v>
      </c>
      <c r="F49" s="71" t="e">
        <f>F40+F42+F44+F46+F48+#REF!+#REF!</f>
        <v>#REF!</v>
      </c>
      <c r="G49" s="71" t="e">
        <f>G40+G42+G44+G46+G48+#REF!+#REF!</f>
        <v>#REF!</v>
      </c>
      <c r="H49" s="71" t="e">
        <f>H40+H42+H44+H46+H48+#REF!+#REF!</f>
        <v>#REF!</v>
      </c>
      <c r="I49" s="71" t="e">
        <f>I40+I42+I44+I46+I48+#REF!+#REF!</f>
        <v>#REF!</v>
      </c>
      <c r="J49" s="71" t="e">
        <f>J40+J42+J44+J46+J48+#REF!+#REF!</f>
        <v>#REF!</v>
      </c>
      <c r="K49" s="71" t="e">
        <f>K40+K42+K44+K46+K48+#REF!+#REF!</f>
        <v>#REF!</v>
      </c>
      <c r="L49" s="71" t="e">
        <f>L40+L42+L44+L46+L48+#REF!+#REF!</f>
        <v>#REF!</v>
      </c>
      <c r="M49" s="71" t="e">
        <f>M40+M42+M44+M46+M48+#REF!+#REF!</f>
        <v>#REF!</v>
      </c>
      <c r="N49" s="71" t="e">
        <f>N40+N42+N44+N46+N48+#REF!+#REF!</f>
        <v>#REF!</v>
      </c>
      <c r="O49" s="63" t="e">
        <f>O40+O42+O44+O46+O48+#REF!+#REF!</f>
        <v>#REF!</v>
      </c>
      <c r="P49" s="74" t="e">
        <f>P40+P42+P44+P46+P48+#REF!+#REF!</f>
        <v>#REF!</v>
      </c>
      <c r="Q49" s="42" t="e">
        <f t="shared" si="0"/>
        <v>#REF!</v>
      </c>
      <c r="S49" s="42" t="e">
        <v>#REF!</v>
      </c>
    </row>
    <row r="50" spans="1:19" ht="33.75" hidden="1" customHeight="1" thickBot="1">
      <c r="A50" s="113" t="s">
        <v>61</v>
      </c>
      <c r="B50" s="114"/>
      <c r="C50" s="115" t="e">
        <f>SUM(C49:P49)</f>
        <v>#REF!</v>
      </c>
      <c r="D50" s="116"/>
      <c r="E50" s="116"/>
      <c r="F50" s="116"/>
      <c r="G50" s="116"/>
      <c r="H50" s="116"/>
      <c r="I50" s="116"/>
      <c r="J50" s="116"/>
      <c r="K50" s="116"/>
      <c r="L50" s="116"/>
      <c r="M50" s="116"/>
      <c r="N50" s="116"/>
      <c r="O50" s="116"/>
      <c r="P50" s="117"/>
      <c r="Q50" s="42" t="e">
        <f t="shared" si="0"/>
        <v>#REF!</v>
      </c>
      <c r="S50" s="42" t="e">
        <v>#REF!</v>
      </c>
    </row>
    <row r="51" spans="1:19" ht="28.35" customHeight="1">
      <c r="A51" s="103" t="s">
        <v>64</v>
      </c>
      <c r="B51" s="103"/>
      <c r="C51" s="104"/>
      <c r="D51" s="104"/>
      <c r="E51" s="104"/>
      <c r="F51" s="104"/>
      <c r="G51" s="104"/>
      <c r="H51" s="104"/>
      <c r="I51" s="104"/>
      <c r="J51" s="104"/>
      <c r="K51" s="104"/>
      <c r="L51" s="104"/>
      <c r="M51" s="104"/>
      <c r="N51" s="104"/>
      <c r="O51" s="104"/>
      <c r="P51" s="104"/>
    </row>
    <row r="52" spans="1:19" ht="33.75" customHeight="1">
      <c r="A52" s="105" t="s">
        <v>39</v>
      </c>
      <c r="B52" s="106"/>
      <c r="C52" s="108" t="s">
        <v>40</v>
      </c>
      <c r="D52" s="109"/>
      <c r="E52" s="109"/>
      <c r="F52" s="109"/>
      <c r="G52" s="109"/>
      <c r="H52" s="109"/>
      <c r="I52" s="109"/>
      <c r="J52" s="109"/>
      <c r="K52" s="109"/>
      <c r="L52" s="109"/>
      <c r="M52" s="109"/>
      <c r="N52" s="110"/>
      <c r="O52" s="51"/>
      <c r="P52" s="67"/>
    </row>
    <row r="53" spans="1:19" ht="33.75" customHeight="1">
      <c r="A53" s="107"/>
      <c r="B53" s="106"/>
      <c r="C53" s="68" t="s">
        <v>42</v>
      </c>
      <c r="D53" s="68" t="s">
        <v>43</v>
      </c>
      <c r="E53" s="68" t="s">
        <v>44</v>
      </c>
      <c r="F53" s="68" t="s">
        <v>45</v>
      </c>
      <c r="G53" s="68" t="s">
        <v>46</v>
      </c>
      <c r="H53" s="68" t="s">
        <v>47</v>
      </c>
      <c r="I53" s="68" t="s">
        <v>48</v>
      </c>
      <c r="J53" s="68" t="s">
        <v>49</v>
      </c>
      <c r="K53" s="68" t="s">
        <v>50</v>
      </c>
      <c r="L53" s="68" t="s">
        <v>51</v>
      </c>
      <c r="M53" s="68" t="s">
        <v>52</v>
      </c>
      <c r="N53" s="69" t="s">
        <v>53</v>
      </c>
      <c r="O53" s="54"/>
      <c r="P53" s="55"/>
    </row>
    <row r="54" spans="1:19" ht="33.75" customHeight="1" thickBot="1">
      <c r="A54" s="101" t="s">
        <v>55</v>
      </c>
      <c r="B54" s="70" t="s">
        <v>56</v>
      </c>
      <c r="C54" s="71">
        <v>1</v>
      </c>
      <c r="D54" s="71">
        <v>1</v>
      </c>
      <c r="E54" s="71">
        <v>1</v>
      </c>
      <c r="F54" s="71">
        <v>1</v>
      </c>
      <c r="G54" s="71">
        <v>1</v>
      </c>
      <c r="H54" s="71">
        <v>1</v>
      </c>
      <c r="I54" s="71">
        <v>1</v>
      </c>
      <c r="J54" s="71">
        <v>1</v>
      </c>
      <c r="K54" s="71">
        <v>1</v>
      </c>
      <c r="L54" s="71">
        <v>1</v>
      </c>
      <c r="M54" s="71">
        <v>1</v>
      </c>
      <c r="N54" s="71">
        <v>1</v>
      </c>
      <c r="O54" s="57"/>
      <c r="P54" s="72"/>
    </row>
    <row r="55" spans="1:19" ht="33.75" customHeight="1" thickBot="1">
      <c r="A55" s="102"/>
      <c r="B55" s="73" t="s">
        <v>13</v>
      </c>
      <c r="C55" s="50"/>
      <c r="D55" s="50"/>
      <c r="E55" s="50"/>
      <c r="F55" s="50"/>
      <c r="G55" s="50"/>
      <c r="H55" s="50"/>
      <c r="I55" s="50"/>
      <c r="J55" s="50"/>
      <c r="K55" s="50"/>
      <c r="L55" s="50"/>
      <c r="M55" s="50"/>
      <c r="N55" s="50"/>
      <c r="O55" s="61"/>
      <c r="P55" s="62"/>
      <c r="Q55" s="42">
        <f t="shared" si="0"/>
        <v>0</v>
      </c>
      <c r="S55" s="42">
        <v>8000</v>
      </c>
    </row>
    <row r="56" spans="1:19" ht="33.75" customHeight="1" thickBot="1">
      <c r="A56" s="101" t="s">
        <v>57</v>
      </c>
      <c r="B56" s="70" t="s">
        <v>56</v>
      </c>
      <c r="C56" s="71">
        <v>1</v>
      </c>
      <c r="D56" s="71">
        <v>1</v>
      </c>
      <c r="E56" s="71">
        <v>1</v>
      </c>
      <c r="F56" s="71">
        <v>1</v>
      </c>
      <c r="G56" s="71">
        <v>1</v>
      </c>
      <c r="H56" s="71">
        <v>1</v>
      </c>
      <c r="I56" s="71">
        <v>1</v>
      </c>
      <c r="J56" s="71">
        <v>1</v>
      </c>
      <c r="K56" s="71">
        <v>1</v>
      </c>
      <c r="L56" s="71">
        <v>1</v>
      </c>
      <c r="M56" s="71">
        <v>1</v>
      </c>
      <c r="N56" s="71">
        <v>1</v>
      </c>
      <c r="O56" s="57"/>
      <c r="P56" s="72"/>
    </row>
    <row r="57" spans="1:19" ht="33.75" customHeight="1" thickBot="1">
      <c r="A57" s="102"/>
      <c r="B57" s="73" t="s">
        <v>13</v>
      </c>
      <c r="C57" s="50"/>
      <c r="D57" s="50"/>
      <c r="E57" s="50"/>
      <c r="F57" s="50"/>
      <c r="G57" s="50"/>
      <c r="H57" s="50"/>
      <c r="I57" s="50"/>
      <c r="J57" s="50"/>
      <c r="K57" s="50"/>
      <c r="L57" s="50"/>
      <c r="M57" s="50"/>
      <c r="N57" s="50"/>
      <c r="O57" s="61"/>
      <c r="P57" s="62"/>
      <c r="Q57" s="42">
        <f t="shared" si="0"/>
        <v>0</v>
      </c>
      <c r="S57" s="42">
        <v>10350</v>
      </c>
    </row>
    <row r="58" spans="1:19" ht="33.75" customHeight="1" thickBot="1">
      <c r="A58" s="101" t="s">
        <v>58</v>
      </c>
      <c r="B58" s="70" t="s">
        <v>56</v>
      </c>
      <c r="C58" s="71">
        <v>1</v>
      </c>
      <c r="D58" s="71">
        <v>1</v>
      </c>
      <c r="E58" s="71">
        <v>1</v>
      </c>
      <c r="F58" s="71">
        <v>1</v>
      </c>
      <c r="G58" s="71">
        <v>1</v>
      </c>
      <c r="H58" s="71">
        <v>1</v>
      </c>
      <c r="I58" s="71">
        <v>1</v>
      </c>
      <c r="J58" s="71">
        <v>1</v>
      </c>
      <c r="K58" s="71">
        <v>1</v>
      </c>
      <c r="L58" s="71">
        <v>1</v>
      </c>
      <c r="M58" s="71">
        <v>1</v>
      </c>
      <c r="N58" s="71">
        <v>1</v>
      </c>
      <c r="O58" s="57"/>
      <c r="P58" s="72"/>
    </row>
    <row r="59" spans="1:19" ht="33.75" customHeight="1" thickBot="1">
      <c r="A59" s="102"/>
      <c r="B59" s="73" t="s">
        <v>13</v>
      </c>
      <c r="C59" s="50"/>
      <c r="D59" s="50"/>
      <c r="E59" s="50"/>
      <c r="F59" s="50"/>
      <c r="G59" s="50"/>
      <c r="H59" s="50"/>
      <c r="I59" s="50"/>
      <c r="J59" s="50"/>
      <c r="K59" s="50"/>
      <c r="L59" s="50"/>
      <c r="M59" s="50"/>
      <c r="N59" s="50"/>
      <c r="O59" s="61"/>
      <c r="P59" s="62"/>
      <c r="Q59" s="42">
        <f t="shared" si="0"/>
        <v>0</v>
      </c>
      <c r="S59" s="42">
        <v>12830</v>
      </c>
    </row>
    <row r="60" spans="1:19" ht="33.75" customHeight="1" thickBot="1">
      <c r="A60" s="101" t="s">
        <v>59</v>
      </c>
      <c r="B60" s="70" t="s">
        <v>56</v>
      </c>
      <c r="C60" s="71">
        <v>1</v>
      </c>
      <c r="D60" s="71">
        <v>1</v>
      </c>
      <c r="E60" s="71">
        <v>1</v>
      </c>
      <c r="F60" s="71">
        <v>1</v>
      </c>
      <c r="G60" s="71">
        <v>1</v>
      </c>
      <c r="H60" s="71">
        <v>1</v>
      </c>
      <c r="I60" s="71">
        <v>1</v>
      </c>
      <c r="J60" s="71">
        <v>1</v>
      </c>
      <c r="K60" s="71">
        <v>1</v>
      </c>
      <c r="L60" s="71">
        <v>1</v>
      </c>
      <c r="M60" s="71">
        <v>1</v>
      </c>
      <c r="N60" s="71">
        <v>1</v>
      </c>
      <c r="O60" s="57"/>
      <c r="P60" s="72"/>
    </row>
    <row r="61" spans="1:19" ht="33.75" customHeight="1" thickBot="1">
      <c r="A61" s="102"/>
      <c r="B61" s="73" t="s">
        <v>13</v>
      </c>
      <c r="C61" s="50"/>
      <c r="D61" s="50"/>
      <c r="E61" s="50"/>
      <c r="F61" s="50"/>
      <c r="G61" s="50"/>
      <c r="H61" s="50"/>
      <c r="I61" s="50"/>
      <c r="J61" s="50"/>
      <c r="K61" s="50"/>
      <c r="L61" s="50"/>
      <c r="M61" s="50"/>
      <c r="N61" s="50"/>
      <c r="O61" s="61"/>
      <c r="P61" s="62"/>
      <c r="Q61" s="42">
        <f t="shared" si="0"/>
        <v>0</v>
      </c>
      <c r="S61" s="42">
        <v>16600</v>
      </c>
    </row>
    <row r="62" spans="1:19" ht="33.75" customHeight="1" thickBot="1">
      <c r="A62" s="101" t="s">
        <v>60</v>
      </c>
      <c r="B62" s="70" t="s">
        <v>56</v>
      </c>
      <c r="C62" s="71">
        <v>1</v>
      </c>
      <c r="D62" s="71">
        <v>1</v>
      </c>
      <c r="E62" s="71">
        <v>1</v>
      </c>
      <c r="F62" s="71">
        <v>1</v>
      </c>
      <c r="G62" s="71">
        <v>1</v>
      </c>
      <c r="H62" s="71">
        <v>1</v>
      </c>
      <c r="I62" s="71">
        <v>1</v>
      </c>
      <c r="J62" s="71">
        <v>1</v>
      </c>
      <c r="K62" s="71">
        <v>1</v>
      </c>
      <c r="L62" s="71">
        <v>1</v>
      </c>
      <c r="M62" s="71">
        <v>1</v>
      </c>
      <c r="N62" s="71">
        <v>1</v>
      </c>
      <c r="O62" s="57"/>
      <c r="P62" s="72"/>
    </row>
    <row r="63" spans="1:19" ht="33.75" customHeight="1" thickBot="1">
      <c r="A63" s="102"/>
      <c r="B63" s="73" t="s">
        <v>13</v>
      </c>
      <c r="C63" s="50"/>
      <c r="D63" s="50"/>
      <c r="E63" s="50"/>
      <c r="F63" s="50"/>
      <c r="G63" s="50"/>
      <c r="H63" s="50"/>
      <c r="I63" s="50"/>
      <c r="J63" s="50"/>
      <c r="K63" s="50"/>
      <c r="L63" s="50"/>
      <c r="M63" s="50"/>
      <c r="N63" s="50"/>
      <c r="O63" s="61"/>
      <c r="P63" s="62"/>
      <c r="Q63" s="42">
        <f t="shared" si="0"/>
        <v>0</v>
      </c>
      <c r="S63" s="42">
        <v>26242</v>
      </c>
    </row>
    <row r="64" spans="1:19" ht="33.75" hidden="1" customHeight="1">
      <c r="A64" s="105" t="s">
        <v>12</v>
      </c>
      <c r="B64" s="121"/>
      <c r="C64" s="71" t="e">
        <f>C55+C57+C59+C61+C63+#REF!+#REF!</f>
        <v>#REF!</v>
      </c>
      <c r="D64" s="71" t="e">
        <f>D55+D57+D59+D61+D63+#REF!+#REF!</f>
        <v>#REF!</v>
      </c>
      <c r="E64" s="71" t="e">
        <f>E55+E57+E59+E61+E63+#REF!+#REF!</f>
        <v>#REF!</v>
      </c>
      <c r="F64" s="71" t="e">
        <f>F55+F57+F59+F61+F63+#REF!+#REF!</f>
        <v>#REF!</v>
      </c>
      <c r="G64" s="71" t="e">
        <f>G55+G57+G59+G61+G63+#REF!+#REF!</f>
        <v>#REF!</v>
      </c>
      <c r="H64" s="71" t="e">
        <f>H55+H57+H59+H61+H63+#REF!+#REF!</f>
        <v>#REF!</v>
      </c>
      <c r="I64" s="71" t="e">
        <f>I55+I57+I59+I61+I63+#REF!+#REF!</f>
        <v>#REF!</v>
      </c>
      <c r="J64" s="71" t="e">
        <f>J55+J57+J59+J61+J63+#REF!+#REF!</f>
        <v>#REF!</v>
      </c>
      <c r="K64" s="71" t="e">
        <f>K55+K57+K59+K61+K63+#REF!+#REF!</f>
        <v>#REF!</v>
      </c>
      <c r="L64" s="71" t="e">
        <f>L55+L57+L59+L61+L63+#REF!+#REF!</f>
        <v>#REF!</v>
      </c>
      <c r="M64" s="71" t="e">
        <f>M55+M57+M59+M61+M63+#REF!+#REF!</f>
        <v>#REF!</v>
      </c>
      <c r="N64" s="71" t="e">
        <f>N55+N57+N59+N61+N63+#REF!+#REF!</f>
        <v>#REF!</v>
      </c>
      <c r="O64" s="63" t="e">
        <f>O55+O57+O59+O61+O63+#REF!+#REF!</f>
        <v>#REF!</v>
      </c>
      <c r="P64" s="63" t="e">
        <f>P55+P57+P59+P61+P63+#REF!+#REF!</f>
        <v>#REF!</v>
      </c>
      <c r="Q64" s="42" t="e">
        <f t="shared" si="0"/>
        <v>#REF!</v>
      </c>
      <c r="S64" s="42" t="e">
        <v>#REF!</v>
      </c>
    </row>
    <row r="65" spans="1:19" ht="33.75" hidden="1" customHeight="1">
      <c r="A65" s="105" t="s">
        <v>61</v>
      </c>
      <c r="B65" s="121"/>
      <c r="C65" s="122" t="e">
        <f>SUM(C64:P64)</f>
        <v>#REF!</v>
      </c>
      <c r="D65" s="122"/>
      <c r="E65" s="122"/>
      <c r="F65" s="122"/>
      <c r="G65" s="122"/>
      <c r="H65" s="122"/>
      <c r="I65" s="122"/>
      <c r="J65" s="122"/>
      <c r="K65" s="122"/>
      <c r="L65" s="122"/>
      <c r="M65" s="122"/>
      <c r="N65" s="122"/>
      <c r="O65" s="122"/>
      <c r="P65" s="122"/>
      <c r="Q65" s="42" t="e">
        <f t="shared" si="0"/>
        <v>#REF!</v>
      </c>
      <c r="S65" s="42" t="e">
        <v>#REF!</v>
      </c>
    </row>
    <row r="66" spans="1:19" ht="28.35" customHeight="1">
      <c r="A66" s="103" t="s">
        <v>65</v>
      </c>
      <c r="B66" s="103"/>
      <c r="C66" s="104"/>
      <c r="D66" s="104"/>
      <c r="E66" s="104"/>
      <c r="F66" s="104"/>
      <c r="G66" s="104"/>
      <c r="H66" s="104"/>
      <c r="I66" s="104"/>
      <c r="J66" s="104"/>
      <c r="K66" s="104"/>
      <c r="L66" s="104"/>
      <c r="M66" s="104"/>
      <c r="N66" s="104"/>
      <c r="O66" s="104"/>
      <c r="P66" s="104"/>
    </row>
    <row r="67" spans="1:19" ht="33.75" customHeight="1">
      <c r="A67" s="105" t="s">
        <v>39</v>
      </c>
      <c r="B67" s="106"/>
      <c r="C67" s="108" t="s">
        <v>40</v>
      </c>
      <c r="D67" s="109"/>
      <c r="E67" s="109"/>
      <c r="F67" s="109"/>
      <c r="G67" s="109"/>
      <c r="H67" s="109"/>
      <c r="I67" s="109"/>
      <c r="J67" s="109"/>
      <c r="K67" s="109"/>
      <c r="L67" s="109"/>
      <c r="M67" s="109"/>
      <c r="N67" s="110"/>
      <c r="O67" s="51"/>
      <c r="P67" s="67"/>
    </row>
    <row r="68" spans="1:19" ht="33.75" customHeight="1">
      <c r="A68" s="107"/>
      <c r="B68" s="106"/>
      <c r="C68" s="68" t="s">
        <v>42</v>
      </c>
      <c r="D68" s="68" t="s">
        <v>43</v>
      </c>
      <c r="E68" s="68" t="s">
        <v>44</v>
      </c>
      <c r="F68" s="68" t="s">
        <v>45</v>
      </c>
      <c r="G68" s="68" t="s">
        <v>46</v>
      </c>
      <c r="H68" s="68" t="s">
        <v>47</v>
      </c>
      <c r="I68" s="68" t="s">
        <v>48</v>
      </c>
      <c r="J68" s="68" t="s">
        <v>49</v>
      </c>
      <c r="K68" s="68" t="s">
        <v>50</v>
      </c>
      <c r="L68" s="68" t="s">
        <v>51</v>
      </c>
      <c r="M68" s="68" t="s">
        <v>52</v>
      </c>
      <c r="N68" s="69" t="s">
        <v>53</v>
      </c>
      <c r="O68" s="54"/>
      <c r="P68" s="55"/>
    </row>
    <row r="69" spans="1:19" ht="33.75" customHeight="1" thickBot="1">
      <c r="A69" s="101" t="s">
        <v>55</v>
      </c>
      <c r="B69" s="70" t="s">
        <v>56</v>
      </c>
      <c r="C69" s="71">
        <v>1</v>
      </c>
      <c r="D69" s="71">
        <v>1</v>
      </c>
      <c r="E69" s="71">
        <v>1</v>
      </c>
      <c r="F69" s="71">
        <v>1</v>
      </c>
      <c r="G69" s="71">
        <v>1</v>
      </c>
      <c r="H69" s="71">
        <v>1</v>
      </c>
      <c r="I69" s="71">
        <v>1</v>
      </c>
      <c r="J69" s="71">
        <v>1</v>
      </c>
      <c r="K69" s="71">
        <v>1</v>
      </c>
      <c r="L69" s="71">
        <v>1</v>
      </c>
      <c r="M69" s="71">
        <v>1</v>
      </c>
      <c r="N69" s="71">
        <v>1</v>
      </c>
      <c r="O69" s="57"/>
      <c r="P69" s="72"/>
    </row>
    <row r="70" spans="1:19" ht="33.75" customHeight="1" thickBot="1">
      <c r="A70" s="102"/>
      <c r="B70" s="73" t="s">
        <v>13</v>
      </c>
      <c r="C70" s="50"/>
      <c r="D70" s="50"/>
      <c r="E70" s="50"/>
      <c r="F70" s="50"/>
      <c r="G70" s="50"/>
      <c r="H70" s="50"/>
      <c r="I70" s="50"/>
      <c r="J70" s="50"/>
      <c r="K70" s="50"/>
      <c r="L70" s="50"/>
      <c r="M70" s="50"/>
      <c r="N70" s="50"/>
      <c r="O70" s="61"/>
      <c r="P70" s="62"/>
      <c r="Q70" s="42">
        <f t="shared" si="0"/>
        <v>0</v>
      </c>
      <c r="S70" s="42">
        <v>5770</v>
      </c>
    </row>
    <row r="71" spans="1:19" ht="33.75" customHeight="1" thickBot="1">
      <c r="A71" s="101" t="s">
        <v>57</v>
      </c>
      <c r="B71" s="70" t="s">
        <v>56</v>
      </c>
      <c r="C71" s="71">
        <v>1</v>
      </c>
      <c r="D71" s="71">
        <v>1</v>
      </c>
      <c r="E71" s="71">
        <v>1</v>
      </c>
      <c r="F71" s="71">
        <v>1</v>
      </c>
      <c r="G71" s="71">
        <v>1</v>
      </c>
      <c r="H71" s="71">
        <v>1</v>
      </c>
      <c r="I71" s="71">
        <v>1</v>
      </c>
      <c r="J71" s="71">
        <v>1</v>
      </c>
      <c r="K71" s="71">
        <v>1</v>
      </c>
      <c r="L71" s="71">
        <v>1</v>
      </c>
      <c r="M71" s="71">
        <v>1</v>
      </c>
      <c r="N71" s="71">
        <v>1</v>
      </c>
      <c r="O71" s="57"/>
      <c r="P71" s="72"/>
    </row>
    <row r="72" spans="1:19" ht="33.75" customHeight="1" thickBot="1">
      <c r="A72" s="102"/>
      <c r="B72" s="73" t="s">
        <v>13</v>
      </c>
      <c r="C72" s="50"/>
      <c r="D72" s="50"/>
      <c r="E72" s="50"/>
      <c r="F72" s="50"/>
      <c r="G72" s="50"/>
      <c r="H72" s="50"/>
      <c r="I72" s="50"/>
      <c r="J72" s="50"/>
      <c r="K72" s="50"/>
      <c r="L72" s="50"/>
      <c r="M72" s="50"/>
      <c r="N72" s="50"/>
      <c r="O72" s="61"/>
      <c r="P72" s="62"/>
      <c r="Q72" s="42">
        <f t="shared" si="0"/>
        <v>0</v>
      </c>
      <c r="S72" s="42">
        <v>6420</v>
      </c>
    </row>
    <row r="73" spans="1:19" ht="33.75" customHeight="1" thickBot="1">
      <c r="A73" s="101" t="s">
        <v>58</v>
      </c>
      <c r="B73" s="70" t="s">
        <v>56</v>
      </c>
      <c r="C73" s="71">
        <v>1</v>
      </c>
      <c r="D73" s="71">
        <v>1</v>
      </c>
      <c r="E73" s="71">
        <v>1</v>
      </c>
      <c r="F73" s="71">
        <v>1</v>
      </c>
      <c r="G73" s="71">
        <v>1</v>
      </c>
      <c r="H73" s="71">
        <v>1</v>
      </c>
      <c r="I73" s="71">
        <v>1</v>
      </c>
      <c r="J73" s="71">
        <v>1</v>
      </c>
      <c r="K73" s="71">
        <v>1</v>
      </c>
      <c r="L73" s="71">
        <v>1</v>
      </c>
      <c r="M73" s="71">
        <v>1</v>
      </c>
      <c r="N73" s="71">
        <v>1</v>
      </c>
      <c r="O73" s="57"/>
      <c r="P73" s="72"/>
    </row>
    <row r="74" spans="1:19" ht="33.75" customHeight="1" thickBot="1">
      <c r="A74" s="102"/>
      <c r="B74" s="73" t="s">
        <v>13</v>
      </c>
      <c r="C74" s="50"/>
      <c r="D74" s="50"/>
      <c r="E74" s="50"/>
      <c r="F74" s="50"/>
      <c r="G74" s="50"/>
      <c r="H74" s="50"/>
      <c r="I74" s="50"/>
      <c r="J74" s="50"/>
      <c r="K74" s="50"/>
      <c r="L74" s="50"/>
      <c r="M74" s="50"/>
      <c r="N74" s="50"/>
      <c r="O74" s="61"/>
      <c r="P74" s="62"/>
      <c r="Q74" s="42">
        <f t="shared" si="0"/>
        <v>0</v>
      </c>
      <c r="S74" s="42">
        <v>7420</v>
      </c>
    </row>
    <row r="75" spans="1:19" ht="33.75" customHeight="1" thickBot="1">
      <c r="A75" s="101" t="s">
        <v>59</v>
      </c>
      <c r="B75" s="70" t="s">
        <v>56</v>
      </c>
      <c r="C75" s="71">
        <v>1</v>
      </c>
      <c r="D75" s="71">
        <v>1</v>
      </c>
      <c r="E75" s="71">
        <v>1</v>
      </c>
      <c r="F75" s="71">
        <v>1</v>
      </c>
      <c r="G75" s="71">
        <v>1</v>
      </c>
      <c r="H75" s="71">
        <v>1</v>
      </c>
      <c r="I75" s="71">
        <v>1</v>
      </c>
      <c r="J75" s="71">
        <v>1</v>
      </c>
      <c r="K75" s="71">
        <v>1</v>
      </c>
      <c r="L75" s="71">
        <v>1</v>
      </c>
      <c r="M75" s="71">
        <v>1</v>
      </c>
      <c r="N75" s="71">
        <v>1</v>
      </c>
      <c r="O75" s="57"/>
      <c r="P75" s="72"/>
    </row>
    <row r="76" spans="1:19" ht="33.75" customHeight="1" thickBot="1">
      <c r="A76" s="102"/>
      <c r="B76" s="73" t="s">
        <v>13</v>
      </c>
      <c r="C76" s="50"/>
      <c r="D76" s="50"/>
      <c r="E76" s="50"/>
      <c r="F76" s="50"/>
      <c r="G76" s="50"/>
      <c r="H76" s="50"/>
      <c r="I76" s="50"/>
      <c r="J76" s="50"/>
      <c r="K76" s="50"/>
      <c r="L76" s="50"/>
      <c r="M76" s="50"/>
      <c r="N76" s="50"/>
      <c r="O76" s="61"/>
      <c r="P76" s="62"/>
      <c r="Q76" s="42">
        <f t="shared" ref="Q76:Q123" si="1">SUM(C76:P76)</f>
        <v>0</v>
      </c>
      <c r="S76" s="42">
        <v>10770</v>
      </c>
    </row>
    <row r="77" spans="1:19" ht="33.75" customHeight="1" thickBot="1">
      <c r="A77" s="101" t="s">
        <v>60</v>
      </c>
      <c r="B77" s="70" t="s">
        <v>56</v>
      </c>
      <c r="C77" s="71">
        <v>1</v>
      </c>
      <c r="D77" s="71">
        <v>1</v>
      </c>
      <c r="E77" s="71">
        <v>1</v>
      </c>
      <c r="F77" s="71">
        <v>1</v>
      </c>
      <c r="G77" s="71">
        <v>1</v>
      </c>
      <c r="H77" s="71">
        <v>1</v>
      </c>
      <c r="I77" s="71">
        <v>1</v>
      </c>
      <c r="J77" s="71">
        <v>1</v>
      </c>
      <c r="K77" s="71">
        <v>1</v>
      </c>
      <c r="L77" s="71">
        <v>1</v>
      </c>
      <c r="M77" s="71">
        <v>1</v>
      </c>
      <c r="N77" s="71">
        <v>1</v>
      </c>
      <c r="O77" s="57"/>
      <c r="P77" s="72"/>
    </row>
    <row r="78" spans="1:19" ht="33.75" customHeight="1" thickBot="1">
      <c r="A78" s="102"/>
      <c r="B78" s="73" t="s">
        <v>13</v>
      </c>
      <c r="C78" s="50"/>
      <c r="D78" s="50"/>
      <c r="E78" s="50"/>
      <c r="F78" s="50"/>
      <c r="G78" s="50"/>
      <c r="H78" s="50"/>
      <c r="I78" s="50"/>
      <c r="J78" s="50"/>
      <c r="K78" s="50"/>
      <c r="L78" s="50"/>
      <c r="M78" s="50"/>
      <c r="N78" s="50"/>
      <c r="O78" s="61"/>
      <c r="P78" s="62"/>
      <c r="Q78" s="42">
        <f t="shared" si="1"/>
        <v>0</v>
      </c>
      <c r="S78" s="42">
        <v>16210</v>
      </c>
    </row>
    <row r="79" spans="1:19" ht="33.75" hidden="1" customHeight="1" thickBot="1">
      <c r="A79" s="111" t="s">
        <v>12</v>
      </c>
      <c r="B79" s="112"/>
      <c r="C79" s="71" t="e">
        <f>C70+C72+C74+C76+C78+#REF!+#REF!</f>
        <v>#REF!</v>
      </c>
      <c r="D79" s="71" t="e">
        <f>D70+D72+D74+D76+D78+#REF!+#REF!</f>
        <v>#REF!</v>
      </c>
      <c r="E79" s="71" t="e">
        <f>E70+E72+E74+E76+E78+#REF!+#REF!</f>
        <v>#REF!</v>
      </c>
      <c r="F79" s="71" t="e">
        <f>F70+F72+F74+F76+F78+#REF!+#REF!</f>
        <v>#REF!</v>
      </c>
      <c r="G79" s="71" t="e">
        <f>G70+G72+G74+G76+G78+#REF!+#REF!</f>
        <v>#REF!</v>
      </c>
      <c r="H79" s="71" t="e">
        <f>H70+H72+H74+H76+H78+#REF!+#REF!</f>
        <v>#REF!</v>
      </c>
      <c r="I79" s="71" t="e">
        <f>I70+I72+I74+I76+I78+#REF!+#REF!</f>
        <v>#REF!</v>
      </c>
      <c r="J79" s="71" t="e">
        <f>J70+J72+J74+J76+J78+#REF!+#REF!</f>
        <v>#REF!</v>
      </c>
      <c r="K79" s="71" t="e">
        <f>K70+K72+K74+K76+K78+#REF!+#REF!</f>
        <v>#REF!</v>
      </c>
      <c r="L79" s="71" t="e">
        <f>L70+L72+L74+L76+L78+#REF!+#REF!</f>
        <v>#REF!</v>
      </c>
      <c r="M79" s="71" t="e">
        <f>M70+M72+M74+M76+M78+#REF!+#REF!</f>
        <v>#REF!</v>
      </c>
      <c r="N79" s="71" t="e">
        <f>N70+N72+N74+N76+N78+#REF!+#REF!</f>
        <v>#REF!</v>
      </c>
      <c r="O79" s="63" t="e">
        <f>O70+O72+O74+O76+O78+#REF!+#REF!</f>
        <v>#REF!</v>
      </c>
      <c r="P79" s="74" t="e">
        <f>P70+P72+P74+P76+P78+#REF!+#REF!</f>
        <v>#REF!</v>
      </c>
      <c r="Q79" s="42" t="e">
        <f t="shared" si="1"/>
        <v>#REF!</v>
      </c>
      <c r="S79" s="42" t="e">
        <v>#REF!</v>
      </c>
    </row>
    <row r="80" spans="1:19" ht="33.75" hidden="1" customHeight="1" thickBot="1">
      <c r="A80" s="113" t="s">
        <v>61</v>
      </c>
      <c r="B80" s="114"/>
      <c r="C80" s="118" t="e">
        <f>SUM(C79:P79)</f>
        <v>#REF!</v>
      </c>
      <c r="D80" s="119"/>
      <c r="E80" s="119"/>
      <c r="F80" s="119"/>
      <c r="G80" s="119"/>
      <c r="H80" s="119"/>
      <c r="I80" s="119"/>
      <c r="J80" s="119"/>
      <c r="K80" s="119"/>
      <c r="L80" s="119"/>
      <c r="M80" s="119"/>
      <c r="N80" s="119"/>
      <c r="O80" s="119"/>
      <c r="P80" s="120"/>
      <c r="Q80" s="42" t="e">
        <f t="shared" si="1"/>
        <v>#REF!</v>
      </c>
      <c r="S80" s="42" t="e">
        <v>#REF!</v>
      </c>
    </row>
    <row r="81" spans="1:19" ht="28.35" customHeight="1">
      <c r="A81" s="103" t="s">
        <v>66</v>
      </c>
      <c r="B81" s="103"/>
      <c r="C81" s="104"/>
      <c r="D81" s="104"/>
      <c r="E81" s="104"/>
      <c r="F81" s="104"/>
      <c r="G81" s="104"/>
      <c r="H81" s="104"/>
      <c r="I81" s="104"/>
      <c r="J81" s="104"/>
      <c r="K81" s="104"/>
      <c r="L81" s="104"/>
      <c r="M81" s="104"/>
      <c r="N81" s="104"/>
      <c r="O81" s="104"/>
      <c r="P81" s="104"/>
    </row>
    <row r="82" spans="1:19" ht="33.75" customHeight="1">
      <c r="A82" s="105" t="s">
        <v>39</v>
      </c>
      <c r="B82" s="106"/>
      <c r="C82" s="108" t="s">
        <v>40</v>
      </c>
      <c r="D82" s="109"/>
      <c r="E82" s="109"/>
      <c r="F82" s="109"/>
      <c r="G82" s="109"/>
      <c r="H82" s="109"/>
      <c r="I82" s="109"/>
      <c r="J82" s="109"/>
      <c r="K82" s="109"/>
      <c r="L82" s="109"/>
      <c r="M82" s="109"/>
      <c r="N82" s="110"/>
      <c r="O82" s="51"/>
      <c r="P82" s="67"/>
    </row>
    <row r="83" spans="1:19" ht="33.75" customHeight="1">
      <c r="A83" s="107"/>
      <c r="B83" s="106"/>
      <c r="C83" s="68" t="s">
        <v>42</v>
      </c>
      <c r="D83" s="68" t="s">
        <v>43</v>
      </c>
      <c r="E83" s="68" t="s">
        <v>44</v>
      </c>
      <c r="F83" s="68" t="s">
        <v>45</v>
      </c>
      <c r="G83" s="68" t="s">
        <v>46</v>
      </c>
      <c r="H83" s="68" t="s">
        <v>47</v>
      </c>
      <c r="I83" s="68" t="s">
        <v>48</v>
      </c>
      <c r="J83" s="68" t="s">
        <v>49</v>
      </c>
      <c r="K83" s="68" t="s">
        <v>50</v>
      </c>
      <c r="L83" s="68" t="s">
        <v>51</v>
      </c>
      <c r="M83" s="68" t="s">
        <v>52</v>
      </c>
      <c r="N83" s="69" t="s">
        <v>53</v>
      </c>
      <c r="O83" s="54"/>
      <c r="P83" s="55"/>
    </row>
    <row r="84" spans="1:19" ht="33.75" customHeight="1" thickBot="1">
      <c r="A84" s="101" t="s">
        <v>55</v>
      </c>
      <c r="B84" s="70" t="s">
        <v>56</v>
      </c>
      <c r="C84" s="71">
        <v>1</v>
      </c>
      <c r="D84" s="71">
        <v>1</v>
      </c>
      <c r="E84" s="71">
        <v>1</v>
      </c>
      <c r="F84" s="71">
        <v>1</v>
      </c>
      <c r="G84" s="71">
        <v>1</v>
      </c>
      <c r="H84" s="71">
        <v>1</v>
      </c>
      <c r="I84" s="71">
        <v>1</v>
      </c>
      <c r="J84" s="71">
        <v>1</v>
      </c>
      <c r="K84" s="71">
        <v>1</v>
      </c>
      <c r="L84" s="71">
        <v>1</v>
      </c>
      <c r="M84" s="71">
        <v>1</v>
      </c>
      <c r="N84" s="71">
        <v>1</v>
      </c>
      <c r="O84" s="57"/>
      <c r="P84" s="72"/>
    </row>
    <row r="85" spans="1:19" ht="33.75" customHeight="1" thickBot="1">
      <c r="A85" s="102"/>
      <c r="B85" s="73" t="s">
        <v>13</v>
      </c>
      <c r="C85" s="50"/>
      <c r="D85" s="50"/>
      <c r="E85" s="50"/>
      <c r="F85" s="50"/>
      <c r="G85" s="50"/>
      <c r="H85" s="50"/>
      <c r="I85" s="50"/>
      <c r="J85" s="50"/>
      <c r="K85" s="50"/>
      <c r="L85" s="50"/>
      <c r="M85" s="50"/>
      <c r="N85" s="50"/>
      <c r="O85" s="61"/>
      <c r="P85" s="62"/>
      <c r="Q85" s="42">
        <f t="shared" si="1"/>
        <v>0</v>
      </c>
      <c r="S85" s="42">
        <v>7450</v>
      </c>
    </row>
    <row r="86" spans="1:19" ht="33.75" customHeight="1" thickBot="1">
      <c r="A86" s="101" t="s">
        <v>57</v>
      </c>
      <c r="B86" s="70" t="s">
        <v>56</v>
      </c>
      <c r="C86" s="71">
        <v>1</v>
      </c>
      <c r="D86" s="71">
        <v>1</v>
      </c>
      <c r="E86" s="71">
        <v>1</v>
      </c>
      <c r="F86" s="71">
        <v>1</v>
      </c>
      <c r="G86" s="71">
        <v>1</v>
      </c>
      <c r="H86" s="71">
        <v>1</v>
      </c>
      <c r="I86" s="71">
        <v>1</v>
      </c>
      <c r="J86" s="71">
        <v>1</v>
      </c>
      <c r="K86" s="71">
        <v>1</v>
      </c>
      <c r="L86" s="71">
        <v>1</v>
      </c>
      <c r="M86" s="71">
        <v>1</v>
      </c>
      <c r="N86" s="71">
        <v>1</v>
      </c>
      <c r="O86" s="57"/>
      <c r="P86" s="72"/>
    </row>
    <row r="87" spans="1:19" ht="33.75" customHeight="1" thickBot="1">
      <c r="A87" s="102"/>
      <c r="B87" s="73" t="s">
        <v>13</v>
      </c>
      <c r="C87" s="50"/>
      <c r="D87" s="50"/>
      <c r="E87" s="50"/>
      <c r="F87" s="50"/>
      <c r="G87" s="50"/>
      <c r="H87" s="50"/>
      <c r="I87" s="50"/>
      <c r="J87" s="50"/>
      <c r="K87" s="50"/>
      <c r="L87" s="50"/>
      <c r="M87" s="50"/>
      <c r="N87" s="50"/>
      <c r="O87" s="61"/>
      <c r="P87" s="62"/>
      <c r="Q87" s="42">
        <f t="shared" si="1"/>
        <v>0</v>
      </c>
      <c r="S87" s="42">
        <v>8100</v>
      </c>
    </row>
    <row r="88" spans="1:19" ht="33.75" customHeight="1" thickBot="1">
      <c r="A88" s="101" t="s">
        <v>58</v>
      </c>
      <c r="B88" s="70" t="s">
        <v>56</v>
      </c>
      <c r="C88" s="71">
        <v>1</v>
      </c>
      <c r="D88" s="71">
        <v>1</v>
      </c>
      <c r="E88" s="71">
        <v>1</v>
      </c>
      <c r="F88" s="71">
        <v>1</v>
      </c>
      <c r="G88" s="71">
        <v>1</v>
      </c>
      <c r="H88" s="71">
        <v>1</v>
      </c>
      <c r="I88" s="71">
        <v>1</v>
      </c>
      <c r="J88" s="71">
        <v>1</v>
      </c>
      <c r="K88" s="71">
        <v>1</v>
      </c>
      <c r="L88" s="71">
        <v>1</v>
      </c>
      <c r="M88" s="71">
        <v>1</v>
      </c>
      <c r="N88" s="71">
        <v>1</v>
      </c>
      <c r="O88" s="57"/>
      <c r="P88" s="72"/>
    </row>
    <row r="89" spans="1:19" ht="33.75" customHeight="1" thickBot="1">
      <c r="A89" s="102"/>
      <c r="B89" s="73" t="s">
        <v>13</v>
      </c>
      <c r="C89" s="50"/>
      <c r="D89" s="50"/>
      <c r="E89" s="50"/>
      <c r="F89" s="50"/>
      <c r="G89" s="50"/>
      <c r="H89" s="50"/>
      <c r="I89" s="50"/>
      <c r="J89" s="50"/>
      <c r="K89" s="50"/>
      <c r="L89" s="50"/>
      <c r="M89" s="50"/>
      <c r="N89" s="50"/>
      <c r="O89" s="61"/>
      <c r="P89" s="62"/>
      <c r="Q89" s="42">
        <f t="shared" si="1"/>
        <v>0</v>
      </c>
      <c r="S89" s="42">
        <v>9500</v>
      </c>
    </row>
    <row r="90" spans="1:19" ht="33.75" customHeight="1" thickBot="1">
      <c r="A90" s="101" t="s">
        <v>59</v>
      </c>
      <c r="B90" s="70" t="s">
        <v>56</v>
      </c>
      <c r="C90" s="71">
        <v>1</v>
      </c>
      <c r="D90" s="71">
        <v>1</v>
      </c>
      <c r="E90" s="71">
        <v>1</v>
      </c>
      <c r="F90" s="71">
        <v>1</v>
      </c>
      <c r="G90" s="71">
        <v>1</v>
      </c>
      <c r="H90" s="71">
        <v>1</v>
      </c>
      <c r="I90" s="71">
        <v>1</v>
      </c>
      <c r="J90" s="71">
        <v>1</v>
      </c>
      <c r="K90" s="71">
        <v>1</v>
      </c>
      <c r="L90" s="71">
        <v>1</v>
      </c>
      <c r="M90" s="71">
        <v>1</v>
      </c>
      <c r="N90" s="71">
        <v>1</v>
      </c>
      <c r="O90" s="57"/>
      <c r="P90" s="72"/>
    </row>
    <row r="91" spans="1:19" ht="33.75" customHeight="1" thickBot="1">
      <c r="A91" s="102"/>
      <c r="B91" s="73" t="s">
        <v>13</v>
      </c>
      <c r="C91" s="50"/>
      <c r="D91" s="50"/>
      <c r="E91" s="50"/>
      <c r="F91" s="50"/>
      <c r="G91" s="50"/>
      <c r="H91" s="50"/>
      <c r="I91" s="50"/>
      <c r="J91" s="50"/>
      <c r="K91" s="50"/>
      <c r="L91" s="50"/>
      <c r="M91" s="50"/>
      <c r="N91" s="50"/>
      <c r="O91" s="61"/>
      <c r="P91" s="62"/>
      <c r="Q91" s="42">
        <f t="shared" si="1"/>
        <v>0</v>
      </c>
      <c r="S91" s="42">
        <v>14800</v>
      </c>
    </row>
    <row r="92" spans="1:19" ht="33.75" customHeight="1" thickBot="1">
      <c r="A92" s="101" t="s">
        <v>60</v>
      </c>
      <c r="B92" s="70" t="s">
        <v>56</v>
      </c>
      <c r="C92" s="71">
        <v>1</v>
      </c>
      <c r="D92" s="71">
        <v>1</v>
      </c>
      <c r="E92" s="71">
        <v>1</v>
      </c>
      <c r="F92" s="71">
        <v>1</v>
      </c>
      <c r="G92" s="71">
        <v>1</v>
      </c>
      <c r="H92" s="71">
        <v>1</v>
      </c>
      <c r="I92" s="71">
        <v>1</v>
      </c>
      <c r="J92" s="71">
        <v>1</v>
      </c>
      <c r="K92" s="71">
        <v>1</v>
      </c>
      <c r="L92" s="71">
        <v>1</v>
      </c>
      <c r="M92" s="71">
        <v>1</v>
      </c>
      <c r="N92" s="71">
        <v>1</v>
      </c>
      <c r="O92" s="57"/>
      <c r="P92" s="72"/>
    </row>
    <row r="93" spans="1:19" ht="33.75" customHeight="1" thickBot="1">
      <c r="A93" s="102"/>
      <c r="B93" s="73" t="s">
        <v>13</v>
      </c>
      <c r="C93" s="50"/>
      <c r="D93" s="50"/>
      <c r="E93" s="50"/>
      <c r="F93" s="50"/>
      <c r="G93" s="50"/>
      <c r="H93" s="50"/>
      <c r="I93" s="50"/>
      <c r="J93" s="50"/>
      <c r="K93" s="50"/>
      <c r="L93" s="50"/>
      <c r="M93" s="50"/>
      <c r="N93" s="50"/>
      <c r="O93" s="61"/>
      <c r="P93" s="62"/>
      <c r="Q93" s="42">
        <f t="shared" si="1"/>
        <v>0</v>
      </c>
      <c r="S93" s="42">
        <v>21500</v>
      </c>
    </row>
    <row r="94" spans="1:19" ht="33.75" hidden="1" customHeight="1">
      <c r="A94" s="111" t="s">
        <v>12</v>
      </c>
      <c r="B94" s="112"/>
      <c r="C94" s="71" t="e">
        <f>C85+C87+C89+C91+C93+#REF!+#REF!</f>
        <v>#REF!</v>
      </c>
      <c r="D94" s="71" t="e">
        <f>D85+D87+D89+D91+D93+#REF!+#REF!</f>
        <v>#REF!</v>
      </c>
      <c r="E94" s="71" t="e">
        <f>E85+E87+E89+E91+E93+#REF!+#REF!</f>
        <v>#REF!</v>
      </c>
      <c r="F94" s="71" t="e">
        <f>F85+F87+F89+F91+F93+#REF!+#REF!</f>
        <v>#REF!</v>
      </c>
      <c r="G94" s="71" t="e">
        <f>G85+G87+G89+G91+G93+#REF!+#REF!</f>
        <v>#REF!</v>
      </c>
      <c r="H94" s="71" t="e">
        <f>H85+H87+H89+H91+H93+#REF!+#REF!</f>
        <v>#REF!</v>
      </c>
      <c r="I94" s="71" t="e">
        <f>I85+I87+I89+I91+I93+#REF!+#REF!</f>
        <v>#REF!</v>
      </c>
      <c r="J94" s="71" t="e">
        <f>J85+J87+J89+J91+J93+#REF!+#REF!</f>
        <v>#REF!</v>
      </c>
      <c r="K94" s="71" t="e">
        <f>K85+K87+K89+K91+K93+#REF!+#REF!</f>
        <v>#REF!</v>
      </c>
      <c r="L94" s="71" t="e">
        <f>L85+L87+L89+L91+L93+#REF!+#REF!</f>
        <v>#REF!</v>
      </c>
      <c r="M94" s="71" t="e">
        <f>M85+M87+M89+M91+M93+#REF!+#REF!</f>
        <v>#REF!</v>
      </c>
      <c r="N94" s="71" t="e">
        <f>N85+N87+N89+N91+N93+#REF!+#REF!</f>
        <v>#REF!</v>
      </c>
      <c r="O94" s="63" t="e">
        <f>O85+O87+O89+O91+O93+#REF!+#REF!</f>
        <v>#REF!</v>
      </c>
      <c r="P94" s="74" t="e">
        <f>P85+P87+P89+P91+P93+#REF!+#REF!</f>
        <v>#REF!</v>
      </c>
      <c r="Q94" s="42" t="e">
        <f t="shared" si="1"/>
        <v>#REF!</v>
      </c>
      <c r="S94" s="42" t="e">
        <v>#REF!</v>
      </c>
    </row>
    <row r="95" spans="1:19" ht="33.75" hidden="1" customHeight="1" thickBot="1">
      <c r="A95" s="113" t="s">
        <v>61</v>
      </c>
      <c r="B95" s="114"/>
      <c r="C95" s="115" t="e">
        <f>SUM(C94:P94)</f>
        <v>#REF!</v>
      </c>
      <c r="D95" s="116"/>
      <c r="E95" s="116"/>
      <c r="F95" s="116"/>
      <c r="G95" s="116"/>
      <c r="H95" s="116"/>
      <c r="I95" s="116"/>
      <c r="J95" s="116"/>
      <c r="K95" s="116"/>
      <c r="L95" s="116"/>
      <c r="M95" s="116"/>
      <c r="N95" s="116"/>
      <c r="O95" s="116"/>
      <c r="P95" s="117"/>
      <c r="Q95" s="42" t="e">
        <f t="shared" si="1"/>
        <v>#REF!</v>
      </c>
      <c r="S95" s="42" t="e">
        <v>#REF!</v>
      </c>
    </row>
    <row r="96" spans="1:19" ht="28.35" customHeight="1">
      <c r="A96" s="103" t="s">
        <v>67</v>
      </c>
      <c r="B96" s="103"/>
      <c r="C96" s="104"/>
      <c r="D96" s="104"/>
      <c r="E96" s="104"/>
      <c r="F96" s="104"/>
      <c r="G96" s="104"/>
      <c r="H96" s="104"/>
      <c r="I96" s="104"/>
      <c r="J96" s="104"/>
      <c r="K96" s="104"/>
      <c r="L96" s="104"/>
      <c r="M96" s="104"/>
      <c r="N96" s="104"/>
      <c r="O96" s="104"/>
      <c r="P96" s="104"/>
    </row>
    <row r="97" spans="1:19" ht="33.75" customHeight="1">
      <c r="A97" s="105" t="s">
        <v>39</v>
      </c>
      <c r="B97" s="106"/>
      <c r="C97" s="108" t="s">
        <v>40</v>
      </c>
      <c r="D97" s="109"/>
      <c r="E97" s="109"/>
      <c r="F97" s="109"/>
      <c r="G97" s="109"/>
      <c r="H97" s="109"/>
      <c r="I97" s="109"/>
      <c r="J97" s="109"/>
      <c r="K97" s="109"/>
      <c r="L97" s="109"/>
      <c r="M97" s="109"/>
      <c r="N97" s="110"/>
      <c r="O97" s="51"/>
      <c r="P97" s="67"/>
    </row>
    <row r="98" spans="1:19" ht="33.75" customHeight="1">
      <c r="A98" s="107"/>
      <c r="B98" s="106"/>
      <c r="C98" s="68" t="s">
        <v>42</v>
      </c>
      <c r="D98" s="68" t="s">
        <v>43</v>
      </c>
      <c r="E98" s="68" t="s">
        <v>44</v>
      </c>
      <c r="F98" s="68" t="s">
        <v>45</v>
      </c>
      <c r="G98" s="68" t="s">
        <v>46</v>
      </c>
      <c r="H98" s="68" t="s">
        <v>47</v>
      </c>
      <c r="I98" s="68" t="s">
        <v>48</v>
      </c>
      <c r="J98" s="68" t="s">
        <v>49</v>
      </c>
      <c r="K98" s="68" t="s">
        <v>50</v>
      </c>
      <c r="L98" s="68" t="s">
        <v>51</v>
      </c>
      <c r="M98" s="68" t="s">
        <v>52</v>
      </c>
      <c r="N98" s="69" t="s">
        <v>53</v>
      </c>
      <c r="O98" s="54"/>
      <c r="P98" s="55"/>
    </row>
    <row r="99" spans="1:19" ht="33.75" customHeight="1" thickBot="1">
      <c r="A99" s="101" t="s">
        <v>55</v>
      </c>
      <c r="B99" s="70" t="s">
        <v>56</v>
      </c>
      <c r="C99" s="71">
        <v>1</v>
      </c>
      <c r="D99" s="71">
        <v>1</v>
      </c>
      <c r="E99" s="71">
        <v>1</v>
      </c>
      <c r="F99" s="71">
        <v>1</v>
      </c>
      <c r="G99" s="71">
        <v>1</v>
      </c>
      <c r="H99" s="71">
        <v>1</v>
      </c>
      <c r="I99" s="71">
        <v>1</v>
      </c>
      <c r="J99" s="71">
        <v>1</v>
      </c>
      <c r="K99" s="71">
        <v>1</v>
      </c>
      <c r="L99" s="71">
        <v>1</v>
      </c>
      <c r="M99" s="71">
        <v>1</v>
      </c>
      <c r="N99" s="71">
        <v>1</v>
      </c>
      <c r="O99" s="57"/>
      <c r="P99" s="72"/>
    </row>
    <row r="100" spans="1:19" ht="33.75" customHeight="1" thickBot="1">
      <c r="A100" s="102"/>
      <c r="B100" s="73" t="s">
        <v>13</v>
      </c>
      <c r="C100" s="50"/>
      <c r="D100" s="50"/>
      <c r="E100" s="50"/>
      <c r="F100" s="50"/>
      <c r="G100" s="50"/>
      <c r="H100" s="50"/>
      <c r="I100" s="50"/>
      <c r="J100" s="50"/>
      <c r="K100" s="50"/>
      <c r="L100" s="50"/>
      <c r="M100" s="50"/>
      <c r="N100" s="50"/>
      <c r="O100" s="61"/>
      <c r="P100" s="62"/>
      <c r="Q100" s="42">
        <f t="shared" si="1"/>
        <v>0</v>
      </c>
      <c r="S100" s="42">
        <v>10209</v>
      </c>
    </row>
    <row r="101" spans="1:19" ht="33.75" customHeight="1" thickBot="1">
      <c r="A101" s="101" t="s">
        <v>57</v>
      </c>
      <c r="B101" s="70" t="s">
        <v>56</v>
      </c>
      <c r="C101" s="71">
        <v>1</v>
      </c>
      <c r="D101" s="71">
        <v>1</v>
      </c>
      <c r="E101" s="71">
        <v>1</v>
      </c>
      <c r="F101" s="71">
        <v>1</v>
      </c>
      <c r="G101" s="71">
        <v>1</v>
      </c>
      <c r="H101" s="71">
        <v>1</v>
      </c>
      <c r="I101" s="71">
        <v>1</v>
      </c>
      <c r="J101" s="71">
        <v>1</v>
      </c>
      <c r="K101" s="71">
        <v>1</v>
      </c>
      <c r="L101" s="71">
        <v>1</v>
      </c>
      <c r="M101" s="71">
        <v>1</v>
      </c>
      <c r="N101" s="71">
        <v>1</v>
      </c>
      <c r="O101" s="57"/>
      <c r="P101" s="72"/>
    </row>
    <row r="102" spans="1:19" ht="33.75" customHeight="1" thickBot="1">
      <c r="A102" s="102"/>
      <c r="B102" s="73" t="s">
        <v>13</v>
      </c>
      <c r="C102" s="50"/>
      <c r="D102" s="50"/>
      <c r="E102" s="50"/>
      <c r="F102" s="50"/>
      <c r="G102" s="50"/>
      <c r="H102" s="50"/>
      <c r="I102" s="50"/>
      <c r="J102" s="50"/>
      <c r="K102" s="50"/>
      <c r="L102" s="50"/>
      <c r="M102" s="50"/>
      <c r="N102" s="50"/>
      <c r="O102" s="61"/>
      <c r="P102" s="62"/>
      <c r="Q102" s="42">
        <f t="shared" si="1"/>
        <v>0</v>
      </c>
      <c r="S102" s="42">
        <v>12785</v>
      </c>
    </row>
    <row r="103" spans="1:19" ht="33.75" customHeight="1" thickBot="1">
      <c r="A103" s="101" t="s">
        <v>58</v>
      </c>
      <c r="B103" s="70" t="s">
        <v>56</v>
      </c>
      <c r="C103" s="71">
        <v>1</v>
      </c>
      <c r="D103" s="71">
        <v>1</v>
      </c>
      <c r="E103" s="71">
        <v>1</v>
      </c>
      <c r="F103" s="71">
        <v>1</v>
      </c>
      <c r="G103" s="71">
        <v>1</v>
      </c>
      <c r="H103" s="71">
        <v>1</v>
      </c>
      <c r="I103" s="71">
        <v>1</v>
      </c>
      <c r="J103" s="71">
        <v>1</v>
      </c>
      <c r="K103" s="71">
        <v>1</v>
      </c>
      <c r="L103" s="71">
        <v>1</v>
      </c>
      <c r="M103" s="71">
        <v>1</v>
      </c>
      <c r="N103" s="71">
        <v>1</v>
      </c>
      <c r="O103" s="57"/>
      <c r="P103" s="72"/>
    </row>
    <row r="104" spans="1:19" ht="33.75" customHeight="1" thickBot="1">
      <c r="A104" s="102"/>
      <c r="B104" s="73" t="s">
        <v>13</v>
      </c>
      <c r="C104" s="50"/>
      <c r="D104" s="50"/>
      <c r="E104" s="50"/>
      <c r="F104" s="50"/>
      <c r="G104" s="50"/>
      <c r="H104" s="50"/>
      <c r="I104" s="50"/>
      <c r="J104" s="50"/>
      <c r="K104" s="50"/>
      <c r="L104" s="50"/>
      <c r="M104" s="50"/>
      <c r="N104" s="50"/>
      <c r="O104" s="61"/>
      <c r="P104" s="62"/>
      <c r="Q104" s="42">
        <f t="shared" si="1"/>
        <v>0</v>
      </c>
      <c r="S104" s="42">
        <v>15480</v>
      </c>
    </row>
    <row r="105" spans="1:19" ht="33.75" customHeight="1" thickBot="1">
      <c r="A105" s="101" t="s">
        <v>59</v>
      </c>
      <c r="B105" s="70" t="s">
        <v>56</v>
      </c>
      <c r="C105" s="71">
        <v>1</v>
      </c>
      <c r="D105" s="71">
        <v>1</v>
      </c>
      <c r="E105" s="71">
        <v>1</v>
      </c>
      <c r="F105" s="71">
        <v>1</v>
      </c>
      <c r="G105" s="71">
        <v>1</v>
      </c>
      <c r="H105" s="71">
        <v>1</v>
      </c>
      <c r="I105" s="71">
        <v>1</v>
      </c>
      <c r="J105" s="71">
        <v>1</v>
      </c>
      <c r="K105" s="71">
        <v>1</v>
      </c>
      <c r="L105" s="71">
        <v>1</v>
      </c>
      <c r="M105" s="71">
        <v>1</v>
      </c>
      <c r="N105" s="71">
        <v>1</v>
      </c>
      <c r="O105" s="57"/>
      <c r="P105" s="72"/>
    </row>
    <row r="106" spans="1:19" ht="33.75" customHeight="1" thickBot="1">
      <c r="A106" s="102"/>
      <c r="B106" s="73" t="s">
        <v>13</v>
      </c>
      <c r="C106" s="50"/>
      <c r="D106" s="50"/>
      <c r="E106" s="50"/>
      <c r="F106" s="50"/>
      <c r="G106" s="50"/>
      <c r="H106" s="50"/>
      <c r="I106" s="50"/>
      <c r="J106" s="50"/>
      <c r="K106" s="50"/>
      <c r="L106" s="50"/>
      <c r="M106" s="50"/>
      <c r="N106" s="50"/>
      <c r="O106" s="61"/>
      <c r="P106" s="62"/>
      <c r="Q106" s="42">
        <f t="shared" si="1"/>
        <v>0</v>
      </c>
      <c r="S106" s="42">
        <v>19627</v>
      </c>
    </row>
    <row r="107" spans="1:19" ht="33.75" customHeight="1" thickBot="1">
      <c r="A107" s="101" t="s">
        <v>60</v>
      </c>
      <c r="B107" s="70" t="s">
        <v>56</v>
      </c>
      <c r="C107" s="71">
        <v>1</v>
      </c>
      <c r="D107" s="71">
        <v>1</v>
      </c>
      <c r="E107" s="71">
        <v>1</v>
      </c>
      <c r="F107" s="71">
        <v>1</v>
      </c>
      <c r="G107" s="71">
        <v>1</v>
      </c>
      <c r="H107" s="71">
        <v>1</v>
      </c>
      <c r="I107" s="71">
        <v>1</v>
      </c>
      <c r="J107" s="71">
        <v>1</v>
      </c>
      <c r="K107" s="71">
        <v>1</v>
      </c>
      <c r="L107" s="71">
        <v>1</v>
      </c>
      <c r="M107" s="71">
        <v>1</v>
      </c>
      <c r="N107" s="71">
        <v>1</v>
      </c>
      <c r="O107" s="57"/>
      <c r="P107" s="72"/>
    </row>
    <row r="108" spans="1:19" ht="33.75" customHeight="1" thickBot="1">
      <c r="A108" s="102"/>
      <c r="B108" s="73" t="s">
        <v>13</v>
      </c>
      <c r="C108" s="50"/>
      <c r="D108" s="50"/>
      <c r="E108" s="50"/>
      <c r="F108" s="50"/>
      <c r="G108" s="50"/>
      <c r="H108" s="50"/>
      <c r="I108" s="50"/>
      <c r="J108" s="50"/>
      <c r="K108" s="50"/>
      <c r="L108" s="50"/>
      <c r="M108" s="50"/>
      <c r="N108" s="50"/>
      <c r="O108" s="61"/>
      <c r="P108" s="62"/>
      <c r="Q108" s="42">
        <f t="shared" si="1"/>
        <v>0</v>
      </c>
      <c r="S108" s="42">
        <v>24382</v>
      </c>
    </row>
    <row r="109" spans="1:19" ht="33.75" hidden="1" customHeight="1">
      <c r="A109" s="111" t="s">
        <v>12</v>
      </c>
      <c r="B109" s="112"/>
      <c r="C109" s="71" t="e">
        <f>C100+C102+C104+C106+C108+#REF!+#REF!</f>
        <v>#REF!</v>
      </c>
      <c r="D109" s="71" t="e">
        <f>D100+D102+D104+D106+D108+#REF!+#REF!</f>
        <v>#REF!</v>
      </c>
      <c r="E109" s="71" t="e">
        <f>E100+E102+E104+E106+E108+#REF!+#REF!</f>
        <v>#REF!</v>
      </c>
      <c r="F109" s="71" t="e">
        <f>F100+F102+F104+F106+F108+#REF!+#REF!</f>
        <v>#REF!</v>
      </c>
      <c r="G109" s="71" t="e">
        <f>G100+G102+G104+G106+G108+#REF!+#REF!</f>
        <v>#REF!</v>
      </c>
      <c r="H109" s="71" t="e">
        <f>H100+H102+H104+H106+H108+#REF!+#REF!</f>
        <v>#REF!</v>
      </c>
      <c r="I109" s="71" t="e">
        <f>I100+I102+I104+I106+I108+#REF!+#REF!</f>
        <v>#REF!</v>
      </c>
      <c r="J109" s="71" t="e">
        <f>J100+J102+J104+J106+J108+#REF!+#REF!</f>
        <v>#REF!</v>
      </c>
      <c r="K109" s="71" t="e">
        <f>K100+K102+K104+K106+K108+#REF!+#REF!</f>
        <v>#REF!</v>
      </c>
      <c r="L109" s="71" t="e">
        <f>L100+L102+L104+L106+L108+#REF!+#REF!</f>
        <v>#REF!</v>
      </c>
      <c r="M109" s="71" t="e">
        <f>M100+M102+M104+M106+M108+#REF!+#REF!</f>
        <v>#REF!</v>
      </c>
      <c r="N109" s="71" t="e">
        <f>N100+N102+N104+N106+N108+#REF!+#REF!</f>
        <v>#REF!</v>
      </c>
      <c r="O109" s="63" t="e">
        <f>O100+O102+O104+O106+O108+#REF!+#REF!</f>
        <v>#REF!</v>
      </c>
      <c r="P109" s="74" t="e">
        <f>P100+P102+P104+P106+P108+#REF!+#REF!</f>
        <v>#REF!</v>
      </c>
      <c r="Q109" s="42" t="e">
        <f t="shared" si="1"/>
        <v>#REF!</v>
      </c>
      <c r="S109" s="42" t="e">
        <v>#REF!</v>
      </c>
    </row>
    <row r="110" spans="1:19" ht="33.75" hidden="1" customHeight="1" thickBot="1">
      <c r="A110" s="113" t="s">
        <v>61</v>
      </c>
      <c r="B110" s="114"/>
      <c r="C110" s="115" t="e">
        <f>SUM(C109:P109)</f>
        <v>#REF!</v>
      </c>
      <c r="D110" s="116"/>
      <c r="E110" s="116"/>
      <c r="F110" s="116"/>
      <c r="G110" s="116"/>
      <c r="H110" s="116"/>
      <c r="I110" s="116"/>
      <c r="J110" s="116"/>
      <c r="K110" s="116"/>
      <c r="L110" s="116"/>
      <c r="M110" s="116"/>
      <c r="N110" s="116"/>
      <c r="O110" s="116"/>
      <c r="P110" s="117"/>
      <c r="Q110" s="42" t="e">
        <f t="shared" si="1"/>
        <v>#REF!</v>
      </c>
      <c r="S110" s="42" t="e">
        <v>#REF!</v>
      </c>
    </row>
    <row r="111" spans="1:19" ht="33.75" customHeight="1">
      <c r="A111" s="103" t="s">
        <v>68</v>
      </c>
      <c r="B111" s="103"/>
      <c r="C111" s="104"/>
      <c r="D111" s="104"/>
      <c r="E111" s="104"/>
      <c r="F111" s="104"/>
      <c r="G111" s="104"/>
      <c r="H111" s="104"/>
      <c r="I111" s="104"/>
      <c r="J111" s="104"/>
      <c r="K111" s="104"/>
      <c r="L111" s="104"/>
      <c r="M111" s="104"/>
      <c r="N111" s="104"/>
      <c r="O111" s="104"/>
      <c r="P111" s="104"/>
    </row>
    <row r="112" spans="1:19" ht="33.75" customHeight="1">
      <c r="A112" s="105" t="s">
        <v>39</v>
      </c>
      <c r="B112" s="106"/>
      <c r="C112" s="108" t="s">
        <v>40</v>
      </c>
      <c r="D112" s="109"/>
      <c r="E112" s="109"/>
      <c r="F112" s="109"/>
      <c r="G112" s="109"/>
      <c r="H112" s="109"/>
      <c r="I112" s="109"/>
      <c r="J112" s="109"/>
      <c r="K112" s="109"/>
      <c r="L112" s="109"/>
      <c r="M112" s="109"/>
      <c r="N112" s="110"/>
      <c r="O112" s="51"/>
      <c r="P112" s="67"/>
    </row>
    <row r="113" spans="1:20" ht="33.75" customHeight="1">
      <c r="A113" s="107"/>
      <c r="B113" s="106"/>
      <c r="C113" s="68" t="s">
        <v>42</v>
      </c>
      <c r="D113" s="68" t="s">
        <v>43</v>
      </c>
      <c r="E113" s="68" t="s">
        <v>44</v>
      </c>
      <c r="F113" s="68" t="s">
        <v>45</v>
      </c>
      <c r="G113" s="68" t="s">
        <v>46</v>
      </c>
      <c r="H113" s="68" t="s">
        <v>47</v>
      </c>
      <c r="I113" s="68" t="s">
        <v>48</v>
      </c>
      <c r="J113" s="68" t="s">
        <v>49</v>
      </c>
      <c r="K113" s="68" t="s">
        <v>50</v>
      </c>
      <c r="L113" s="68" t="s">
        <v>51</v>
      </c>
      <c r="M113" s="68" t="s">
        <v>52</v>
      </c>
      <c r="N113" s="69" t="s">
        <v>53</v>
      </c>
      <c r="O113" s="54"/>
      <c r="P113" s="55"/>
    </row>
    <row r="114" spans="1:20" ht="33.75" customHeight="1" thickBot="1">
      <c r="A114" s="101" t="s">
        <v>55</v>
      </c>
      <c r="B114" s="70" t="s">
        <v>56</v>
      </c>
      <c r="C114" s="71">
        <v>1</v>
      </c>
      <c r="D114" s="71">
        <v>1</v>
      </c>
      <c r="E114" s="71">
        <v>1</v>
      </c>
      <c r="F114" s="71">
        <v>1</v>
      </c>
      <c r="G114" s="71">
        <v>1</v>
      </c>
      <c r="H114" s="71">
        <v>1</v>
      </c>
      <c r="I114" s="71">
        <v>1</v>
      </c>
      <c r="J114" s="71">
        <v>1</v>
      </c>
      <c r="K114" s="71">
        <v>1</v>
      </c>
      <c r="L114" s="71">
        <v>1</v>
      </c>
      <c r="M114" s="71">
        <v>1</v>
      </c>
      <c r="N114" s="71">
        <v>1</v>
      </c>
      <c r="O114" s="57"/>
      <c r="P114" s="72"/>
    </row>
    <row r="115" spans="1:20" ht="33.75" customHeight="1" thickBot="1">
      <c r="A115" s="102"/>
      <c r="B115" s="73" t="s">
        <v>13</v>
      </c>
      <c r="C115" s="50"/>
      <c r="D115" s="50"/>
      <c r="E115" s="50"/>
      <c r="F115" s="50"/>
      <c r="G115" s="50"/>
      <c r="H115" s="50"/>
      <c r="I115" s="50"/>
      <c r="J115" s="50"/>
      <c r="K115" s="50"/>
      <c r="L115" s="50"/>
      <c r="M115" s="50"/>
      <c r="N115" s="50"/>
      <c r="O115" s="61"/>
      <c r="P115" s="62"/>
      <c r="Q115" s="42">
        <f t="shared" si="1"/>
        <v>0</v>
      </c>
      <c r="S115" s="42">
        <v>14590</v>
      </c>
    </row>
    <row r="116" spans="1:20" ht="33.75" customHeight="1" thickBot="1">
      <c r="A116" s="101" t="s">
        <v>57</v>
      </c>
      <c r="B116" s="70" t="s">
        <v>56</v>
      </c>
      <c r="C116" s="71">
        <v>1</v>
      </c>
      <c r="D116" s="71">
        <v>1</v>
      </c>
      <c r="E116" s="71">
        <v>1</v>
      </c>
      <c r="F116" s="71">
        <v>1</v>
      </c>
      <c r="G116" s="71">
        <v>1</v>
      </c>
      <c r="H116" s="71">
        <v>1</v>
      </c>
      <c r="I116" s="71">
        <v>1</v>
      </c>
      <c r="J116" s="71">
        <v>1</v>
      </c>
      <c r="K116" s="71">
        <v>1</v>
      </c>
      <c r="L116" s="71">
        <v>1</v>
      </c>
      <c r="M116" s="71">
        <v>1</v>
      </c>
      <c r="N116" s="71">
        <v>1</v>
      </c>
      <c r="O116" s="57"/>
      <c r="P116" s="72"/>
    </row>
    <row r="117" spans="1:20" ht="33.75" customHeight="1" thickBot="1">
      <c r="A117" s="102"/>
      <c r="B117" s="73" t="s">
        <v>13</v>
      </c>
      <c r="C117" s="50"/>
      <c r="D117" s="50"/>
      <c r="E117" s="50"/>
      <c r="F117" s="50"/>
      <c r="G117" s="50"/>
      <c r="H117" s="50"/>
      <c r="I117" s="50"/>
      <c r="J117" s="50"/>
      <c r="K117" s="50"/>
      <c r="L117" s="50"/>
      <c r="M117" s="50"/>
      <c r="N117" s="50"/>
      <c r="O117" s="61"/>
      <c r="P117" s="62"/>
      <c r="Q117" s="42">
        <f t="shared" si="1"/>
        <v>0</v>
      </c>
      <c r="S117" s="42">
        <v>18270</v>
      </c>
    </row>
    <row r="118" spans="1:20" ht="33.75" customHeight="1" thickBot="1">
      <c r="A118" s="101" t="s">
        <v>58</v>
      </c>
      <c r="B118" s="70" t="s">
        <v>56</v>
      </c>
      <c r="C118" s="71">
        <v>1</v>
      </c>
      <c r="D118" s="71">
        <v>1</v>
      </c>
      <c r="E118" s="71">
        <v>1</v>
      </c>
      <c r="F118" s="71">
        <v>1</v>
      </c>
      <c r="G118" s="71">
        <v>1</v>
      </c>
      <c r="H118" s="71">
        <v>1</v>
      </c>
      <c r="I118" s="71">
        <v>1</v>
      </c>
      <c r="J118" s="71">
        <v>1</v>
      </c>
      <c r="K118" s="71">
        <v>1</v>
      </c>
      <c r="L118" s="71">
        <v>1</v>
      </c>
      <c r="M118" s="71">
        <v>1</v>
      </c>
      <c r="N118" s="71">
        <v>1</v>
      </c>
      <c r="O118" s="57"/>
      <c r="P118" s="72"/>
    </row>
    <row r="119" spans="1:20" ht="33.75" customHeight="1" thickBot="1">
      <c r="A119" s="102"/>
      <c r="B119" s="73" t="s">
        <v>13</v>
      </c>
      <c r="C119" s="50"/>
      <c r="D119" s="50"/>
      <c r="E119" s="50"/>
      <c r="F119" s="50"/>
      <c r="G119" s="50"/>
      <c r="H119" s="50"/>
      <c r="I119" s="50"/>
      <c r="J119" s="50"/>
      <c r="K119" s="50"/>
      <c r="L119" s="50"/>
      <c r="M119" s="50"/>
      <c r="N119" s="50"/>
      <c r="O119" s="61"/>
      <c r="P119" s="62"/>
      <c r="Q119" s="42">
        <f t="shared" si="1"/>
        <v>0</v>
      </c>
      <c r="S119" s="42">
        <v>22120</v>
      </c>
    </row>
    <row r="120" spans="1:20" ht="33.75" customHeight="1" thickBot="1">
      <c r="A120" s="101" t="s">
        <v>59</v>
      </c>
      <c r="B120" s="70" t="s">
        <v>56</v>
      </c>
      <c r="C120" s="71">
        <v>1</v>
      </c>
      <c r="D120" s="71">
        <v>1</v>
      </c>
      <c r="E120" s="71">
        <v>1</v>
      </c>
      <c r="F120" s="71">
        <v>1</v>
      </c>
      <c r="G120" s="71">
        <v>1</v>
      </c>
      <c r="H120" s="71">
        <v>1</v>
      </c>
      <c r="I120" s="71">
        <v>1</v>
      </c>
      <c r="J120" s="71">
        <v>1</v>
      </c>
      <c r="K120" s="71">
        <v>1</v>
      </c>
      <c r="L120" s="71">
        <v>1</v>
      </c>
      <c r="M120" s="71">
        <v>1</v>
      </c>
      <c r="N120" s="71">
        <v>1</v>
      </c>
      <c r="O120" s="57"/>
      <c r="P120" s="72"/>
    </row>
    <row r="121" spans="1:20" ht="33.75" customHeight="1" thickBot="1">
      <c r="A121" s="102"/>
      <c r="B121" s="73" t="s">
        <v>13</v>
      </c>
      <c r="C121" s="50"/>
      <c r="D121" s="50"/>
      <c r="E121" s="50"/>
      <c r="F121" s="50"/>
      <c r="G121" s="50"/>
      <c r="H121" s="50"/>
      <c r="I121" s="50"/>
      <c r="J121" s="50"/>
      <c r="K121" s="50"/>
      <c r="L121" s="50"/>
      <c r="M121" s="50"/>
      <c r="N121" s="50"/>
      <c r="O121" s="61"/>
      <c r="P121" s="62"/>
      <c r="Q121" s="42">
        <f t="shared" si="1"/>
        <v>0</v>
      </c>
      <c r="S121" s="42">
        <v>28040</v>
      </c>
    </row>
    <row r="122" spans="1:20" ht="33.75" customHeight="1" thickBot="1">
      <c r="A122" s="101" t="s">
        <v>60</v>
      </c>
      <c r="B122" s="70" t="s">
        <v>56</v>
      </c>
      <c r="C122" s="75">
        <v>1</v>
      </c>
      <c r="D122" s="75">
        <v>1</v>
      </c>
      <c r="E122" s="75">
        <v>1</v>
      </c>
      <c r="F122" s="75">
        <v>1</v>
      </c>
      <c r="G122" s="75">
        <v>1</v>
      </c>
      <c r="H122" s="75">
        <v>1</v>
      </c>
      <c r="I122" s="75">
        <v>1</v>
      </c>
      <c r="J122" s="75">
        <v>1</v>
      </c>
      <c r="K122" s="75">
        <v>1</v>
      </c>
      <c r="L122" s="75">
        <v>1</v>
      </c>
      <c r="M122" s="75">
        <v>1</v>
      </c>
      <c r="N122" s="75">
        <v>1</v>
      </c>
      <c r="O122" s="57"/>
      <c r="P122" s="72"/>
    </row>
    <row r="123" spans="1:20" ht="33.75" customHeight="1" thickBot="1">
      <c r="A123" s="102"/>
      <c r="B123" s="73" t="s">
        <v>13</v>
      </c>
      <c r="C123" s="50"/>
      <c r="D123" s="50"/>
      <c r="E123" s="50"/>
      <c r="F123" s="50"/>
      <c r="G123" s="50"/>
      <c r="H123" s="50"/>
      <c r="I123" s="50"/>
      <c r="J123" s="50"/>
      <c r="K123" s="50"/>
      <c r="L123" s="50"/>
      <c r="M123" s="50"/>
      <c r="N123" s="50"/>
      <c r="O123" s="62"/>
      <c r="P123" s="62"/>
      <c r="Q123" s="42">
        <f t="shared" si="1"/>
        <v>0</v>
      </c>
      <c r="S123" s="42">
        <v>30870</v>
      </c>
    </row>
    <row r="125" spans="1:20">
      <c r="Q125" s="76"/>
      <c r="R125" s="76"/>
      <c r="S125" s="76"/>
    </row>
    <row r="126" spans="1:20">
      <c r="Q126" s="76"/>
      <c r="R126" s="76"/>
      <c r="S126" s="76"/>
      <c r="T126" s="42">
        <f>SUM(S10,S12,S14,S16,S18,S25,S27,S29,S31,S33,S40,S42,S44,S46,S48,S55,S57,S59,S61,S63,S70,S72,S74,S76,S78,S85,S87,S89,S91,S93,S100,S102,S104,S106,S108,S115,S117,S119,S121,S123)</f>
        <v>672379</v>
      </c>
    </row>
    <row r="127" spans="1:20">
      <c r="Q127" s="76"/>
      <c r="R127" s="76"/>
      <c r="S127" s="76"/>
    </row>
  </sheetData>
  <mergeCells count="87">
    <mergeCell ref="A9:A10"/>
    <mergeCell ref="N1:P1"/>
    <mergeCell ref="A4:P4"/>
    <mergeCell ref="A6:P6"/>
    <mergeCell ref="A7:B8"/>
    <mergeCell ref="C7:P7"/>
    <mergeCell ref="A11:A12"/>
    <mergeCell ref="A13:A14"/>
    <mergeCell ref="A15:A16"/>
    <mergeCell ref="A17:A18"/>
    <mergeCell ref="A19:B19"/>
    <mergeCell ref="C35:N35"/>
    <mergeCell ref="C20:P20"/>
    <mergeCell ref="A21:P21"/>
    <mergeCell ref="A22:B23"/>
    <mergeCell ref="C22:N22"/>
    <mergeCell ref="A24:A25"/>
    <mergeCell ref="A26:A27"/>
    <mergeCell ref="A20:B20"/>
    <mergeCell ref="A28:A29"/>
    <mergeCell ref="A30:A31"/>
    <mergeCell ref="A32:A33"/>
    <mergeCell ref="A34:B34"/>
    <mergeCell ref="A35:B35"/>
    <mergeCell ref="A51:P51"/>
    <mergeCell ref="A36:P36"/>
    <mergeCell ref="A37:B38"/>
    <mergeCell ref="C37:N37"/>
    <mergeCell ref="A39:A40"/>
    <mergeCell ref="A41:A42"/>
    <mergeCell ref="A43:A44"/>
    <mergeCell ref="A45:A46"/>
    <mergeCell ref="A47:A48"/>
    <mergeCell ref="A49:B49"/>
    <mergeCell ref="A50:B50"/>
    <mergeCell ref="C50:P50"/>
    <mergeCell ref="A67:B68"/>
    <mergeCell ref="C67:N67"/>
    <mergeCell ref="A52:B53"/>
    <mergeCell ref="C52:N52"/>
    <mergeCell ref="A54:A55"/>
    <mergeCell ref="A56:A57"/>
    <mergeCell ref="A58:A59"/>
    <mergeCell ref="A60:A61"/>
    <mergeCell ref="A62:A63"/>
    <mergeCell ref="A64:B64"/>
    <mergeCell ref="A65:B65"/>
    <mergeCell ref="C65:P65"/>
    <mergeCell ref="A66:P66"/>
    <mergeCell ref="A84:A85"/>
    <mergeCell ref="A69:A70"/>
    <mergeCell ref="A71:A72"/>
    <mergeCell ref="A73:A74"/>
    <mergeCell ref="A75:A76"/>
    <mergeCell ref="A77:A78"/>
    <mergeCell ref="A79:B79"/>
    <mergeCell ref="A80:B80"/>
    <mergeCell ref="C80:P80"/>
    <mergeCell ref="A81:P81"/>
    <mergeCell ref="A82:B83"/>
    <mergeCell ref="C82:N82"/>
    <mergeCell ref="A86:A87"/>
    <mergeCell ref="A88:A89"/>
    <mergeCell ref="A90:A91"/>
    <mergeCell ref="A92:A93"/>
    <mergeCell ref="A94:B94"/>
    <mergeCell ref="C110:P110"/>
    <mergeCell ref="C95:P95"/>
    <mergeCell ref="A96:P96"/>
    <mergeCell ref="A97:B98"/>
    <mergeCell ref="C97:N97"/>
    <mergeCell ref="A99:A100"/>
    <mergeCell ref="A101:A102"/>
    <mergeCell ref="A95:B95"/>
    <mergeCell ref="A103:A104"/>
    <mergeCell ref="A105:A106"/>
    <mergeCell ref="A107:A108"/>
    <mergeCell ref="A109:B109"/>
    <mergeCell ref="A110:B110"/>
    <mergeCell ref="A120:A121"/>
    <mergeCell ref="A122:A123"/>
    <mergeCell ref="A111:P111"/>
    <mergeCell ref="A112:B113"/>
    <mergeCell ref="C112:N112"/>
    <mergeCell ref="A114:A115"/>
    <mergeCell ref="A116:A117"/>
    <mergeCell ref="A118:A119"/>
  </mergeCells>
  <phoneticPr fontId="11"/>
  <printOptions horizontalCentered="1"/>
  <pageMargins left="0.70866141732283472" right="0.23622047244094491" top="0.74803149606299213" bottom="0.74803149606299213" header="0.31496062992125984" footer="0.31496062992125984"/>
  <pageSetup paperSize="9" orientation="portrait" r:id="rId1"/>
  <rowBreaks count="7" manualBreakCount="7">
    <brk id="20" max="13" man="1"/>
    <brk id="33" max="13" man="1"/>
    <brk id="48" max="13" man="1"/>
    <brk id="65" max="13" man="1"/>
    <brk id="80" max="13" man="1"/>
    <brk id="93" max="13" man="1"/>
    <brk id="11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P32"/>
  <sheetViews>
    <sheetView showZeros="0" view="pageBreakPreview" zoomScale="85" zoomScaleNormal="100" zoomScaleSheetLayoutView="85" workbookViewId="0">
      <selection sqref="A1:XFD1048576"/>
    </sheetView>
  </sheetViews>
  <sheetFormatPr defaultColWidth="9" defaultRowHeight="13.5"/>
  <cols>
    <col min="1" max="1" width="1.625" style="2" customWidth="1"/>
    <col min="2" max="2" width="16.125" style="2" customWidth="1"/>
    <col min="3" max="3" width="3.875" style="2" customWidth="1"/>
    <col min="4" max="4" width="6.875" style="2" customWidth="1"/>
    <col min="5" max="5" width="18.25" style="2" customWidth="1"/>
    <col min="6" max="7" width="5.875" style="2" bestFit="1" customWidth="1"/>
    <col min="8" max="8" width="10.125" style="2" customWidth="1"/>
    <col min="9" max="9" width="11.625" style="2" customWidth="1"/>
    <col min="10" max="10" width="12.375" style="2" customWidth="1"/>
    <col min="11" max="16384" width="9" style="2"/>
  </cols>
  <sheetData>
    <row r="1" spans="1:16" ht="15" customHeight="1">
      <c r="C1" s="27"/>
      <c r="D1" s="27"/>
      <c r="E1" s="29"/>
      <c r="F1" s="29"/>
      <c r="G1" s="29"/>
    </row>
    <row r="2" spans="1:16" ht="24">
      <c r="B2" s="95" t="s">
        <v>22</v>
      </c>
      <c r="C2" s="96"/>
      <c r="D2" s="96"/>
      <c r="E2" s="96"/>
      <c r="F2" s="96"/>
      <c r="G2" s="96"/>
      <c r="H2" s="96"/>
      <c r="I2" s="96"/>
      <c r="J2" s="96"/>
    </row>
    <row r="3" spans="1:16" ht="30" customHeight="1">
      <c r="B3" s="1"/>
      <c r="H3" s="97" t="s">
        <v>19</v>
      </c>
      <c r="I3" s="97"/>
      <c r="J3" s="98"/>
      <c r="L3" s="9"/>
    </row>
    <row r="4" spans="1:16" ht="17.100000000000001" customHeight="1">
      <c r="B4" s="99" t="s">
        <v>0</v>
      </c>
      <c r="C4" s="100"/>
      <c r="D4" s="100"/>
      <c r="I4" s="4"/>
      <c r="L4" s="9"/>
    </row>
    <row r="5" spans="1:16" ht="17.100000000000001" customHeight="1">
      <c r="B5" s="99" t="s">
        <v>1</v>
      </c>
      <c r="C5" s="100"/>
      <c r="D5" s="100"/>
      <c r="I5" s="4"/>
      <c r="L5" s="9"/>
    </row>
    <row r="6" spans="1:16" ht="17.100000000000001" customHeight="1">
      <c r="B6" s="100" t="s">
        <v>26</v>
      </c>
      <c r="C6" s="100"/>
      <c r="D6" s="100"/>
      <c r="E6" s="100"/>
      <c r="I6" s="30"/>
      <c r="K6" s="10"/>
    </row>
    <row r="7" spans="1:16" ht="16.5" customHeight="1">
      <c r="E7" s="3" t="s">
        <v>2</v>
      </c>
      <c r="F7" s="94"/>
      <c r="G7" s="94"/>
      <c r="H7" s="94"/>
      <c r="I7" s="94"/>
      <c r="K7" s="10"/>
    </row>
    <row r="8" spans="1:16" ht="16.5" customHeight="1">
      <c r="E8" s="3"/>
      <c r="F8" s="31"/>
      <c r="G8" s="31"/>
      <c r="H8" s="31"/>
      <c r="I8" s="31"/>
      <c r="K8" s="10"/>
    </row>
    <row r="9" spans="1:16" ht="21" customHeight="1">
      <c r="E9" s="3" t="s">
        <v>3</v>
      </c>
      <c r="F9" s="89"/>
      <c r="G9" s="89"/>
      <c r="H9" s="89"/>
      <c r="I9" s="89"/>
    </row>
    <row r="10" spans="1:16" ht="24.75" customHeight="1">
      <c r="E10" s="3" t="s">
        <v>4</v>
      </c>
      <c r="F10" s="89"/>
      <c r="G10" s="89"/>
      <c r="H10" s="89"/>
      <c r="I10" s="89"/>
      <c r="J10" s="30"/>
    </row>
    <row r="11" spans="1:16" ht="18" customHeight="1">
      <c r="I11" s="30"/>
      <c r="J11" s="33" t="s">
        <v>24</v>
      </c>
    </row>
    <row r="12" spans="1:16" ht="27.75" customHeight="1">
      <c r="D12" s="34"/>
      <c r="E12" s="90"/>
      <c r="F12" s="90"/>
      <c r="G12" s="90"/>
      <c r="H12" s="90"/>
      <c r="I12" s="24"/>
    </row>
    <row r="13" spans="1:16" ht="21" customHeight="1">
      <c r="D13" s="11"/>
      <c r="E13" s="11"/>
      <c r="F13" s="11"/>
      <c r="G13" s="11"/>
      <c r="H13" s="12"/>
    </row>
    <row r="14" spans="1:16" ht="17.25">
      <c r="B14" s="91" t="s">
        <v>15</v>
      </c>
      <c r="C14" s="92"/>
      <c r="D14" s="92"/>
      <c r="E14" s="92"/>
      <c r="F14" s="92"/>
      <c r="G14" s="92"/>
      <c r="H14" s="92"/>
      <c r="I14" s="92"/>
      <c r="J14" s="92"/>
    </row>
    <row r="15" spans="1:16" s="13" customFormat="1" ht="44.25" customHeight="1">
      <c r="B15" s="93" t="s">
        <v>5</v>
      </c>
      <c r="C15" s="93"/>
      <c r="D15" s="93" t="s">
        <v>6</v>
      </c>
      <c r="E15" s="93"/>
      <c r="F15" s="28" t="s">
        <v>7</v>
      </c>
      <c r="G15" s="28" t="s">
        <v>8</v>
      </c>
      <c r="H15" s="28" t="s">
        <v>9</v>
      </c>
      <c r="I15" s="28" t="s">
        <v>10</v>
      </c>
      <c r="J15" s="28" t="s">
        <v>16</v>
      </c>
      <c r="K15" s="14"/>
      <c r="L15" s="14"/>
      <c r="M15" s="14"/>
      <c r="N15" s="14"/>
      <c r="O15" s="15"/>
      <c r="P15" s="14"/>
    </row>
    <row r="16" spans="1:16" ht="89.25" customHeight="1">
      <c r="A16" s="32"/>
      <c r="B16" s="88" t="s">
        <v>32</v>
      </c>
      <c r="C16" s="88"/>
      <c r="D16" s="81" t="s">
        <v>35</v>
      </c>
      <c r="E16" s="81"/>
      <c r="F16" s="21" t="s">
        <v>27</v>
      </c>
      <c r="G16" s="21">
        <v>1</v>
      </c>
      <c r="H16" s="22"/>
      <c r="I16" s="22"/>
      <c r="J16" s="25"/>
      <c r="K16" s="16"/>
      <c r="L16" s="5"/>
      <c r="M16" s="5"/>
      <c r="N16" s="5"/>
      <c r="O16" s="6"/>
      <c r="P16" s="7"/>
    </row>
    <row r="17" spans="2:16" ht="37.5" hidden="1" customHeight="1">
      <c r="B17" s="80"/>
      <c r="C17" s="80"/>
      <c r="D17" s="81" t="s">
        <v>21</v>
      </c>
      <c r="E17" s="81"/>
      <c r="F17" s="21"/>
      <c r="G17" s="21"/>
      <c r="H17" s="23"/>
      <c r="I17" s="22"/>
      <c r="J17" s="25"/>
      <c r="K17" s="5"/>
      <c r="L17" s="5"/>
      <c r="M17" s="5"/>
      <c r="N17" s="5"/>
      <c r="O17" s="6"/>
      <c r="P17" s="7"/>
    </row>
    <row r="18" spans="2:16" ht="37.5" hidden="1" customHeight="1">
      <c r="B18" s="80"/>
      <c r="C18" s="80"/>
      <c r="D18" s="81"/>
      <c r="E18" s="81"/>
      <c r="F18" s="21"/>
      <c r="G18" s="21"/>
      <c r="H18" s="23"/>
      <c r="I18" s="22"/>
      <c r="J18" s="25"/>
      <c r="K18" s="5"/>
      <c r="L18" s="5"/>
      <c r="M18" s="5"/>
      <c r="N18" s="5"/>
      <c r="O18" s="6"/>
      <c r="P18" s="7"/>
    </row>
    <row r="19" spans="2:16" ht="37.5" hidden="1" customHeight="1">
      <c r="B19" s="80"/>
      <c r="C19" s="80"/>
      <c r="D19" s="81"/>
      <c r="E19" s="81"/>
      <c r="F19" s="21"/>
      <c r="G19" s="21"/>
      <c r="H19" s="23"/>
      <c r="I19" s="22"/>
      <c r="J19" s="25"/>
      <c r="K19" s="5"/>
      <c r="L19" s="5"/>
      <c r="M19" s="5"/>
      <c r="N19" s="5"/>
      <c r="O19" s="6"/>
      <c r="P19" s="7"/>
    </row>
    <row r="20" spans="2:16" ht="37.5" hidden="1" customHeight="1">
      <c r="B20" s="80"/>
      <c r="C20" s="80"/>
      <c r="D20" s="81"/>
      <c r="E20" s="81"/>
      <c r="F20" s="21"/>
      <c r="G20" s="21"/>
      <c r="H20" s="23"/>
      <c r="I20" s="22"/>
      <c r="J20" s="25"/>
      <c r="K20" s="5"/>
      <c r="L20" s="5"/>
      <c r="M20" s="5"/>
      <c r="N20" s="5"/>
      <c r="O20" s="6"/>
      <c r="P20" s="7"/>
    </row>
    <row r="21" spans="2:16" ht="37.5" hidden="1" customHeight="1">
      <c r="B21" s="80"/>
      <c r="C21" s="80"/>
      <c r="D21" s="81"/>
      <c r="E21" s="81"/>
      <c r="F21" s="21"/>
      <c r="G21" s="21"/>
      <c r="H21" s="23"/>
      <c r="I21" s="22"/>
      <c r="J21" s="25"/>
      <c r="K21" s="5"/>
      <c r="L21" s="5"/>
      <c r="M21" s="5"/>
      <c r="N21" s="5"/>
      <c r="O21" s="6"/>
      <c r="P21" s="7"/>
    </row>
    <row r="22" spans="2:16" ht="37.5" hidden="1" customHeight="1">
      <c r="B22" s="80"/>
      <c r="C22" s="80"/>
      <c r="D22" s="81"/>
      <c r="E22" s="81"/>
      <c r="F22" s="21"/>
      <c r="G22" s="21"/>
      <c r="H22" s="23"/>
      <c r="I22" s="22"/>
      <c r="J22" s="25"/>
      <c r="K22" s="5"/>
      <c r="L22" s="5"/>
      <c r="M22" s="5"/>
      <c r="N22" s="5"/>
      <c r="O22" s="6"/>
      <c r="P22" s="7"/>
    </row>
    <row r="23" spans="2:16" ht="37.5" hidden="1" customHeight="1">
      <c r="B23" s="80"/>
      <c r="C23" s="80"/>
      <c r="D23" s="81"/>
      <c r="E23" s="81"/>
      <c r="F23" s="21"/>
      <c r="G23" s="21"/>
      <c r="H23" s="23"/>
      <c r="I23" s="22"/>
      <c r="J23" s="25"/>
      <c r="K23" s="5"/>
      <c r="L23" s="5"/>
      <c r="M23" s="5"/>
      <c r="N23" s="5"/>
      <c r="O23" s="6"/>
      <c r="P23" s="7"/>
    </row>
    <row r="24" spans="2:16" ht="37.5" hidden="1" customHeight="1">
      <c r="B24" s="80"/>
      <c r="C24" s="80"/>
      <c r="D24" s="81"/>
      <c r="E24" s="81"/>
      <c r="F24" s="21"/>
      <c r="G24" s="21"/>
      <c r="H24" s="23"/>
      <c r="I24" s="22"/>
      <c r="J24" s="25"/>
      <c r="K24" s="5"/>
      <c r="L24" s="5"/>
      <c r="M24" s="5"/>
      <c r="N24" s="5"/>
      <c r="O24" s="6"/>
      <c r="P24" s="7"/>
    </row>
    <row r="25" spans="2:16" ht="37.5" hidden="1" customHeight="1">
      <c r="B25" s="80"/>
      <c r="C25" s="80"/>
      <c r="D25" s="81"/>
      <c r="E25" s="81"/>
      <c r="F25" s="21"/>
      <c r="G25" s="21"/>
      <c r="H25" s="17"/>
      <c r="I25" s="17"/>
      <c r="J25" s="25"/>
    </row>
    <row r="26" spans="2:16" ht="44.25" customHeight="1">
      <c r="B26" s="82" t="s">
        <v>11</v>
      </c>
      <c r="C26" s="82"/>
      <c r="D26" s="83"/>
      <c r="E26" s="84"/>
      <c r="F26" s="19"/>
      <c r="G26" s="18"/>
      <c r="H26" s="17"/>
      <c r="I26" s="23">
        <v>0</v>
      </c>
      <c r="J26" s="20"/>
    </row>
    <row r="27" spans="2:16" ht="44.25" customHeight="1">
      <c r="B27" s="26" t="s">
        <v>28</v>
      </c>
      <c r="C27" s="85" t="s">
        <v>30</v>
      </c>
      <c r="D27" s="78"/>
      <c r="E27" s="78"/>
      <c r="F27" s="86" t="s">
        <v>29</v>
      </c>
      <c r="G27" s="87"/>
      <c r="H27" s="77" t="s">
        <v>31</v>
      </c>
      <c r="I27" s="78"/>
      <c r="J27" s="78"/>
    </row>
    <row r="29" spans="2:16" ht="21.75" customHeight="1">
      <c r="B29" s="79" t="s">
        <v>17</v>
      </c>
      <c r="C29" s="79"/>
      <c r="D29" s="79"/>
      <c r="E29" s="79"/>
      <c r="F29" s="79"/>
      <c r="G29" s="79"/>
      <c r="H29" s="79"/>
      <c r="I29" s="79"/>
    </row>
    <row r="30" spans="2:16" ht="21.75" customHeight="1">
      <c r="B30" s="79" t="s">
        <v>18</v>
      </c>
      <c r="C30" s="79"/>
      <c r="D30" s="79"/>
      <c r="E30" s="79"/>
      <c r="F30" s="79"/>
      <c r="G30" s="79"/>
      <c r="H30" s="79"/>
      <c r="I30" s="79"/>
    </row>
    <row r="32" spans="2:16" ht="17.25">
      <c r="B32" s="8" t="s">
        <v>23</v>
      </c>
    </row>
  </sheetData>
  <mergeCells count="39">
    <mergeCell ref="H27:J27"/>
    <mergeCell ref="B29:I29"/>
    <mergeCell ref="B30:I30"/>
    <mergeCell ref="B25:C25"/>
    <mergeCell ref="D25:E25"/>
    <mergeCell ref="B26:C26"/>
    <mergeCell ref="D26:E26"/>
    <mergeCell ref="C27:E27"/>
    <mergeCell ref="F27:G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F9:I9"/>
    <mergeCell ref="F10:I10"/>
    <mergeCell ref="B14:J14"/>
    <mergeCell ref="B15:C15"/>
    <mergeCell ref="D15:E15"/>
    <mergeCell ref="E12:H12"/>
    <mergeCell ref="F7:I7"/>
    <mergeCell ref="B2:J2"/>
    <mergeCell ref="H3:J3"/>
    <mergeCell ref="B4:D4"/>
    <mergeCell ref="B5:D5"/>
    <mergeCell ref="B6:E6"/>
  </mergeCells>
  <phoneticPr fontId="11"/>
  <dataValidations count="1">
    <dataValidation imeMode="halfAlpha" allowBlank="1" showInputMessage="1" showErrorMessage="1" sqref="WVO983064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WLS98306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JC19:JC20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JC23:JC24" xr:uid="{00000000-0002-0000-0800-000000000000}"/>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3356E-B758-4FBC-AD0E-1471470606B4}">
  <dimension ref="A1:T127"/>
  <sheetViews>
    <sheetView view="pageBreakPreview" topLeftCell="A23" zoomScaleNormal="85" zoomScaleSheetLayoutView="100" zoomScalePageLayoutView="115" workbookViewId="0">
      <selection activeCell="B30" sqref="B30"/>
    </sheetView>
  </sheetViews>
  <sheetFormatPr defaultColWidth="9" defaultRowHeight="14.25"/>
  <cols>
    <col min="1" max="1" width="8.625" style="42" customWidth="1"/>
    <col min="2" max="2" width="7.875" style="42" bestFit="1" customWidth="1"/>
    <col min="3" max="16" width="5.5" style="42" customWidth="1"/>
    <col min="17" max="17" width="12.25" style="42" customWidth="1"/>
    <col min="18" max="16384" width="9" style="42"/>
  </cols>
  <sheetData>
    <row r="1" spans="1:19">
      <c r="N1" s="143" t="s">
        <v>36</v>
      </c>
      <c r="O1" s="143"/>
      <c r="P1" s="144"/>
    </row>
    <row r="4" spans="1:19" s="43" customFormat="1" ht="21">
      <c r="A4" s="145" t="s">
        <v>37</v>
      </c>
      <c r="B4" s="145"/>
      <c r="C4" s="146"/>
      <c r="D4" s="146"/>
      <c r="E4" s="146"/>
      <c r="F4" s="146"/>
      <c r="G4" s="146"/>
      <c r="H4" s="146"/>
      <c r="I4" s="146"/>
      <c r="J4" s="146"/>
      <c r="K4" s="146"/>
      <c r="L4" s="146"/>
      <c r="M4" s="146"/>
      <c r="N4" s="146"/>
      <c r="O4" s="146"/>
      <c r="P4" s="146"/>
    </row>
    <row r="5" spans="1:19" s="43" customFormat="1" ht="21">
      <c r="A5" s="44"/>
      <c r="B5" s="44"/>
      <c r="C5" s="45"/>
      <c r="D5" s="45"/>
      <c r="E5" s="45"/>
      <c r="F5" s="45"/>
      <c r="G5" s="45"/>
      <c r="H5" s="45"/>
      <c r="I5" s="45"/>
      <c r="J5" s="45"/>
      <c r="K5" s="45"/>
      <c r="L5" s="45"/>
      <c r="M5" s="45"/>
      <c r="N5" s="45"/>
      <c r="O5" s="45"/>
      <c r="P5" s="45"/>
    </row>
    <row r="6" spans="1:19" ht="28.35" customHeight="1">
      <c r="A6" s="103" t="s">
        <v>38</v>
      </c>
      <c r="B6" s="103"/>
      <c r="C6" s="104"/>
      <c r="D6" s="104"/>
      <c r="E6" s="104"/>
      <c r="F6" s="104"/>
      <c r="G6" s="104"/>
      <c r="H6" s="104"/>
      <c r="I6" s="104"/>
      <c r="J6" s="104"/>
      <c r="K6" s="104"/>
      <c r="L6" s="104"/>
      <c r="M6" s="104"/>
      <c r="N6" s="104"/>
      <c r="O6" s="104"/>
      <c r="P6" s="104"/>
    </row>
    <row r="7" spans="1:19" ht="33.75" customHeight="1">
      <c r="A7" s="135" t="s">
        <v>39</v>
      </c>
      <c r="B7" s="136"/>
      <c r="C7" s="135" t="s">
        <v>40</v>
      </c>
      <c r="D7" s="135"/>
      <c r="E7" s="135"/>
      <c r="F7" s="135"/>
      <c r="G7" s="135"/>
      <c r="H7" s="135"/>
      <c r="I7" s="135"/>
      <c r="J7" s="135"/>
      <c r="K7" s="135"/>
      <c r="L7" s="135"/>
      <c r="M7" s="135"/>
      <c r="N7" s="135"/>
      <c r="O7" s="135"/>
      <c r="P7" s="147"/>
    </row>
    <row r="8" spans="1:19" ht="33.75" customHeight="1">
      <c r="A8" s="137"/>
      <c r="B8" s="136"/>
      <c r="C8" s="46" t="s">
        <v>41</v>
      </c>
      <c r="D8" s="46" t="s">
        <v>42</v>
      </c>
      <c r="E8" s="46" t="s">
        <v>43</v>
      </c>
      <c r="F8" s="46" t="s">
        <v>44</v>
      </c>
      <c r="G8" s="46" t="s">
        <v>45</v>
      </c>
      <c r="H8" s="46" t="s">
        <v>46</v>
      </c>
      <c r="I8" s="46" t="s">
        <v>47</v>
      </c>
      <c r="J8" s="46" t="s">
        <v>48</v>
      </c>
      <c r="K8" s="46" t="s">
        <v>49</v>
      </c>
      <c r="L8" s="46" t="s">
        <v>50</v>
      </c>
      <c r="M8" s="46" t="s">
        <v>51</v>
      </c>
      <c r="N8" s="46" t="s">
        <v>52</v>
      </c>
      <c r="O8" s="46" t="s">
        <v>53</v>
      </c>
      <c r="P8" s="46" t="s">
        <v>54</v>
      </c>
    </row>
    <row r="9" spans="1:19" ht="33.75" customHeight="1" thickBot="1">
      <c r="A9" s="123" t="s">
        <v>55</v>
      </c>
      <c r="B9" s="47" t="s">
        <v>56</v>
      </c>
      <c r="C9" s="48">
        <v>1</v>
      </c>
      <c r="D9" s="48">
        <v>1</v>
      </c>
      <c r="E9" s="48">
        <v>1</v>
      </c>
      <c r="F9" s="48">
        <v>1</v>
      </c>
      <c r="G9" s="48">
        <v>1</v>
      </c>
      <c r="H9" s="48">
        <v>1</v>
      </c>
      <c r="I9" s="48">
        <v>1</v>
      </c>
      <c r="J9" s="48">
        <v>1</v>
      </c>
      <c r="K9" s="48">
        <v>1</v>
      </c>
      <c r="L9" s="48">
        <v>1</v>
      </c>
      <c r="M9" s="48">
        <v>1</v>
      </c>
      <c r="N9" s="48">
        <v>1</v>
      </c>
      <c r="O9" s="48">
        <v>1</v>
      </c>
      <c r="P9" s="48">
        <v>1</v>
      </c>
    </row>
    <row r="10" spans="1:19" ht="33.75" customHeight="1" thickBot="1">
      <c r="A10" s="124"/>
      <c r="B10" s="49" t="s">
        <v>13</v>
      </c>
      <c r="C10" s="50"/>
      <c r="D10" s="50"/>
      <c r="E10" s="50"/>
      <c r="F10" s="50"/>
      <c r="G10" s="50"/>
      <c r="H10" s="50"/>
      <c r="I10" s="50"/>
      <c r="J10" s="50"/>
      <c r="K10" s="50"/>
      <c r="L10" s="50"/>
      <c r="M10" s="50"/>
      <c r="N10" s="50"/>
      <c r="O10" s="50"/>
      <c r="P10" s="50"/>
      <c r="Q10" s="42">
        <f>SUM(C10:P10)</f>
        <v>0</v>
      </c>
      <c r="S10" s="42">
        <v>8800</v>
      </c>
    </row>
    <row r="11" spans="1:19" ht="33.75" customHeight="1" thickBot="1">
      <c r="A11" s="123" t="s">
        <v>57</v>
      </c>
      <c r="B11" s="47" t="s">
        <v>56</v>
      </c>
      <c r="C11" s="48">
        <v>1</v>
      </c>
      <c r="D11" s="48">
        <v>1</v>
      </c>
      <c r="E11" s="48">
        <v>1</v>
      </c>
      <c r="F11" s="48">
        <v>1</v>
      </c>
      <c r="G11" s="48">
        <v>1</v>
      </c>
      <c r="H11" s="48">
        <v>1</v>
      </c>
      <c r="I11" s="48">
        <v>1</v>
      </c>
      <c r="J11" s="48">
        <v>1</v>
      </c>
      <c r="K11" s="48">
        <v>1</v>
      </c>
      <c r="L11" s="48">
        <v>1</v>
      </c>
      <c r="M11" s="48">
        <v>1</v>
      </c>
      <c r="N11" s="48">
        <v>1</v>
      </c>
      <c r="O11" s="48">
        <v>1</v>
      </c>
      <c r="P11" s="48">
        <v>1</v>
      </c>
    </row>
    <row r="12" spans="1:19" ht="33.75" customHeight="1" thickBot="1">
      <c r="A12" s="124"/>
      <c r="B12" s="49" t="s">
        <v>13</v>
      </c>
      <c r="C12" s="50"/>
      <c r="D12" s="50"/>
      <c r="E12" s="50"/>
      <c r="F12" s="50"/>
      <c r="G12" s="50"/>
      <c r="H12" s="50"/>
      <c r="I12" s="50"/>
      <c r="J12" s="50"/>
      <c r="K12" s="50"/>
      <c r="L12" s="50"/>
      <c r="M12" s="50"/>
      <c r="N12" s="50"/>
      <c r="O12" s="50"/>
      <c r="P12" s="50"/>
      <c r="Q12" s="42">
        <f t="shared" ref="Q12:Q74" si="0">SUM(C12:P12)</f>
        <v>0</v>
      </c>
      <c r="S12" s="42">
        <v>10540</v>
      </c>
    </row>
    <row r="13" spans="1:19" ht="33.75" customHeight="1" thickBot="1">
      <c r="A13" s="123" t="s">
        <v>58</v>
      </c>
      <c r="B13" s="47" t="s">
        <v>56</v>
      </c>
      <c r="C13" s="48">
        <v>1</v>
      </c>
      <c r="D13" s="48">
        <v>1</v>
      </c>
      <c r="E13" s="48">
        <v>1</v>
      </c>
      <c r="F13" s="48">
        <v>1</v>
      </c>
      <c r="G13" s="48">
        <v>1</v>
      </c>
      <c r="H13" s="48">
        <v>1</v>
      </c>
      <c r="I13" s="48">
        <v>1</v>
      </c>
      <c r="J13" s="48">
        <v>1</v>
      </c>
      <c r="K13" s="48">
        <v>1</v>
      </c>
      <c r="L13" s="48">
        <v>1</v>
      </c>
      <c r="M13" s="48">
        <v>1</v>
      </c>
      <c r="N13" s="48">
        <v>1</v>
      </c>
      <c r="O13" s="48">
        <v>1</v>
      </c>
      <c r="P13" s="48">
        <v>1</v>
      </c>
    </row>
    <row r="14" spans="1:19" ht="33.75" customHeight="1" thickBot="1">
      <c r="A14" s="124"/>
      <c r="B14" s="49" t="s">
        <v>13</v>
      </c>
      <c r="C14" s="50"/>
      <c r="D14" s="50"/>
      <c r="E14" s="50"/>
      <c r="F14" s="50"/>
      <c r="G14" s="50"/>
      <c r="H14" s="50"/>
      <c r="I14" s="50"/>
      <c r="J14" s="50"/>
      <c r="K14" s="50"/>
      <c r="L14" s="50"/>
      <c r="M14" s="50"/>
      <c r="N14" s="50"/>
      <c r="O14" s="50"/>
      <c r="P14" s="50"/>
      <c r="Q14" s="42">
        <f t="shared" si="0"/>
        <v>0</v>
      </c>
      <c r="S14" s="42">
        <v>13550</v>
      </c>
    </row>
    <row r="15" spans="1:19" ht="33.75" customHeight="1" thickBot="1">
      <c r="A15" s="123" t="s">
        <v>59</v>
      </c>
      <c r="B15" s="47" t="s">
        <v>56</v>
      </c>
      <c r="C15" s="48">
        <v>1</v>
      </c>
      <c r="D15" s="48">
        <v>1</v>
      </c>
      <c r="E15" s="48">
        <v>1</v>
      </c>
      <c r="F15" s="48">
        <v>1</v>
      </c>
      <c r="G15" s="48">
        <v>1</v>
      </c>
      <c r="H15" s="48">
        <v>1</v>
      </c>
      <c r="I15" s="48">
        <v>1</v>
      </c>
      <c r="J15" s="48">
        <v>1</v>
      </c>
      <c r="K15" s="48">
        <v>1</v>
      </c>
      <c r="L15" s="48">
        <v>1</v>
      </c>
      <c r="M15" s="48">
        <v>1</v>
      </c>
      <c r="N15" s="48">
        <v>1</v>
      </c>
      <c r="O15" s="48">
        <v>1</v>
      </c>
      <c r="P15" s="48">
        <v>1</v>
      </c>
    </row>
    <row r="16" spans="1:19" ht="33.75" customHeight="1" thickBot="1">
      <c r="A16" s="124"/>
      <c r="B16" s="49" t="s">
        <v>13</v>
      </c>
      <c r="C16" s="50"/>
      <c r="D16" s="50"/>
      <c r="E16" s="50"/>
      <c r="F16" s="50"/>
      <c r="G16" s="50"/>
      <c r="H16" s="50"/>
      <c r="I16" s="50"/>
      <c r="J16" s="50"/>
      <c r="K16" s="50"/>
      <c r="L16" s="50"/>
      <c r="M16" s="50"/>
      <c r="N16" s="50"/>
      <c r="O16" s="50"/>
      <c r="P16" s="50"/>
      <c r="Q16" s="42">
        <f t="shared" si="0"/>
        <v>0</v>
      </c>
      <c r="S16" s="42">
        <v>18990</v>
      </c>
    </row>
    <row r="17" spans="1:19" ht="33.75" customHeight="1" thickBot="1">
      <c r="A17" s="123" t="s">
        <v>60</v>
      </c>
      <c r="B17" s="47" t="s">
        <v>56</v>
      </c>
      <c r="C17" s="48">
        <v>1</v>
      </c>
      <c r="D17" s="48">
        <v>1</v>
      </c>
      <c r="E17" s="48">
        <v>1</v>
      </c>
      <c r="F17" s="48">
        <v>1</v>
      </c>
      <c r="G17" s="48">
        <v>1</v>
      </c>
      <c r="H17" s="48">
        <v>1</v>
      </c>
      <c r="I17" s="48">
        <v>1</v>
      </c>
      <c r="J17" s="48">
        <v>1</v>
      </c>
      <c r="K17" s="48">
        <v>1</v>
      </c>
      <c r="L17" s="48">
        <v>1</v>
      </c>
      <c r="M17" s="48">
        <v>1</v>
      </c>
      <c r="N17" s="48">
        <v>1</v>
      </c>
      <c r="O17" s="48">
        <v>1</v>
      </c>
      <c r="P17" s="48">
        <v>1</v>
      </c>
    </row>
    <row r="18" spans="1:19" ht="33.75" customHeight="1" thickBot="1">
      <c r="A18" s="124"/>
      <c r="B18" s="49" t="s">
        <v>13</v>
      </c>
      <c r="C18" s="50"/>
      <c r="D18" s="50"/>
      <c r="E18" s="50"/>
      <c r="F18" s="50"/>
      <c r="G18" s="50"/>
      <c r="H18" s="50"/>
      <c r="I18" s="50"/>
      <c r="J18" s="50"/>
      <c r="K18" s="50"/>
      <c r="L18" s="50"/>
      <c r="M18" s="50"/>
      <c r="N18" s="50"/>
      <c r="O18" s="50"/>
      <c r="P18" s="50"/>
      <c r="Q18" s="42">
        <f t="shared" si="0"/>
        <v>0</v>
      </c>
      <c r="S18" s="42">
        <v>31100</v>
      </c>
    </row>
    <row r="19" spans="1:19" ht="33.75" hidden="1" customHeight="1">
      <c r="A19" s="135" t="s">
        <v>12</v>
      </c>
      <c r="B19" s="140"/>
      <c r="C19" s="48" t="e">
        <f>C10+C12+C14+#REF!+C16+C18+#REF!</f>
        <v>#REF!</v>
      </c>
      <c r="D19" s="48" t="e">
        <f>D10+D12+D14+#REF!+D16+D18+#REF!</f>
        <v>#REF!</v>
      </c>
      <c r="E19" s="48" t="e">
        <f>E10+E12+E14+#REF!+E16+E18+#REF!</f>
        <v>#REF!</v>
      </c>
      <c r="F19" s="48" t="e">
        <f>F10+F12+F14+#REF!+F16+F18+#REF!</f>
        <v>#REF!</v>
      </c>
      <c r="G19" s="48" t="e">
        <f>G10+G12+G14+#REF!+G16+G18+#REF!</f>
        <v>#REF!</v>
      </c>
      <c r="H19" s="48" t="e">
        <f>H10+H12+H14+#REF!+H16+H18+#REF!</f>
        <v>#REF!</v>
      </c>
      <c r="I19" s="48" t="e">
        <f>I10+I12+I14+#REF!+I16+I18+#REF!</f>
        <v>#REF!</v>
      </c>
      <c r="J19" s="48" t="e">
        <f>J10+J12+J14+#REF!+J16+J18+#REF!</f>
        <v>#REF!</v>
      </c>
      <c r="K19" s="48" t="e">
        <f>K10+K12+K14+#REF!+K16+K18+#REF!</f>
        <v>#REF!</v>
      </c>
      <c r="L19" s="48" t="e">
        <f>L10+L12+L14+#REF!+L16+L18+#REF!</f>
        <v>#REF!</v>
      </c>
      <c r="M19" s="48" t="e">
        <f>M10+M12+M14+#REF!+M16+M18+#REF!</f>
        <v>#REF!</v>
      </c>
      <c r="N19" s="48" t="e">
        <f>N10+N12+N14+#REF!+N16+N18+#REF!</f>
        <v>#REF!</v>
      </c>
      <c r="O19" s="48" t="e">
        <f>O10+O12+O14+#REF!+O16+O18+#REF!</f>
        <v>#REF!</v>
      </c>
      <c r="P19" s="48" t="e">
        <f>P10+P12+P14+#REF!+P16+P18+#REF!</f>
        <v>#REF!</v>
      </c>
      <c r="Q19" s="42" t="e">
        <f t="shared" si="0"/>
        <v>#REF!</v>
      </c>
      <c r="S19" s="42" t="e">
        <v>#REF!</v>
      </c>
    </row>
    <row r="20" spans="1:19" ht="33.75" hidden="1" customHeight="1">
      <c r="A20" s="141" t="s">
        <v>61</v>
      </c>
      <c r="B20" s="142"/>
      <c r="C20" s="130" t="e">
        <f>SUM(C19:P19)</f>
        <v>#REF!</v>
      </c>
      <c r="D20" s="130"/>
      <c r="E20" s="130"/>
      <c r="F20" s="130"/>
      <c r="G20" s="130"/>
      <c r="H20" s="130"/>
      <c r="I20" s="130"/>
      <c r="J20" s="130"/>
      <c r="K20" s="130"/>
      <c r="L20" s="130"/>
      <c r="M20" s="130"/>
      <c r="N20" s="130"/>
      <c r="O20" s="130"/>
      <c r="P20" s="130"/>
      <c r="Q20" s="42" t="e">
        <f t="shared" si="0"/>
        <v>#REF!</v>
      </c>
      <c r="S20" s="42" t="e">
        <v>#REF!</v>
      </c>
    </row>
    <row r="21" spans="1:19" ht="28.35" customHeight="1">
      <c r="A21" s="131" t="s">
        <v>62</v>
      </c>
      <c r="B21" s="132"/>
      <c r="C21" s="133"/>
      <c r="D21" s="133"/>
      <c r="E21" s="133"/>
      <c r="F21" s="133"/>
      <c r="G21" s="133"/>
      <c r="H21" s="133"/>
      <c r="I21" s="133"/>
      <c r="J21" s="133"/>
      <c r="K21" s="133"/>
      <c r="L21" s="133"/>
      <c r="M21" s="133"/>
      <c r="N21" s="133"/>
      <c r="O21" s="134"/>
      <c r="P21" s="134"/>
    </row>
    <row r="22" spans="1:19" ht="33.75" customHeight="1">
      <c r="A22" s="135" t="s">
        <v>39</v>
      </c>
      <c r="B22" s="136"/>
      <c r="C22" s="138" t="s">
        <v>40</v>
      </c>
      <c r="D22" s="139"/>
      <c r="E22" s="139"/>
      <c r="F22" s="139"/>
      <c r="G22" s="139"/>
      <c r="H22" s="139"/>
      <c r="I22" s="139"/>
      <c r="J22" s="139"/>
      <c r="K22" s="139"/>
      <c r="L22" s="139"/>
      <c r="M22" s="139"/>
      <c r="N22" s="139"/>
      <c r="O22" s="51"/>
      <c r="P22" s="52"/>
    </row>
    <row r="23" spans="1:19" ht="33.75" customHeight="1">
      <c r="A23" s="137"/>
      <c r="B23" s="136"/>
      <c r="C23" s="46" t="s">
        <v>42</v>
      </c>
      <c r="D23" s="46" t="s">
        <v>43</v>
      </c>
      <c r="E23" s="46" t="s">
        <v>44</v>
      </c>
      <c r="F23" s="46" t="s">
        <v>45</v>
      </c>
      <c r="G23" s="46" t="s">
        <v>46</v>
      </c>
      <c r="H23" s="46" t="s">
        <v>47</v>
      </c>
      <c r="I23" s="46" t="s">
        <v>48</v>
      </c>
      <c r="J23" s="46" t="s">
        <v>49</v>
      </c>
      <c r="K23" s="46" t="s">
        <v>50</v>
      </c>
      <c r="L23" s="46" t="s">
        <v>51</v>
      </c>
      <c r="M23" s="46" t="s">
        <v>52</v>
      </c>
      <c r="N23" s="53" t="s">
        <v>53</v>
      </c>
      <c r="O23" s="54"/>
      <c r="P23" s="55"/>
    </row>
    <row r="24" spans="1:19" ht="33.75" customHeight="1" thickBot="1">
      <c r="A24" s="123" t="s">
        <v>55</v>
      </c>
      <c r="B24" s="47" t="s">
        <v>56</v>
      </c>
      <c r="C24" s="48">
        <v>1</v>
      </c>
      <c r="D24" s="48">
        <v>1</v>
      </c>
      <c r="E24" s="48">
        <v>1</v>
      </c>
      <c r="F24" s="48">
        <v>1</v>
      </c>
      <c r="G24" s="48">
        <v>1</v>
      </c>
      <c r="H24" s="48">
        <v>1</v>
      </c>
      <c r="I24" s="48">
        <v>1</v>
      </c>
      <c r="J24" s="48">
        <v>1</v>
      </c>
      <c r="K24" s="48">
        <v>1</v>
      </c>
      <c r="L24" s="48">
        <v>1</v>
      </c>
      <c r="M24" s="48">
        <v>1</v>
      </c>
      <c r="N24" s="56">
        <v>1</v>
      </c>
      <c r="O24" s="57"/>
      <c r="P24" s="58"/>
    </row>
    <row r="25" spans="1:19" ht="33.75" customHeight="1" thickBot="1">
      <c r="A25" s="124"/>
      <c r="B25" s="49" t="s">
        <v>13</v>
      </c>
      <c r="C25" s="50"/>
      <c r="D25" s="50"/>
      <c r="E25" s="50"/>
      <c r="F25" s="50"/>
      <c r="G25" s="50"/>
      <c r="H25" s="50"/>
      <c r="I25" s="50"/>
      <c r="J25" s="50"/>
      <c r="K25" s="50"/>
      <c r="L25" s="50"/>
      <c r="M25" s="50"/>
      <c r="N25" s="50"/>
      <c r="O25" s="59"/>
      <c r="P25" s="60"/>
      <c r="Q25" s="42">
        <f t="shared" si="0"/>
        <v>0</v>
      </c>
      <c r="S25" s="42">
        <v>14010</v>
      </c>
    </row>
    <row r="26" spans="1:19" ht="33.75" customHeight="1" thickBot="1">
      <c r="A26" s="123" t="s">
        <v>57</v>
      </c>
      <c r="B26" s="47" t="s">
        <v>56</v>
      </c>
      <c r="C26" s="48">
        <v>1</v>
      </c>
      <c r="D26" s="48">
        <v>1</v>
      </c>
      <c r="E26" s="48">
        <v>1</v>
      </c>
      <c r="F26" s="48">
        <v>1</v>
      </c>
      <c r="G26" s="48">
        <v>1</v>
      </c>
      <c r="H26" s="48">
        <v>1</v>
      </c>
      <c r="I26" s="48">
        <v>1</v>
      </c>
      <c r="J26" s="48">
        <v>1</v>
      </c>
      <c r="K26" s="48">
        <v>1</v>
      </c>
      <c r="L26" s="48">
        <v>1</v>
      </c>
      <c r="M26" s="48">
        <v>1</v>
      </c>
      <c r="N26" s="56">
        <v>1</v>
      </c>
      <c r="O26" s="57"/>
      <c r="P26" s="58"/>
    </row>
    <row r="27" spans="1:19" ht="33.75" customHeight="1" thickBot="1">
      <c r="A27" s="124"/>
      <c r="B27" s="49" t="s">
        <v>13</v>
      </c>
      <c r="C27" s="50"/>
      <c r="D27" s="50"/>
      <c r="E27" s="50"/>
      <c r="F27" s="50"/>
      <c r="G27" s="50"/>
      <c r="H27" s="50"/>
      <c r="I27" s="50"/>
      <c r="J27" s="50"/>
      <c r="K27" s="50"/>
      <c r="L27" s="50"/>
      <c r="M27" s="50"/>
      <c r="N27" s="50"/>
      <c r="O27" s="59"/>
      <c r="P27" s="60"/>
      <c r="Q27" s="42">
        <f t="shared" si="0"/>
        <v>0</v>
      </c>
      <c r="S27" s="42">
        <v>17997</v>
      </c>
    </row>
    <row r="28" spans="1:19" ht="33.75" customHeight="1" thickBot="1">
      <c r="A28" s="123" t="s">
        <v>58</v>
      </c>
      <c r="B28" s="47" t="s">
        <v>56</v>
      </c>
      <c r="C28" s="48">
        <v>1</v>
      </c>
      <c r="D28" s="48">
        <v>1</v>
      </c>
      <c r="E28" s="48">
        <v>1</v>
      </c>
      <c r="F28" s="48">
        <v>1</v>
      </c>
      <c r="G28" s="48">
        <v>1</v>
      </c>
      <c r="H28" s="48">
        <v>1</v>
      </c>
      <c r="I28" s="48">
        <v>1</v>
      </c>
      <c r="J28" s="48">
        <v>1</v>
      </c>
      <c r="K28" s="48">
        <v>1</v>
      </c>
      <c r="L28" s="48">
        <v>1</v>
      </c>
      <c r="M28" s="48">
        <v>1</v>
      </c>
      <c r="N28" s="56">
        <v>1</v>
      </c>
      <c r="O28" s="57"/>
      <c r="P28" s="58"/>
    </row>
    <row r="29" spans="1:19" ht="33.75" customHeight="1" thickBot="1">
      <c r="A29" s="124"/>
      <c r="B29" s="49" t="s">
        <v>13</v>
      </c>
      <c r="C29" s="50"/>
      <c r="D29" s="50"/>
      <c r="E29" s="50"/>
      <c r="F29" s="50"/>
      <c r="G29" s="50"/>
      <c r="H29" s="50"/>
      <c r="I29" s="50"/>
      <c r="J29" s="50"/>
      <c r="K29" s="50"/>
      <c r="L29" s="50"/>
      <c r="M29" s="50"/>
      <c r="N29" s="50"/>
      <c r="O29" s="61"/>
      <c r="P29" s="62"/>
      <c r="Q29" s="42">
        <f t="shared" si="0"/>
        <v>0</v>
      </c>
      <c r="S29" s="42">
        <v>21089</v>
      </c>
    </row>
    <row r="30" spans="1:19" ht="33.75" customHeight="1" thickBot="1">
      <c r="A30" s="123" t="s">
        <v>59</v>
      </c>
      <c r="B30" s="47" t="s">
        <v>56</v>
      </c>
      <c r="C30" s="48">
        <v>1</v>
      </c>
      <c r="D30" s="48">
        <v>1</v>
      </c>
      <c r="E30" s="48">
        <v>1</v>
      </c>
      <c r="F30" s="48">
        <v>1</v>
      </c>
      <c r="G30" s="48">
        <v>1</v>
      </c>
      <c r="H30" s="48">
        <v>1</v>
      </c>
      <c r="I30" s="48">
        <v>1</v>
      </c>
      <c r="J30" s="48">
        <v>1</v>
      </c>
      <c r="K30" s="48">
        <v>1</v>
      </c>
      <c r="L30" s="48">
        <v>1</v>
      </c>
      <c r="M30" s="48">
        <v>1</v>
      </c>
      <c r="N30" s="56">
        <v>1</v>
      </c>
      <c r="O30" s="57"/>
      <c r="P30" s="58"/>
    </row>
    <row r="31" spans="1:19" ht="33.75" customHeight="1" thickBot="1">
      <c r="A31" s="124"/>
      <c r="B31" s="49" t="s">
        <v>13</v>
      </c>
      <c r="C31" s="50"/>
      <c r="D31" s="50"/>
      <c r="E31" s="50"/>
      <c r="F31" s="50"/>
      <c r="G31" s="50"/>
      <c r="H31" s="50"/>
      <c r="I31" s="50"/>
      <c r="J31" s="50"/>
      <c r="K31" s="50"/>
      <c r="L31" s="50"/>
      <c r="M31" s="50"/>
      <c r="N31" s="50"/>
      <c r="O31" s="61"/>
      <c r="P31" s="62"/>
      <c r="Q31" s="42">
        <f t="shared" si="0"/>
        <v>0</v>
      </c>
      <c r="S31" s="42">
        <v>25931</v>
      </c>
    </row>
    <row r="32" spans="1:19" ht="33.75" customHeight="1" thickBot="1">
      <c r="A32" s="123" t="s">
        <v>60</v>
      </c>
      <c r="B32" s="47" t="s">
        <v>56</v>
      </c>
      <c r="C32" s="48">
        <v>1</v>
      </c>
      <c r="D32" s="48">
        <v>1</v>
      </c>
      <c r="E32" s="48">
        <v>1</v>
      </c>
      <c r="F32" s="48">
        <v>1</v>
      </c>
      <c r="G32" s="48">
        <v>1</v>
      </c>
      <c r="H32" s="48">
        <v>1</v>
      </c>
      <c r="I32" s="48">
        <v>1</v>
      </c>
      <c r="J32" s="48">
        <v>1</v>
      </c>
      <c r="K32" s="48">
        <v>1</v>
      </c>
      <c r="L32" s="48">
        <v>1</v>
      </c>
      <c r="M32" s="48">
        <v>1</v>
      </c>
      <c r="N32" s="56">
        <v>1</v>
      </c>
      <c r="O32" s="57"/>
      <c r="P32" s="58"/>
    </row>
    <row r="33" spans="1:19" ht="33.75" customHeight="1" thickBot="1">
      <c r="A33" s="124"/>
      <c r="B33" s="49" t="s">
        <v>13</v>
      </c>
      <c r="C33" s="50"/>
      <c r="D33" s="50"/>
      <c r="E33" s="50"/>
      <c r="F33" s="50"/>
      <c r="G33" s="50"/>
      <c r="H33" s="50"/>
      <c r="I33" s="50"/>
      <c r="J33" s="50"/>
      <c r="K33" s="50"/>
      <c r="L33" s="50"/>
      <c r="M33" s="50"/>
      <c r="N33" s="50"/>
      <c r="O33" s="61"/>
      <c r="P33" s="62"/>
      <c r="Q33" s="42">
        <f t="shared" si="0"/>
        <v>0</v>
      </c>
      <c r="S33" s="42">
        <v>28257</v>
      </c>
    </row>
    <row r="34" spans="1:19" ht="33.75" hidden="1" customHeight="1">
      <c r="A34" s="125" t="s">
        <v>12</v>
      </c>
      <c r="B34" s="126"/>
      <c r="C34" s="63" t="e">
        <f>C25+C27+C29+C31+C33+#REF!+#REF!</f>
        <v>#REF!</v>
      </c>
      <c r="D34" s="63" t="e">
        <f>D25+D27+D29+D31+D33+#REF!+#REF!</f>
        <v>#REF!</v>
      </c>
      <c r="E34" s="63" t="e">
        <f>E25+E27+E29+E31+E33+#REF!+#REF!</f>
        <v>#REF!</v>
      </c>
      <c r="F34" s="63" t="e">
        <f>F25+F27+F29+F31+F33+#REF!+#REF!</f>
        <v>#REF!</v>
      </c>
      <c r="G34" s="63" t="e">
        <f>G25+G27+G29+G31+G33+#REF!+#REF!</f>
        <v>#REF!</v>
      </c>
      <c r="H34" s="63" t="e">
        <f>H25+H27+H29+H31+H33+#REF!+#REF!</f>
        <v>#REF!</v>
      </c>
      <c r="I34" s="63" t="e">
        <f>I25+I27+I29+I31+I33+#REF!+#REF!</f>
        <v>#REF!</v>
      </c>
      <c r="J34" s="63" t="e">
        <f>J25+J27+J29+J31+J33+#REF!+#REF!</f>
        <v>#REF!</v>
      </c>
      <c r="K34" s="63" t="e">
        <f>K25+K27+K29+K31+K33+#REF!+#REF!</f>
        <v>#REF!</v>
      </c>
      <c r="L34" s="63" t="e">
        <f>L25+L27+L29+L31+L33+#REF!+#REF!</f>
        <v>#REF!</v>
      </c>
      <c r="M34" s="63" t="e">
        <f>M25+M27+M29+M31+M33+#REF!+#REF!</f>
        <v>#REF!</v>
      </c>
      <c r="N34" s="64" t="e">
        <f>N25+N27+N29+N31+N33+#REF!+#REF!</f>
        <v>#REF!</v>
      </c>
      <c r="O34" s="64" t="e">
        <f>O25+O27+O29+O31+O33+#REF!+#REF!</f>
        <v>#REF!</v>
      </c>
      <c r="P34" s="65"/>
      <c r="Q34" s="42" t="e">
        <f t="shared" si="0"/>
        <v>#REF!</v>
      </c>
      <c r="S34" s="42" t="e">
        <v>#REF!</v>
      </c>
    </row>
    <row r="35" spans="1:19" ht="33.75" hidden="1" customHeight="1" thickBot="1">
      <c r="A35" s="113" t="s">
        <v>61</v>
      </c>
      <c r="B35" s="114"/>
      <c r="C35" s="127" t="e">
        <f>SUM(C34:N34)</f>
        <v>#REF!</v>
      </c>
      <c r="D35" s="128"/>
      <c r="E35" s="128"/>
      <c r="F35" s="128"/>
      <c r="G35" s="128"/>
      <c r="H35" s="128"/>
      <c r="I35" s="128"/>
      <c r="J35" s="128"/>
      <c r="K35" s="128"/>
      <c r="L35" s="128"/>
      <c r="M35" s="128"/>
      <c r="N35" s="129"/>
      <c r="O35" s="66"/>
      <c r="Q35" s="42" t="e">
        <f t="shared" si="0"/>
        <v>#REF!</v>
      </c>
      <c r="S35" s="42" t="e">
        <v>#REF!</v>
      </c>
    </row>
    <row r="36" spans="1:19" ht="28.35" customHeight="1">
      <c r="A36" s="103" t="s">
        <v>63</v>
      </c>
      <c r="B36" s="103"/>
      <c r="C36" s="104"/>
      <c r="D36" s="104"/>
      <c r="E36" s="104"/>
      <c r="F36" s="104"/>
      <c r="G36" s="104"/>
      <c r="H36" s="104"/>
      <c r="I36" s="104"/>
      <c r="J36" s="104"/>
      <c r="K36" s="104"/>
      <c r="L36" s="104"/>
      <c r="M36" s="104"/>
      <c r="N36" s="104"/>
      <c r="O36" s="104"/>
      <c r="P36" s="104"/>
    </row>
    <row r="37" spans="1:19" ht="33.75" customHeight="1">
      <c r="A37" s="105" t="s">
        <v>39</v>
      </c>
      <c r="B37" s="106"/>
      <c r="C37" s="108" t="s">
        <v>40</v>
      </c>
      <c r="D37" s="109"/>
      <c r="E37" s="109"/>
      <c r="F37" s="109"/>
      <c r="G37" s="109"/>
      <c r="H37" s="109"/>
      <c r="I37" s="109"/>
      <c r="J37" s="109"/>
      <c r="K37" s="109"/>
      <c r="L37" s="109"/>
      <c r="M37" s="109"/>
      <c r="N37" s="110"/>
      <c r="O37" s="51"/>
      <c r="P37" s="67"/>
    </row>
    <row r="38" spans="1:19" ht="33.75" customHeight="1">
      <c r="A38" s="107"/>
      <c r="B38" s="106"/>
      <c r="C38" s="68" t="s">
        <v>42</v>
      </c>
      <c r="D38" s="68" t="s">
        <v>43</v>
      </c>
      <c r="E38" s="68" t="s">
        <v>44</v>
      </c>
      <c r="F38" s="68" t="s">
        <v>45</v>
      </c>
      <c r="G38" s="68" t="s">
        <v>46</v>
      </c>
      <c r="H38" s="68" t="s">
        <v>47</v>
      </c>
      <c r="I38" s="68" t="s">
        <v>48</v>
      </c>
      <c r="J38" s="68" t="s">
        <v>49</v>
      </c>
      <c r="K38" s="68" t="s">
        <v>50</v>
      </c>
      <c r="L38" s="68" t="s">
        <v>51</v>
      </c>
      <c r="M38" s="68" t="s">
        <v>52</v>
      </c>
      <c r="N38" s="69" t="s">
        <v>53</v>
      </c>
      <c r="O38" s="54"/>
      <c r="P38" s="55"/>
    </row>
    <row r="39" spans="1:19" ht="33.75" customHeight="1" thickBot="1">
      <c r="A39" s="101" t="s">
        <v>55</v>
      </c>
      <c r="B39" s="70" t="s">
        <v>56</v>
      </c>
      <c r="C39" s="71">
        <v>1</v>
      </c>
      <c r="D39" s="71">
        <v>1</v>
      </c>
      <c r="E39" s="71">
        <v>1</v>
      </c>
      <c r="F39" s="71">
        <v>1</v>
      </c>
      <c r="G39" s="71">
        <v>1</v>
      </c>
      <c r="H39" s="71">
        <v>1</v>
      </c>
      <c r="I39" s="71">
        <v>1</v>
      </c>
      <c r="J39" s="71">
        <v>1</v>
      </c>
      <c r="K39" s="71">
        <v>1</v>
      </c>
      <c r="L39" s="71">
        <v>1</v>
      </c>
      <c r="M39" s="71">
        <v>1</v>
      </c>
      <c r="N39" s="71">
        <v>1</v>
      </c>
      <c r="O39" s="57"/>
      <c r="P39" s="72"/>
    </row>
    <row r="40" spans="1:19" ht="33.75" customHeight="1" thickBot="1">
      <c r="A40" s="102"/>
      <c r="B40" s="73" t="s">
        <v>13</v>
      </c>
      <c r="C40" s="50"/>
      <c r="D40" s="50"/>
      <c r="E40" s="50"/>
      <c r="F40" s="50"/>
      <c r="G40" s="50"/>
      <c r="H40" s="50"/>
      <c r="I40" s="50"/>
      <c r="J40" s="50"/>
      <c r="K40" s="50"/>
      <c r="L40" s="50"/>
      <c r="M40" s="50"/>
      <c r="N40" s="50"/>
      <c r="O40" s="61"/>
      <c r="P40" s="62"/>
      <c r="Q40" s="42">
        <f t="shared" si="0"/>
        <v>0</v>
      </c>
      <c r="S40" s="42">
        <v>12530</v>
      </c>
    </row>
    <row r="41" spans="1:19" ht="33.75" customHeight="1" thickBot="1">
      <c r="A41" s="101" t="s">
        <v>57</v>
      </c>
      <c r="B41" s="70" t="s">
        <v>56</v>
      </c>
      <c r="C41" s="71">
        <v>1</v>
      </c>
      <c r="D41" s="71">
        <v>1</v>
      </c>
      <c r="E41" s="71">
        <v>1</v>
      </c>
      <c r="F41" s="71">
        <v>1</v>
      </c>
      <c r="G41" s="71">
        <v>1</v>
      </c>
      <c r="H41" s="71">
        <v>1</v>
      </c>
      <c r="I41" s="71">
        <v>1</v>
      </c>
      <c r="J41" s="71">
        <v>1</v>
      </c>
      <c r="K41" s="71">
        <v>1</v>
      </c>
      <c r="L41" s="71">
        <v>1</v>
      </c>
      <c r="M41" s="71">
        <v>1</v>
      </c>
      <c r="N41" s="71">
        <v>1</v>
      </c>
      <c r="O41" s="57"/>
      <c r="P41" s="72"/>
    </row>
    <row r="42" spans="1:19" ht="33.75" customHeight="1" thickBot="1">
      <c r="A42" s="102"/>
      <c r="B42" s="73" t="s">
        <v>13</v>
      </c>
      <c r="C42" s="50"/>
      <c r="D42" s="50"/>
      <c r="E42" s="50"/>
      <c r="F42" s="50"/>
      <c r="G42" s="50"/>
      <c r="H42" s="50"/>
      <c r="I42" s="50"/>
      <c r="J42" s="50"/>
      <c r="K42" s="50"/>
      <c r="L42" s="50"/>
      <c r="M42" s="50"/>
      <c r="N42" s="50"/>
      <c r="O42" s="61"/>
      <c r="P42" s="62"/>
      <c r="Q42" s="42">
        <f t="shared" si="0"/>
        <v>0</v>
      </c>
      <c r="S42" s="42">
        <v>16230</v>
      </c>
    </row>
    <row r="43" spans="1:19" ht="33.75" customHeight="1" thickBot="1">
      <c r="A43" s="101" t="s">
        <v>58</v>
      </c>
      <c r="B43" s="70" t="s">
        <v>56</v>
      </c>
      <c r="C43" s="71">
        <v>1</v>
      </c>
      <c r="D43" s="71">
        <v>1</v>
      </c>
      <c r="E43" s="71">
        <v>1</v>
      </c>
      <c r="F43" s="71">
        <v>1</v>
      </c>
      <c r="G43" s="71">
        <v>1</v>
      </c>
      <c r="H43" s="71">
        <v>1</v>
      </c>
      <c r="I43" s="71">
        <v>1</v>
      </c>
      <c r="J43" s="71">
        <v>1</v>
      </c>
      <c r="K43" s="71">
        <v>1</v>
      </c>
      <c r="L43" s="71">
        <v>1</v>
      </c>
      <c r="M43" s="71">
        <v>1</v>
      </c>
      <c r="N43" s="71">
        <v>1</v>
      </c>
      <c r="O43" s="57"/>
      <c r="P43" s="72"/>
    </row>
    <row r="44" spans="1:19" ht="33.75" customHeight="1" thickBot="1">
      <c r="A44" s="102"/>
      <c r="B44" s="73" t="s">
        <v>13</v>
      </c>
      <c r="C44" s="50"/>
      <c r="D44" s="50"/>
      <c r="E44" s="50"/>
      <c r="F44" s="50"/>
      <c r="G44" s="50"/>
      <c r="H44" s="50"/>
      <c r="I44" s="50"/>
      <c r="J44" s="50"/>
      <c r="K44" s="50"/>
      <c r="L44" s="50"/>
      <c r="M44" s="50"/>
      <c r="N44" s="50"/>
      <c r="O44" s="61"/>
      <c r="P44" s="62"/>
      <c r="Q44" s="42">
        <f t="shared" si="0"/>
        <v>0</v>
      </c>
      <c r="S44" s="42">
        <v>20110</v>
      </c>
    </row>
    <row r="45" spans="1:19" ht="33.75" customHeight="1" thickBot="1">
      <c r="A45" s="101" t="s">
        <v>59</v>
      </c>
      <c r="B45" s="70" t="s">
        <v>56</v>
      </c>
      <c r="C45" s="71">
        <v>1</v>
      </c>
      <c r="D45" s="71">
        <v>1</v>
      </c>
      <c r="E45" s="71">
        <v>1</v>
      </c>
      <c r="F45" s="71">
        <v>1</v>
      </c>
      <c r="G45" s="71">
        <v>1</v>
      </c>
      <c r="H45" s="71">
        <v>1</v>
      </c>
      <c r="I45" s="71">
        <v>1</v>
      </c>
      <c r="J45" s="71">
        <v>1</v>
      </c>
      <c r="K45" s="71">
        <v>1</v>
      </c>
      <c r="L45" s="71">
        <v>1</v>
      </c>
      <c r="M45" s="71">
        <v>1</v>
      </c>
      <c r="N45" s="71">
        <v>1</v>
      </c>
      <c r="O45" s="57"/>
      <c r="P45" s="72"/>
    </row>
    <row r="46" spans="1:19" ht="33.75" customHeight="1" thickBot="1">
      <c r="A46" s="102"/>
      <c r="B46" s="73" t="s">
        <v>13</v>
      </c>
      <c r="C46" s="50"/>
      <c r="D46" s="50"/>
      <c r="E46" s="50"/>
      <c r="F46" s="50"/>
      <c r="G46" s="50"/>
      <c r="H46" s="50"/>
      <c r="I46" s="50"/>
      <c r="J46" s="50"/>
      <c r="K46" s="50"/>
      <c r="L46" s="50"/>
      <c r="M46" s="50"/>
      <c r="N46" s="50"/>
      <c r="O46" s="61"/>
      <c r="P46" s="62"/>
      <c r="Q46" s="42">
        <f t="shared" si="0"/>
        <v>0</v>
      </c>
      <c r="S46" s="42">
        <v>26040</v>
      </c>
    </row>
    <row r="47" spans="1:19" ht="33.75" customHeight="1" thickBot="1">
      <c r="A47" s="101" t="s">
        <v>60</v>
      </c>
      <c r="B47" s="70" t="s">
        <v>56</v>
      </c>
      <c r="C47" s="71">
        <v>1</v>
      </c>
      <c r="D47" s="71">
        <v>1</v>
      </c>
      <c r="E47" s="71">
        <v>1</v>
      </c>
      <c r="F47" s="71">
        <v>1</v>
      </c>
      <c r="G47" s="71">
        <v>1</v>
      </c>
      <c r="H47" s="71">
        <v>1</v>
      </c>
      <c r="I47" s="71">
        <v>1</v>
      </c>
      <c r="J47" s="71">
        <v>1</v>
      </c>
      <c r="K47" s="71">
        <v>1</v>
      </c>
      <c r="L47" s="71">
        <v>1</v>
      </c>
      <c r="M47" s="71">
        <v>1</v>
      </c>
      <c r="N47" s="71">
        <v>1</v>
      </c>
      <c r="O47" s="57"/>
      <c r="P47" s="72"/>
    </row>
    <row r="48" spans="1:19" ht="33.75" customHeight="1" thickBot="1">
      <c r="A48" s="102"/>
      <c r="B48" s="73" t="s">
        <v>13</v>
      </c>
      <c r="C48" s="50"/>
      <c r="D48" s="50"/>
      <c r="E48" s="50"/>
      <c r="F48" s="50"/>
      <c r="G48" s="50"/>
      <c r="H48" s="50"/>
      <c r="I48" s="50"/>
      <c r="J48" s="50"/>
      <c r="K48" s="50"/>
      <c r="L48" s="50"/>
      <c r="M48" s="50"/>
      <c r="N48" s="50"/>
      <c r="O48" s="61"/>
      <c r="P48" s="62"/>
      <c r="Q48" s="42">
        <f t="shared" si="0"/>
        <v>0</v>
      </c>
      <c r="S48" s="42">
        <v>28870</v>
      </c>
    </row>
    <row r="49" spans="1:19" ht="33.75" hidden="1" customHeight="1" thickBot="1">
      <c r="A49" s="111" t="s">
        <v>12</v>
      </c>
      <c r="B49" s="112"/>
      <c r="C49" s="71" t="e">
        <f>C40+C42+C44+C46+C48+#REF!+#REF!</f>
        <v>#REF!</v>
      </c>
      <c r="D49" s="71" t="e">
        <f>D40+D42+D44+D46+D48+#REF!+#REF!</f>
        <v>#REF!</v>
      </c>
      <c r="E49" s="71" t="e">
        <f>E40+E42+E44+E46+E48+#REF!+#REF!</f>
        <v>#REF!</v>
      </c>
      <c r="F49" s="71" t="e">
        <f>F40+F42+F44+F46+F48+#REF!+#REF!</f>
        <v>#REF!</v>
      </c>
      <c r="G49" s="71" t="e">
        <f>G40+G42+G44+G46+G48+#REF!+#REF!</f>
        <v>#REF!</v>
      </c>
      <c r="H49" s="71" t="e">
        <f>H40+H42+H44+H46+H48+#REF!+#REF!</f>
        <v>#REF!</v>
      </c>
      <c r="I49" s="71" t="e">
        <f>I40+I42+I44+I46+I48+#REF!+#REF!</f>
        <v>#REF!</v>
      </c>
      <c r="J49" s="71" t="e">
        <f>J40+J42+J44+J46+J48+#REF!+#REF!</f>
        <v>#REF!</v>
      </c>
      <c r="K49" s="71" t="e">
        <f>K40+K42+K44+K46+K48+#REF!+#REF!</f>
        <v>#REF!</v>
      </c>
      <c r="L49" s="71" t="e">
        <f>L40+L42+L44+L46+L48+#REF!+#REF!</f>
        <v>#REF!</v>
      </c>
      <c r="M49" s="71" t="e">
        <f>M40+M42+M44+M46+M48+#REF!+#REF!</f>
        <v>#REF!</v>
      </c>
      <c r="N49" s="71" t="e">
        <f>N40+N42+N44+N46+N48+#REF!+#REF!</f>
        <v>#REF!</v>
      </c>
      <c r="O49" s="63" t="e">
        <f>O40+O42+O44+O46+O48+#REF!+#REF!</f>
        <v>#REF!</v>
      </c>
      <c r="P49" s="74" t="e">
        <f>P40+P42+P44+P46+P48+#REF!+#REF!</f>
        <v>#REF!</v>
      </c>
      <c r="Q49" s="42" t="e">
        <f t="shared" si="0"/>
        <v>#REF!</v>
      </c>
      <c r="S49" s="42" t="e">
        <v>#REF!</v>
      </c>
    </row>
    <row r="50" spans="1:19" ht="33.75" hidden="1" customHeight="1" thickBot="1">
      <c r="A50" s="113" t="s">
        <v>61</v>
      </c>
      <c r="B50" s="114"/>
      <c r="C50" s="115" t="e">
        <f>SUM(C49:P49)</f>
        <v>#REF!</v>
      </c>
      <c r="D50" s="116"/>
      <c r="E50" s="116"/>
      <c r="F50" s="116"/>
      <c r="G50" s="116"/>
      <c r="H50" s="116"/>
      <c r="I50" s="116"/>
      <c r="J50" s="116"/>
      <c r="K50" s="116"/>
      <c r="L50" s="116"/>
      <c r="M50" s="116"/>
      <c r="N50" s="116"/>
      <c r="O50" s="116"/>
      <c r="P50" s="117"/>
      <c r="Q50" s="42" t="e">
        <f t="shared" si="0"/>
        <v>#REF!</v>
      </c>
      <c r="S50" s="42" t="e">
        <v>#REF!</v>
      </c>
    </row>
    <row r="51" spans="1:19" ht="28.35" customHeight="1">
      <c r="A51" s="103" t="s">
        <v>64</v>
      </c>
      <c r="B51" s="103"/>
      <c r="C51" s="104"/>
      <c r="D51" s="104"/>
      <c r="E51" s="104"/>
      <c r="F51" s="104"/>
      <c r="G51" s="104"/>
      <c r="H51" s="104"/>
      <c r="I51" s="104"/>
      <c r="J51" s="104"/>
      <c r="K51" s="104"/>
      <c r="L51" s="104"/>
      <c r="M51" s="104"/>
      <c r="N51" s="104"/>
      <c r="O51" s="104"/>
      <c r="P51" s="104"/>
    </row>
    <row r="52" spans="1:19" ht="33.75" customHeight="1">
      <c r="A52" s="105" t="s">
        <v>39</v>
      </c>
      <c r="B52" s="106"/>
      <c r="C52" s="108" t="s">
        <v>40</v>
      </c>
      <c r="D52" s="109"/>
      <c r="E52" s="109"/>
      <c r="F52" s="109"/>
      <c r="G52" s="109"/>
      <c r="H52" s="109"/>
      <c r="I52" s="109"/>
      <c r="J52" s="109"/>
      <c r="K52" s="109"/>
      <c r="L52" s="109"/>
      <c r="M52" s="109"/>
      <c r="N52" s="110"/>
      <c r="O52" s="51"/>
      <c r="P52" s="67"/>
    </row>
    <row r="53" spans="1:19" ht="33.75" customHeight="1">
      <c r="A53" s="107"/>
      <c r="B53" s="106"/>
      <c r="C53" s="68" t="s">
        <v>42</v>
      </c>
      <c r="D53" s="68" t="s">
        <v>43</v>
      </c>
      <c r="E53" s="68" t="s">
        <v>44</v>
      </c>
      <c r="F53" s="68" t="s">
        <v>45</v>
      </c>
      <c r="G53" s="68" t="s">
        <v>46</v>
      </c>
      <c r="H53" s="68" t="s">
        <v>47</v>
      </c>
      <c r="I53" s="68" t="s">
        <v>48</v>
      </c>
      <c r="J53" s="68" t="s">
        <v>49</v>
      </c>
      <c r="K53" s="68" t="s">
        <v>50</v>
      </c>
      <c r="L53" s="68" t="s">
        <v>51</v>
      </c>
      <c r="M53" s="68" t="s">
        <v>52</v>
      </c>
      <c r="N53" s="69" t="s">
        <v>53</v>
      </c>
      <c r="O53" s="54"/>
      <c r="P53" s="55"/>
    </row>
    <row r="54" spans="1:19" ht="33.75" customHeight="1" thickBot="1">
      <c r="A54" s="101" t="s">
        <v>55</v>
      </c>
      <c r="B54" s="70" t="s">
        <v>56</v>
      </c>
      <c r="C54" s="71">
        <v>1</v>
      </c>
      <c r="D54" s="71">
        <v>1</v>
      </c>
      <c r="E54" s="71">
        <v>1</v>
      </c>
      <c r="F54" s="71">
        <v>1</v>
      </c>
      <c r="G54" s="71">
        <v>1</v>
      </c>
      <c r="H54" s="71">
        <v>1</v>
      </c>
      <c r="I54" s="71">
        <v>1</v>
      </c>
      <c r="J54" s="71">
        <v>1</v>
      </c>
      <c r="K54" s="71">
        <v>1</v>
      </c>
      <c r="L54" s="71">
        <v>1</v>
      </c>
      <c r="M54" s="71">
        <v>1</v>
      </c>
      <c r="N54" s="71">
        <v>1</v>
      </c>
      <c r="O54" s="57"/>
      <c r="P54" s="72"/>
    </row>
    <row r="55" spans="1:19" ht="33.75" customHeight="1" thickBot="1">
      <c r="A55" s="102"/>
      <c r="B55" s="73" t="s">
        <v>13</v>
      </c>
      <c r="C55" s="50"/>
      <c r="D55" s="50"/>
      <c r="E55" s="50"/>
      <c r="F55" s="50"/>
      <c r="G55" s="50"/>
      <c r="H55" s="50"/>
      <c r="I55" s="50"/>
      <c r="J55" s="50"/>
      <c r="K55" s="50"/>
      <c r="L55" s="50"/>
      <c r="M55" s="50"/>
      <c r="N55" s="50"/>
      <c r="O55" s="61"/>
      <c r="P55" s="62"/>
      <c r="Q55" s="42">
        <f t="shared" si="0"/>
        <v>0</v>
      </c>
      <c r="S55" s="42">
        <v>8000</v>
      </c>
    </row>
    <row r="56" spans="1:19" ht="33.75" customHeight="1" thickBot="1">
      <c r="A56" s="101" t="s">
        <v>57</v>
      </c>
      <c r="B56" s="70" t="s">
        <v>56</v>
      </c>
      <c r="C56" s="71">
        <v>1</v>
      </c>
      <c r="D56" s="71">
        <v>1</v>
      </c>
      <c r="E56" s="71">
        <v>1</v>
      </c>
      <c r="F56" s="71">
        <v>1</v>
      </c>
      <c r="G56" s="71">
        <v>1</v>
      </c>
      <c r="H56" s="71">
        <v>1</v>
      </c>
      <c r="I56" s="71">
        <v>1</v>
      </c>
      <c r="J56" s="71">
        <v>1</v>
      </c>
      <c r="K56" s="71">
        <v>1</v>
      </c>
      <c r="L56" s="71">
        <v>1</v>
      </c>
      <c r="M56" s="71">
        <v>1</v>
      </c>
      <c r="N56" s="71">
        <v>1</v>
      </c>
      <c r="O56" s="57"/>
      <c r="P56" s="72"/>
    </row>
    <row r="57" spans="1:19" ht="33.75" customHeight="1" thickBot="1">
      <c r="A57" s="102"/>
      <c r="B57" s="73" t="s">
        <v>13</v>
      </c>
      <c r="C57" s="50"/>
      <c r="D57" s="50"/>
      <c r="E57" s="50"/>
      <c r="F57" s="50"/>
      <c r="G57" s="50"/>
      <c r="H57" s="50"/>
      <c r="I57" s="50"/>
      <c r="J57" s="50"/>
      <c r="K57" s="50"/>
      <c r="L57" s="50"/>
      <c r="M57" s="50"/>
      <c r="N57" s="50"/>
      <c r="O57" s="61"/>
      <c r="P57" s="62"/>
      <c r="Q57" s="42">
        <f t="shared" si="0"/>
        <v>0</v>
      </c>
      <c r="S57" s="42">
        <v>10350</v>
      </c>
    </row>
    <row r="58" spans="1:19" ht="33.75" customHeight="1" thickBot="1">
      <c r="A58" s="101" t="s">
        <v>58</v>
      </c>
      <c r="B58" s="70" t="s">
        <v>56</v>
      </c>
      <c r="C58" s="71">
        <v>1</v>
      </c>
      <c r="D58" s="71">
        <v>1</v>
      </c>
      <c r="E58" s="71">
        <v>1</v>
      </c>
      <c r="F58" s="71">
        <v>1</v>
      </c>
      <c r="G58" s="71">
        <v>1</v>
      </c>
      <c r="H58" s="71">
        <v>1</v>
      </c>
      <c r="I58" s="71">
        <v>1</v>
      </c>
      <c r="J58" s="71">
        <v>1</v>
      </c>
      <c r="K58" s="71">
        <v>1</v>
      </c>
      <c r="L58" s="71">
        <v>1</v>
      </c>
      <c r="M58" s="71">
        <v>1</v>
      </c>
      <c r="N58" s="71">
        <v>1</v>
      </c>
      <c r="O58" s="57"/>
      <c r="P58" s="72"/>
    </row>
    <row r="59" spans="1:19" ht="33.75" customHeight="1" thickBot="1">
      <c r="A59" s="102"/>
      <c r="B59" s="73" t="s">
        <v>13</v>
      </c>
      <c r="C59" s="50"/>
      <c r="D59" s="50"/>
      <c r="E59" s="50"/>
      <c r="F59" s="50"/>
      <c r="G59" s="50"/>
      <c r="H59" s="50"/>
      <c r="I59" s="50"/>
      <c r="J59" s="50"/>
      <c r="K59" s="50"/>
      <c r="L59" s="50"/>
      <c r="M59" s="50"/>
      <c r="N59" s="50"/>
      <c r="O59" s="61"/>
      <c r="P59" s="62"/>
      <c r="Q59" s="42">
        <f t="shared" si="0"/>
        <v>0</v>
      </c>
      <c r="S59" s="42">
        <v>12830</v>
      </c>
    </row>
    <row r="60" spans="1:19" ht="33.75" customHeight="1" thickBot="1">
      <c r="A60" s="101" t="s">
        <v>59</v>
      </c>
      <c r="B60" s="70" t="s">
        <v>56</v>
      </c>
      <c r="C60" s="71">
        <v>1</v>
      </c>
      <c r="D60" s="71">
        <v>1</v>
      </c>
      <c r="E60" s="71">
        <v>1</v>
      </c>
      <c r="F60" s="71">
        <v>1</v>
      </c>
      <c r="G60" s="71">
        <v>1</v>
      </c>
      <c r="H60" s="71">
        <v>1</v>
      </c>
      <c r="I60" s="71">
        <v>1</v>
      </c>
      <c r="J60" s="71">
        <v>1</v>
      </c>
      <c r="K60" s="71">
        <v>1</v>
      </c>
      <c r="L60" s="71">
        <v>1</v>
      </c>
      <c r="M60" s="71">
        <v>1</v>
      </c>
      <c r="N60" s="71">
        <v>1</v>
      </c>
      <c r="O60" s="57"/>
      <c r="P60" s="72"/>
    </row>
    <row r="61" spans="1:19" ht="33.75" customHeight="1" thickBot="1">
      <c r="A61" s="102"/>
      <c r="B61" s="73" t="s">
        <v>13</v>
      </c>
      <c r="C61" s="50"/>
      <c r="D61" s="50"/>
      <c r="E61" s="50"/>
      <c r="F61" s="50"/>
      <c r="G61" s="50"/>
      <c r="H61" s="50"/>
      <c r="I61" s="50"/>
      <c r="J61" s="50"/>
      <c r="K61" s="50"/>
      <c r="L61" s="50"/>
      <c r="M61" s="50"/>
      <c r="N61" s="50"/>
      <c r="O61" s="61"/>
      <c r="P61" s="62"/>
      <c r="Q61" s="42">
        <f t="shared" si="0"/>
        <v>0</v>
      </c>
      <c r="S61" s="42">
        <v>16600</v>
      </c>
    </row>
    <row r="62" spans="1:19" ht="33.75" customHeight="1" thickBot="1">
      <c r="A62" s="101" t="s">
        <v>60</v>
      </c>
      <c r="B62" s="70" t="s">
        <v>56</v>
      </c>
      <c r="C62" s="71">
        <v>1</v>
      </c>
      <c r="D62" s="71">
        <v>1</v>
      </c>
      <c r="E62" s="71">
        <v>1</v>
      </c>
      <c r="F62" s="71">
        <v>1</v>
      </c>
      <c r="G62" s="71">
        <v>1</v>
      </c>
      <c r="H62" s="71">
        <v>1</v>
      </c>
      <c r="I62" s="71">
        <v>1</v>
      </c>
      <c r="J62" s="71">
        <v>1</v>
      </c>
      <c r="K62" s="71">
        <v>1</v>
      </c>
      <c r="L62" s="71">
        <v>1</v>
      </c>
      <c r="M62" s="71">
        <v>1</v>
      </c>
      <c r="N62" s="71">
        <v>1</v>
      </c>
      <c r="O62" s="57"/>
      <c r="P62" s="72"/>
    </row>
    <row r="63" spans="1:19" ht="33.75" customHeight="1" thickBot="1">
      <c r="A63" s="102"/>
      <c r="B63" s="73" t="s">
        <v>13</v>
      </c>
      <c r="C63" s="50"/>
      <c r="D63" s="50"/>
      <c r="E63" s="50"/>
      <c r="F63" s="50"/>
      <c r="G63" s="50"/>
      <c r="H63" s="50"/>
      <c r="I63" s="50"/>
      <c r="J63" s="50"/>
      <c r="K63" s="50"/>
      <c r="L63" s="50"/>
      <c r="M63" s="50"/>
      <c r="N63" s="50"/>
      <c r="O63" s="61"/>
      <c r="P63" s="62"/>
      <c r="Q63" s="42">
        <f t="shared" si="0"/>
        <v>0</v>
      </c>
      <c r="S63" s="42">
        <v>26242</v>
      </c>
    </row>
    <row r="64" spans="1:19" ht="33.75" hidden="1" customHeight="1">
      <c r="A64" s="105" t="s">
        <v>12</v>
      </c>
      <c r="B64" s="121"/>
      <c r="C64" s="71" t="e">
        <f>C55+C57+C59+C61+C63+#REF!+#REF!</f>
        <v>#REF!</v>
      </c>
      <c r="D64" s="71" t="e">
        <f>D55+D57+D59+D61+D63+#REF!+#REF!</f>
        <v>#REF!</v>
      </c>
      <c r="E64" s="71" t="e">
        <f>E55+E57+E59+E61+E63+#REF!+#REF!</f>
        <v>#REF!</v>
      </c>
      <c r="F64" s="71" t="e">
        <f>F55+F57+F59+F61+F63+#REF!+#REF!</f>
        <v>#REF!</v>
      </c>
      <c r="G64" s="71" t="e">
        <f>G55+G57+G59+G61+G63+#REF!+#REF!</f>
        <v>#REF!</v>
      </c>
      <c r="H64" s="71" t="e">
        <f>H55+H57+H59+H61+H63+#REF!+#REF!</f>
        <v>#REF!</v>
      </c>
      <c r="I64" s="71" t="e">
        <f>I55+I57+I59+I61+I63+#REF!+#REF!</f>
        <v>#REF!</v>
      </c>
      <c r="J64" s="71" t="e">
        <f>J55+J57+J59+J61+J63+#REF!+#REF!</f>
        <v>#REF!</v>
      </c>
      <c r="K64" s="71" t="e">
        <f>K55+K57+K59+K61+K63+#REF!+#REF!</f>
        <v>#REF!</v>
      </c>
      <c r="L64" s="71" t="e">
        <f>L55+L57+L59+L61+L63+#REF!+#REF!</f>
        <v>#REF!</v>
      </c>
      <c r="M64" s="71" t="e">
        <f>M55+M57+M59+M61+M63+#REF!+#REF!</f>
        <v>#REF!</v>
      </c>
      <c r="N64" s="71" t="e">
        <f>N55+N57+N59+N61+N63+#REF!+#REF!</f>
        <v>#REF!</v>
      </c>
      <c r="O64" s="63" t="e">
        <f>O55+O57+O59+O61+O63+#REF!+#REF!</f>
        <v>#REF!</v>
      </c>
      <c r="P64" s="63" t="e">
        <f>P55+P57+P59+P61+P63+#REF!+#REF!</f>
        <v>#REF!</v>
      </c>
      <c r="Q64" s="42" t="e">
        <f t="shared" si="0"/>
        <v>#REF!</v>
      </c>
      <c r="S64" s="42" t="e">
        <v>#REF!</v>
      </c>
    </row>
    <row r="65" spans="1:19" ht="33.75" hidden="1" customHeight="1">
      <c r="A65" s="105" t="s">
        <v>61</v>
      </c>
      <c r="B65" s="121"/>
      <c r="C65" s="122" t="e">
        <f>SUM(C64:P64)</f>
        <v>#REF!</v>
      </c>
      <c r="D65" s="122"/>
      <c r="E65" s="122"/>
      <c r="F65" s="122"/>
      <c r="G65" s="122"/>
      <c r="H65" s="122"/>
      <c r="I65" s="122"/>
      <c r="J65" s="122"/>
      <c r="K65" s="122"/>
      <c r="L65" s="122"/>
      <c r="M65" s="122"/>
      <c r="N65" s="122"/>
      <c r="O65" s="122"/>
      <c r="P65" s="122"/>
      <c r="Q65" s="42" t="e">
        <f t="shared" si="0"/>
        <v>#REF!</v>
      </c>
      <c r="S65" s="42" t="e">
        <v>#REF!</v>
      </c>
    </row>
    <row r="66" spans="1:19" ht="28.35" customHeight="1">
      <c r="A66" s="103" t="s">
        <v>65</v>
      </c>
      <c r="B66" s="103"/>
      <c r="C66" s="104"/>
      <c r="D66" s="104"/>
      <c r="E66" s="104"/>
      <c r="F66" s="104"/>
      <c r="G66" s="104"/>
      <c r="H66" s="104"/>
      <c r="I66" s="104"/>
      <c r="J66" s="104"/>
      <c r="K66" s="104"/>
      <c r="L66" s="104"/>
      <c r="M66" s="104"/>
      <c r="N66" s="104"/>
      <c r="O66" s="104"/>
      <c r="P66" s="104"/>
    </row>
    <row r="67" spans="1:19" ht="33.75" customHeight="1">
      <c r="A67" s="105" t="s">
        <v>39</v>
      </c>
      <c r="B67" s="106"/>
      <c r="C67" s="108" t="s">
        <v>40</v>
      </c>
      <c r="D67" s="109"/>
      <c r="E67" s="109"/>
      <c r="F67" s="109"/>
      <c r="G67" s="109"/>
      <c r="H67" s="109"/>
      <c r="I67" s="109"/>
      <c r="J67" s="109"/>
      <c r="K67" s="109"/>
      <c r="L67" s="109"/>
      <c r="M67" s="109"/>
      <c r="N67" s="110"/>
      <c r="O67" s="51"/>
      <c r="P67" s="67"/>
    </row>
    <row r="68" spans="1:19" ht="33.75" customHeight="1">
      <c r="A68" s="107"/>
      <c r="B68" s="106"/>
      <c r="C68" s="68" t="s">
        <v>42</v>
      </c>
      <c r="D68" s="68" t="s">
        <v>43</v>
      </c>
      <c r="E68" s="68" t="s">
        <v>44</v>
      </c>
      <c r="F68" s="68" t="s">
        <v>45</v>
      </c>
      <c r="G68" s="68" t="s">
        <v>46</v>
      </c>
      <c r="H68" s="68" t="s">
        <v>47</v>
      </c>
      <c r="I68" s="68" t="s">
        <v>48</v>
      </c>
      <c r="J68" s="68" t="s">
        <v>49</v>
      </c>
      <c r="K68" s="68" t="s">
        <v>50</v>
      </c>
      <c r="L68" s="68" t="s">
        <v>51</v>
      </c>
      <c r="M68" s="68" t="s">
        <v>52</v>
      </c>
      <c r="N68" s="69" t="s">
        <v>53</v>
      </c>
      <c r="O68" s="54"/>
      <c r="P68" s="55"/>
    </row>
    <row r="69" spans="1:19" ht="33.75" customHeight="1" thickBot="1">
      <c r="A69" s="101" t="s">
        <v>55</v>
      </c>
      <c r="B69" s="70" t="s">
        <v>56</v>
      </c>
      <c r="C69" s="71">
        <v>1</v>
      </c>
      <c r="D69" s="71">
        <v>1</v>
      </c>
      <c r="E69" s="71">
        <v>1</v>
      </c>
      <c r="F69" s="71">
        <v>1</v>
      </c>
      <c r="G69" s="71">
        <v>1</v>
      </c>
      <c r="H69" s="71">
        <v>1</v>
      </c>
      <c r="I69" s="71">
        <v>1</v>
      </c>
      <c r="J69" s="71">
        <v>1</v>
      </c>
      <c r="K69" s="71">
        <v>1</v>
      </c>
      <c r="L69" s="71">
        <v>1</v>
      </c>
      <c r="M69" s="71">
        <v>1</v>
      </c>
      <c r="N69" s="71">
        <v>1</v>
      </c>
      <c r="O69" s="57"/>
      <c r="P69" s="72"/>
    </row>
    <row r="70" spans="1:19" ht="33.75" customHeight="1" thickBot="1">
      <c r="A70" s="102"/>
      <c r="B70" s="73" t="s">
        <v>13</v>
      </c>
      <c r="C70" s="50"/>
      <c r="D70" s="50"/>
      <c r="E70" s="50"/>
      <c r="F70" s="50"/>
      <c r="G70" s="50"/>
      <c r="H70" s="50"/>
      <c r="I70" s="50"/>
      <c r="J70" s="50"/>
      <c r="K70" s="50"/>
      <c r="L70" s="50"/>
      <c r="M70" s="50"/>
      <c r="N70" s="50"/>
      <c r="O70" s="61"/>
      <c r="P70" s="62"/>
      <c r="Q70" s="42">
        <f t="shared" si="0"/>
        <v>0</v>
      </c>
      <c r="S70" s="42">
        <v>5770</v>
      </c>
    </row>
    <row r="71" spans="1:19" ht="33.75" customHeight="1" thickBot="1">
      <c r="A71" s="101" t="s">
        <v>57</v>
      </c>
      <c r="B71" s="70" t="s">
        <v>56</v>
      </c>
      <c r="C71" s="71">
        <v>1</v>
      </c>
      <c r="D71" s="71">
        <v>1</v>
      </c>
      <c r="E71" s="71">
        <v>1</v>
      </c>
      <c r="F71" s="71">
        <v>1</v>
      </c>
      <c r="G71" s="71">
        <v>1</v>
      </c>
      <c r="H71" s="71">
        <v>1</v>
      </c>
      <c r="I71" s="71">
        <v>1</v>
      </c>
      <c r="J71" s="71">
        <v>1</v>
      </c>
      <c r="K71" s="71">
        <v>1</v>
      </c>
      <c r="L71" s="71">
        <v>1</v>
      </c>
      <c r="M71" s="71">
        <v>1</v>
      </c>
      <c r="N71" s="71">
        <v>1</v>
      </c>
      <c r="O71" s="57"/>
      <c r="P71" s="72"/>
    </row>
    <row r="72" spans="1:19" ht="33.75" customHeight="1" thickBot="1">
      <c r="A72" s="102"/>
      <c r="B72" s="73" t="s">
        <v>13</v>
      </c>
      <c r="C72" s="50"/>
      <c r="D72" s="50"/>
      <c r="E72" s="50"/>
      <c r="F72" s="50"/>
      <c r="G72" s="50"/>
      <c r="H72" s="50"/>
      <c r="I72" s="50"/>
      <c r="J72" s="50"/>
      <c r="K72" s="50"/>
      <c r="L72" s="50"/>
      <c r="M72" s="50"/>
      <c r="N72" s="50"/>
      <c r="O72" s="61"/>
      <c r="P72" s="62"/>
      <c r="Q72" s="42">
        <f t="shared" si="0"/>
        <v>0</v>
      </c>
      <c r="S72" s="42">
        <v>6420</v>
      </c>
    </row>
    <row r="73" spans="1:19" ht="33.75" customHeight="1" thickBot="1">
      <c r="A73" s="101" t="s">
        <v>58</v>
      </c>
      <c r="B73" s="70" t="s">
        <v>56</v>
      </c>
      <c r="C73" s="71">
        <v>1</v>
      </c>
      <c r="D73" s="71">
        <v>1</v>
      </c>
      <c r="E73" s="71">
        <v>1</v>
      </c>
      <c r="F73" s="71">
        <v>1</v>
      </c>
      <c r="G73" s="71">
        <v>1</v>
      </c>
      <c r="H73" s="71">
        <v>1</v>
      </c>
      <c r="I73" s="71">
        <v>1</v>
      </c>
      <c r="J73" s="71">
        <v>1</v>
      </c>
      <c r="K73" s="71">
        <v>1</v>
      </c>
      <c r="L73" s="71">
        <v>1</v>
      </c>
      <c r="M73" s="71">
        <v>1</v>
      </c>
      <c r="N73" s="71">
        <v>1</v>
      </c>
      <c r="O73" s="57"/>
      <c r="P73" s="72"/>
    </row>
    <row r="74" spans="1:19" ht="33.75" customHeight="1" thickBot="1">
      <c r="A74" s="102"/>
      <c r="B74" s="73" t="s">
        <v>13</v>
      </c>
      <c r="C74" s="50"/>
      <c r="D74" s="50"/>
      <c r="E74" s="50"/>
      <c r="F74" s="50"/>
      <c r="G74" s="50"/>
      <c r="H74" s="50"/>
      <c r="I74" s="50"/>
      <c r="J74" s="50"/>
      <c r="K74" s="50"/>
      <c r="L74" s="50"/>
      <c r="M74" s="50"/>
      <c r="N74" s="50"/>
      <c r="O74" s="61"/>
      <c r="P74" s="62"/>
      <c r="Q74" s="42">
        <f t="shared" si="0"/>
        <v>0</v>
      </c>
      <c r="S74" s="42">
        <v>7420</v>
      </c>
    </row>
    <row r="75" spans="1:19" ht="33.75" customHeight="1" thickBot="1">
      <c r="A75" s="101" t="s">
        <v>59</v>
      </c>
      <c r="B75" s="70" t="s">
        <v>56</v>
      </c>
      <c r="C75" s="71">
        <v>1</v>
      </c>
      <c r="D75" s="71">
        <v>1</v>
      </c>
      <c r="E75" s="71">
        <v>1</v>
      </c>
      <c r="F75" s="71">
        <v>1</v>
      </c>
      <c r="G75" s="71">
        <v>1</v>
      </c>
      <c r="H75" s="71">
        <v>1</v>
      </c>
      <c r="I75" s="71">
        <v>1</v>
      </c>
      <c r="J75" s="71">
        <v>1</v>
      </c>
      <c r="K75" s="71">
        <v>1</v>
      </c>
      <c r="L75" s="71">
        <v>1</v>
      </c>
      <c r="M75" s="71">
        <v>1</v>
      </c>
      <c r="N75" s="71">
        <v>1</v>
      </c>
      <c r="O75" s="57"/>
      <c r="P75" s="72"/>
    </row>
    <row r="76" spans="1:19" ht="33.75" customHeight="1" thickBot="1">
      <c r="A76" s="102"/>
      <c r="B76" s="73" t="s">
        <v>13</v>
      </c>
      <c r="C76" s="50"/>
      <c r="D76" s="50"/>
      <c r="E76" s="50"/>
      <c r="F76" s="50"/>
      <c r="G76" s="50"/>
      <c r="H76" s="50"/>
      <c r="I76" s="50"/>
      <c r="J76" s="50"/>
      <c r="K76" s="50"/>
      <c r="L76" s="50"/>
      <c r="M76" s="50"/>
      <c r="N76" s="50"/>
      <c r="O76" s="61"/>
      <c r="P76" s="62"/>
      <c r="Q76" s="42">
        <f t="shared" ref="Q76:Q123" si="1">SUM(C76:P76)</f>
        <v>0</v>
      </c>
      <c r="S76" s="42">
        <v>10770</v>
      </c>
    </row>
    <row r="77" spans="1:19" ht="33.75" customHeight="1" thickBot="1">
      <c r="A77" s="101" t="s">
        <v>60</v>
      </c>
      <c r="B77" s="70" t="s">
        <v>56</v>
      </c>
      <c r="C77" s="71">
        <v>1</v>
      </c>
      <c r="D77" s="71">
        <v>1</v>
      </c>
      <c r="E77" s="71">
        <v>1</v>
      </c>
      <c r="F77" s="71">
        <v>1</v>
      </c>
      <c r="G77" s="71">
        <v>1</v>
      </c>
      <c r="H77" s="71">
        <v>1</v>
      </c>
      <c r="I77" s="71">
        <v>1</v>
      </c>
      <c r="J77" s="71">
        <v>1</v>
      </c>
      <c r="K77" s="71">
        <v>1</v>
      </c>
      <c r="L77" s="71">
        <v>1</v>
      </c>
      <c r="M77" s="71">
        <v>1</v>
      </c>
      <c r="N77" s="71">
        <v>1</v>
      </c>
      <c r="O77" s="57"/>
      <c r="P77" s="72"/>
    </row>
    <row r="78" spans="1:19" ht="33.75" customHeight="1" thickBot="1">
      <c r="A78" s="102"/>
      <c r="B78" s="73" t="s">
        <v>13</v>
      </c>
      <c r="C78" s="50"/>
      <c r="D78" s="50"/>
      <c r="E78" s="50"/>
      <c r="F78" s="50"/>
      <c r="G78" s="50"/>
      <c r="H78" s="50"/>
      <c r="I78" s="50"/>
      <c r="J78" s="50"/>
      <c r="K78" s="50"/>
      <c r="L78" s="50"/>
      <c r="M78" s="50"/>
      <c r="N78" s="50"/>
      <c r="O78" s="61"/>
      <c r="P78" s="62"/>
      <c r="Q78" s="42">
        <f t="shared" si="1"/>
        <v>0</v>
      </c>
      <c r="S78" s="42">
        <v>16210</v>
      </c>
    </row>
    <row r="79" spans="1:19" ht="33.75" hidden="1" customHeight="1" thickBot="1">
      <c r="A79" s="111" t="s">
        <v>12</v>
      </c>
      <c r="B79" s="112"/>
      <c r="C79" s="71" t="e">
        <f>C70+C72+C74+C76+C78+#REF!+#REF!</f>
        <v>#REF!</v>
      </c>
      <c r="D79" s="71" t="e">
        <f>D70+D72+D74+D76+D78+#REF!+#REF!</f>
        <v>#REF!</v>
      </c>
      <c r="E79" s="71" t="e">
        <f>E70+E72+E74+E76+E78+#REF!+#REF!</f>
        <v>#REF!</v>
      </c>
      <c r="F79" s="71" t="e">
        <f>F70+F72+F74+F76+F78+#REF!+#REF!</f>
        <v>#REF!</v>
      </c>
      <c r="G79" s="71" t="e">
        <f>G70+G72+G74+G76+G78+#REF!+#REF!</f>
        <v>#REF!</v>
      </c>
      <c r="H79" s="71" t="e">
        <f>H70+H72+H74+H76+H78+#REF!+#REF!</f>
        <v>#REF!</v>
      </c>
      <c r="I79" s="71" t="e">
        <f>I70+I72+I74+I76+I78+#REF!+#REF!</f>
        <v>#REF!</v>
      </c>
      <c r="J79" s="71" t="e">
        <f>J70+J72+J74+J76+J78+#REF!+#REF!</f>
        <v>#REF!</v>
      </c>
      <c r="K79" s="71" t="e">
        <f>K70+K72+K74+K76+K78+#REF!+#REF!</f>
        <v>#REF!</v>
      </c>
      <c r="L79" s="71" t="e">
        <f>L70+L72+L74+L76+L78+#REF!+#REF!</f>
        <v>#REF!</v>
      </c>
      <c r="M79" s="71" t="e">
        <f>M70+M72+M74+M76+M78+#REF!+#REF!</f>
        <v>#REF!</v>
      </c>
      <c r="N79" s="71" t="e">
        <f>N70+N72+N74+N76+N78+#REF!+#REF!</f>
        <v>#REF!</v>
      </c>
      <c r="O79" s="63" t="e">
        <f>O70+O72+O74+O76+O78+#REF!+#REF!</f>
        <v>#REF!</v>
      </c>
      <c r="P79" s="74" t="e">
        <f>P70+P72+P74+P76+P78+#REF!+#REF!</f>
        <v>#REF!</v>
      </c>
      <c r="Q79" s="42" t="e">
        <f t="shared" si="1"/>
        <v>#REF!</v>
      </c>
      <c r="S79" s="42" t="e">
        <v>#REF!</v>
      </c>
    </row>
    <row r="80" spans="1:19" ht="33.75" hidden="1" customHeight="1" thickBot="1">
      <c r="A80" s="113" t="s">
        <v>61</v>
      </c>
      <c r="B80" s="114"/>
      <c r="C80" s="118" t="e">
        <f>SUM(C79:P79)</f>
        <v>#REF!</v>
      </c>
      <c r="D80" s="119"/>
      <c r="E80" s="119"/>
      <c r="F80" s="119"/>
      <c r="G80" s="119"/>
      <c r="H80" s="119"/>
      <c r="I80" s="119"/>
      <c r="J80" s="119"/>
      <c r="K80" s="119"/>
      <c r="L80" s="119"/>
      <c r="M80" s="119"/>
      <c r="N80" s="119"/>
      <c r="O80" s="119"/>
      <c r="P80" s="120"/>
      <c r="Q80" s="42" t="e">
        <f t="shared" si="1"/>
        <v>#REF!</v>
      </c>
      <c r="S80" s="42" t="e">
        <v>#REF!</v>
      </c>
    </row>
    <row r="81" spans="1:19" ht="28.35" customHeight="1">
      <c r="A81" s="103" t="s">
        <v>66</v>
      </c>
      <c r="B81" s="103"/>
      <c r="C81" s="104"/>
      <c r="D81" s="104"/>
      <c r="E81" s="104"/>
      <c r="F81" s="104"/>
      <c r="G81" s="104"/>
      <c r="H81" s="104"/>
      <c r="I81" s="104"/>
      <c r="J81" s="104"/>
      <c r="K81" s="104"/>
      <c r="L81" s="104"/>
      <c r="M81" s="104"/>
      <c r="N81" s="104"/>
      <c r="O81" s="104"/>
      <c r="P81" s="104"/>
    </row>
    <row r="82" spans="1:19" ht="33.75" customHeight="1">
      <c r="A82" s="105" t="s">
        <v>39</v>
      </c>
      <c r="B82" s="106"/>
      <c r="C82" s="108" t="s">
        <v>40</v>
      </c>
      <c r="D82" s="109"/>
      <c r="E82" s="109"/>
      <c r="F82" s="109"/>
      <c r="G82" s="109"/>
      <c r="H82" s="109"/>
      <c r="I82" s="109"/>
      <c r="J82" s="109"/>
      <c r="K82" s="109"/>
      <c r="L82" s="109"/>
      <c r="M82" s="109"/>
      <c r="N82" s="110"/>
      <c r="O82" s="51"/>
      <c r="P82" s="67"/>
    </row>
    <row r="83" spans="1:19" ht="33.75" customHeight="1">
      <c r="A83" s="107"/>
      <c r="B83" s="106"/>
      <c r="C83" s="68" t="s">
        <v>42</v>
      </c>
      <c r="D83" s="68" t="s">
        <v>43</v>
      </c>
      <c r="E83" s="68" t="s">
        <v>44</v>
      </c>
      <c r="F83" s="68" t="s">
        <v>45</v>
      </c>
      <c r="G83" s="68" t="s">
        <v>46</v>
      </c>
      <c r="H83" s="68" t="s">
        <v>47</v>
      </c>
      <c r="I83" s="68" t="s">
        <v>48</v>
      </c>
      <c r="J83" s="68" t="s">
        <v>49</v>
      </c>
      <c r="K83" s="68" t="s">
        <v>50</v>
      </c>
      <c r="L83" s="68" t="s">
        <v>51</v>
      </c>
      <c r="M83" s="68" t="s">
        <v>52</v>
      </c>
      <c r="N83" s="69" t="s">
        <v>53</v>
      </c>
      <c r="O83" s="54"/>
      <c r="P83" s="55"/>
    </row>
    <row r="84" spans="1:19" ht="33.75" customHeight="1" thickBot="1">
      <c r="A84" s="101" t="s">
        <v>55</v>
      </c>
      <c r="B84" s="70" t="s">
        <v>56</v>
      </c>
      <c r="C84" s="71">
        <v>1</v>
      </c>
      <c r="D84" s="71">
        <v>1</v>
      </c>
      <c r="E84" s="71">
        <v>1</v>
      </c>
      <c r="F84" s="71">
        <v>1</v>
      </c>
      <c r="G84" s="71">
        <v>1</v>
      </c>
      <c r="H84" s="71">
        <v>1</v>
      </c>
      <c r="I84" s="71">
        <v>1</v>
      </c>
      <c r="J84" s="71">
        <v>1</v>
      </c>
      <c r="K84" s="71">
        <v>1</v>
      </c>
      <c r="L84" s="71">
        <v>1</v>
      </c>
      <c r="M84" s="71">
        <v>1</v>
      </c>
      <c r="N84" s="71">
        <v>1</v>
      </c>
      <c r="O84" s="57"/>
      <c r="P84" s="72"/>
    </row>
    <row r="85" spans="1:19" ht="33.75" customHeight="1" thickBot="1">
      <c r="A85" s="102"/>
      <c r="B85" s="73" t="s">
        <v>13</v>
      </c>
      <c r="C85" s="50"/>
      <c r="D85" s="50"/>
      <c r="E85" s="50"/>
      <c r="F85" s="50"/>
      <c r="G85" s="50"/>
      <c r="H85" s="50"/>
      <c r="I85" s="50"/>
      <c r="J85" s="50"/>
      <c r="K85" s="50"/>
      <c r="L85" s="50"/>
      <c r="M85" s="50"/>
      <c r="N85" s="50"/>
      <c r="O85" s="61"/>
      <c r="P85" s="62"/>
      <c r="Q85" s="42">
        <f t="shared" si="1"/>
        <v>0</v>
      </c>
      <c r="S85" s="42">
        <v>7450</v>
      </c>
    </row>
    <row r="86" spans="1:19" ht="33.75" customHeight="1" thickBot="1">
      <c r="A86" s="101" t="s">
        <v>57</v>
      </c>
      <c r="B86" s="70" t="s">
        <v>56</v>
      </c>
      <c r="C86" s="71">
        <v>1</v>
      </c>
      <c r="D86" s="71">
        <v>1</v>
      </c>
      <c r="E86" s="71">
        <v>1</v>
      </c>
      <c r="F86" s="71">
        <v>1</v>
      </c>
      <c r="G86" s="71">
        <v>1</v>
      </c>
      <c r="H86" s="71">
        <v>1</v>
      </c>
      <c r="I86" s="71">
        <v>1</v>
      </c>
      <c r="J86" s="71">
        <v>1</v>
      </c>
      <c r="K86" s="71">
        <v>1</v>
      </c>
      <c r="L86" s="71">
        <v>1</v>
      </c>
      <c r="M86" s="71">
        <v>1</v>
      </c>
      <c r="N86" s="71">
        <v>1</v>
      </c>
      <c r="O86" s="57"/>
      <c r="P86" s="72"/>
    </row>
    <row r="87" spans="1:19" ht="33.75" customHeight="1" thickBot="1">
      <c r="A87" s="102"/>
      <c r="B87" s="73" t="s">
        <v>13</v>
      </c>
      <c r="C87" s="50"/>
      <c r="D87" s="50"/>
      <c r="E87" s="50"/>
      <c r="F87" s="50"/>
      <c r="G87" s="50"/>
      <c r="H87" s="50"/>
      <c r="I87" s="50"/>
      <c r="J87" s="50"/>
      <c r="K87" s="50"/>
      <c r="L87" s="50"/>
      <c r="M87" s="50"/>
      <c r="N87" s="50"/>
      <c r="O87" s="61"/>
      <c r="P87" s="62"/>
      <c r="Q87" s="42">
        <f t="shared" si="1"/>
        <v>0</v>
      </c>
      <c r="S87" s="42">
        <v>8100</v>
      </c>
    </row>
    <row r="88" spans="1:19" ht="33.75" customHeight="1" thickBot="1">
      <c r="A88" s="101" t="s">
        <v>58</v>
      </c>
      <c r="B88" s="70" t="s">
        <v>56</v>
      </c>
      <c r="C88" s="71">
        <v>1</v>
      </c>
      <c r="D88" s="71">
        <v>1</v>
      </c>
      <c r="E88" s="71">
        <v>1</v>
      </c>
      <c r="F88" s="71">
        <v>1</v>
      </c>
      <c r="G88" s="71">
        <v>1</v>
      </c>
      <c r="H88" s="71">
        <v>1</v>
      </c>
      <c r="I88" s="71">
        <v>1</v>
      </c>
      <c r="J88" s="71">
        <v>1</v>
      </c>
      <c r="K88" s="71">
        <v>1</v>
      </c>
      <c r="L88" s="71">
        <v>1</v>
      </c>
      <c r="M88" s="71">
        <v>1</v>
      </c>
      <c r="N88" s="71">
        <v>1</v>
      </c>
      <c r="O88" s="57"/>
      <c r="P88" s="72"/>
    </row>
    <row r="89" spans="1:19" ht="33.75" customHeight="1" thickBot="1">
      <c r="A89" s="102"/>
      <c r="B89" s="73" t="s">
        <v>13</v>
      </c>
      <c r="C89" s="50"/>
      <c r="D89" s="50"/>
      <c r="E89" s="50"/>
      <c r="F89" s="50"/>
      <c r="G89" s="50"/>
      <c r="H89" s="50"/>
      <c r="I89" s="50"/>
      <c r="J89" s="50"/>
      <c r="K89" s="50"/>
      <c r="L89" s="50"/>
      <c r="M89" s="50"/>
      <c r="N89" s="50"/>
      <c r="O89" s="61"/>
      <c r="P89" s="62"/>
      <c r="Q89" s="42">
        <f t="shared" si="1"/>
        <v>0</v>
      </c>
      <c r="S89" s="42">
        <v>9500</v>
      </c>
    </row>
    <row r="90" spans="1:19" ht="33.75" customHeight="1" thickBot="1">
      <c r="A90" s="101" t="s">
        <v>59</v>
      </c>
      <c r="B90" s="70" t="s">
        <v>56</v>
      </c>
      <c r="C90" s="71">
        <v>1</v>
      </c>
      <c r="D90" s="71">
        <v>1</v>
      </c>
      <c r="E90" s="71">
        <v>1</v>
      </c>
      <c r="F90" s="71">
        <v>1</v>
      </c>
      <c r="G90" s="71">
        <v>1</v>
      </c>
      <c r="H90" s="71">
        <v>1</v>
      </c>
      <c r="I90" s="71">
        <v>1</v>
      </c>
      <c r="J90" s="71">
        <v>1</v>
      </c>
      <c r="K90" s="71">
        <v>1</v>
      </c>
      <c r="L90" s="71">
        <v>1</v>
      </c>
      <c r="M90" s="71">
        <v>1</v>
      </c>
      <c r="N90" s="71">
        <v>1</v>
      </c>
      <c r="O90" s="57"/>
      <c r="P90" s="72"/>
    </row>
    <row r="91" spans="1:19" ht="33.75" customHeight="1" thickBot="1">
      <c r="A91" s="102"/>
      <c r="B91" s="73" t="s">
        <v>13</v>
      </c>
      <c r="C91" s="50"/>
      <c r="D91" s="50"/>
      <c r="E91" s="50"/>
      <c r="F91" s="50"/>
      <c r="G91" s="50"/>
      <c r="H91" s="50"/>
      <c r="I91" s="50"/>
      <c r="J91" s="50"/>
      <c r="K91" s="50"/>
      <c r="L91" s="50"/>
      <c r="M91" s="50"/>
      <c r="N91" s="50"/>
      <c r="O91" s="61"/>
      <c r="P91" s="62"/>
      <c r="Q91" s="42">
        <f t="shared" si="1"/>
        <v>0</v>
      </c>
      <c r="S91" s="42">
        <v>14800</v>
      </c>
    </row>
    <row r="92" spans="1:19" ht="33.75" customHeight="1" thickBot="1">
      <c r="A92" s="101" t="s">
        <v>60</v>
      </c>
      <c r="B92" s="70" t="s">
        <v>56</v>
      </c>
      <c r="C92" s="71">
        <v>1</v>
      </c>
      <c r="D92" s="71">
        <v>1</v>
      </c>
      <c r="E92" s="71">
        <v>1</v>
      </c>
      <c r="F92" s="71">
        <v>1</v>
      </c>
      <c r="G92" s="71">
        <v>1</v>
      </c>
      <c r="H92" s="71">
        <v>1</v>
      </c>
      <c r="I92" s="71">
        <v>1</v>
      </c>
      <c r="J92" s="71">
        <v>1</v>
      </c>
      <c r="K92" s="71">
        <v>1</v>
      </c>
      <c r="L92" s="71">
        <v>1</v>
      </c>
      <c r="M92" s="71">
        <v>1</v>
      </c>
      <c r="N92" s="71">
        <v>1</v>
      </c>
      <c r="O92" s="57"/>
      <c r="P92" s="72"/>
    </row>
    <row r="93" spans="1:19" ht="33.75" customHeight="1" thickBot="1">
      <c r="A93" s="102"/>
      <c r="B93" s="73" t="s">
        <v>13</v>
      </c>
      <c r="C93" s="50"/>
      <c r="D93" s="50"/>
      <c r="E93" s="50"/>
      <c r="F93" s="50"/>
      <c r="G93" s="50"/>
      <c r="H93" s="50"/>
      <c r="I93" s="50"/>
      <c r="J93" s="50"/>
      <c r="K93" s="50"/>
      <c r="L93" s="50"/>
      <c r="M93" s="50"/>
      <c r="N93" s="50"/>
      <c r="O93" s="61"/>
      <c r="P93" s="62"/>
      <c r="Q93" s="42">
        <f t="shared" si="1"/>
        <v>0</v>
      </c>
      <c r="S93" s="42">
        <v>21500</v>
      </c>
    </row>
    <row r="94" spans="1:19" ht="33.75" hidden="1" customHeight="1">
      <c r="A94" s="111" t="s">
        <v>12</v>
      </c>
      <c r="B94" s="112"/>
      <c r="C94" s="71" t="e">
        <f>C85+C87+C89+C91+C93+#REF!+#REF!</f>
        <v>#REF!</v>
      </c>
      <c r="D94" s="71" t="e">
        <f>D85+D87+D89+D91+D93+#REF!+#REF!</f>
        <v>#REF!</v>
      </c>
      <c r="E94" s="71" t="e">
        <f>E85+E87+E89+E91+E93+#REF!+#REF!</f>
        <v>#REF!</v>
      </c>
      <c r="F94" s="71" t="e">
        <f>F85+F87+F89+F91+F93+#REF!+#REF!</f>
        <v>#REF!</v>
      </c>
      <c r="G94" s="71" t="e">
        <f>G85+G87+G89+G91+G93+#REF!+#REF!</f>
        <v>#REF!</v>
      </c>
      <c r="H94" s="71" t="e">
        <f>H85+H87+H89+H91+H93+#REF!+#REF!</f>
        <v>#REF!</v>
      </c>
      <c r="I94" s="71" t="e">
        <f>I85+I87+I89+I91+I93+#REF!+#REF!</f>
        <v>#REF!</v>
      </c>
      <c r="J94" s="71" t="e">
        <f>J85+J87+J89+J91+J93+#REF!+#REF!</f>
        <v>#REF!</v>
      </c>
      <c r="K94" s="71" t="e">
        <f>K85+K87+K89+K91+K93+#REF!+#REF!</f>
        <v>#REF!</v>
      </c>
      <c r="L94" s="71" t="e">
        <f>L85+L87+L89+L91+L93+#REF!+#REF!</f>
        <v>#REF!</v>
      </c>
      <c r="M94" s="71" t="e">
        <f>M85+M87+M89+M91+M93+#REF!+#REF!</f>
        <v>#REF!</v>
      </c>
      <c r="N94" s="71" t="e">
        <f>N85+N87+N89+N91+N93+#REF!+#REF!</f>
        <v>#REF!</v>
      </c>
      <c r="O94" s="63" t="e">
        <f>O85+O87+O89+O91+O93+#REF!+#REF!</f>
        <v>#REF!</v>
      </c>
      <c r="P94" s="74" t="e">
        <f>P85+P87+P89+P91+P93+#REF!+#REF!</f>
        <v>#REF!</v>
      </c>
      <c r="Q94" s="42" t="e">
        <f t="shared" si="1"/>
        <v>#REF!</v>
      </c>
      <c r="S94" s="42" t="e">
        <v>#REF!</v>
      </c>
    </row>
    <row r="95" spans="1:19" ht="33.75" hidden="1" customHeight="1" thickBot="1">
      <c r="A95" s="113" t="s">
        <v>61</v>
      </c>
      <c r="B95" s="114"/>
      <c r="C95" s="115" t="e">
        <f>SUM(C94:P94)</f>
        <v>#REF!</v>
      </c>
      <c r="D95" s="116"/>
      <c r="E95" s="116"/>
      <c r="F95" s="116"/>
      <c r="G95" s="116"/>
      <c r="H95" s="116"/>
      <c r="I95" s="116"/>
      <c r="J95" s="116"/>
      <c r="K95" s="116"/>
      <c r="L95" s="116"/>
      <c r="M95" s="116"/>
      <c r="N95" s="116"/>
      <c r="O95" s="116"/>
      <c r="P95" s="117"/>
      <c r="Q95" s="42" t="e">
        <f t="shared" si="1"/>
        <v>#REF!</v>
      </c>
      <c r="S95" s="42" t="e">
        <v>#REF!</v>
      </c>
    </row>
    <row r="96" spans="1:19" ht="28.35" customHeight="1">
      <c r="A96" s="103" t="s">
        <v>67</v>
      </c>
      <c r="B96" s="103"/>
      <c r="C96" s="104"/>
      <c r="D96" s="104"/>
      <c r="E96" s="104"/>
      <c r="F96" s="104"/>
      <c r="G96" s="104"/>
      <c r="H96" s="104"/>
      <c r="I96" s="104"/>
      <c r="J96" s="104"/>
      <c r="K96" s="104"/>
      <c r="L96" s="104"/>
      <c r="M96" s="104"/>
      <c r="N96" s="104"/>
      <c r="O96" s="104"/>
      <c r="P96" s="104"/>
    </row>
    <row r="97" spans="1:19" ht="33.75" customHeight="1">
      <c r="A97" s="105" t="s">
        <v>39</v>
      </c>
      <c r="B97" s="106"/>
      <c r="C97" s="108" t="s">
        <v>40</v>
      </c>
      <c r="D97" s="109"/>
      <c r="E97" s="109"/>
      <c r="F97" s="109"/>
      <c r="G97" s="109"/>
      <c r="H97" s="109"/>
      <c r="I97" s="109"/>
      <c r="J97" s="109"/>
      <c r="K97" s="109"/>
      <c r="L97" s="109"/>
      <c r="M97" s="109"/>
      <c r="N97" s="110"/>
      <c r="O97" s="51"/>
      <c r="P97" s="67"/>
    </row>
    <row r="98" spans="1:19" ht="33.75" customHeight="1">
      <c r="A98" s="107"/>
      <c r="B98" s="106"/>
      <c r="C98" s="68" t="s">
        <v>42</v>
      </c>
      <c r="D98" s="68" t="s">
        <v>43</v>
      </c>
      <c r="E98" s="68" t="s">
        <v>44</v>
      </c>
      <c r="F98" s="68" t="s">
        <v>45</v>
      </c>
      <c r="G98" s="68" t="s">
        <v>46</v>
      </c>
      <c r="H98" s="68" t="s">
        <v>47</v>
      </c>
      <c r="I98" s="68" t="s">
        <v>48</v>
      </c>
      <c r="J98" s="68" t="s">
        <v>49</v>
      </c>
      <c r="K98" s="68" t="s">
        <v>50</v>
      </c>
      <c r="L98" s="68" t="s">
        <v>51</v>
      </c>
      <c r="M98" s="68" t="s">
        <v>52</v>
      </c>
      <c r="N98" s="69" t="s">
        <v>53</v>
      </c>
      <c r="O98" s="54"/>
      <c r="P98" s="55"/>
    </row>
    <row r="99" spans="1:19" ht="33.75" customHeight="1" thickBot="1">
      <c r="A99" s="101" t="s">
        <v>55</v>
      </c>
      <c r="B99" s="70" t="s">
        <v>56</v>
      </c>
      <c r="C99" s="71">
        <v>1</v>
      </c>
      <c r="D99" s="71">
        <v>1</v>
      </c>
      <c r="E99" s="71">
        <v>1</v>
      </c>
      <c r="F99" s="71">
        <v>1</v>
      </c>
      <c r="G99" s="71">
        <v>1</v>
      </c>
      <c r="H99" s="71">
        <v>1</v>
      </c>
      <c r="I99" s="71">
        <v>1</v>
      </c>
      <c r="J99" s="71">
        <v>1</v>
      </c>
      <c r="K99" s="71">
        <v>1</v>
      </c>
      <c r="L99" s="71">
        <v>1</v>
      </c>
      <c r="M99" s="71">
        <v>1</v>
      </c>
      <c r="N99" s="71">
        <v>1</v>
      </c>
      <c r="O99" s="57"/>
      <c r="P99" s="72"/>
    </row>
    <row r="100" spans="1:19" ht="33.75" customHeight="1" thickBot="1">
      <c r="A100" s="102"/>
      <c r="B100" s="73" t="s">
        <v>13</v>
      </c>
      <c r="C100" s="50"/>
      <c r="D100" s="50"/>
      <c r="E100" s="50"/>
      <c r="F100" s="50"/>
      <c r="G100" s="50"/>
      <c r="H100" s="50"/>
      <c r="I100" s="50"/>
      <c r="J100" s="50"/>
      <c r="K100" s="50"/>
      <c r="L100" s="50"/>
      <c r="M100" s="50"/>
      <c r="N100" s="50"/>
      <c r="O100" s="61"/>
      <c r="P100" s="62"/>
      <c r="Q100" s="42">
        <f t="shared" si="1"/>
        <v>0</v>
      </c>
      <c r="S100" s="42">
        <v>10209</v>
      </c>
    </row>
    <row r="101" spans="1:19" ht="33.75" customHeight="1" thickBot="1">
      <c r="A101" s="101" t="s">
        <v>57</v>
      </c>
      <c r="B101" s="70" t="s">
        <v>56</v>
      </c>
      <c r="C101" s="71">
        <v>1</v>
      </c>
      <c r="D101" s="71">
        <v>1</v>
      </c>
      <c r="E101" s="71">
        <v>1</v>
      </c>
      <c r="F101" s="71">
        <v>1</v>
      </c>
      <c r="G101" s="71">
        <v>1</v>
      </c>
      <c r="H101" s="71">
        <v>1</v>
      </c>
      <c r="I101" s="71">
        <v>1</v>
      </c>
      <c r="J101" s="71">
        <v>1</v>
      </c>
      <c r="K101" s="71">
        <v>1</v>
      </c>
      <c r="L101" s="71">
        <v>1</v>
      </c>
      <c r="M101" s="71">
        <v>1</v>
      </c>
      <c r="N101" s="71">
        <v>1</v>
      </c>
      <c r="O101" s="57"/>
      <c r="P101" s="72"/>
    </row>
    <row r="102" spans="1:19" ht="33.75" customHeight="1" thickBot="1">
      <c r="A102" s="102"/>
      <c r="B102" s="73" t="s">
        <v>13</v>
      </c>
      <c r="C102" s="50"/>
      <c r="D102" s="50"/>
      <c r="E102" s="50"/>
      <c r="F102" s="50"/>
      <c r="G102" s="50"/>
      <c r="H102" s="50"/>
      <c r="I102" s="50"/>
      <c r="J102" s="50"/>
      <c r="K102" s="50"/>
      <c r="L102" s="50"/>
      <c r="M102" s="50"/>
      <c r="N102" s="50"/>
      <c r="O102" s="61"/>
      <c r="P102" s="62"/>
      <c r="Q102" s="42">
        <f t="shared" si="1"/>
        <v>0</v>
      </c>
      <c r="S102" s="42">
        <v>12785</v>
      </c>
    </row>
    <row r="103" spans="1:19" ht="33.75" customHeight="1" thickBot="1">
      <c r="A103" s="101" t="s">
        <v>58</v>
      </c>
      <c r="B103" s="70" t="s">
        <v>56</v>
      </c>
      <c r="C103" s="71">
        <v>1</v>
      </c>
      <c r="D103" s="71">
        <v>1</v>
      </c>
      <c r="E103" s="71">
        <v>1</v>
      </c>
      <c r="F103" s="71">
        <v>1</v>
      </c>
      <c r="G103" s="71">
        <v>1</v>
      </c>
      <c r="H103" s="71">
        <v>1</v>
      </c>
      <c r="I103" s="71">
        <v>1</v>
      </c>
      <c r="J103" s="71">
        <v>1</v>
      </c>
      <c r="K103" s="71">
        <v>1</v>
      </c>
      <c r="L103" s="71">
        <v>1</v>
      </c>
      <c r="M103" s="71">
        <v>1</v>
      </c>
      <c r="N103" s="71">
        <v>1</v>
      </c>
      <c r="O103" s="57"/>
      <c r="P103" s="72"/>
    </row>
    <row r="104" spans="1:19" ht="33.75" customHeight="1" thickBot="1">
      <c r="A104" s="102"/>
      <c r="B104" s="73" t="s">
        <v>13</v>
      </c>
      <c r="C104" s="50"/>
      <c r="D104" s="50"/>
      <c r="E104" s="50"/>
      <c r="F104" s="50"/>
      <c r="G104" s="50"/>
      <c r="H104" s="50"/>
      <c r="I104" s="50"/>
      <c r="J104" s="50"/>
      <c r="K104" s="50"/>
      <c r="L104" s="50"/>
      <c r="M104" s="50"/>
      <c r="N104" s="50"/>
      <c r="O104" s="61"/>
      <c r="P104" s="62"/>
      <c r="Q104" s="42">
        <f t="shared" si="1"/>
        <v>0</v>
      </c>
      <c r="S104" s="42">
        <v>15480</v>
      </c>
    </row>
    <row r="105" spans="1:19" ht="33.75" customHeight="1" thickBot="1">
      <c r="A105" s="101" t="s">
        <v>59</v>
      </c>
      <c r="B105" s="70" t="s">
        <v>56</v>
      </c>
      <c r="C105" s="71">
        <v>1</v>
      </c>
      <c r="D105" s="71">
        <v>1</v>
      </c>
      <c r="E105" s="71">
        <v>1</v>
      </c>
      <c r="F105" s="71">
        <v>1</v>
      </c>
      <c r="G105" s="71">
        <v>1</v>
      </c>
      <c r="H105" s="71">
        <v>1</v>
      </c>
      <c r="I105" s="71">
        <v>1</v>
      </c>
      <c r="J105" s="71">
        <v>1</v>
      </c>
      <c r="K105" s="71">
        <v>1</v>
      </c>
      <c r="L105" s="71">
        <v>1</v>
      </c>
      <c r="M105" s="71">
        <v>1</v>
      </c>
      <c r="N105" s="71">
        <v>1</v>
      </c>
      <c r="O105" s="57"/>
      <c r="P105" s="72"/>
    </row>
    <row r="106" spans="1:19" ht="33.75" customHeight="1" thickBot="1">
      <c r="A106" s="102"/>
      <c r="B106" s="73" t="s">
        <v>13</v>
      </c>
      <c r="C106" s="50"/>
      <c r="D106" s="50"/>
      <c r="E106" s="50"/>
      <c r="F106" s="50"/>
      <c r="G106" s="50"/>
      <c r="H106" s="50"/>
      <c r="I106" s="50"/>
      <c r="J106" s="50"/>
      <c r="K106" s="50"/>
      <c r="L106" s="50"/>
      <c r="M106" s="50"/>
      <c r="N106" s="50"/>
      <c r="O106" s="61"/>
      <c r="P106" s="62"/>
      <c r="Q106" s="42">
        <f t="shared" si="1"/>
        <v>0</v>
      </c>
      <c r="S106" s="42">
        <v>19627</v>
      </c>
    </row>
    <row r="107" spans="1:19" ht="33.75" customHeight="1" thickBot="1">
      <c r="A107" s="101" t="s">
        <v>60</v>
      </c>
      <c r="B107" s="70" t="s">
        <v>56</v>
      </c>
      <c r="C107" s="71">
        <v>1</v>
      </c>
      <c r="D107" s="71">
        <v>1</v>
      </c>
      <c r="E107" s="71">
        <v>1</v>
      </c>
      <c r="F107" s="71">
        <v>1</v>
      </c>
      <c r="G107" s="71">
        <v>1</v>
      </c>
      <c r="H107" s="71">
        <v>1</v>
      </c>
      <c r="I107" s="71">
        <v>1</v>
      </c>
      <c r="J107" s="71">
        <v>1</v>
      </c>
      <c r="K107" s="71">
        <v>1</v>
      </c>
      <c r="L107" s="71">
        <v>1</v>
      </c>
      <c r="M107" s="71">
        <v>1</v>
      </c>
      <c r="N107" s="71">
        <v>1</v>
      </c>
      <c r="O107" s="57"/>
      <c r="P107" s="72"/>
    </row>
    <row r="108" spans="1:19" ht="33.75" customHeight="1" thickBot="1">
      <c r="A108" s="102"/>
      <c r="B108" s="73" t="s">
        <v>13</v>
      </c>
      <c r="C108" s="50"/>
      <c r="D108" s="50"/>
      <c r="E108" s="50"/>
      <c r="F108" s="50"/>
      <c r="G108" s="50"/>
      <c r="H108" s="50"/>
      <c r="I108" s="50"/>
      <c r="J108" s="50"/>
      <c r="K108" s="50"/>
      <c r="L108" s="50"/>
      <c r="M108" s="50"/>
      <c r="N108" s="50"/>
      <c r="O108" s="61"/>
      <c r="P108" s="62"/>
      <c r="Q108" s="42">
        <f t="shared" si="1"/>
        <v>0</v>
      </c>
      <c r="S108" s="42">
        <v>24382</v>
      </c>
    </row>
    <row r="109" spans="1:19" ht="33.75" hidden="1" customHeight="1">
      <c r="A109" s="111" t="s">
        <v>12</v>
      </c>
      <c r="B109" s="112"/>
      <c r="C109" s="71" t="e">
        <f>C100+C102+C104+C106+C108+#REF!+#REF!</f>
        <v>#REF!</v>
      </c>
      <c r="D109" s="71" t="e">
        <f>D100+D102+D104+D106+D108+#REF!+#REF!</f>
        <v>#REF!</v>
      </c>
      <c r="E109" s="71" t="e">
        <f>E100+E102+E104+E106+E108+#REF!+#REF!</f>
        <v>#REF!</v>
      </c>
      <c r="F109" s="71" t="e">
        <f>F100+F102+F104+F106+F108+#REF!+#REF!</f>
        <v>#REF!</v>
      </c>
      <c r="G109" s="71" t="e">
        <f>G100+G102+G104+G106+G108+#REF!+#REF!</f>
        <v>#REF!</v>
      </c>
      <c r="H109" s="71" t="e">
        <f>H100+H102+H104+H106+H108+#REF!+#REF!</f>
        <v>#REF!</v>
      </c>
      <c r="I109" s="71" t="e">
        <f>I100+I102+I104+I106+I108+#REF!+#REF!</f>
        <v>#REF!</v>
      </c>
      <c r="J109" s="71" t="e">
        <f>J100+J102+J104+J106+J108+#REF!+#REF!</f>
        <v>#REF!</v>
      </c>
      <c r="K109" s="71" t="e">
        <f>K100+K102+K104+K106+K108+#REF!+#REF!</f>
        <v>#REF!</v>
      </c>
      <c r="L109" s="71" t="e">
        <f>L100+L102+L104+L106+L108+#REF!+#REF!</f>
        <v>#REF!</v>
      </c>
      <c r="M109" s="71" t="e">
        <f>M100+M102+M104+M106+M108+#REF!+#REF!</f>
        <v>#REF!</v>
      </c>
      <c r="N109" s="71" t="e">
        <f>N100+N102+N104+N106+N108+#REF!+#REF!</f>
        <v>#REF!</v>
      </c>
      <c r="O109" s="63" t="e">
        <f>O100+O102+O104+O106+O108+#REF!+#REF!</f>
        <v>#REF!</v>
      </c>
      <c r="P109" s="74" t="e">
        <f>P100+P102+P104+P106+P108+#REF!+#REF!</f>
        <v>#REF!</v>
      </c>
      <c r="Q109" s="42" t="e">
        <f t="shared" si="1"/>
        <v>#REF!</v>
      </c>
      <c r="S109" s="42" t="e">
        <v>#REF!</v>
      </c>
    </row>
    <row r="110" spans="1:19" ht="33.75" hidden="1" customHeight="1" thickBot="1">
      <c r="A110" s="113" t="s">
        <v>61</v>
      </c>
      <c r="B110" s="114"/>
      <c r="C110" s="115" t="e">
        <f>SUM(C109:P109)</f>
        <v>#REF!</v>
      </c>
      <c r="D110" s="116"/>
      <c r="E110" s="116"/>
      <c r="F110" s="116"/>
      <c r="G110" s="116"/>
      <c r="H110" s="116"/>
      <c r="I110" s="116"/>
      <c r="J110" s="116"/>
      <c r="K110" s="116"/>
      <c r="L110" s="116"/>
      <c r="M110" s="116"/>
      <c r="N110" s="116"/>
      <c r="O110" s="116"/>
      <c r="P110" s="117"/>
      <c r="Q110" s="42" t="e">
        <f t="shared" si="1"/>
        <v>#REF!</v>
      </c>
      <c r="S110" s="42" t="e">
        <v>#REF!</v>
      </c>
    </row>
    <row r="111" spans="1:19" ht="33.75" customHeight="1">
      <c r="A111" s="103" t="s">
        <v>68</v>
      </c>
      <c r="B111" s="103"/>
      <c r="C111" s="104"/>
      <c r="D111" s="104"/>
      <c r="E111" s="104"/>
      <c r="F111" s="104"/>
      <c r="G111" s="104"/>
      <c r="H111" s="104"/>
      <c r="I111" s="104"/>
      <c r="J111" s="104"/>
      <c r="K111" s="104"/>
      <c r="L111" s="104"/>
      <c r="M111" s="104"/>
      <c r="N111" s="104"/>
      <c r="O111" s="104"/>
      <c r="P111" s="104"/>
    </row>
    <row r="112" spans="1:19" ht="33.75" customHeight="1">
      <c r="A112" s="105" t="s">
        <v>39</v>
      </c>
      <c r="B112" s="106"/>
      <c r="C112" s="108" t="s">
        <v>40</v>
      </c>
      <c r="D112" s="109"/>
      <c r="E112" s="109"/>
      <c r="F112" s="109"/>
      <c r="G112" s="109"/>
      <c r="H112" s="109"/>
      <c r="I112" s="109"/>
      <c r="J112" s="109"/>
      <c r="K112" s="109"/>
      <c r="L112" s="109"/>
      <c r="M112" s="109"/>
      <c r="N112" s="110"/>
      <c r="O112" s="51"/>
      <c r="P112" s="67"/>
    </row>
    <row r="113" spans="1:20" ht="33.75" customHeight="1">
      <c r="A113" s="107"/>
      <c r="B113" s="106"/>
      <c r="C113" s="68" t="s">
        <v>42</v>
      </c>
      <c r="D113" s="68" t="s">
        <v>43</v>
      </c>
      <c r="E113" s="68" t="s">
        <v>44</v>
      </c>
      <c r="F113" s="68" t="s">
        <v>45</v>
      </c>
      <c r="G113" s="68" t="s">
        <v>46</v>
      </c>
      <c r="H113" s="68" t="s">
        <v>47</v>
      </c>
      <c r="I113" s="68" t="s">
        <v>48</v>
      </c>
      <c r="J113" s="68" t="s">
        <v>49</v>
      </c>
      <c r="K113" s="68" t="s">
        <v>50</v>
      </c>
      <c r="L113" s="68" t="s">
        <v>51</v>
      </c>
      <c r="M113" s="68" t="s">
        <v>52</v>
      </c>
      <c r="N113" s="69" t="s">
        <v>53</v>
      </c>
      <c r="O113" s="54"/>
      <c r="P113" s="55"/>
    </row>
    <row r="114" spans="1:20" ht="33.75" customHeight="1" thickBot="1">
      <c r="A114" s="101" t="s">
        <v>55</v>
      </c>
      <c r="B114" s="70" t="s">
        <v>56</v>
      </c>
      <c r="C114" s="71">
        <v>1</v>
      </c>
      <c r="D114" s="71">
        <v>1</v>
      </c>
      <c r="E114" s="71">
        <v>1</v>
      </c>
      <c r="F114" s="71">
        <v>1</v>
      </c>
      <c r="G114" s="71">
        <v>1</v>
      </c>
      <c r="H114" s="71">
        <v>1</v>
      </c>
      <c r="I114" s="71">
        <v>1</v>
      </c>
      <c r="J114" s="71">
        <v>1</v>
      </c>
      <c r="K114" s="71">
        <v>1</v>
      </c>
      <c r="L114" s="71">
        <v>1</v>
      </c>
      <c r="M114" s="71">
        <v>1</v>
      </c>
      <c r="N114" s="71">
        <v>1</v>
      </c>
      <c r="O114" s="57"/>
      <c r="P114" s="72"/>
    </row>
    <row r="115" spans="1:20" ht="33.75" customHeight="1" thickBot="1">
      <c r="A115" s="102"/>
      <c r="B115" s="73" t="s">
        <v>13</v>
      </c>
      <c r="C115" s="50"/>
      <c r="D115" s="50"/>
      <c r="E115" s="50"/>
      <c r="F115" s="50"/>
      <c r="G115" s="50"/>
      <c r="H115" s="50"/>
      <c r="I115" s="50"/>
      <c r="J115" s="50"/>
      <c r="K115" s="50"/>
      <c r="L115" s="50"/>
      <c r="M115" s="50"/>
      <c r="N115" s="50"/>
      <c r="O115" s="61"/>
      <c r="P115" s="62"/>
      <c r="Q115" s="42">
        <f t="shared" si="1"/>
        <v>0</v>
      </c>
      <c r="S115" s="42">
        <v>14590</v>
      </c>
    </row>
    <row r="116" spans="1:20" ht="33.75" customHeight="1" thickBot="1">
      <c r="A116" s="101" t="s">
        <v>57</v>
      </c>
      <c r="B116" s="70" t="s">
        <v>56</v>
      </c>
      <c r="C116" s="71">
        <v>1</v>
      </c>
      <c r="D116" s="71">
        <v>1</v>
      </c>
      <c r="E116" s="71">
        <v>1</v>
      </c>
      <c r="F116" s="71">
        <v>1</v>
      </c>
      <c r="G116" s="71">
        <v>1</v>
      </c>
      <c r="H116" s="71">
        <v>1</v>
      </c>
      <c r="I116" s="71">
        <v>1</v>
      </c>
      <c r="J116" s="71">
        <v>1</v>
      </c>
      <c r="K116" s="71">
        <v>1</v>
      </c>
      <c r="L116" s="71">
        <v>1</v>
      </c>
      <c r="M116" s="71">
        <v>1</v>
      </c>
      <c r="N116" s="71">
        <v>1</v>
      </c>
      <c r="O116" s="57"/>
      <c r="P116" s="72"/>
    </row>
    <row r="117" spans="1:20" ht="33.75" customHeight="1" thickBot="1">
      <c r="A117" s="102"/>
      <c r="B117" s="73" t="s">
        <v>13</v>
      </c>
      <c r="C117" s="50"/>
      <c r="D117" s="50"/>
      <c r="E117" s="50"/>
      <c r="F117" s="50"/>
      <c r="G117" s="50"/>
      <c r="H117" s="50"/>
      <c r="I117" s="50"/>
      <c r="J117" s="50"/>
      <c r="K117" s="50"/>
      <c r="L117" s="50"/>
      <c r="M117" s="50"/>
      <c r="N117" s="50"/>
      <c r="O117" s="61"/>
      <c r="P117" s="62"/>
      <c r="Q117" s="42">
        <f t="shared" si="1"/>
        <v>0</v>
      </c>
      <c r="S117" s="42">
        <v>18270</v>
      </c>
    </row>
    <row r="118" spans="1:20" ht="33.75" customHeight="1" thickBot="1">
      <c r="A118" s="101" t="s">
        <v>58</v>
      </c>
      <c r="B118" s="70" t="s">
        <v>56</v>
      </c>
      <c r="C118" s="71">
        <v>1</v>
      </c>
      <c r="D118" s="71">
        <v>1</v>
      </c>
      <c r="E118" s="71">
        <v>1</v>
      </c>
      <c r="F118" s="71">
        <v>1</v>
      </c>
      <c r="G118" s="71">
        <v>1</v>
      </c>
      <c r="H118" s="71">
        <v>1</v>
      </c>
      <c r="I118" s="71">
        <v>1</v>
      </c>
      <c r="J118" s="71">
        <v>1</v>
      </c>
      <c r="K118" s="71">
        <v>1</v>
      </c>
      <c r="L118" s="71">
        <v>1</v>
      </c>
      <c r="M118" s="71">
        <v>1</v>
      </c>
      <c r="N118" s="71">
        <v>1</v>
      </c>
      <c r="O118" s="57"/>
      <c r="P118" s="72"/>
    </row>
    <row r="119" spans="1:20" ht="33.75" customHeight="1" thickBot="1">
      <c r="A119" s="102"/>
      <c r="B119" s="73" t="s">
        <v>13</v>
      </c>
      <c r="C119" s="50"/>
      <c r="D119" s="50"/>
      <c r="E119" s="50"/>
      <c r="F119" s="50"/>
      <c r="G119" s="50"/>
      <c r="H119" s="50"/>
      <c r="I119" s="50"/>
      <c r="J119" s="50"/>
      <c r="K119" s="50"/>
      <c r="L119" s="50"/>
      <c r="M119" s="50"/>
      <c r="N119" s="50"/>
      <c r="O119" s="61"/>
      <c r="P119" s="62"/>
      <c r="Q119" s="42">
        <f t="shared" si="1"/>
        <v>0</v>
      </c>
      <c r="S119" s="42">
        <v>22120</v>
      </c>
    </row>
    <row r="120" spans="1:20" ht="33.75" customHeight="1" thickBot="1">
      <c r="A120" s="101" t="s">
        <v>59</v>
      </c>
      <c r="B120" s="70" t="s">
        <v>56</v>
      </c>
      <c r="C120" s="71">
        <v>1</v>
      </c>
      <c r="D120" s="71">
        <v>1</v>
      </c>
      <c r="E120" s="71">
        <v>1</v>
      </c>
      <c r="F120" s="71">
        <v>1</v>
      </c>
      <c r="G120" s="71">
        <v>1</v>
      </c>
      <c r="H120" s="71">
        <v>1</v>
      </c>
      <c r="I120" s="71">
        <v>1</v>
      </c>
      <c r="J120" s="71">
        <v>1</v>
      </c>
      <c r="K120" s="71">
        <v>1</v>
      </c>
      <c r="L120" s="71">
        <v>1</v>
      </c>
      <c r="M120" s="71">
        <v>1</v>
      </c>
      <c r="N120" s="71">
        <v>1</v>
      </c>
      <c r="O120" s="57"/>
      <c r="P120" s="72"/>
    </row>
    <row r="121" spans="1:20" ht="33.75" customHeight="1" thickBot="1">
      <c r="A121" s="102"/>
      <c r="B121" s="73" t="s">
        <v>13</v>
      </c>
      <c r="C121" s="50"/>
      <c r="D121" s="50"/>
      <c r="E121" s="50"/>
      <c r="F121" s="50"/>
      <c r="G121" s="50"/>
      <c r="H121" s="50"/>
      <c r="I121" s="50"/>
      <c r="J121" s="50"/>
      <c r="K121" s="50"/>
      <c r="L121" s="50"/>
      <c r="M121" s="50"/>
      <c r="N121" s="50"/>
      <c r="O121" s="61"/>
      <c r="P121" s="62"/>
      <c r="Q121" s="42">
        <f t="shared" si="1"/>
        <v>0</v>
      </c>
      <c r="S121" s="42">
        <v>28040</v>
      </c>
    </row>
    <row r="122" spans="1:20" ht="33.75" customHeight="1" thickBot="1">
      <c r="A122" s="101" t="s">
        <v>60</v>
      </c>
      <c r="B122" s="70" t="s">
        <v>56</v>
      </c>
      <c r="C122" s="75">
        <v>1</v>
      </c>
      <c r="D122" s="75">
        <v>1</v>
      </c>
      <c r="E122" s="75">
        <v>1</v>
      </c>
      <c r="F122" s="75">
        <v>1</v>
      </c>
      <c r="G122" s="75">
        <v>1</v>
      </c>
      <c r="H122" s="75">
        <v>1</v>
      </c>
      <c r="I122" s="75">
        <v>1</v>
      </c>
      <c r="J122" s="75">
        <v>1</v>
      </c>
      <c r="K122" s="75">
        <v>1</v>
      </c>
      <c r="L122" s="75">
        <v>1</v>
      </c>
      <c r="M122" s="75">
        <v>1</v>
      </c>
      <c r="N122" s="75">
        <v>1</v>
      </c>
      <c r="O122" s="57"/>
      <c r="P122" s="72"/>
    </row>
    <row r="123" spans="1:20" ht="33.75" customHeight="1" thickBot="1">
      <c r="A123" s="102"/>
      <c r="B123" s="73" t="s">
        <v>13</v>
      </c>
      <c r="C123" s="50"/>
      <c r="D123" s="50"/>
      <c r="E123" s="50"/>
      <c r="F123" s="50"/>
      <c r="G123" s="50"/>
      <c r="H123" s="50"/>
      <c r="I123" s="50"/>
      <c r="J123" s="50"/>
      <c r="K123" s="50"/>
      <c r="L123" s="50"/>
      <c r="M123" s="50"/>
      <c r="N123" s="50"/>
      <c r="O123" s="62"/>
      <c r="P123" s="62"/>
      <c r="Q123" s="42">
        <f t="shared" si="1"/>
        <v>0</v>
      </c>
      <c r="S123" s="42">
        <v>30870</v>
      </c>
    </row>
    <row r="125" spans="1:20">
      <c r="Q125" s="76"/>
      <c r="R125" s="76"/>
      <c r="S125" s="76"/>
    </row>
    <row r="126" spans="1:20">
      <c r="Q126" s="76"/>
      <c r="R126" s="76"/>
      <c r="S126" s="76"/>
      <c r="T126" s="42">
        <f>SUM(S10,S12,S14,S16,S18,S25,S27,S29,S31,S33,S40,S42,S44,S46,S48,S55,S57,S59,S61,S63,S70,S72,S74,S76,S78,S85,S87,S89,S91,S93,S100,S102,S104,S106,S108,S115,S117,S119,S121,S123)</f>
        <v>672379</v>
      </c>
    </row>
    <row r="127" spans="1:20">
      <c r="Q127" s="76"/>
      <c r="R127" s="76"/>
      <c r="S127" s="76"/>
    </row>
  </sheetData>
  <mergeCells count="87">
    <mergeCell ref="A9:A10"/>
    <mergeCell ref="N1:P1"/>
    <mergeCell ref="A4:P4"/>
    <mergeCell ref="A6:P6"/>
    <mergeCell ref="A7:B8"/>
    <mergeCell ref="C7:P7"/>
    <mergeCell ref="A11:A12"/>
    <mergeCell ref="A13:A14"/>
    <mergeCell ref="A15:A16"/>
    <mergeCell ref="A17:A18"/>
    <mergeCell ref="A19:B19"/>
    <mergeCell ref="C35:N35"/>
    <mergeCell ref="C20:P20"/>
    <mergeCell ref="A21:P21"/>
    <mergeCell ref="A22:B23"/>
    <mergeCell ref="C22:N22"/>
    <mergeCell ref="A24:A25"/>
    <mergeCell ref="A26:A27"/>
    <mergeCell ref="A20:B20"/>
    <mergeCell ref="A28:A29"/>
    <mergeCell ref="A30:A31"/>
    <mergeCell ref="A32:A33"/>
    <mergeCell ref="A34:B34"/>
    <mergeCell ref="A35:B35"/>
    <mergeCell ref="A51:P51"/>
    <mergeCell ref="A36:P36"/>
    <mergeCell ref="A37:B38"/>
    <mergeCell ref="C37:N37"/>
    <mergeCell ref="A39:A40"/>
    <mergeCell ref="A41:A42"/>
    <mergeCell ref="A43:A44"/>
    <mergeCell ref="A45:A46"/>
    <mergeCell ref="A47:A48"/>
    <mergeCell ref="A49:B49"/>
    <mergeCell ref="A50:B50"/>
    <mergeCell ref="C50:P50"/>
    <mergeCell ref="A67:B68"/>
    <mergeCell ref="C67:N67"/>
    <mergeCell ref="A52:B53"/>
    <mergeCell ref="C52:N52"/>
    <mergeCell ref="A54:A55"/>
    <mergeCell ref="A56:A57"/>
    <mergeCell ref="A58:A59"/>
    <mergeCell ref="A60:A61"/>
    <mergeCell ref="A62:A63"/>
    <mergeCell ref="A64:B64"/>
    <mergeCell ref="A65:B65"/>
    <mergeCell ref="C65:P65"/>
    <mergeCell ref="A66:P66"/>
    <mergeCell ref="A84:A85"/>
    <mergeCell ref="A69:A70"/>
    <mergeCell ref="A71:A72"/>
    <mergeCell ref="A73:A74"/>
    <mergeCell ref="A75:A76"/>
    <mergeCell ref="A77:A78"/>
    <mergeCell ref="A79:B79"/>
    <mergeCell ref="A80:B80"/>
    <mergeCell ref="C80:P80"/>
    <mergeCell ref="A81:P81"/>
    <mergeCell ref="A82:B83"/>
    <mergeCell ref="C82:N82"/>
    <mergeCell ref="A86:A87"/>
    <mergeCell ref="A88:A89"/>
    <mergeCell ref="A90:A91"/>
    <mergeCell ref="A92:A93"/>
    <mergeCell ref="A94:B94"/>
    <mergeCell ref="C110:P110"/>
    <mergeCell ref="C95:P95"/>
    <mergeCell ref="A96:P96"/>
    <mergeCell ref="A97:B98"/>
    <mergeCell ref="C97:N97"/>
    <mergeCell ref="A99:A100"/>
    <mergeCell ref="A101:A102"/>
    <mergeCell ref="A95:B95"/>
    <mergeCell ref="A103:A104"/>
    <mergeCell ref="A105:A106"/>
    <mergeCell ref="A107:A108"/>
    <mergeCell ref="A109:B109"/>
    <mergeCell ref="A110:B110"/>
    <mergeCell ref="A120:A121"/>
    <mergeCell ref="A122:A123"/>
    <mergeCell ref="A111:P111"/>
    <mergeCell ref="A112:B113"/>
    <mergeCell ref="C112:N112"/>
    <mergeCell ref="A114:A115"/>
    <mergeCell ref="A116:A117"/>
    <mergeCell ref="A118:A119"/>
  </mergeCells>
  <phoneticPr fontId="11"/>
  <printOptions horizontalCentered="1"/>
  <pageMargins left="0.70866141732283472" right="0.23622047244094491" top="0.74803149606299213" bottom="0.74803149606299213" header="0.31496062992125984" footer="0.31496062992125984"/>
  <pageSetup paperSize="9" orientation="portrait" r:id="rId1"/>
  <rowBreaks count="7" manualBreakCount="7">
    <brk id="20" max="13" man="1"/>
    <brk id="33" max="13" man="1"/>
    <brk id="48" max="13" man="1"/>
    <brk id="65" max="13" man="1"/>
    <brk id="80" max="13" man="1"/>
    <brk id="93" max="13" man="1"/>
    <brk id="11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見積書</vt:lpstr>
      <vt:lpstr>見積内訳書</vt:lpstr>
      <vt:lpstr>参考見積書</vt:lpstr>
      <vt:lpstr>参考見積内訳書</vt:lpstr>
      <vt:lpstr>見積内訳書!Print_Area</vt:lpstr>
      <vt:lpstr>参考見積内訳書!Print_Area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2024-03-05T06:57:07Z</cp:lastPrinted>
  <dcterms:created xsi:type="dcterms:W3CDTF">2014-02-06T09:00:09Z</dcterms:created>
  <dcterms:modified xsi:type="dcterms:W3CDTF">2024-03-05T06:58:01Z</dcterms:modified>
</cp:coreProperties>
</file>