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D:\Users\A1245116\Desktop\"/>
    </mc:Choice>
  </mc:AlternateContent>
  <xr:revisionPtr revIDLastSave="0" documentId="13_ncr:1_{EB99674F-BA86-49E1-B049-70ADCB9E5DAB}" xr6:coauthVersionLast="36" xr6:coauthVersionMax="36" xr10:uidLastSave="{00000000-0000-0000-0000-000000000000}"/>
  <bookViews>
    <workbookView xWindow="0" yWindow="0" windowWidth="28800" windowHeight="12135" activeTab="2" xr2:uid="{D23DCE93-8B65-4C43-B652-30C75B5363C9}"/>
  </bookViews>
  <sheets>
    <sheet name="入札参加届 " sheetId="1" r:id="rId1"/>
    <sheet name="入札書" sheetId="2" r:id="rId2"/>
    <sheet name="入札書・見積書内訳" sheetId="3" r:id="rId3"/>
    <sheet name="見積書（参考資料）" sheetId="4" r:id="rId4"/>
    <sheet name="委任状①" sheetId="5" r:id="rId5"/>
    <sheet name="委任状②" sheetId="6" r:id="rId6"/>
  </sheets>
  <externalReferences>
    <externalReference r:id="rId7"/>
    <externalReference r:id="rId8"/>
    <externalReference r:id="rId9"/>
    <externalReference r:id="rId10"/>
    <externalReference r:id="rId11"/>
    <externalReference r:id="rId12"/>
    <externalReference r:id="rId13"/>
  </externalReferences>
  <definedNames>
    <definedName name="_1215">#REF!</definedName>
    <definedName name="_1列">#REF!</definedName>
    <definedName name="_Fill" localSheetId="5" hidden="1">#REF!</definedName>
    <definedName name="_Fill" localSheetId="2" hidden="1">#REF!</definedName>
    <definedName name="_Fill" hidden="1">#REF!</definedName>
    <definedName name="_xlnm._FilterDatabase" localSheetId="2" hidden="1">入札書・見積書内訳!$A$3:$L$59</definedName>
    <definedName name="_Key1" localSheetId="5" hidden="1">[1]T!#REF!</definedName>
    <definedName name="_Key1" localSheetId="2" hidden="1">[1]T!#REF!</definedName>
    <definedName name="_Key1" hidden="1">[1]T!#REF!</definedName>
    <definedName name="_Key2" localSheetId="5" hidden="1">#REF!</definedName>
    <definedName name="_Key2" localSheetId="2" hidden="1">#REF!</definedName>
    <definedName name="_Key2" hidden="1">#REF!</definedName>
    <definedName name="_Order1" hidden="1">255</definedName>
    <definedName name="_Order2" hidden="1">255</definedName>
    <definedName name="\a">#REF!</definedName>
    <definedName name="\b">#REF!</definedName>
    <definedName name="\c">#REF!</definedName>
    <definedName name="\d">#REF!</definedName>
    <definedName name="\e">#REF!</definedName>
    <definedName name="\f">#REF!</definedName>
    <definedName name="\g">#REF!</definedName>
    <definedName name="・・">#REF!</definedName>
    <definedName name="①">#REF!</definedName>
    <definedName name="③テレビ等その２">#REF!</definedName>
    <definedName name="⑤取付金具等">#REF!</definedName>
    <definedName name="A" hidden="1">{#N/A,#N/A,FALSE,"加工";#N/A,#N/A,FALSE,"見積概算中確";#N/A,#N/A,FALSE,"設計"}</definedName>
    <definedName name="AA" hidden="1">{#N/A,#N/A,FALSE,"監査報告額";#N/A,#N/A,FALSE,"計算価格";#N/A,#N/A,FALSE,"見積概算中確";#N/A,#N/A,FALSE,"予調書";#N/A,#N/A,FALSE,"内訳"}</definedName>
    <definedName name="AAAA">#REF!</definedName>
    <definedName name="AAAAAAH">#REF!</definedName>
    <definedName name="AAAAAG">#REF!</definedName>
    <definedName name="ABC" hidden="1">{#N/A,#N/A,FALSE,"表紙";#N/A,#N/A,FALSE,"契約概要";#N/A,#N/A,FALSE,"生産状況";#N/A,#N/A,FALSE,"前提";#N/A,#N/A,FALSE,"総括";#N/A,#N/A,FALSE,"費目";#N/A,#N/A,FALSE,"価格推移";#N/A,#N/A,FALSE,"加工";#N/A,#N/A,FALSE,"直経";#N/A,#N/A,FALSE,"その他経費"}</definedName>
    <definedName name="ADTYUIEFGHJK">#REF!</definedName>
    <definedName name="AKKKKKKKK">#REF!</definedName>
    <definedName name="AKYRBVCDHTGRFEI">#REF!</definedName>
    <definedName name="ALIUYTRFGHJKIUY">#REF!</definedName>
    <definedName name="APP">#REF!</definedName>
    <definedName name="APPR1">#REF!</definedName>
    <definedName name="APPR10">#REF!</definedName>
    <definedName name="APPR2">#REF!</definedName>
    <definedName name="APPR3">#REF!</definedName>
    <definedName name="APPR4">#REF!</definedName>
    <definedName name="Ｂ" hidden="1">{#N/A,#N/A,FALSE,"加工";#N/A,#N/A,FALSE,"見積概算中確";#N/A,#N/A,FALSE,"設計"}</definedName>
    <definedName name="BB">#REF!</definedName>
    <definedName name="CC">#REF!</definedName>
    <definedName name="CROWN">#REF!</definedName>
    <definedName name="ＣＲＯＷＮ１">#REF!</definedName>
    <definedName name="CROWNｵﾌｨｽ図鑑_P078">#REF!</definedName>
    <definedName name="ｃｖｂんｍ">#REF!</definedName>
    <definedName name="C価計">#REF!</definedName>
    <definedName name="C価月計">#REF!</definedName>
    <definedName name="C価月列">#REF!</definedName>
    <definedName name="C価列">#REF!</definedName>
    <definedName name="ｄ">#REF!</definedName>
    <definedName name="DDDD">#REF!</definedName>
    <definedName name="DFGTREUIOLKJH">#REF!</definedName>
    <definedName name="DFKJBGYMHUIJM">#REF!</definedName>
    <definedName name="E">#REF!</definedName>
    <definedName name="EEE">#REF!</definedName>
    <definedName name="Ｆ" localSheetId="5" hidden="1">#REF!</definedName>
    <definedName name="Ｆ" localSheetId="2" hidden="1">#REF!</definedName>
    <definedName name="Ｆ" hidden="1">#REF!</definedName>
    <definedName name="FA" localSheetId="5" hidden="1">#REF!</definedName>
    <definedName name="FA" localSheetId="2" hidden="1">#REF!</definedName>
    <definedName name="FA" hidden="1">#REF!</definedName>
    <definedName name="FFFF">#REF!</definedName>
    <definedName name="Ｇ" hidden="1">{#N/A,#N/A,FALSE,"加工";#N/A,#N/A,FALSE,"見積概算中確";#N/A,#N/A,FALSE,"設計"}</definedName>
    <definedName name="gcii">[2]算出内訳!#REF!</definedName>
    <definedName name="GCIP">#REF!</definedName>
    <definedName name="GGGG">#REF!</definedName>
    <definedName name="GHJJHGGHJJHG">#REF!</definedName>
    <definedName name="ｇｈｊｋｌ">#REF!</definedName>
    <definedName name="Ｈ" hidden="1">{#N/A,#N/A,FALSE,"加工";#N/A,#N/A,FALSE,"見積概算中確";#N/A,#N/A,FALSE,"設計"}</definedName>
    <definedName name="hena">#REF!</definedName>
    <definedName name="HHHH">#REF!</definedName>
    <definedName name="HTML_CodePage" hidden="1">1</definedName>
    <definedName name="HTML_Control" hidden="1">{"'Starfire構成品一覧'!$A$1:$G$38"}</definedName>
    <definedName name="HTML_Description" hidden="1">""</definedName>
    <definedName name="HTML_Email" hidden="1">""</definedName>
    <definedName name="HTML_Header" hidden="1">"hardware_list"</definedName>
    <definedName name="HTML_LastUpdate" hidden="1">"99/09/03"</definedName>
    <definedName name="HTML_LineAfter" hidden="1">FALSE</definedName>
    <definedName name="HTML_LineBefore" hidden="1">FALSE</definedName>
    <definedName name="HTML_Name" hidden="1">"近藤"</definedName>
    <definedName name="HTML_OBDlg2" hidden="1">FALSE</definedName>
    <definedName name="HTML_OBDlg3" hidden="1">TRUE</definedName>
    <definedName name="HTML_OBDlg4" hidden="1">TRUE</definedName>
    <definedName name="HTML_OS" hidden="1">0</definedName>
    <definedName name="HTML_PathFile" hidden="1">"K:\unix\sparc\m1000\conf-guide\0-contents\hard-list.html"</definedName>
    <definedName name="HTML_PathTemplate" hidden="1">"K:\unix\sparc\m1000\conf-guide\0-contents\hard-list-hina.html"</definedName>
    <definedName name="HTML_Title" hidden="1">"component_list"</definedName>
    <definedName name="ｈんｊっｍっｋ">#REF!</definedName>
    <definedName name="II">#REF!</definedName>
    <definedName name="isao">#REF!</definedName>
    <definedName name="IUYTKJLKMNBXDRE">#REF!</definedName>
    <definedName name="ｊ">#REF!</definedName>
    <definedName name="JJJJ">#REF!</definedName>
    <definedName name="Ｋ" hidden="1">{#N/A,#N/A,FALSE,"直材";#N/A,#N/A,FALSE,"加工・直経"}</definedName>
    <definedName name="KJIOUTEWSADFGHJ">#REF!</definedName>
    <definedName name="KKKK">#REF!</definedName>
    <definedName name="KNNNNVFFFREDDS">#REF!</definedName>
    <definedName name="KOKUYO">#REF!</definedName>
    <definedName name="KOKUYOｶﾀﾛｸﾞ2000_P184">#REF!</definedName>
    <definedName name="ｌ">#REF!</definedName>
    <definedName name="LION">#REF!</definedName>
    <definedName name="ＬＩＯＮ１">#REF!</definedName>
    <definedName name="LION総合ｶﾀﾛｸﾞ2000_P849">#REF!</definedName>
    <definedName name="ＬＬ" hidden="1">{#N/A,#N/A,FALSE,"監査報告額";#N/A,#N/A,FALSE,"計算価格";#N/A,#N/A,FALSE,"見積概算中確";#N/A,#N/A,FALSE,"予調書";#N/A,#N/A,FALSE,"内訳"}</definedName>
    <definedName name="lll">#REF!</definedName>
    <definedName name="LLLL">#REF!</definedName>
    <definedName name="master_data">#REF!</definedName>
    <definedName name="ＭＪＨＧＦＤ">#REF!</definedName>
    <definedName name="MM">#REF!</definedName>
    <definedName name="MMMMM">#REF!</definedName>
    <definedName name="NN">#REF!</definedName>
    <definedName name="NNNN">#REF!</definedName>
    <definedName name="OIUHGFDOIU">#REF!</definedName>
    <definedName name="OJYGRDEA">#REF!</definedName>
    <definedName name="OO">#REF!</definedName>
    <definedName name="Ｐ">#REF!</definedName>
    <definedName name="PLUS">#REF!</definedName>
    <definedName name="PLUS総合ｶﾀﾛｸﾞ1999_2000_P922">#REF!</definedName>
    <definedName name="PP">#REF!</definedName>
    <definedName name="PRINT">#REF!</definedName>
    <definedName name="_xlnm.Print_Area" localSheetId="4">委任状①!$A$1:$AF$51</definedName>
    <definedName name="_xlnm.Print_Area" localSheetId="5">委任状②!$A$1:$AF$59</definedName>
    <definedName name="_xlnm.Print_Area" localSheetId="2">入札書・見積書内訳!$A$1:$J$58</definedName>
    <definedName name="_xlnm.Print_Area">#REF!</definedName>
    <definedName name="_xlnm.Print_Titles" localSheetId="2">入札書・見積書内訳!$1:$3</definedName>
    <definedName name="PWRETYUR">#REF!</definedName>
    <definedName name="Q">#REF!</definedName>
    <definedName name="QQQ">#REF!</definedName>
    <definedName name="QWOIUY">#REF!</definedName>
    <definedName name="ｑｗゆいおｈｆｊｋｌ">#REF!</definedName>
    <definedName name="RRR">#REF!</definedName>
    <definedName name="s" hidden="1">{#N/A,#N/A,FALSE,"加工";#N/A,#N/A,FALSE,"見積概算中確";#N/A,#N/A,FALSE,"設計"}</definedName>
    <definedName name="sada">#REF!</definedName>
    <definedName name="ｓｄｆｇｈ">#REF!</definedName>
    <definedName name="ｓｈｋｄじうっｙｓ">#REF!</definedName>
    <definedName name="SKHGTREBVCXZ">#REF!</definedName>
    <definedName name="SSS">#REF!</definedName>
    <definedName name="SSSS">#REF!</definedName>
    <definedName name="SXFGHJYTREWQAS">#REF!</definedName>
    <definedName name="ｓｚｄｘｆｃｇｖ">#REF!</definedName>
    <definedName name="T" hidden="1">{#N/A,#N/A,FALSE,"加工";#N/A,#N/A,FALSE,"見積概算中確";#N/A,#N/A,FALSE,"設計"}</definedName>
    <definedName name="ｔａｃｏ">#REF!</definedName>
    <definedName name="TT">#REF!</definedName>
    <definedName name="ＵＳＢ">#REF!</definedName>
    <definedName name="USBけーぶる">#REF!</definedName>
    <definedName name="UU">#REF!</definedName>
    <definedName name="ＶＢＮＭ">#REF!</definedName>
    <definedName name="VV">#REF!</definedName>
    <definedName name="ｗ">#REF!</definedName>
    <definedName name="ｗｄｖｇｎ">#REF!</definedName>
    <definedName name="wrn.４." hidden="1">{#N/A,#N/A,FALSE,"加工";#N/A,#N/A,FALSE,"見積概算中確";#N/A,#N/A,FALSE,"設計"}</definedName>
    <definedName name="wrn.４４." hidden="1">{#N/A,#N/A,FALSE,"監査報告額";#N/A,#N/A,FALSE,"計算価格";#N/A,#N/A,FALSE,"見積概算中確";#N/A,#N/A,FALSE,"予調書";#N/A,#N/A,FALSE,"内訳"}</definedName>
    <definedName name="wrn.ＡＡ." hidden="1">{#N/A,#N/A,FALSE,"表紙";#N/A,#N/A,FALSE,"契約概要";#N/A,#N/A,FALSE,"生産状況";#N/A,#N/A,FALSE,"前提";#N/A,#N/A,FALSE,"総括";#N/A,#N/A,FALSE,"費目";#N/A,#N/A,FALSE,"価格推移";#N/A,#N/A,FALSE,"加工";#N/A,#N/A,FALSE,"直経";#N/A,#N/A,FALSE,"その他経費"}</definedName>
    <definedName name="wrn.加工." hidden="1">{#N/A,#N/A,FALSE,"契約概要";#N/A,#N/A,FALSE,"総括";#N/A,#N/A,FALSE,"費目";#N/A,#N/A,FALSE,"加工";#N/A,#N/A,FALSE,"ＬＣ"}</definedName>
    <definedName name="wrn.計算価格内訳書." hidden="1">{#N/A,#N/A,FALSE,"表紙";#N/A,#N/A,FALSE,"契約概要";#N/A,#N/A,FALSE,"見積一覧";#N/A,#N/A,FALSE,"生産状況";#N/A,#N/A,FALSE,"前提";#N/A,#N/A,FALSE,"総括";#N/A,#N/A,FALSE,"費目";#N/A,#N/A,FALSE,"直材";#N/A,#N/A,FALSE,"価格推移";#N/A,#N/A,FALSE,"加工";#N/A,#N/A,FALSE,"ＬＣ";#N/A,#N/A,FALSE,"設計";#N/A,#N/A,FALSE,"梱包輸送";#N/A,#N/A,FALSE,"落比"}</definedName>
    <definedName name="wrn.工数グラフ." hidden="1">{#N/A,#N/A,FALSE,"加工工数";#N/A,#N/A,FALSE,"設計工数";#N/A,#N/A,FALSE,"検査工数"}</definedName>
    <definedName name="wrn.梱包輸送." hidden="1">{#N/A,#N/A,FALSE,"契約概要";#N/A,#N/A,FALSE,"総括";#N/A,#N/A,FALSE,"費目";#N/A,#N/A,FALSE,"梱包輸送"}</definedName>
    <definedName name="wrn.単価推移グラフ." hidden="1">{#N/A,#N/A,FALSE,"G(操作訓練)";#N/A,#N/A,FALSE,"G(地上操作)";#N/A,#N/A,FALSE,"G(追随・発射)";#N/A,#N/A,FALSE,"G(追随訓練)";#N/A,#N/A,FALSE,"G(簡易型)";#N/A,#N/A,FALSE,"G(MTS)";#N/A,#N/A,FALSE,"G(演習弾)";#N/A,#N/A,FALSE,"G(記録表示器)";#N/A,#N/A,FALSE,"G(充電器)"}</definedName>
    <definedName name="wrn.直経." hidden="1">{#N/A,#N/A,FALSE,"契約概要";#N/A,#N/A,FALSE,"総括";#N/A,#N/A,FALSE,"費目";#N/A,#N/A,FALSE,"設計"}</definedName>
    <definedName name="wrn.直材." hidden="1">{#N/A,#N/A,FALSE,"契約概要";#N/A,#N/A,FALSE,"総括";#N/A,#N/A,FALSE,"費目";#N/A,#N/A,FALSE,"直材";#N/A,#N/A,FALSE,"価格推移"}</definedName>
    <definedName name="wrn.直材・加工・直経内訳." hidden="1">{#N/A,#N/A,FALSE,"直材";#N/A,#N/A,FALSE,"加工・直経"}</definedName>
    <definedName name="wrn.特割." hidden="1">{#N/A,#N/A,FALSE,"特割(G)";#N/A,#N/A,FALSE,"特割 (表)"}</definedName>
    <definedName name="wrn.表." hidden="1">{#N/A,#N/A,FALSE,"表紙";#N/A,#N/A,FALSE,"概要";#N/A,#N/A,FALSE,"価格査定調書";#N/A,#N/A,FALSE,"査定内訳書"}</definedName>
    <definedName name="wrn.表紙._.見積._.生産状況._.前提." hidden="1">{#N/A,#N/A,FALSE,"表紙";#N/A,#N/A,FALSE,"見積一覧";#N/A,#N/A,FALSE,"生産状況";#N/A,#N/A,FALSE,"前提"}</definedName>
    <definedName name="WWW">#REF!</definedName>
    <definedName name="ｗつお">#REF!</definedName>
    <definedName name="ｘｄｃｆｖｇｂｈｎ">#REF!</definedName>
    <definedName name="ｘｈｋぢ">#REF!</definedName>
    <definedName name="XX">#REF!</definedName>
    <definedName name="XXX">#REF!</definedName>
    <definedName name="ｙ">#REF!</definedName>
    <definedName name="YUIOIUYFGHNBDRE">#REF!</definedName>
    <definedName name="YY">#REF!</definedName>
    <definedName name="Ｚ" hidden="1">{#N/A,#N/A,FALSE,"表紙";#N/A,#N/A,FALSE,"概要";#N/A,#N/A,FALSE,"価格査定調書";#N/A,#N/A,FALSE,"査定内訳書"}</definedName>
    <definedName name="ZDCGGBHJMNYUI">#REF!</definedName>
    <definedName name="ｚｄｖｈんんんんんん">#REF!</definedName>
    <definedName name="ｚｘｃｖｂｎ">#REF!</definedName>
    <definedName name="ZZ">#REF!</definedName>
    <definedName name="zzz">#REF!</definedName>
    <definedName name="ア">#REF!</definedName>
    <definedName name="あ">#REF!</definedName>
    <definedName name="あｓ">#REF!</definedName>
    <definedName name="ああああ">#REF!</definedName>
    <definedName name="ああああああ">#REF!</definedName>
    <definedName name="あいあいあいあいあいあいあいあいあいあいあいあい">#REF!</definedName>
    <definedName name="あいあいあいあいあいあいあいいあ">#REF!</definedName>
    <definedName name="あおき">#REF!</definedName>
    <definedName name="い">#REF!</definedName>
    <definedName name="いｊｇっｆｄ">#REF!</definedName>
    <definedName name="いいい">#REF!</definedName>
    <definedName name="いさお">#REF!</definedName>
    <definedName name="いっきｋ">#REF!</definedName>
    <definedName name="う">#REF!</definedName>
    <definedName name="うｙｔれｒ">#REF!</definedName>
    <definedName name="うぃおｐ">#REF!</definedName>
    <definedName name="ういこお">#REF!</definedName>
    <definedName name="うぇえっｒｔ">#REF!</definedName>
    <definedName name="ウエス">#REF!</definedName>
    <definedName name="うゆう">#REF!</definedName>
    <definedName name="え">#REF!</definedName>
    <definedName name="えｄｆｇｔ">#REF!</definedName>
    <definedName name="えええええええええええ">#REF!</definedName>
    <definedName name="えとえとえとえと">#REF!</definedName>
    <definedName name="お">#REF!</definedName>
    <definedName name="おおおお">#REF!</definedName>
    <definedName name="おおおおおお">#REF!</definedName>
    <definedName name="オフィス">#REF!</definedName>
    <definedName name="オフィス１">#REF!</definedName>
    <definedName name="オフィス２０１８">#REF!</definedName>
    <definedName name="か">#REF!</definedName>
    <definedName name="が">#REF!</definedName>
    <definedName name="がががががが">#REF!</definedName>
    <definedName name="かがみ">#REF!</definedName>
    <definedName name="カタログ">#REF!</definedName>
    <definedName name="き">#REF!</definedName>
    <definedName name="くぇｒｔ">#REF!</definedName>
    <definedName name="くぇｔｈｙ">#REF!</definedName>
    <definedName name="ぐぐぐじじぐこじ">#REF!</definedName>
    <definedName name="ｸﾗｳﾝ">#REF!</definedName>
    <definedName name="くらうん">#REF!</definedName>
    <definedName name="ケーブル">#REF!</definedName>
    <definedName name="けーぶる２０">#REF!</definedName>
    <definedName name="ケーブルUSB">#REF!</definedName>
    <definedName name="こうじえん">#REF!</definedName>
    <definedName name="コクヨ">#REF!</definedName>
    <definedName name="ここいじここ">#REF!</definedName>
    <definedName name="ここここおこお">#REF!</definedName>
    <definedName name="ここここここ">#REF!</definedName>
    <definedName name="こじこじこじ">#REF!</definedName>
    <definedName name="さ">#REF!</definedName>
    <definedName name="シート１">#REF!</definedName>
    <definedName name="ししいししっししい">#REF!</definedName>
    <definedName name="じじづづづづ">#REF!</definedName>
    <definedName name="スクラップ">#REF!</definedName>
    <definedName name="スリッパ">#REF!</definedName>
    <definedName name="せせせせせせ">#REF!</definedName>
    <definedName name="せつめい２０">#REF!</definedName>
    <definedName name="せつめい７">#REF!</definedName>
    <definedName name="せつめい９">#REF!</definedName>
    <definedName name="せつめいしょ５">#REF!</definedName>
    <definedName name="せつめいしょ９">#REF!</definedName>
    <definedName name="ぜんたい">#REF!</definedName>
    <definedName name="タイガー">#REF!</definedName>
    <definedName name="たんしなし">#REF!</definedName>
    <definedName name="ちちち" hidden="1">{#N/A,#N/A,FALSE,"契約概要";#N/A,#N/A,FALSE,"総括";#N/A,#N/A,FALSE,"費目";#N/A,#N/A,FALSE,"梱包輸送"}</definedName>
    <definedName name="ちゅいお">#REF!</definedName>
    <definedName name="チルト金具">#REF!</definedName>
    <definedName name="っｈｋうお">#REF!</definedName>
    <definedName name="っｔっゆ">#REF!</definedName>
    <definedName name="っっっｐ">#REF!</definedName>
    <definedName name="っっっｔ">#REF!</definedName>
    <definedName name="っっっっｐ">#REF!</definedName>
    <definedName name="っっっっっっっｑ">#REF!</definedName>
    <definedName name="データ１">#REF!</definedName>
    <definedName name="テープのり">#REF!</definedName>
    <definedName name="テプラカートリッジ">#REF!</definedName>
    <definedName name="てれび">#REF!</definedName>
    <definedName name="とりつけ金具１">#REF!</definedName>
    <definedName name="にににににに">#REF!</definedName>
    <definedName name="ハードディスク">#REF!</definedName>
    <definedName name="ハードディスク用">#REF!</definedName>
    <definedName name="ハードディスク用ケーブル">#REF!</definedName>
    <definedName name="バッファロー">#REF!</definedName>
    <definedName name="ビデオカメラ">#REF!</definedName>
    <definedName name="ひひひひひひ">#REF!</definedName>
    <definedName name="ふせん４">#REF!</definedName>
    <definedName name="ブック">#REF!</definedName>
    <definedName name="ふふくくくふふ">#REF!</definedName>
    <definedName name="プリンタ見積もり">#REF!</definedName>
    <definedName name="プリンタ見積もり１">#REF!</definedName>
    <definedName name="フロアモップ本体">#REF!</definedName>
    <definedName name="ブンパイキ">#REF!</definedName>
    <definedName name="ぶんぱいき">#REF!</definedName>
    <definedName name="ポット">#REF!</definedName>
    <definedName name="ポット１">#REF!</definedName>
    <definedName name="ほな">#REF!</definedName>
    <definedName name="マスプロ">#REF!</definedName>
    <definedName name="マスプロ分配機">#REF!</definedName>
    <definedName name="マット">#REF!</definedName>
    <definedName name="ミツワ">#REF!</definedName>
    <definedName name="むむむむむむむむむむ" hidden="1">{#N/A,#N/A,FALSE,"表紙";#N/A,#N/A,FALSE,"見積一覧";#N/A,#N/A,FALSE,"生産状況";#N/A,#N/A,FALSE,"前提"}</definedName>
    <definedName name="メイン分">#REF!</definedName>
    <definedName name="めるる" hidden="1">{#N/A,#N/A,FALSE,"契約概要";#N/A,#N/A,FALSE,"総括";#N/A,#N/A,FALSE,"費目";#N/A,#N/A,FALSE,"梱包輸送"}</definedName>
    <definedName name="モニター">#REF!</definedName>
    <definedName name="ゆっｙ">#REF!</definedName>
    <definedName name="ユニットID">#REF!</definedName>
    <definedName name="よん">#REF!</definedName>
    <definedName name="りまららまけ" hidden="1">{#N/A,#N/A,FALSE,"契約概要";#N/A,#N/A,FALSE,"総括";#N/A,#N/A,FALSE,"費目";#N/A,#N/A,FALSE,"設計"}</definedName>
    <definedName name="レンッジ">#REF!</definedName>
    <definedName name="わわわわわわわわ">#REF!</definedName>
    <definedName name="一位代価">#REF!</definedName>
    <definedName name="一位代価統計">#REF!</definedName>
    <definedName name="一覧表">#N/A</definedName>
    <definedName name="茨城県">#REF!</definedName>
    <definedName name="栄子">#REF!</definedName>
    <definedName name="英語">#REF!</definedName>
    <definedName name="加工" hidden="1">{#N/A,#N/A,FALSE,"契約概要";#N/A,#N/A,FALSE,"総括";#N/A,#N/A,FALSE,"費目";#N/A,#N/A,FALSE,"加工";#N/A,#N/A,FALSE,"ＬＣ"}</definedName>
    <definedName name="雅一">#REF!</definedName>
    <definedName name="会議用">#REF!</definedName>
    <definedName name="確認１２３４５">#REF!</definedName>
    <definedName name="確認２３４５">#REF!</definedName>
    <definedName name="確認者">#REF!</definedName>
    <definedName name="確認者１">#REF!</definedName>
    <definedName name="確認者あ">#REF!</definedName>
    <definedName name="確認書１">#REF!</definedName>
    <definedName name="監査" hidden="1">{#N/A,#N/A,FALSE,"契約概要";#N/A,#N/A,FALSE,"総括";#N/A,#N/A,FALSE,"費目";#N/A,#N/A,FALSE,"梱包輸送"}</definedName>
    <definedName name="監査協議" hidden="1">{#N/A,#N/A,FALSE,"表紙";#N/A,#N/A,FALSE,"概要";#N/A,#N/A,FALSE,"価格査定調書";#N/A,#N/A,FALSE,"査定内訳書"}</definedName>
    <definedName name="管制">#REF!</definedName>
    <definedName name="岐阜">#REF!</definedName>
    <definedName name="希望小売価格列">#REF!</definedName>
    <definedName name="機能強化">#REF!</definedName>
    <definedName name="規格列">#REF!</definedName>
    <definedName name="貴子">#REF!</definedName>
    <definedName name="金具">#REF!</definedName>
    <definedName name="空調かがみ">#REF!</definedName>
    <definedName name="空調内訳">#REF!</definedName>
    <definedName name="空冷コード">#REF!</definedName>
    <definedName name="契約期間列">#REF!</definedName>
    <definedName name="欠号">#REF!</definedName>
    <definedName name="結果">#REF!</definedName>
    <definedName name="月間検体数列">#REF!</definedName>
    <definedName name="件">#REF!</definedName>
    <definedName name="件名">#REF!</definedName>
    <definedName name="検査">#REF!</definedName>
    <definedName name="検査官">#REF!</definedName>
    <definedName name="検査官２">#REF!</definedName>
    <definedName name="検査官Ｆ">#REF!</definedName>
    <definedName name="見積もり">#REF!</definedName>
    <definedName name="見積説明">#REF!</definedName>
    <definedName name="功">#REF!</definedName>
    <definedName name="口">#REF!</definedName>
    <definedName name="工場原価列">#REF!</definedName>
    <definedName name="工数グラフ" hidden="1">{#N/A,#N/A,FALSE,"加工工数";#N/A,#N/A,FALSE,"設計工数";#N/A,#N/A,FALSE,"検査工数"}</definedName>
    <definedName name="広辞苑">#REF!</definedName>
    <definedName name="項目名列">#REF!</definedName>
    <definedName name="合計行">#REF!</definedName>
    <definedName name="梱包輸送" hidden="1">{#N/A,#N/A,FALSE,"契約概要";#N/A,#N/A,FALSE,"総括";#N/A,#N/A,FALSE,"費目";#N/A,#N/A,FALSE,"梱包輸送"}</definedName>
    <definedName name="済み通知">#REF!</definedName>
    <definedName name="材質別価格資料">#REF!</definedName>
    <definedName name="作成">#REF!</definedName>
    <definedName name="笹">#REF!</definedName>
    <definedName name="札幌">#REF!</definedName>
    <definedName name="雑貨１">#REF!</definedName>
    <definedName name="雑貨２">#REF!</definedName>
    <definedName name="雑貨２４年度２四１">#REF!</definedName>
    <definedName name="雑貨２４年度２四２">#REF!</definedName>
    <definedName name="雑貨２４年度２四３">#REF!</definedName>
    <definedName name="雑貨２４年度２四４">#REF!</definedName>
    <definedName name="雑貨２４年度２四５">#REF!</definedName>
    <definedName name="雑貨２４年度２四６">#REF!</definedName>
    <definedName name="雑貨２４年度２四７">#REF!</definedName>
    <definedName name="雑貨３">#REF!</definedName>
    <definedName name="雑貨４">#REF!</definedName>
    <definedName name="雑貨５">#REF!</definedName>
    <definedName name="仕切価列">#REF!</definedName>
    <definedName name="指">#REF!</definedName>
    <definedName name="施設リスト">#REF!</definedName>
    <definedName name="試薬使用量列">#REF!</definedName>
    <definedName name="試薬製造会社順">#REF!</definedName>
    <definedName name="事務用品">#REF!</definedName>
    <definedName name="事務用品２四">#REF!</definedName>
    <definedName name="事務用品２四１０">#REF!</definedName>
    <definedName name="事務用品２四１１">#REF!</definedName>
    <definedName name="事務用品２四２">#REF!</definedName>
    <definedName name="事務用品２四３">#REF!</definedName>
    <definedName name="事務用品２四４">#REF!</definedName>
    <definedName name="事務用品２四５">#REF!</definedName>
    <definedName name="事務用品２四６">#REF!</definedName>
    <definedName name="事務用品２四７">#REF!</definedName>
    <definedName name="事務用品２四８">#REF!</definedName>
    <definedName name="事務用品２四９">#REF!</definedName>
    <definedName name="自衛隊">#REF!</definedName>
    <definedName name="自署">#REF!</definedName>
    <definedName name="辞書">#REF!</definedName>
    <definedName name="識別ｺｰﾄﾞ列">#REF!</definedName>
    <definedName name="実績一覧" hidden="1">{"' 仕入見積回答書'!$B$1"}</definedName>
    <definedName name="取り付け金具">#REF!</definedName>
    <definedName name="取り付け金具２">#REF!</definedName>
    <definedName name="朱肉補充液">#REF!</definedName>
    <definedName name="書類列">#REF!</definedName>
    <definedName name="商品名列">#REF!</definedName>
    <definedName name="小松">#REF!</definedName>
    <definedName name="情報書５">#REF!</definedName>
    <definedName name="浄水器">#REF!</definedName>
    <definedName name="新規">#REF!</definedName>
    <definedName name="水冷コード">#REF!</definedName>
    <definedName name="数量算定１">#REF!</definedName>
    <definedName name="数量算定内訳">#REF!</definedName>
    <definedName name="星">#REF!</definedName>
    <definedName name="星00番">#REF!</definedName>
    <definedName name="星１">#REF!</definedName>
    <definedName name="星２">#REF!</definedName>
    <definedName name="星２番">#REF!</definedName>
    <definedName name="星３番">#REF!</definedName>
    <definedName name="星４">#REF!</definedName>
    <definedName name="星９番">#REF!</definedName>
    <definedName name="星雅一">#REF!</definedName>
    <definedName name="星星">#REF!</definedName>
    <definedName name="星星星">#REF!</definedName>
    <definedName name="星曹長">#REF!</definedName>
    <definedName name="製造原価列">#REF!</definedName>
    <definedName name="製品">#REF!</definedName>
    <definedName name="製品指定">#REF!</definedName>
    <definedName name="積算資料">#REF!</definedName>
    <definedName name="接続端子なし">#REF!</definedName>
    <definedName name="設置台数">#REF!</definedName>
    <definedName name="説明１">#REF!</definedName>
    <definedName name="説明書">#REF!</definedName>
    <definedName name="説明書１">#REF!</definedName>
    <definedName name="説明書１０">#REF!</definedName>
    <definedName name="説明書１２">#REF!</definedName>
    <definedName name="説明書３">#REF!</definedName>
    <definedName name="説明書４">#REF!</definedName>
    <definedName name="説明書６">#REF!</definedName>
    <definedName name="説明書７">#REF!</definedName>
    <definedName name="説明書８">#REF!</definedName>
    <definedName name="前回">#REF!</definedName>
    <definedName name="全体">#REF!</definedName>
    <definedName name="全体２">'[3]14年度　２－四期　消耗等　ＤＡＴＡ　'!$A$3:$J$340</definedName>
    <definedName name="粗利額">#REF!</definedName>
    <definedName name="粗利額契約計">#REF!</definedName>
    <definedName name="粗利額契約列">#REF!</definedName>
    <definedName name="粗利額計">#REF!</definedName>
    <definedName name="粗利額月計">#REF!</definedName>
    <definedName name="粗利額月列">#REF!</definedName>
    <definedName name="粗利額列">#REF!</definedName>
    <definedName name="粗利率列">#REF!</definedName>
    <definedName name="測定回数列">#REF!</definedName>
    <definedName name="足付">#REF!</definedName>
    <definedName name="足付空">#REF!</definedName>
    <definedName name="足付空計">#REF!</definedName>
    <definedName name="足付合計">#REF!</definedName>
    <definedName name="袖手">#REF!</definedName>
    <definedName name="多田" hidden="1">{#N/A,#N/A,FALSE,"表紙";#N/A,#N/A,FALSE,"見積一覧";#N/A,#N/A,FALSE,"生産状況";#N/A,#N/A,FALSE,"前提"}</definedName>
    <definedName name="対応ケーブル">#REF!</definedName>
    <definedName name="替芯グリーン">#REF!</definedName>
    <definedName name="代理店列">#REF!</definedName>
    <definedName name="単位">#REF!</definedName>
    <definedName name="単位と物品区分">#REF!</definedName>
    <definedName name="単価推移グラフ" hidden="1">{#N/A,#N/A,FALSE,"G(操作訓練)";#N/A,#N/A,FALSE,"G(地上操作)";#N/A,#N/A,FALSE,"G(追随・発射)";#N/A,#N/A,FALSE,"G(追随訓練)";#N/A,#N/A,FALSE,"G(簡易型)";#N/A,#N/A,FALSE,"G(MTS)";#N/A,#N/A,FALSE,"G(演習弾)";#N/A,#N/A,FALSE,"G(記録表示器)";#N/A,#N/A,FALSE,"G(充電器)"}</definedName>
    <definedName name="端sに">#REF!</definedName>
    <definedName name="値引き">#REF!</definedName>
    <definedName name="値引額列">#REF!</definedName>
    <definedName name="値引率列">#REF!</definedName>
    <definedName name="調査">#REF!</definedName>
    <definedName name="調査②">#REF!</definedName>
    <definedName name="調査ﾍﾞｽﾄｽﾘｰ">#REF!</definedName>
    <definedName name="調査結果">#REF!</definedName>
    <definedName name="調査結果１１">#REF!</definedName>
    <definedName name="調査結果３">#REF!</definedName>
    <definedName name="調査報告書④">#REF!</definedName>
    <definedName name="調達">#REF!</definedName>
    <definedName name="調達４">#REF!</definedName>
    <definedName name="調達説明書１">#REF!</definedName>
    <definedName name="調達理由書">#REF!</definedName>
    <definedName name="調達理由書３">#REF!</definedName>
    <definedName name="長さ２０ｍ">#REF!</definedName>
    <definedName name="長崎">#REF!</definedName>
    <definedName name="直径" hidden="1">{#N/A,#N/A,FALSE,"契約概要";#N/A,#N/A,FALSE,"総括";#N/A,#N/A,FALSE,"費目";#N/A,#N/A,FALSE,"設計"}</definedName>
    <definedName name="直材" hidden="1">{#N/A,#N/A,FALSE,"契約概要";#N/A,#N/A,FALSE,"総括";#N/A,#N/A,FALSE,"費目";#N/A,#N/A,FALSE,"直材";#N/A,#N/A,FALSE,"価格推移"}</definedName>
    <definedName name="直材・加工・直径内訳" hidden="1">{#N/A,#N/A,FALSE,"直材";#N/A,#N/A,FALSE,"加工・直経"}</definedName>
    <definedName name="提議">#REF!</definedName>
    <definedName name="訂正">#REF!</definedName>
    <definedName name="電源装置">#REF!</definedName>
    <definedName name="東海">#REF!</definedName>
    <definedName name="東芝">#REF!</definedName>
    <definedName name="統一商品ｺｰﾄﾞ列">#REF!</definedName>
    <definedName name="統合">#REF!</definedName>
    <definedName name="統合情報">#REF!</definedName>
    <definedName name="統合情報部">#REF!</definedName>
    <definedName name="統合情報部第１">#REF!</definedName>
    <definedName name="同軸・・２０ｍ">#REF!</definedName>
    <definedName name="同軸２０ｍ">#REF!</definedName>
    <definedName name="同軸ケーブル">#REF!</definedName>
    <definedName name="特割" hidden="1">{#N/A,#N/A,FALSE,"特割(G)";#N/A,#N/A,FALSE,"特割 (表)"}</definedName>
    <definedName name="内訳書">#REF!</definedName>
    <definedName name="日当">[4]単価表!$F$4</definedName>
    <definedName name="入間">#REF!</definedName>
    <definedName name="入力">[5]入力!$F$9:$K$45</definedName>
    <definedName name="納期変更" hidden="1">{#N/A,#N/A,FALSE,"加工";#N/A,#N/A,FALSE,"見積概算中確";#N/A,#N/A,FALSE,"設計"}</definedName>
    <definedName name="納入価計">#REF!</definedName>
    <definedName name="納入価月計">#REF!</definedName>
    <definedName name="納入価月列">#REF!</definedName>
    <definedName name="納入価列">#REF!</definedName>
    <definedName name="納入単価合計列">#REF!</definedName>
    <definedName name="納入単価列">#REF!</definedName>
    <definedName name="配付先２">#REF!</definedName>
    <definedName name="販売原価列">#REF!</definedName>
    <definedName name="比較">#REF!</definedName>
    <definedName name="比率列">#REF!</definedName>
    <definedName name="樋">#REF!</definedName>
    <definedName name="樋口">#REF!</definedName>
    <definedName name="百里">#REF!</definedName>
    <definedName name="標準単価計列">#REF!</definedName>
    <definedName name="標準単価列">#REF!</definedName>
    <definedName name="表示５">#REF!</definedName>
    <definedName name="品名">[6]データベース!$A:$A</definedName>
    <definedName name="品名と物品番号">[6]データベース!$A:$B</definedName>
    <definedName name="品目名">#REF!</definedName>
    <definedName name="品目名と物品番号">#REF!</definedName>
    <definedName name="付属品">#REF!</definedName>
    <definedName name="付箋紙">#REF!</definedName>
    <definedName name="福島">#REF!</definedName>
    <definedName name="物番と単位">[6]データベース!$B:$C</definedName>
    <definedName name="物品区分">#REF!</definedName>
    <definedName name="物品区分１">#REF!</definedName>
    <definedName name="物品番号">#REF!</definedName>
    <definedName name="物品番号と単位">#REF!</definedName>
    <definedName name="物品番号と単位と物品区分">#REF!</definedName>
    <definedName name="物品番号と物品区分">#REF!</definedName>
    <definedName name="分配器">#REF!</definedName>
    <definedName name="分配器２">#REF!</definedName>
    <definedName name="分類">#N/A</definedName>
    <definedName name="壁面">#REF!</definedName>
    <definedName name="別図">#REF!</definedName>
    <definedName name="別添">#REF!</definedName>
    <definedName name="変更">#REF!</definedName>
    <definedName name="補充液">#REF!</definedName>
    <definedName name="妙替え">#REF!</definedName>
    <definedName name="予">#REF!</definedName>
    <definedName name="予定価格調書">#REF!</definedName>
    <definedName name="要求とりまとめ" hidden="1">{#N/A,#N/A,FALSE,"加工";#N/A,#N/A,FALSE,"見積概算中確";#N/A,#N/A,FALSE,"設計"}</definedName>
    <definedName name="要求期限">#REF!</definedName>
    <definedName name="落札">#REF!</definedName>
    <definedName name="理由と">#REF!</definedName>
    <definedName name="理由書">#REF!</definedName>
    <definedName name="理由書３０">#REF!</definedName>
    <definedName name="理由書７">#REF!</definedName>
    <definedName name="冷却コード">#REF!</definedName>
    <definedName name="労務単価表">[7]労務!$B$5:$C$77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8" i="3" l="1"/>
  <c r="L58" i="3" s="1"/>
  <c r="A58" i="3"/>
  <c r="H57" i="3"/>
  <c r="L57" i="3" s="1"/>
  <c r="A57" i="3"/>
  <c r="H56" i="3"/>
  <c r="L56" i="3" s="1"/>
  <c r="A56" i="3"/>
  <c r="L55" i="3"/>
  <c r="H55" i="3"/>
  <c r="A55" i="3"/>
  <c r="H54" i="3"/>
  <c r="L54" i="3" s="1"/>
  <c r="A54" i="3"/>
  <c r="H53" i="3"/>
  <c r="L53" i="3" s="1"/>
  <c r="A53" i="3"/>
  <c r="L52" i="3"/>
  <c r="H52" i="3"/>
  <c r="A52" i="3"/>
  <c r="H51" i="3"/>
  <c r="L51" i="3" s="1"/>
  <c r="A51" i="3"/>
  <c r="H50" i="3"/>
  <c r="L50" i="3" s="1"/>
  <c r="A50" i="3"/>
  <c r="L49" i="3"/>
  <c r="H49" i="3"/>
  <c r="A49" i="3"/>
  <c r="H48" i="3"/>
  <c r="L48" i="3" s="1"/>
  <c r="A48" i="3"/>
  <c r="L47" i="3"/>
  <c r="H47" i="3"/>
  <c r="A47" i="3"/>
  <c r="H46" i="3"/>
  <c r="L46" i="3" s="1"/>
  <c r="A46" i="3"/>
  <c r="H45" i="3"/>
  <c r="L45" i="3" s="1"/>
  <c r="A45" i="3"/>
  <c r="L44" i="3"/>
  <c r="H44" i="3"/>
  <c r="A44" i="3"/>
  <c r="H43" i="3"/>
  <c r="L43" i="3" s="1"/>
  <c r="A43" i="3"/>
  <c r="H42" i="3"/>
  <c r="L42" i="3" s="1"/>
  <c r="A42" i="3"/>
  <c r="L41" i="3"/>
  <c r="H41" i="3"/>
  <c r="A41" i="3"/>
  <c r="H40" i="3"/>
  <c r="L40" i="3" s="1"/>
  <c r="A40" i="3"/>
  <c r="L39" i="3"/>
  <c r="H39" i="3"/>
  <c r="A39" i="3"/>
  <c r="H38" i="3"/>
  <c r="L38" i="3" s="1"/>
  <c r="A38" i="3"/>
  <c r="H37" i="3"/>
  <c r="L37" i="3" s="1"/>
  <c r="A37" i="3"/>
  <c r="L36" i="3"/>
  <c r="H36" i="3"/>
  <c r="A36" i="3"/>
  <c r="H35" i="3"/>
  <c r="L35" i="3" s="1"/>
  <c r="A35" i="3"/>
  <c r="H34" i="3"/>
  <c r="L34" i="3" s="1"/>
  <c r="A34" i="3"/>
  <c r="H33" i="3"/>
  <c r="L33" i="3" s="1"/>
  <c r="A33" i="3"/>
  <c r="H32" i="3"/>
  <c r="L32" i="3" s="1"/>
  <c r="A32" i="3"/>
  <c r="L31" i="3"/>
  <c r="H31" i="3"/>
  <c r="A31" i="3"/>
  <c r="H30" i="3"/>
  <c r="L30" i="3" s="1"/>
  <c r="A30" i="3"/>
  <c r="H29" i="3"/>
  <c r="L29" i="3" s="1"/>
  <c r="A29" i="3"/>
  <c r="L28" i="3"/>
  <c r="H28" i="3"/>
  <c r="A28" i="3"/>
  <c r="H27" i="3"/>
  <c r="L27" i="3" s="1"/>
  <c r="A27" i="3"/>
  <c r="H26" i="3"/>
  <c r="L26" i="3" s="1"/>
  <c r="A26" i="3"/>
  <c r="H25" i="3"/>
  <c r="L25" i="3" s="1"/>
  <c r="A25" i="3"/>
  <c r="H24" i="3"/>
  <c r="L24" i="3" s="1"/>
  <c r="A24" i="3"/>
  <c r="L23" i="3"/>
  <c r="H23" i="3"/>
  <c r="A23" i="3"/>
  <c r="H22" i="3"/>
  <c r="L22" i="3" s="1"/>
  <c r="A22" i="3"/>
  <c r="H21" i="3"/>
  <c r="L21" i="3" s="1"/>
  <c r="A21" i="3"/>
  <c r="L20" i="3"/>
  <c r="H20" i="3"/>
  <c r="A20" i="3"/>
  <c r="H19" i="3"/>
  <c r="L19" i="3" s="1"/>
  <c r="A19" i="3"/>
  <c r="H18" i="3"/>
  <c r="L18" i="3" s="1"/>
  <c r="A18" i="3"/>
  <c r="H17" i="3"/>
  <c r="L17" i="3" s="1"/>
  <c r="A17" i="3"/>
  <c r="H16" i="3"/>
  <c r="L16" i="3" s="1"/>
  <c r="A16" i="3"/>
  <c r="L15" i="3"/>
  <c r="H15" i="3"/>
  <c r="A15" i="3"/>
  <c r="H14" i="3"/>
  <c r="L14" i="3" s="1"/>
  <c r="A14" i="3"/>
  <c r="H13" i="3"/>
  <c r="L13" i="3" s="1"/>
  <c r="A13" i="3"/>
  <c r="L12" i="3"/>
  <c r="H12" i="3"/>
  <c r="A12" i="3"/>
  <c r="L11" i="3"/>
  <c r="H11" i="3"/>
  <c r="A11" i="3"/>
  <c r="H10" i="3"/>
  <c r="L10" i="3" s="1"/>
  <c r="A10" i="3"/>
  <c r="H9" i="3"/>
  <c r="L9" i="3" s="1"/>
  <c r="A9" i="3"/>
  <c r="H8" i="3"/>
  <c r="L8" i="3" s="1"/>
  <c r="A8" i="3"/>
  <c r="L7" i="3"/>
  <c r="H7" i="3"/>
  <c r="A7" i="3"/>
  <c r="H6" i="3"/>
  <c r="L6" i="3" s="1"/>
  <c r="A6" i="3"/>
  <c r="H5" i="3"/>
  <c r="L5" i="3" s="1"/>
  <c r="A5" i="3"/>
  <c r="L4" i="3"/>
  <c r="L59" i="3" s="1"/>
  <c r="H4" i="3"/>
  <c r="A4" i="3"/>
  <c r="H16" i="6"/>
  <c r="H16"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防衛省</author>
  </authors>
  <commentList>
    <comment ref="A2" authorId="0" shapeId="0" xr:uid="{2A6A8660-726A-4381-BADD-550A1C37D41F}">
      <text>
        <r>
          <rPr>
            <sz val="14"/>
            <color indexed="81"/>
            <rFont val="ＭＳ Ｐゴシック"/>
            <family val="3"/>
            <charset val="128"/>
          </rPr>
          <t xml:space="preserve">入札参加届の提出年月日を記入して下さい。
</t>
        </r>
      </text>
    </comment>
  </commentList>
</comments>
</file>

<file path=xl/sharedStrings.xml><?xml version="1.0" encoding="utf-8"?>
<sst xmlns="http://schemas.openxmlformats.org/spreadsheetml/2006/main" count="409" uniqueCount="173">
  <si>
    <t>平成　　年　　月　　日</t>
    <rPh sb="0" eb="2">
      <t>ヘイセイ</t>
    </rPh>
    <rPh sb="4" eb="5">
      <t>ネン</t>
    </rPh>
    <rPh sb="7" eb="8">
      <t>ツキ</t>
    </rPh>
    <rPh sb="10" eb="11">
      <t>ヒ</t>
    </rPh>
    <phoneticPr fontId="3"/>
  </si>
  <si>
    <t>入札参加届（令和６年度分）</t>
    <rPh sb="0" eb="2">
      <t>ニュウサツ</t>
    </rPh>
    <rPh sb="2" eb="4">
      <t>サンカ</t>
    </rPh>
    <rPh sb="4" eb="5">
      <t>トド</t>
    </rPh>
    <rPh sb="6" eb="7">
      <t>レイ</t>
    </rPh>
    <rPh sb="7" eb="8">
      <t>カズ</t>
    </rPh>
    <rPh sb="9" eb="11">
      <t>ネンド</t>
    </rPh>
    <rPh sb="11" eb="12">
      <t>ブン</t>
    </rPh>
    <phoneticPr fontId="3"/>
  </si>
  <si>
    <t xml:space="preserve">件名 </t>
    <rPh sb="0" eb="1">
      <t>ケン</t>
    </rPh>
    <rPh sb="1" eb="2">
      <t>メイ</t>
    </rPh>
    <phoneticPr fontId="3"/>
  </si>
  <si>
    <t>：</t>
    <phoneticPr fontId="3"/>
  </si>
  <si>
    <t>参加資格</t>
    <rPh sb="0" eb="1">
      <t>サン</t>
    </rPh>
    <rPh sb="1" eb="2">
      <t>カ</t>
    </rPh>
    <rPh sb="2" eb="3">
      <t>シ</t>
    </rPh>
    <rPh sb="3" eb="4">
      <t>カク</t>
    </rPh>
    <phoneticPr fontId="3"/>
  </si>
  <si>
    <t>「物品の販売」の「Ｄ」等級以上に該当する者　　</t>
    <rPh sb="1" eb="3">
      <t>ブッピン</t>
    </rPh>
    <rPh sb="4" eb="6">
      <t>ハンバイ</t>
    </rPh>
    <phoneticPr fontId="3"/>
  </si>
  <si>
    <t>説明会</t>
    <rPh sb="0" eb="1">
      <t>セツ</t>
    </rPh>
    <rPh sb="1" eb="2">
      <t>メイ</t>
    </rPh>
    <rPh sb="2" eb="3">
      <t>カイ</t>
    </rPh>
    <phoneticPr fontId="3"/>
  </si>
  <si>
    <t>実施しない　</t>
  </si>
  <si>
    <t>同等品申請</t>
    <rPh sb="0" eb="3">
      <t>ドウトウヒン</t>
    </rPh>
    <rPh sb="3" eb="5">
      <t>シンセイ</t>
    </rPh>
    <phoneticPr fontId="3"/>
  </si>
  <si>
    <t>２８．１．１８（月）１５００まで</t>
    <rPh sb="8" eb="9">
      <t>ゲツ</t>
    </rPh>
    <phoneticPr fontId="3"/>
  </si>
  <si>
    <t>参考資料(参考見積)の提出期限</t>
    <rPh sb="0" eb="2">
      <t>サンコウ</t>
    </rPh>
    <rPh sb="2" eb="4">
      <t>シリョウ</t>
    </rPh>
    <rPh sb="5" eb="7">
      <t>サンコウ</t>
    </rPh>
    <rPh sb="7" eb="9">
      <t>ミツモリ</t>
    </rPh>
    <rPh sb="11" eb="13">
      <t>テイシュツ</t>
    </rPh>
    <rPh sb="13" eb="15">
      <t>キゲン</t>
    </rPh>
    <phoneticPr fontId="3"/>
  </si>
  <si>
    <t>令和6年2月29日（木）12時00分</t>
    <rPh sb="5" eb="6">
      <t>ガツ</t>
    </rPh>
    <rPh sb="10" eb="11">
      <t>キ</t>
    </rPh>
    <phoneticPr fontId="3"/>
  </si>
  <si>
    <t>入札日</t>
    <rPh sb="0" eb="1">
      <t>イリ</t>
    </rPh>
    <rPh sb="1" eb="2">
      <t>サツ</t>
    </rPh>
    <rPh sb="2" eb="3">
      <t>ヒ</t>
    </rPh>
    <phoneticPr fontId="3"/>
  </si>
  <si>
    <t>令和6年3月12日（火）09時30分</t>
    <rPh sb="10" eb="11">
      <t>ヒ</t>
    </rPh>
    <phoneticPr fontId="3"/>
  </si>
  <si>
    <t>場所</t>
    <rPh sb="0" eb="2">
      <t>バショ</t>
    </rPh>
    <phoneticPr fontId="3"/>
  </si>
  <si>
    <t>入札書様式等受領年月日</t>
    <rPh sb="0" eb="2">
      <t>ニュウサツ</t>
    </rPh>
    <rPh sb="2" eb="3">
      <t>ショ</t>
    </rPh>
    <rPh sb="3" eb="5">
      <t>ヨウシキ</t>
    </rPh>
    <rPh sb="5" eb="6">
      <t>トウ</t>
    </rPh>
    <rPh sb="6" eb="8">
      <t>ジュリョウ</t>
    </rPh>
    <rPh sb="8" eb="11">
      <t>ネンガッピ</t>
    </rPh>
    <phoneticPr fontId="3"/>
  </si>
  <si>
    <t>社名・電話番号・メールアドレス</t>
    <rPh sb="0" eb="1">
      <t>シャ</t>
    </rPh>
    <rPh sb="1" eb="2">
      <t>メイ</t>
    </rPh>
    <rPh sb="3" eb="5">
      <t>デンワ</t>
    </rPh>
    <rPh sb="5" eb="7">
      <t>バンゴウ</t>
    </rPh>
    <phoneticPr fontId="3"/>
  </si>
  <si>
    <t>担当者名</t>
    <rPh sb="0" eb="3">
      <t>タントウシャ</t>
    </rPh>
    <rPh sb="3" eb="4">
      <t>メイ</t>
    </rPh>
    <phoneticPr fontId="3"/>
  </si>
  <si>
    <t>備考</t>
    <rPh sb="0" eb="2">
      <t>ビコウ</t>
    </rPh>
    <phoneticPr fontId="3"/>
  </si>
  <si>
    <t>　年　　月 　　日</t>
    <rPh sb="1" eb="2">
      <t>ネン</t>
    </rPh>
    <rPh sb="4" eb="5">
      <t>ツキ</t>
    </rPh>
    <rPh sb="8" eb="9">
      <t>ヒ</t>
    </rPh>
    <phoneticPr fontId="3"/>
  </si>
  <si>
    <t xml:space="preserve">
　※ 本入札届等は、「大西」に提出して下さい。（メール、ＦＡＸ可）
１　入札参加に際し、事前に確認しておく事項について
　　　情報本部のホームページに掲示している「入札及び契約心得」を承知しているものとして取り扱いますので、
　　事前にご確認ください。
２　「資格審査結果通知書（全省庁統一資格）」の提出について
　　　本入札届提出時に、資格審査結果通知書の写しを併せて提出して下さい。
３　「委任状」の提出について
　　　資格審査結果通知書（全省庁統一資格）に記載された代表者以外が入札書に記名押印する場合は、委任状を
　　提出してください。
４　郵便による入札参加について
 (1)　入札書の日付は作成日ではなく、入札日を記載してください。
 (2)　代表者から委任された者による入札の場合は、事前に「委任状」を提出してください。入札書と同時に送付
　　する場合は、入札書と別の封筒に入れて送付してください。
 (3)　防衛省内の郵便物は郵便物担当部署が一括受領後、宛先へ配布されるため、入札日の前日到着の場合は入札
　　時刻までに担当部署に配布されない場合があります。その場合は「無効札」として取り扱いますので、ご了承
　　ください。確達のため、土日祭日を除く入札日の２日前までに到着するように手配の上、郵送した旨をご連絡
　　ください。
 (4)　郵送する際は、１５ｃｍ幅以内の封筒に入札書のみを封入し、「入札件名」「業者名」「入札書在中」と封
　　筒に記載してください。Ａ４封筒等で送付する場合は、前記要領で作成したものを内封筒として封入してくだ
　　さい。
５　参考資料について
　　　算定されている規格に誤りが無いことを事前に確認する資料ともなりますので、期限までに参考資料の提出
　　にご協力ください。</t>
    <rPh sb="12" eb="14">
      <t>オオニシ</t>
    </rPh>
    <rPh sb="41" eb="43">
      <t>サンカ</t>
    </rPh>
    <rPh sb="44" eb="45">
      <t>サイ</t>
    </rPh>
    <rPh sb="47" eb="49">
      <t>ジゼン</t>
    </rPh>
    <rPh sb="50" eb="52">
      <t>カクニン</t>
    </rPh>
    <rPh sb="56" eb="58">
      <t>ジコウ</t>
    </rPh>
    <rPh sb="66" eb="68">
      <t>ジョウホウ</t>
    </rPh>
    <rPh sb="68" eb="70">
      <t>ホンブ</t>
    </rPh>
    <rPh sb="78" eb="80">
      <t>ケイジ</t>
    </rPh>
    <rPh sb="85" eb="87">
      <t>ニュウサツ</t>
    </rPh>
    <rPh sb="87" eb="88">
      <t>オヨ</t>
    </rPh>
    <rPh sb="89" eb="91">
      <t>ケイヤク</t>
    </rPh>
    <rPh sb="91" eb="93">
      <t>ココロエ</t>
    </rPh>
    <rPh sb="95" eb="97">
      <t>ショウチ</t>
    </rPh>
    <rPh sb="106" eb="107">
      <t>ト</t>
    </rPh>
    <rPh sb="108" eb="109">
      <t>アツカ</t>
    </rPh>
    <rPh sb="118" eb="120">
      <t>ジゼン</t>
    </rPh>
    <rPh sb="122" eb="124">
      <t>カクニン</t>
    </rPh>
    <rPh sb="134" eb="136">
      <t>シカク</t>
    </rPh>
    <rPh sb="136" eb="138">
      <t>シンサ</t>
    </rPh>
    <rPh sb="138" eb="140">
      <t>ケッカ</t>
    </rPh>
    <rPh sb="140" eb="143">
      <t>ツウチショ</t>
    </rPh>
    <rPh sb="144" eb="147">
      <t>ゼンショウチョウ</t>
    </rPh>
    <rPh sb="147" eb="149">
      <t>トウイツ</t>
    </rPh>
    <rPh sb="149" eb="151">
      <t>シカク</t>
    </rPh>
    <rPh sb="154" eb="156">
      <t>テイシュツ</t>
    </rPh>
    <rPh sb="207" eb="209">
      <t>テイシュツ</t>
    </rPh>
    <rPh sb="223" eb="226">
      <t>ツウチショ</t>
    </rPh>
    <rPh sb="227" eb="230">
      <t>ゼンショウチョウ</t>
    </rPh>
    <rPh sb="230" eb="232">
      <t>トウイツ</t>
    </rPh>
    <rPh sb="232" eb="234">
      <t>シカク</t>
    </rPh>
    <rPh sb="236" eb="238">
      <t>キサイ</t>
    </rPh>
    <rPh sb="241" eb="244">
      <t>ダイヒョウシャ</t>
    </rPh>
    <rPh sb="244" eb="246">
      <t>イガイ</t>
    </rPh>
    <rPh sb="247" eb="249">
      <t>ニュウサツ</t>
    </rPh>
    <rPh sb="249" eb="250">
      <t>ショ</t>
    </rPh>
    <rPh sb="251" eb="253">
      <t>キメイ</t>
    </rPh>
    <rPh sb="253" eb="255">
      <t>オウイン</t>
    </rPh>
    <rPh sb="257" eb="259">
      <t>バアイ</t>
    </rPh>
    <rPh sb="261" eb="264">
      <t>イニンジョウ</t>
    </rPh>
    <rPh sb="268" eb="270">
      <t>テイシュツ</t>
    </rPh>
    <rPh sb="281" eb="283">
      <t>ユウビン</t>
    </rPh>
    <rPh sb="286" eb="288">
      <t>ニュウサツ</t>
    </rPh>
    <rPh sb="288" eb="290">
      <t>サンカ</t>
    </rPh>
    <rPh sb="300" eb="302">
      <t>ニュウサツ</t>
    </rPh>
    <rPh sb="302" eb="303">
      <t>ショ</t>
    </rPh>
    <rPh sb="304" eb="306">
      <t>ヒヅケ</t>
    </rPh>
    <rPh sb="307" eb="310">
      <t>サクセイビ</t>
    </rPh>
    <rPh sb="315" eb="318">
      <t>ニュウサツビ</t>
    </rPh>
    <rPh sb="319" eb="321">
      <t>キサイ</t>
    </rPh>
    <rPh sb="334" eb="337">
      <t>ダイヒョウシャ</t>
    </rPh>
    <rPh sb="339" eb="341">
      <t>イニン</t>
    </rPh>
    <rPh sb="344" eb="345">
      <t>モノ</t>
    </rPh>
    <rPh sb="348" eb="350">
      <t>ニュウサツ</t>
    </rPh>
    <rPh sb="351" eb="353">
      <t>バアイ</t>
    </rPh>
    <rPh sb="355" eb="357">
      <t>ジゼン</t>
    </rPh>
    <rPh sb="359" eb="362">
      <t>イニンジョウ</t>
    </rPh>
    <rPh sb="364" eb="366">
      <t>テイシュツ</t>
    </rPh>
    <rPh sb="373" eb="375">
      <t>ニュウサツ</t>
    </rPh>
    <rPh sb="375" eb="376">
      <t>ショ</t>
    </rPh>
    <rPh sb="377" eb="379">
      <t>ドウジ</t>
    </rPh>
    <rPh sb="380" eb="382">
      <t>ソウフ</t>
    </rPh>
    <rPh sb="387" eb="389">
      <t>バアイ</t>
    </rPh>
    <rPh sb="391" eb="393">
      <t>ニュウサツ</t>
    </rPh>
    <rPh sb="393" eb="394">
      <t>ショ</t>
    </rPh>
    <rPh sb="395" eb="396">
      <t>ベツ</t>
    </rPh>
    <rPh sb="397" eb="399">
      <t>フウトウ</t>
    </rPh>
    <rPh sb="400" eb="401">
      <t>イ</t>
    </rPh>
    <rPh sb="403" eb="405">
      <t>ソウフ</t>
    </rPh>
    <rPh sb="418" eb="420">
      <t>ボウエイ</t>
    </rPh>
    <rPh sb="420" eb="421">
      <t>ショウ</t>
    </rPh>
    <rPh sb="421" eb="422">
      <t>ナイ</t>
    </rPh>
    <rPh sb="423" eb="425">
      <t>ユウビン</t>
    </rPh>
    <rPh sb="425" eb="426">
      <t>ブツ</t>
    </rPh>
    <rPh sb="427" eb="429">
      <t>ユウビン</t>
    </rPh>
    <rPh sb="429" eb="430">
      <t>ブツ</t>
    </rPh>
    <rPh sb="430" eb="432">
      <t>タントウ</t>
    </rPh>
    <rPh sb="432" eb="434">
      <t>ブショ</t>
    </rPh>
    <rPh sb="435" eb="437">
      <t>イッカツ</t>
    </rPh>
    <rPh sb="437" eb="439">
      <t>ジュリョウ</t>
    </rPh>
    <rPh sb="439" eb="440">
      <t>アト</t>
    </rPh>
    <rPh sb="441" eb="443">
      <t>アテサキ</t>
    </rPh>
    <rPh sb="444" eb="446">
      <t>ハイフ</t>
    </rPh>
    <rPh sb="452" eb="455">
      <t>ニュウサツビ</t>
    </rPh>
    <rPh sb="456" eb="458">
      <t>ゼンジツ</t>
    </rPh>
    <rPh sb="458" eb="460">
      <t>トウチャク</t>
    </rPh>
    <rPh sb="461" eb="463">
      <t>バアイ</t>
    </rPh>
    <rPh sb="464" eb="466">
      <t>ニュウサツ</t>
    </rPh>
    <rPh sb="469" eb="471">
      <t>ジコク</t>
    </rPh>
    <rPh sb="661" eb="662">
      <t>キ</t>
    </rPh>
    <rPh sb="747" eb="749">
      <t>サンコウ</t>
    </rPh>
    <rPh sb="749" eb="751">
      <t>シリョウ</t>
    </rPh>
    <rPh sb="759" eb="761">
      <t>キョウリョク</t>
    </rPh>
    <phoneticPr fontId="3"/>
  </si>
  <si>
    <t>支出負担行為担当官</t>
    <rPh sb="0" eb="2">
      <t>シシュツ</t>
    </rPh>
    <rPh sb="2" eb="4">
      <t>フタン</t>
    </rPh>
    <rPh sb="4" eb="6">
      <t>コウイ</t>
    </rPh>
    <rPh sb="6" eb="9">
      <t>タントウカン</t>
    </rPh>
    <phoneticPr fontId="3"/>
  </si>
  <si>
    <t>防衛省情報本部</t>
    <rPh sb="0" eb="2">
      <t>ボウエイ</t>
    </rPh>
    <rPh sb="2" eb="3">
      <t>ショウ</t>
    </rPh>
    <rPh sb="3" eb="5">
      <t>ジョウホウ</t>
    </rPh>
    <rPh sb="5" eb="7">
      <t>ホンブ</t>
    </rPh>
    <phoneticPr fontId="3"/>
  </si>
  <si>
    <t>入　　札　　書</t>
    <phoneticPr fontId="3"/>
  </si>
  <si>
    <t>総 務 部 長 　伊藤　敬信　　殿</t>
    <rPh sb="0" eb="1">
      <t>フサ</t>
    </rPh>
    <rPh sb="2" eb="3">
      <t>ツトム</t>
    </rPh>
    <rPh sb="4" eb="5">
      <t>ブ</t>
    </rPh>
    <rPh sb="6" eb="7">
      <t>チョウ</t>
    </rPh>
    <rPh sb="9" eb="11">
      <t>イトウ</t>
    </rPh>
    <rPh sb="12" eb="13">
      <t>ケイ</t>
    </rPh>
    <rPh sb="13" eb="14">
      <t>シン</t>
    </rPh>
    <rPh sb="16" eb="17">
      <t>ドノ</t>
    </rPh>
    <phoneticPr fontId="3"/>
  </si>
  <si>
    <t>見　　積　　書</t>
    <rPh sb="0" eb="1">
      <t>ミ</t>
    </rPh>
    <rPh sb="3" eb="4">
      <t>セキ</t>
    </rPh>
    <rPh sb="6" eb="7">
      <t>ショ</t>
    </rPh>
    <phoneticPr fontId="3"/>
  </si>
  <si>
    <t>入　札　書　・　見　積　書</t>
    <rPh sb="0" eb="1">
      <t>イ</t>
    </rPh>
    <rPh sb="2" eb="3">
      <t>サツ</t>
    </rPh>
    <rPh sb="4" eb="5">
      <t>ショ</t>
    </rPh>
    <rPh sb="8" eb="9">
      <t>ミ</t>
    </rPh>
    <rPh sb="10" eb="11">
      <t>セキ</t>
    </rPh>
    <rPh sb="12" eb="13">
      <t>ショ</t>
    </rPh>
    <phoneticPr fontId="3"/>
  </si>
  <si>
    <t>入　　札　　書</t>
  </si>
  <si>
    <t>件　　　　　　　　　名　：</t>
    <rPh sb="0" eb="1">
      <t>ケン</t>
    </rPh>
    <rPh sb="10" eb="11">
      <t>ナ</t>
    </rPh>
    <phoneticPr fontId="3"/>
  </si>
  <si>
    <t>規　　　　格　　　　等 ：　</t>
    <rPh sb="0" eb="1">
      <t>タダシ</t>
    </rPh>
    <rPh sb="5" eb="6">
      <t>カク</t>
    </rPh>
    <rPh sb="10" eb="11">
      <t>トウ</t>
    </rPh>
    <phoneticPr fontId="3"/>
  </si>
  <si>
    <t>別紙内訳書のとおり</t>
    <rPh sb="0" eb="2">
      <t>ベッシ</t>
    </rPh>
    <rPh sb="2" eb="5">
      <t>ウチワケショ</t>
    </rPh>
    <phoneticPr fontId="3"/>
  </si>
  <si>
    <t>納　　　　　　　　　期　：</t>
    <rPh sb="0" eb="1">
      <t>オサム</t>
    </rPh>
    <rPh sb="10" eb="11">
      <t>キ</t>
    </rPh>
    <phoneticPr fontId="3"/>
  </si>
  <si>
    <t>納　　　　　　　　　地　：　</t>
    <rPh sb="0" eb="1">
      <t>オサム</t>
    </rPh>
    <rPh sb="10" eb="11">
      <t>チ</t>
    </rPh>
    <phoneticPr fontId="3"/>
  </si>
  <si>
    <t>入　　札　　金　　額　：</t>
    <rPh sb="0" eb="1">
      <t>イ</t>
    </rPh>
    <rPh sb="3" eb="4">
      <t>サツ</t>
    </rPh>
    <rPh sb="6" eb="7">
      <t>キン</t>
    </rPh>
    <rPh sb="9" eb="10">
      <t>ガク</t>
    </rPh>
    <phoneticPr fontId="3"/>
  </si>
  <si>
    <t>￥</t>
    <phoneticPr fontId="3"/>
  </si>
  <si>
    <t>単価</t>
    <rPh sb="0" eb="2">
      <t>タンカ</t>
    </rPh>
    <phoneticPr fontId="12"/>
  </si>
  <si>
    <t>-</t>
    <phoneticPr fontId="3"/>
  </si>
  <si>
    <t>（税込み）</t>
    <rPh sb="1" eb="3">
      <t>ゼイコ</t>
    </rPh>
    <phoneticPr fontId="12"/>
  </si>
  <si>
    <t>　 暴力団排除に関し、「入札及び契約心得」及び「暴力団排除に関する特約事項」を承諾し、</t>
    <rPh sb="21" eb="22">
      <t>オヨ</t>
    </rPh>
    <rPh sb="39" eb="41">
      <t>ショウダク</t>
    </rPh>
    <phoneticPr fontId="3"/>
  </si>
  <si>
    <t>上記の金額をもって入札します。</t>
    <rPh sb="0" eb="2">
      <t>ジョウキ</t>
    </rPh>
    <rPh sb="3" eb="5">
      <t>キンガク</t>
    </rPh>
    <rPh sb="9" eb="11">
      <t>ニュウサツ</t>
    </rPh>
    <phoneticPr fontId="3"/>
  </si>
  <si>
    <t>住　　　　所</t>
    <rPh sb="0" eb="1">
      <t>ジュウ</t>
    </rPh>
    <rPh sb="5" eb="6">
      <t>トコロ</t>
    </rPh>
    <phoneticPr fontId="3"/>
  </si>
  <si>
    <t>会　社　名</t>
    <rPh sb="0" eb="1">
      <t>カイ</t>
    </rPh>
    <rPh sb="2" eb="3">
      <t>シャ</t>
    </rPh>
    <rPh sb="4" eb="5">
      <t>ナ</t>
    </rPh>
    <phoneticPr fontId="3"/>
  </si>
  <si>
    <t>代表者氏名</t>
    <rPh sb="0" eb="3">
      <t>ダイヒョウシャ</t>
    </rPh>
    <rPh sb="3" eb="5">
      <t>シメイ</t>
    </rPh>
    <phoneticPr fontId="3"/>
  </si>
  <si>
    <t xml:space="preserve">   　     印</t>
    <rPh sb="9" eb="10">
      <t>イン</t>
    </rPh>
    <phoneticPr fontId="3"/>
  </si>
  <si>
    <t>別紙</t>
    <rPh sb="0" eb="2">
      <t>ベッシ</t>
    </rPh>
    <phoneticPr fontId="3"/>
  </si>
  <si>
    <t>内　　訳　　書</t>
    <rPh sb="0" eb="1">
      <t>ウチ</t>
    </rPh>
    <rPh sb="3" eb="4">
      <t>ヤク</t>
    </rPh>
    <rPh sb="6" eb="7">
      <t>ショ</t>
    </rPh>
    <phoneticPr fontId="3"/>
  </si>
  <si>
    <t>番号</t>
    <phoneticPr fontId="3"/>
  </si>
  <si>
    <t>品　　　名</t>
    <phoneticPr fontId="3"/>
  </si>
  <si>
    <t>規　　　格</t>
    <phoneticPr fontId="3"/>
  </si>
  <si>
    <t>発行１回あたりの納入数</t>
    <rPh sb="0" eb="2">
      <t>ハッコウ</t>
    </rPh>
    <rPh sb="3" eb="4">
      <t>カイ</t>
    </rPh>
    <rPh sb="8" eb="11">
      <t>ノウニュウスウ</t>
    </rPh>
    <phoneticPr fontId="3"/>
  </si>
  <si>
    <t>単位</t>
  </si>
  <si>
    <t>予定発行回数</t>
    <rPh sb="0" eb="2">
      <t>ヨテイ</t>
    </rPh>
    <rPh sb="2" eb="4">
      <t>ハッコウ</t>
    </rPh>
    <rPh sb="4" eb="6">
      <t>カイスウ</t>
    </rPh>
    <phoneticPr fontId="3"/>
  </si>
  <si>
    <t>予定数量</t>
    <rPh sb="0" eb="2">
      <t>ヨテイ</t>
    </rPh>
    <rPh sb="2" eb="4">
      <t>スウリョウ</t>
    </rPh>
    <phoneticPr fontId="3"/>
  </si>
  <si>
    <t>金額</t>
    <rPh sb="0" eb="2">
      <t>キンガク</t>
    </rPh>
    <phoneticPr fontId="3"/>
  </si>
  <si>
    <t>週刊新潮</t>
    <rPh sb="0" eb="2">
      <t>シュウカン</t>
    </rPh>
    <rPh sb="2" eb="4">
      <t>シンチョウ</t>
    </rPh>
    <phoneticPr fontId="8"/>
  </si>
  <si>
    <t>週刊</t>
    <rPh sb="0" eb="2">
      <t>シュウカン</t>
    </rPh>
    <phoneticPr fontId="8"/>
  </si>
  <si>
    <t>冊</t>
    <rPh sb="0" eb="1">
      <t>サツ</t>
    </rPh>
    <phoneticPr fontId="8"/>
  </si>
  <si>
    <t>製品指定</t>
    <rPh sb="0" eb="2">
      <t>セイヒン</t>
    </rPh>
    <rPh sb="2" eb="4">
      <t>シテイ</t>
    </rPh>
    <phoneticPr fontId="3"/>
  </si>
  <si>
    <t>週刊文春</t>
  </si>
  <si>
    <t>NewsWeek日本語版</t>
    <rPh sb="8" eb="11">
      <t>ニホンゴ</t>
    </rPh>
    <phoneticPr fontId="8"/>
  </si>
  <si>
    <t>文芸春秋</t>
  </si>
  <si>
    <t>月刊</t>
    <rPh sb="0" eb="2">
      <t>ゲッカン</t>
    </rPh>
    <phoneticPr fontId="8"/>
  </si>
  <si>
    <t>正論</t>
  </si>
  <si>
    <t>中央公論</t>
    <rPh sb="0" eb="2">
      <t>チュウオウ</t>
    </rPh>
    <rPh sb="2" eb="4">
      <t>コウロン</t>
    </rPh>
    <phoneticPr fontId="8"/>
  </si>
  <si>
    <t>人事院月報</t>
  </si>
  <si>
    <t>治安フォーラム</t>
    <rPh sb="0" eb="2">
      <t>チアン</t>
    </rPh>
    <phoneticPr fontId="8"/>
  </si>
  <si>
    <t>世界</t>
  </si>
  <si>
    <t>アフリカ</t>
  </si>
  <si>
    <t>年４回</t>
    <rPh sb="0" eb="1">
      <t>ネン</t>
    </rPh>
    <rPh sb="2" eb="3">
      <t>カイ</t>
    </rPh>
    <phoneticPr fontId="8"/>
  </si>
  <si>
    <t>アラブ</t>
  </si>
  <si>
    <t>季刊</t>
    <rPh sb="0" eb="2">
      <t>キカン</t>
    </rPh>
    <phoneticPr fontId="8"/>
  </si>
  <si>
    <t>プレジデント</t>
  </si>
  <si>
    <t>月２回</t>
    <rPh sb="0" eb="1">
      <t>ツキ</t>
    </rPh>
    <rPh sb="2" eb="3">
      <t>カイ</t>
    </rPh>
    <phoneticPr fontId="8"/>
  </si>
  <si>
    <t>軍事研究</t>
  </si>
  <si>
    <t>世界の艦船</t>
    <rPh sb="0" eb="2">
      <t>セカイ</t>
    </rPh>
    <rPh sb="3" eb="5">
      <t>カンセン</t>
    </rPh>
    <phoneticPr fontId="8"/>
  </si>
  <si>
    <t>PANZER</t>
  </si>
  <si>
    <t>丸</t>
  </si>
  <si>
    <t>日経サイエンス</t>
  </si>
  <si>
    <t>NEWTON</t>
  </si>
  <si>
    <t>ラジオライフ</t>
  </si>
  <si>
    <t>月刊JADI</t>
    <rPh sb="0" eb="2">
      <t>ゲッカン</t>
    </rPh>
    <phoneticPr fontId="8"/>
  </si>
  <si>
    <t>月刊</t>
    <rPh sb="0" eb="2">
      <t>ゲッカン</t>
    </rPh>
    <phoneticPr fontId="12"/>
  </si>
  <si>
    <t>防衛技術ジャーナル</t>
    <rPh sb="0" eb="2">
      <t>ボウエイ</t>
    </rPh>
    <rPh sb="2" eb="4">
      <t>ギジュツ</t>
    </rPh>
    <phoneticPr fontId="8"/>
  </si>
  <si>
    <t>Software　Design</t>
  </si>
  <si>
    <t>月刊</t>
  </si>
  <si>
    <t>週刊ダイヤモンド</t>
    <rPh sb="0" eb="2">
      <t>シュウカン</t>
    </rPh>
    <phoneticPr fontId="8"/>
  </si>
  <si>
    <t>時刻表</t>
  </si>
  <si>
    <t>航空ファン</t>
    <rPh sb="0" eb="2">
      <t>コウクウ</t>
    </rPh>
    <phoneticPr fontId="8"/>
  </si>
  <si>
    <t>J WING</t>
  </si>
  <si>
    <t>J SHIPS</t>
  </si>
  <si>
    <t>年６回</t>
    <rPh sb="0" eb="1">
      <t>ネン</t>
    </rPh>
    <rPh sb="2" eb="3">
      <t>カイ</t>
    </rPh>
    <phoneticPr fontId="8"/>
  </si>
  <si>
    <t>日経Ｌｉｎｕｘ</t>
  </si>
  <si>
    <t>隔月刊</t>
    <rPh sb="0" eb="1">
      <t>カク</t>
    </rPh>
    <phoneticPr fontId="8"/>
  </si>
  <si>
    <t>測量</t>
    <rPh sb="0" eb="2">
      <t>ソクリョウ</t>
    </rPh>
    <phoneticPr fontId="8"/>
  </si>
  <si>
    <t>GISネクスト</t>
  </si>
  <si>
    <t>年４回</t>
  </si>
  <si>
    <t>海外事情</t>
  </si>
  <si>
    <t>Ｂ－Ｍａｇａ</t>
  </si>
  <si>
    <t>中東研究</t>
    <rPh sb="0" eb="2">
      <t>チュウトウ</t>
    </rPh>
    <rPh sb="2" eb="4">
      <t>ケンキュウ</t>
    </rPh>
    <phoneticPr fontId="8"/>
  </si>
  <si>
    <t>年３回</t>
    <rPh sb="0" eb="1">
      <t>ネン</t>
    </rPh>
    <rPh sb="2" eb="3">
      <t>カイ</t>
    </rPh>
    <phoneticPr fontId="8"/>
  </si>
  <si>
    <t>東亜</t>
    <rPh sb="0" eb="2">
      <t>トウア</t>
    </rPh>
    <phoneticPr fontId="8"/>
  </si>
  <si>
    <t>Ｖｏｉｃｅ</t>
  </si>
  <si>
    <t>国会便覧</t>
    <rPh sb="0" eb="2">
      <t>コッカイ</t>
    </rPh>
    <rPh sb="2" eb="4">
      <t>ビンラン</t>
    </rPh>
    <phoneticPr fontId="8"/>
  </si>
  <si>
    <t>年２回</t>
    <rPh sb="0" eb="1">
      <t>ネン</t>
    </rPh>
    <rPh sb="2" eb="3">
      <t>カイ</t>
    </rPh>
    <phoneticPr fontId="8"/>
  </si>
  <si>
    <t>政官要覧</t>
    <rPh sb="0" eb="2">
      <t>セイカン</t>
    </rPh>
    <rPh sb="2" eb="4">
      <t>ヨウラン</t>
    </rPh>
    <phoneticPr fontId="8"/>
  </si>
  <si>
    <t>機関誌「港湾」</t>
    <rPh sb="0" eb="3">
      <t>キカンシ</t>
    </rPh>
    <rPh sb="4" eb="6">
      <t>コウワン</t>
    </rPh>
    <phoneticPr fontId="8"/>
  </si>
  <si>
    <t>Foreign Affairs Report
(日本語版)</t>
    <rPh sb="24" eb="27">
      <t>ニホンゴ</t>
    </rPh>
    <rPh sb="27" eb="28">
      <t>バン</t>
    </rPh>
    <phoneticPr fontId="10"/>
  </si>
  <si>
    <t>電子情報通信学会会誌</t>
    <rPh sb="0" eb="2">
      <t>デンシ</t>
    </rPh>
    <rPh sb="2" eb="4">
      <t>ジョウホウ</t>
    </rPh>
    <rPh sb="4" eb="6">
      <t>ツウシン</t>
    </rPh>
    <rPh sb="6" eb="8">
      <t>ガッカイ</t>
    </rPh>
    <rPh sb="8" eb="10">
      <t>カイシ</t>
    </rPh>
    <phoneticPr fontId="8"/>
  </si>
  <si>
    <t>ＭＡＭＯＲＵ</t>
  </si>
  <si>
    <t>選択</t>
  </si>
  <si>
    <t>週刊東洋経済</t>
    <rPh sb="0" eb="2">
      <t>シュウカン</t>
    </rPh>
    <rPh sb="2" eb="4">
      <t>トウヨウ</t>
    </rPh>
    <rPh sb="4" eb="6">
      <t>ケイザイ</t>
    </rPh>
    <phoneticPr fontId="8"/>
  </si>
  <si>
    <t>ＡＩＭ－Ｊ
（Aeronautical　Information　Manual）</t>
  </si>
  <si>
    <t>月刊「地理」</t>
    <rPh sb="0" eb="2">
      <t>ゲッカン</t>
    </rPh>
    <rPh sb="3" eb="5">
      <t>チリ</t>
    </rPh>
    <phoneticPr fontId="8"/>
  </si>
  <si>
    <t>外交</t>
    <rPh sb="0" eb="2">
      <t>ガイコウ</t>
    </rPh>
    <phoneticPr fontId="8"/>
  </si>
  <si>
    <t>インターフェース(Interface)</t>
  </si>
  <si>
    <t>レファレンス</t>
  </si>
  <si>
    <t>人工知能</t>
    <rPh sb="0" eb="4">
      <t>ジンコウチノウ</t>
    </rPh>
    <phoneticPr fontId="3"/>
  </si>
  <si>
    <t>隔月刊</t>
    <rPh sb="0" eb="1">
      <t>ヘダ</t>
    </rPh>
    <phoneticPr fontId="3"/>
  </si>
  <si>
    <t>数学セミナー</t>
    <rPh sb="0" eb="2">
      <t>スウガク</t>
    </rPh>
    <phoneticPr fontId="3"/>
  </si>
  <si>
    <t>月刊</t>
    <rPh sb="0" eb="1">
      <t>ゲツ</t>
    </rPh>
    <rPh sb="1" eb="2">
      <t>カン</t>
    </rPh>
    <phoneticPr fontId="3"/>
  </si>
  <si>
    <t>国際安全保障</t>
    <rPh sb="0" eb="2">
      <t>コクサイ</t>
    </rPh>
    <rPh sb="2" eb="4">
      <t>アンゼン</t>
    </rPh>
    <rPh sb="4" eb="6">
      <t>ホショウ</t>
    </rPh>
    <phoneticPr fontId="3"/>
  </si>
  <si>
    <t>年４回</t>
    <rPh sb="0" eb="1">
      <t>ネン</t>
    </rPh>
    <rPh sb="2" eb="3">
      <t>カイ</t>
    </rPh>
    <phoneticPr fontId="3"/>
  </si>
  <si>
    <t>Chinanews 月刊中国ニュース</t>
    <rPh sb="10" eb="12">
      <t>ゲッカン</t>
    </rPh>
    <rPh sb="12" eb="14">
      <t>チュウゴク</t>
    </rPh>
    <phoneticPr fontId="3"/>
  </si>
  <si>
    <t>トランジスタ技術</t>
    <rPh sb="6" eb="8">
      <t>ギジュツ</t>
    </rPh>
    <phoneticPr fontId="3"/>
  </si>
  <si>
    <t>月刊</t>
    <rPh sb="0" eb="2">
      <t>ゲッカン</t>
    </rPh>
    <phoneticPr fontId="3"/>
  </si>
  <si>
    <t>国会議員要覧</t>
    <rPh sb="0" eb="2">
      <t>コッカイ</t>
    </rPh>
    <rPh sb="2" eb="4">
      <t>ギイン</t>
    </rPh>
    <rPh sb="4" eb="6">
      <t>ヨウラン</t>
    </rPh>
    <phoneticPr fontId="3"/>
  </si>
  <si>
    <t>年２回</t>
    <rPh sb="0" eb="1">
      <t>ネン</t>
    </rPh>
    <rPh sb="2" eb="3">
      <t>カイ</t>
    </rPh>
    <phoneticPr fontId="3"/>
  </si>
  <si>
    <t>ハーバード・ビジネス・レビュー</t>
    <phoneticPr fontId="3"/>
  </si>
  <si>
    <t>参　考　見　積　書</t>
    <rPh sb="0" eb="1">
      <t>サン</t>
    </rPh>
    <rPh sb="2" eb="3">
      <t>コウ</t>
    </rPh>
    <rPh sb="4" eb="5">
      <t>ミ</t>
    </rPh>
    <rPh sb="6" eb="7">
      <t>セキ</t>
    </rPh>
    <rPh sb="8" eb="9">
      <t>ショ</t>
    </rPh>
    <phoneticPr fontId="3"/>
  </si>
  <si>
    <t>令和　　年　　月　　日</t>
    <rPh sb="0" eb="2">
      <t>レイワ</t>
    </rPh>
    <rPh sb="4" eb="5">
      <t>ネン</t>
    </rPh>
    <rPh sb="7" eb="8">
      <t>ツキ</t>
    </rPh>
    <rPh sb="10" eb="11">
      <t>ヒ</t>
    </rPh>
    <phoneticPr fontId="3"/>
  </si>
  <si>
    <t>防 衛 省 情 報 本 部</t>
    <rPh sb="0" eb="1">
      <t>ボウ</t>
    </rPh>
    <rPh sb="2" eb="3">
      <t>マモル</t>
    </rPh>
    <rPh sb="4" eb="5">
      <t>ショウ</t>
    </rPh>
    <rPh sb="6" eb="7">
      <t>ジョウ</t>
    </rPh>
    <rPh sb="8" eb="9">
      <t>ホウ</t>
    </rPh>
    <rPh sb="10" eb="11">
      <t>ホン</t>
    </rPh>
    <rPh sb="12" eb="13">
      <t>ブ</t>
    </rPh>
    <phoneticPr fontId="3"/>
  </si>
  <si>
    <t xml:space="preserve">住 　 所 </t>
    <rPh sb="0" eb="1">
      <t>ジュウ</t>
    </rPh>
    <rPh sb="4" eb="5">
      <t>トコロ</t>
    </rPh>
    <phoneticPr fontId="3"/>
  </si>
  <si>
    <t xml:space="preserve">会 社 名 </t>
    <rPh sb="0" eb="1">
      <t>カイ</t>
    </rPh>
    <rPh sb="2" eb="3">
      <t>シャ</t>
    </rPh>
    <rPh sb="4" eb="5">
      <t>メイ</t>
    </rPh>
    <phoneticPr fontId="3"/>
  </si>
  <si>
    <t xml:space="preserve">代表者名 </t>
    <rPh sb="0" eb="2">
      <t>ダイヒョウ</t>
    </rPh>
    <rPh sb="2" eb="3">
      <t>シャ</t>
    </rPh>
    <rPh sb="3" eb="4">
      <t>メイ</t>
    </rPh>
    <phoneticPr fontId="3"/>
  </si>
  <si>
    <t>￥単価（税込み）</t>
    <rPh sb="1" eb="3">
      <t>タンカ</t>
    </rPh>
    <rPh sb="4" eb="6">
      <t>ゼイコ</t>
    </rPh>
    <phoneticPr fontId="3"/>
  </si>
  <si>
    <t>品　　　　名</t>
    <rPh sb="0" eb="1">
      <t>シナ</t>
    </rPh>
    <rPh sb="5" eb="6">
      <t>メイ</t>
    </rPh>
    <phoneticPr fontId="3"/>
  </si>
  <si>
    <t>規　　　格</t>
    <rPh sb="0" eb="1">
      <t>キ</t>
    </rPh>
    <rPh sb="4" eb="5">
      <t>カク</t>
    </rPh>
    <phoneticPr fontId="3"/>
  </si>
  <si>
    <t>単位</t>
    <rPh sb="0" eb="2">
      <t>タンイ</t>
    </rPh>
    <phoneticPr fontId="3"/>
  </si>
  <si>
    <t>予定
数量</t>
    <rPh sb="0" eb="2">
      <t>ヨテイ</t>
    </rPh>
    <rPh sb="3" eb="5">
      <t>スウリョウ</t>
    </rPh>
    <phoneticPr fontId="3"/>
  </si>
  <si>
    <t>単　価</t>
    <rPh sb="0" eb="1">
      <t>タン</t>
    </rPh>
    <rPh sb="2" eb="3">
      <t>アタイ</t>
    </rPh>
    <phoneticPr fontId="3"/>
  </si>
  <si>
    <t>備　　考</t>
    <rPh sb="0" eb="1">
      <t>ビ</t>
    </rPh>
    <rPh sb="3" eb="4">
      <t>コウ</t>
    </rPh>
    <phoneticPr fontId="3"/>
  </si>
  <si>
    <t>以下余白</t>
    <rPh sb="0" eb="2">
      <t>イカ</t>
    </rPh>
    <rPh sb="2" eb="4">
      <t>ヨハク</t>
    </rPh>
    <phoneticPr fontId="3"/>
  </si>
  <si>
    <t>納　　期　：</t>
    <rPh sb="0" eb="1">
      <t>オサム</t>
    </rPh>
    <rPh sb="3" eb="4">
      <t>キ</t>
    </rPh>
    <phoneticPr fontId="3"/>
  </si>
  <si>
    <t>納　　地　：</t>
    <rPh sb="0" eb="1">
      <t>ノウ</t>
    </rPh>
    <rPh sb="3" eb="4">
      <t>チ</t>
    </rPh>
    <phoneticPr fontId="3"/>
  </si>
  <si>
    <t>・「暴力団排除に関し、入札及び契約心得を承諾しております。」</t>
    <phoneticPr fontId="3"/>
  </si>
  <si>
    <t>・「暴力団排除に関する特約事項を承諾しております。」</t>
    <phoneticPr fontId="3"/>
  </si>
  <si>
    <r>
      <t>※　見積価格は、（ 税 込 ・</t>
    </r>
    <r>
      <rPr>
        <strike/>
        <sz val="14"/>
        <rFont val="ＭＳ Ｐ明朝"/>
        <family val="1"/>
        <charset val="128"/>
      </rPr>
      <t xml:space="preserve"> 税 抜</t>
    </r>
    <r>
      <rPr>
        <sz val="14"/>
        <rFont val="ＭＳ Ｐ明朝"/>
        <family val="1"/>
        <charset val="128"/>
      </rPr>
      <t xml:space="preserve"> ）の価格で計上</t>
    </r>
    <rPh sb="2" eb="4">
      <t>ミツモリ</t>
    </rPh>
    <rPh sb="4" eb="6">
      <t>カカク</t>
    </rPh>
    <rPh sb="10" eb="11">
      <t>ゼイ</t>
    </rPh>
    <rPh sb="12" eb="13">
      <t>コミ</t>
    </rPh>
    <rPh sb="16" eb="17">
      <t>ゼイ</t>
    </rPh>
    <rPh sb="18" eb="19">
      <t>ヌ</t>
    </rPh>
    <rPh sb="22" eb="24">
      <t>カカク</t>
    </rPh>
    <rPh sb="25" eb="27">
      <t>ケイジョウ</t>
    </rPh>
    <phoneticPr fontId="3"/>
  </si>
  <si>
    <t>委　　任　　状</t>
    <rPh sb="0" eb="1">
      <t>イ</t>
    </rPh>
    <rPh sb="3" eb="4">
      <t>ニン</t>
    </rPh>
    <rPh sb="6" eb="7">
      <t>ジョウ</t>
    </rPh>
    <phoneticPr fontId="3"/>
  </si>
  <si>
    <t>総務部長　村上　健悟　殿</t>
    <rPh sb="0" eb="2">
      <t>ソウム</t>
    </rPh>
    <rPh sb="2" eb="4">
      <t>ブチョウ</t>
    </rPh>
    <rPh sb="5" eb="7">
      <t>ムラカミ</t>
    </rPh>
    <rPh sb="8" eb="10">
      <t>ケンゴ</t>
    </rPh>
    <rPh sb="11" eb="12">
      <t>ドノ</t>
    </rPh>
    <phoneticPr fontId="3"/>
  </si>
  <si>
    <t>住　所</t>
    <rPh sb="0" eb="1">
      <t>ジュウ</t>
    </rPh>
    <rPh sb="2" eb="3">
      <t>ショ</t>
    </rPh>
    <phoneticPr fontId="3"/>
  </si>
  <si>
    <t>会社名</t>
    <rPh sb="0" eb="3">
      <t>カイシャメイ</t>
    </rPh>
    <phoneticPr fontId="3"/>
  </si>
  <si>
    <t>代表者名</t>
    <rPh sb="0" eb="3">
      <t>ダイヒョウシャ</t>
    </rPh>
    <rPh sb="3" eb="4">
      <t>メイ</t>
    </rPh>
    <phoneticPr fontId="3"/>
  </si>
  <si>
    <t>印</t>
    <rPh sb="0" eb="1">
      <t>イン</t>
    </rPh>
    <phoneticPr fontId="3"/>
  </si>
  <si>
    <t>件名「</t>
    <rPh sb="0" eb="2">
      <t>ケンメイ</t>
    </rPh>
    <phoneticPr fontId="3"/>
  </si>
  <si>
    <t>」</t>
    <phoneticPr fontId="3"/>
  </si>
  <si>
    <t>について下記の権限を委任します。</t>
    <rPh sb="4" eb="6">
      <t>カキ</t>
    </rPh>
    <rPh sb="7" eb="9">
      <t>ケンゲン</t>
    </rPh>
    <rPh sb="10" eb="12">
      <t>イニン</t>
    </rPh>
    <phoneticPr fontId="3"/>
  </si>
  <si>
    <t>記</t>
    <rPh sb="0" eb="1">
      <t>キ</t>
    </rPh>
    <phoneticPr fontId="3"/>
  </si>
  <si>
    <t>一、入札書及び見積書提出の件</t>
    <rPh sb="0" eb="1">
      <t>イチ</t>
    </rPh>
    <rPh sb="2" eb="4">
      <t>ニュウサツ</t>
    </rPh>
    <rPh sb="4" eb="5">
      <t>ショ</t>
    </rPh>
    <rPh sb="5" eb="6">
      <t>オヨ</t>
    </rPh>
    <rPh sb="7" eb="10">
      <t>ミツモリショ</t>
    </rPh>
    <rPh sb="10" eb="12">
      <t>テイシュツ</t>
    </rPh>
    <rPh sb="13" eb="14">
      <t>ケン</t>
    </rPh>
    <phoneticPr fontId="3"/>
  </si>
  <si>
    <t>一、その他上記の委任事項に関する一切の件</t>
    <rPh sb="0" eb="1">
      <t>イチ</t>
    </rPh>
    <rPh sb="4" eb="5">
      <t>タ</t>
    </rPh>
    <rPh sb="5" eb="7">
      <t>ジョウキ</t>
    </rPh>
    <rPh sb="8" eb="10">
      <t>イニン</t>
    </rPh>
    <rPh sb="10" eb="12">
      <t>ジコウ</t>
    </rPh>
    <rPh sb="13" eb="14">
      <t>カン</t>
    </rPh>
    <rPh sb="16" eb="18">
      <t>イッサイ</t>
    </rPh>
    <rPh sb="19" eb="20">
      <t>ケン</t>
    </rPh>
    <phoneticPr fontId="3"/>
  </si>
  <si>
    <t>委任期間</t>
    <rPh sb="0" eb="2">
      <t>イニン</t>
    </rPh>
    <rPh sb="2" eb="4">
      <t>キカン</t>
    </rPh>
    <phoneticPr fontId="3"/>
  </si>
  <si>
    <t>令和　年　　月　　日　～　令和　年　　月　　日</t>
    <rPh sb="0" eb="2">
      <t>レイワ</t>
    </rPh>
    <rPh sb="3" eb="4">
      <t>ネン</t>
    </rPh>
    <rPh sb="6" eb="7">
      <t>ツキ</t>
    </rPh>
    <rPh sb="9" eb="10">
      <t>ニチ</t>
    </rPh>
    <rPh sb="13" eb="15">
      <t>レイワ</t>
    </rPh>
    <rPh sb="16" eb="17">
      <t>ネン</t>
    </rPh>
    <rPh sb="19" eb="20">
      <t>ツキ</t>
    </rPh>
    <rPh sb="22" eb="23">
      <t>ニチ</t>
    </rPh>
    <phoneticPr fontId="3"/>
  </si>
  <si>
    <t>令和　年　　月　　日</t>
    <rPh sb="0" eb="2">
      <t>レイワ</t>
    </rPh>
    <rPh sb="3" eb="4">
      <t>ネン</t>
    </rPh>
    <rPh sb="6" eb="7">
      <t>ツキ</t>
    </rPh>
    <rPh sb="9" eb="10">
      <t>ニチ</t>
    </rPh>
    <phoneticPr fontId="3"/>
  </si>
  <si>
    <t>代理人氏名：</t>
    <rPh sb="0" eb="3">
      <t>ダイリニン</t>
    </rPh>
    <rPh sb="3" eb="5">
      <t>シメイ</t>
    </rPh>
    <phoneticPr fontId="3"/>
  </si>
  <si>
    <t>代理人使用印鑑</t>
    <rPh sb="0" eb="3">
      <t>ダイリニン</t>
    </rPh>
    <rPh sb="3" eb="5">
      <t>シヨウ</t>
    </rPh>
    <rPh sb="5" eb="7">
      <t>インカン</t>
    </rPh>
    <phoneticPr fontId="3"/>
  </si>
  <si>
    <t>一、契約締結の件</t>
    <rPh sb="0" eb="1">
      <t>イチ</t>
    </rPh>
    <rPh sb="2" eb="4">
      <t>ケイヤク</t>
    </rPh>
    <rPh sb="4" eb="6">
      <t>テイケツ</t>
    </rPh>
    <rPh sb="7" eb="8">
      <t>ケン</t>
    </rPh>
    <phoneticPr fontId="3"/>
  </si>
  <si>
    <t>一、物品納入の件</t>
    <rPh sb="0" eb="1">
      <t>イチ</t>
    </rPh>
    <rPh sb="2" eb="4">
      <t>ブッピン</t>
    </rPh>
    <rPh sb="4" eb="6">
      <t>ノウニュウ</t>
    </rPh>
    <rPh sb="7" eb="8">
      <t>ケン</t>
    </rPh>
    <phoneticPr fontId="3"/>
  </si>
  <si>
    <t>一、代金請求の件</t>
    <rPh sb="0" eb="1">
      <t>イチ</t>
    </rPh>
    <rPh sb="2" eb="4">
      <t>ダイキン</t>
    </rPh>
    <rPh sb="4" eb="6">
      <t>セイキュウ</t>
    </rPh>
    <rPh sb="7" eb="8">
      <t>ケン</t>
    </rPh>
    <phoneticPr fontId="3"/>
  </si>
  <si>
    <t>一、代金受領の件</t>
    <rPh sb="0" eb="1">
      <t>イチ</t>
    </rPh>
    <rPh sb="2" eb="4">
      <t>ダイキン</t>
    </rPh>
    <rPh sb="4" eb="6">
      <t>ジュリョウ</t>
    </rPh>
    <rPh sb="7" eb="8">
      <t>ケン</t>
    </rPh>
    <phoneticPr fontId="3"/>
  </si>
  <si>
    <t>一、復代理人選任の件</t>
    <rPh sb="0" eb="1">
      <t>イチ</t>
    </rPh>
    <rPh sb="2" eb="6">
      <t>フクダイリニン</t>
    </rPh>
    <rPh sb="6" eb="8">
      <t>センニン</t>
    </rPh>
    <rPh sb="9" eb="10">
      <t>ケン</t>
    </rPh>
    <phoneticPr fontId="3"/>
  </si>
  <si>
    <t>週刊新潮ほか54件</t>
  </si>
  <si>
    <t>令和6年4月1日～
令和7年3月31日</t>
  </si>
  <si>
    <t>情報本部（市ヶ谷）</t>
  </si>
  <si>
    <t>市ヶ谷駐屯地　E2棟5階　情報公開室</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</si>
</sst>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General&quot;：&quot;"/>
    <numFmt numFmtId="177" formatCode="[$-411]e&quot;.&quot;&quot;　&quot;m&quot;.&quot;&quot;　&quot;d&quot;　&quot;&quot;(&quot;aaa&quot;)&quot;"/>
    <numFmt numFmtId="178" formatCode="[$-411]ggge&quot;年&quot;m&quot;月&quot;d&quot;日&quot;;@"/>
    <numFmt numFmtId="179" formatCode="#,##0_);[Red]\(#,##0\)"/>
    <numFmt numFmtId="180" formatCode="0_);[Red]\(0\)"/>
    <numFmt numFmtId="181" formatCode="&quot;¥&quot;#,##0_);[Red]\(&quot;¥&quot;#,##0\)"/>
    <numFmt numFmtId="182" formatCode="#,##0_ "/>
  </numFmts>
  <fonts count="21" x14ac:knownFonts="1">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sz val="20"/>
      <name val="ＭＳ 明朝"/>
      <family val="1"/>
      <charset val="128"/>
    </font>
    <font>
      <b/>
      <sz val="12"/>
      <name val="ＭＳ 明朝"/>
      <family val="1"/>
      <charset val="128"/>
    </font>
    <font>
      <sz val="14"/>
      <color indexed="81"/>
      <name val="ＭＳ Ｐゴシック"/>
      <family val="3"/>
      <charset val="128"/>
    </font>
    <font>
      <sz val="11"/>
      <name val="ＭＳ Ｐ明朝"/>
      <family val="1"/>
      <charset val="128"/>
    </font>
    <font>
      <sz val="12"/>
      <name val="ＭＳ Ｐ明朝"/>
      <family val="1"/>
      <charset val="128"/>
    </font>
    <font>
      <sz val="16"/>
      <name val="ＭＳ Ｐ明朝"/>
      <family val="1"/>
      <charset val="128"/>
    </font>
    <font>
      <sz val="18"/>
      <name val="ＭＳ Ｐ明朝"/>
      <family val="1"/>
      <charset val="128"/>
    </font>
    <font>
      <sz val="8"/>
      <name val="ＭＳ Ｐ明朝"/>
      <family val="1"/>
      <charset val="128"/>
    </font>
    <font>
      <sz val="6"/>
      <name val="游ゴシック"/>
      <family val="2"/>
      <charset val="128"/>
      <scheme val="minor"/>
    </font>
    <font>
      <sz val="14"/>
      <name val="ＭＳ Ｐ明朝"/>
      <family val="1"/>
      <charset val="128"/>
    </font>
    <font>
      <sz val="12"/>
      <color theme="1"/>
      <name val="ＭＳ 明朝"/>
      <family val="1"/>
      <charset val="128"/>
    </font>
    <font>
      <sz val="14"/>
      <color theme="1"/>
      <name val="ＭＳ 明朝"/>
      <family val="1"/>
      <charset val="128"/>
    </font>
    <font>
      <sz val="14"/>
      <name val="ＭＳ 明朝"/>
      <family val="1"/>
      <charset val="128"/>
    </font>
    <font>
      <sz val="16"/>
      <color theme="1"/>
      <name val="ＭＳ 明朝"/>
      <family val="1"/>
      <charset val="128"/>
    </font>
    <font>
      <sz val="11"/>
      <name val="ＭＳ 明朝"/>
      <family val="1"/>
      <charset val="128"/>
    </font>
    <font>
      <sz val="20"/>
      <name val="ＭＳ Ｐ明朝"/>
      <family val="1"/>
      <charset val="128"/>
    </font>
    <font>
      <strike/>
      <sz val="14"/>
      <name val="ＭＳ Ｐ明朝"/>
      <family val="1"/>
      <charset val="128"/>
    </font>
  </fonts>
  <fills count="3">
    <fill>
      <patternFill patternType="none"/>
    </fill>
    <fill>
      <patternFill patternType="gray125"/>
    </fill>
    <fill>
      <patternFill patternType="solid">
        <fgColor theme="0"/>
        <bgColor indexed="64"/>
      </patternFill>
    </fill>
  </fills>
  <borders count="24">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6">
    <xf numFmtId="0" fontId="0" fillId="0" borderId="0"/>
    <xf numFmtId="38" fontId="1" fillId="0" borderId="0" applyFont="0" applyFill="0" applyBorder="0" applyAlignment="0" applyProtection="0"/>
    <xf numFmtId="0" fontId="1" fillId="0" borderId="0">
      <alignment vertical="center"/>
    </xf>
    <xf numFmtId="0" fontId="1" fillId="0" borderId="0"/>
    <xf numFmtId="0" fontId="1" fillId="0" borderId="0"/>
    <xf numFmtId="0" fontId="1" fillId="0" borderId="0"/>
  </cellStyleXfs>
  <cellXfs count="142">
    <xf numFmtId="0" fontId="0" fillId="0" borderId="0" xfId="0"/>
    <xf numFmtId="0" fontId="2" fillId="0" borderId="0" xfId="0" applyFont="1" applyBorder="1" applyAlignment="1">
      <alignment vertical="center" wrapText="1"/>
    </xf>
    <xf numFmtId="0" fontId="2" fillId="0" borderId="0" xfId="0" applyFont="1" applyBorder="1" applyAlignment="1">
      <alignment vertical="center"/>
    </xf>
    <xf numFmtId="0" fontId="2" fillId="0" borderId="0" xfId="0" applyFont="1" applyBorder="1"/>
    <xf numFmtId="0" fontId="2" fillId="0" borderId="0" xfId="0" applyFont="1"/>
    <xf numFmtId="176" fontId="2" fillId="0" borderId="0" xfId="0" applyNumberFormat="1" applyFont="1" applyAlignment="1">
      <alignment horizontal="distributed" vertical="center"/>
    </xf>
    <xf numFmtId="177" fontId="2" fillId="0" borderId="0" xfId="0" applyNumberFormat="1" applyFont="1" applyBorder="1" applyAlignment="1">
      <alignment horizontal="left" vertical="center" shrinkToFit="1"/>
    </xf>
    <xf numFmtId="0" fontId="2" fillId="0" borderId="0" xfId="0" applyFont="1" applyBorder="1" applyAlignment="1">
      <alignment horizontal="left" vertical="center" shrinkToFit="1"/>
    </xf>
    <xf numFmtId="0" fontId="0" fillId="0" borderId="0" xfId="0" applyAlignment="1">
      <alignment vertical="center" shrinkToFit="1"/>
    </xf>
    <xf numFmtId="0" fontId="2" fillId="0" borderId="5" xfId="0" applyFont="1" applyBorder="1" applyAlignment="1">
      <alignment horizontal="center" vertical="center"/>
    </xf>
    <xf numFmtId="0" fontId="2" fillId="0" borderId="5" xfId="0" applyFont="1" applyBorder="1" applyAlignment="1">
      <alignment horizontal="center" vertical="center" wrapText="1"/>
    </xf>
    <xf numFmtId="0" fontId="2" fillId="0" borderId="0" xfId="0" applyFont="1" applyAlignment="1">
      <alignment horizontal="center" vertical="center"/>
    </xf>
    <xf numFmtId="0" fontId="2" fillId="0" borderId="5" xfId="0" applyFont="1" applyBorder="1"/>
    <xf numFmtId="0" fontId="7" fillId="0" borderId="0" xfId="2" applyFont="1" applyAlignment="1">
      <alignment vertical="center"/>
    </xf>
    <xf numFmtId="58" fontId="8" fillId="0" borderId="0" xfId="2" quotePrefix="1" applyNumberFormat="1" applyFont="1" applyAlignment="1">
      <alignment horizontal="right" vertical="center"/>
    </xf>
    <xf numFmtId="58" fontId="8" fillId="0" borderId="0" xfId="2" applyNumberFormat="1" applyFont="1" applyAlignment="1">
      <alignment vertical="center"/>
    </xf>
    <xf numFmtId="0" fontId="7" fillId="0" borderId="0" xfId="2" applyFont="1" applyAlignment="1">
      <alignment horizontal="distributed" vertical="center"/>
    </xf>
    <xf numFmtId="0" fontId="7" fillId="0" borderId="0" xfId="2" applyFont="1" applyAlignment="1">
      <alignment vertical="center" wrapText="1"/>
    </xf>
    <xf numFmtId="0" fontId="11" fillId="0" borderId="0" xfId="2" applyFont="1" applyAlignment="1">
      <alignment vertical="center" wrapText="1"/>
    </xf>
    <xf numFmtId="178" fontId="7" fillId="0" borderId="0" xfId="2" applyNumberFormat="1" applyFont="1" applyAlignment="1">
      <alignment vertical="center"/>
    </xf>
    <xf numFmtId="178" fontId="7" fillId="0" borderId="0" xfId="2" applyNumberFormat="1" applyFont="1" applyAlignment="1">
      <alignment horizontal="left" vertical="center"/>
    </xf>
    <xf numFmtId="178" fontId="11" fillId="0" borderId="0" xfId="2" applyNumberFormat="1" applyFont="1" applyAlignment="1">
      <alignment vertical="center"/>
    </xf>
    <xf numFmtId="0" fontId="11" fillId="0" borderId="0" xfId="2" applyFont="1" applyAlignment="1">
      <alignment vertical="center"/>
    </xf>
    <xf numFmtId="0" fontId="7" fillId="0" borderId="1" xfId="2" applyFont="1" applyBorder="1" applyAlignment="1">
      <alignment horizontal="right" vertical="center"/>
    </xf>
    <xf numFmtId="179" fontId="9" fillId="0" borderId="1" xfId="2" applyNumberFormat="1" applyFont="1" applyBorder="1" applyAlignment="1">
      <alignment horizontal="center" vertical="center"/>
    </xf>
    <xf numFmtId="38" fontId="13" fillId="0" borderId="1" xfId="2" applyNumberFormat="1" applyFont="1" applyBorder="1" applyAlignment="1">
      <alignment horizontal="left" vertical="center"/>
    </xf>
    <xf numFmtId="0" fontId="7" fillId="0" borderId="0" xfId="2" applyFont="1" applyBorder="1" applyAlignment="1">
      <alignment vertical="center"/>
    </xf>
    <xf numFmtId="0" fontId="7" fillId="0" borderId="0" xfId="2" applyFont="1" applyAlignment="1">
      <alignment horizontal="right" vertical="center"/>
    </xf>
    <xf numFmtId="0" fontId="14" fillId="0" borderId="0" xfId="3" applyFont="1" applyFill="1" applyAlignment="1">
      <alignment horizontal="center" vertical="center"/>
    </xf>
    <xf numFmtId="0" fontId="14" fillId="0" borderId="0" xfId="3" applyFont="1" applyFill="1" applyAlignment="1">
      <alignment vertical="center" wrapText="1"/>
    </xf>
    <xf numFmtId="0" fontId="14" fillId="0" borderId="0" xfId="3" applyFont="1" applyFill="1" applyAlignment="1">
      <alignment vertical="center"/>
    </xf>
    <xf numFmtId="0" fontId="14" fillId="0" borderId="0" xfId="3" applyFont="1" applyFill="1" applyAlignment="1">
      <alignment vertical="center" shrinkToFit="1"/>
    </xf>
    <xf numFmtId="179" fontId="15" fillId="0" borderId="0" xfId="3" applyNumberFormat="1" applyFont="1" applyFill="1" applyAlignment="1">
      <alignment horizontal="right" vertical="center" shrinkToFit="1"/>
    </xf>
    <xf numFmtId="0" fontId="15" fillId="0" borderId="0" xfId="3" applyFont="1" applyFill="1" applyAlignment="1">
      <alignment horizontal="right" vertical="center" shrinkToFit="1"/>
    </xf>
    <xf numFmtId="0" fontId="16" fillId="0" borderId="0" xfId="3" applyFont="1" applyFill="1" applyAlignment="1">
      <alignment vertical="center"/>
    </xf>
    <xf numFmtId="38" fontId="16" fillId="0" borderId="0" xfId="1" applyFont="1" applyFill="1" applyAlignment="1">
      <alignment vertical="center"/>
    </xf>
    <xf numFmtId="0" fontId="17" fillId="0" borderId="0" xfId="3" applyFont="1" applyFill="1" applyBorder="1" applyAlignment="1">
      <alignment horizontal="center" vertical="center"/>
    </xf>
    <xf numFmtId="0" fontId="14" fillId="0" borderId="5" xfId="3" applyFont="1" applyFill="1" applyBorder="1" applyAlignment="1">
      <alignment horizontal="center" vertical="center"/>
    </xf>
    <xf numFmtId="0" fontId="14" fillId="0" borderId="5" xfId="3" applyFont="1" applyFill="1" applyBorder="1" applyAlignment="1">
      <alignment horizontal="center" vertical="center" wrapText="1"/>
    </xf>
    <xf numFmtId="0" fontId="14" fillId="0" borderId="5" xfId="3" applyFont="1" applyFill="1" applyBorder="1" applyAlignment="1">
      <alignment horizontal="center" vertical="center" shrinkToFit="1"/>
    </xf>
    <xf numFmtId="179" fontId="14" fillId="0" borderId="5" xfId="3" applyNumberFormat="1" applyFont="1" applyFill="1" applyBorder="1" applyAlignment="1">
      <alignment horizontal="center" vertical="center" shrinkToFit="1"/>
    </xf>
    <xf numFmtId="0" fontId="2" fillId="2" borderId="5" xfId="0" applyNumberFormat="1" applyFont="1" applyFill="1" applyBorder="1" applyAlignment="1">
      <alignment horizontal="center" vertical="center"/>
    </xf>
    <xf numFmtId="49" fontId="2" fillId="2" borderId="5" xfId="4" applyNumberFormat="1" applyFont="1" applyFill="1" applyBorder="1" applyAlignment="1">
      <alignment horizontal="center" vertical="center" wrapText="1"/>
    </xf>
    <xf numFmtId="180" fontId="2" fillId="2" borderId="5" xfId="4" applyNumberFormat="1" applyFont="1" applyFill="1" applyBorder="1" applyAlignment="1">
      <alignment horizontal="right" vertical="center" shrinkToFit="1"/>
    </xf>
    <xf numFmtId="49" fontId="2" fillId="2" borderId="5" xfId="0" applyNumberFormat="1" applyFont="1" applyFill="1" applyBorder="1" applyAlignment="1">
      <alignment horizontal="center" vertical="center" wrapText="1"/>
    </xf>
    <xf numFmtId="0" fontId="1" fillId="0" borderId="0" xfId="4" applyFill="1" applyAlignment="1">
      <alignment vertical="center"/>
    </xf>
    <xf numFmtId="0" fontId="18" fillId="0" borderId="0" xfId="4" applyFont="1" applyFill="1" applyAlignment="1">
      <alignment vertical="center"/>
    </xf>
    <xf numFmtId="0" fontId="2" fillId="2" borderId="5" xfId="0" applyFont="1" applyFill="1" applyBorder="1" applyAlignment="1">
      <alignment horizontal="center" vertical="center"/>
    </xf>
    <xf numFmtId="0" fontId="2" fillId="2" borderId="5" xfId="0" applyNumberFormat="1" applyFont="1" applyFill="1" applyBorder="1" applyAlignment="1">
      <alignment horizontal="center" vertical="center" wrapText="1"/>
    </xf>
    <xf numFmtId="0" fontId="14" fillId="0" borderId="0" xfId="4" applyFont="1" applyFill="1" applyAlignment="1">
      <alignment horizontal="center" vertical="center"/>
    </xf>
    <xf numFmtId="0" fontId="14" fillId="0" borderId="0" xfId="4" applyFont="1" applyFill="1" applyAlignment="1">
      <alignment wrapText="1"/>
    </xf>
    <xf numFmtId="0" fontId="14" fillId="0" borderId="0" xfId="4" applyFont="1" applyFill="1" applyAlignment="1">
      <alignment horizontal="center"/>
    </xf>
    <xf numFmtId="0" fontId="14" fillId="0" borderId="0" xfId="4" applyFont="1" applyFill="1"/>
    <xf numFmtId="0" fontId="14" fillId="0" borderId="0" xfId="4" applyFont="1" applyFill="1" applyAlignment="1">
      <alignment shrinkToFit="1"/>
    </xf>
    <xf numFmtId="179" fontId="15" fillId="0" borderId="0" xfId="4" applyNumberFormat="1" applyFont="1" applyFill="1" applyAlignment="1">
      <alignment horizontal="right" shrinkToFit="1"/>
    </xf>
    <xf numFmtId="0" fontId="16" fillId="0" borderId="0" xfId="4" applyNumberFormat="1" applyFont="1" applyFill="1" applyAlignment="1">
      <alignment shrinkToFit="1"/>
    </xf>
    <xf numFmtId="0" fontId="18" fillId="0" borderId="0" xfId="4" applyFont="1" applyFill="1"/>
    <xf numFmtId="38" fontId="14" fillId="0" borderId="0" xfId="1" applyFont="1" applyFill="1" applyAlignment="1">
      <alignment horizontal="center" vertical="center"/>
    </xf>
    <xf numFmtId="38" fontId="18" fillId="0" borderId="0" xfId="1" applyFont="1" applyFill="1"/>
    <xf numFmtId="0" fontId="7" fillId="0" borderId="0" xfId="0" applyFont="1"/>
    <xf numFmtId="0" fontId="7" fillId="0" borderId="0" xfId="0" applyFont="1" applyAlignment="1">
      <alignment horizontal="right" vertical="center"/>
    </xf>
    <xf numFmtId="0" fontId="11" fillId="0" borderId="0" xfId="0" applyFont="1" applyFill="1" applyBorder="1" applyAlignment="1">
      <alignment horizontal="left"/>
    </xf>
    <xf numFmtId="0" fontId="8" fillId="0" borderId="0" xfId="0" applyFont="1" applyAlignment="1">
      <alignment horizontal="right"/>
    </xf>
    <xf numFmtId="0" fontId="7" fillId="0" borderId="0" xfId="0" applyFont="1" applyAlignment="1">
      <alignment horizontal="right"/>
    </xf>
    <xf numFmtId="0" fontId="8" fillId="0" borderId="0" xfId="0" applyFont="1" applyBorder="1" applyAlignment="1">
      <alignment vertical="center"/>
    </xf>
    <xf numFmtId="0" fontId="8" fillId="0" borderId="8" xfId="0" applyFont="1" applyBorder="1" applyAlignment="1">
      <alignment horizontal="center" vertical="center"/>
    </xf>
    <xf numFmtId="0" fontId="8" fillId="0" borderId="11" xfId="0" applyFont="1" applyBorder="1" applyAlignment="1">
      <alignment horizontal="center" vertical="center"/>
    </xf>
    <xf numFmtId="0" fontId="8" fillId="0" borderId="11" xfId="0" applyFont="1" applyBorder="1" applyAlignment="1">
      <alignment horizontal="center" vertical="center" wrapText="1"/>
    </xf>
    <xf numFmtId="0" fontId="8" fillId="0" borderId="12" xfId="0" applyFont="1" applyBorder="1" applyAlignment="1">
      <alignment horizontal="center" vertical="center"/>
    </xf>
    <xf numFmtId="0" fontId="7" fillId="0" borderId="0" xfId="0" applyFont="1" applyBorder="1" applyAlignment="1">
      <alignment horizontal="center" vertical="center" wrapText="1"/>
    </xf>
    <xf numFmtId="182" fontId="7" fillId="0" borderId="0" xfId="0" applyNumberFormat="1" applyFont="1" applyBorder="1" applyAlignment="1">
      <alignment vertical="center"/>
    </xf>
    <xf numFmtId="0" fontId="7" fillId="0" borderId="0" xfId="0" applyFont="1" applyBorder="1" applyAlignment="1">
      <alignment horizontal="center" vertical="center"/>
    </xf>
    <xf numFmtId="0" fontId="7" fillId="0" borderId="13" xfId="0" applyFont="1" applyBorder="1" applyAlignment="1">
      <alignment vertical="center" shrinkToFit="1"/>
    </xf>
    <xf numFmtId="49" fontId="13" fillId="0" borderId="5" xfId="0" applyNumberFormat="1" applyFont="1" applyFill="1" applyBorder="1" applyAlignment="1">
      <alignment horizontal="center" vertical="center" wrapText="1"/>
    </xf>
    <xf numFmtId="0" fontId="13" fillId="0" borderId="5" xfId="5" applyNumberFormat="1" applyFont="1" applyFill="1" applyBorder="1" applyAlignment="1">
      <alignment horizontal="center" vertical="center"/>
    </xf>
    <xf numFmtId="38" fontId="8" fillId="0" borderId="5" xfId="1" applyFont="1" applyBorder="1" applyAlignment="1">
      <alignment vertical="center"/>
    </xf>
    <xf numFmtId="0" fontId="13" fillId="0" borderId="14" xfId="0" applyNumberFormat="1" applyFont="1" applyBorder="1" applyAlignment="1">
      <alignment horizontal="center" vertical="center" shrinkToFit="1"/>
    </xf>
    <xf numFmtId="0" fontId="13" fillId="0" borderId="0" xfId="0" applyFont="1"/>
    <xf numFmtId="0" fontId="18" fillId="0" borderId="0" xfId="0" applyFont="1"/>
    <xf numFmtId="0" fontId="18" fillId="0" borderId="17" xfId="0" applyFont="1" applyBorder="1"/>
    <xf numFmtId="0" fontId="18" fillId="0" borderId="9" xfId="0" applyFont="1" applyBorder="1"/>
    <xf numFmtId="0" fontId="18" fillId="0" borderId="18" xfId="0" applyFont="1" applyBorder="1"/>
    <xf numFmtId="0" fontId="18" fillId="0" borderId="19" xfId="0" applyFont="1" applyBorder="1"/>
    <xf numFmtId="0" fontId="18" fillId="0" borderId="0" xfId="0" applyFont="1" applyBorder="1"/>
    <xf numFmtId="0" fontId="18" fillId="0" borderId="20" xfId="0" applyFont="1" applyBorder="1"/>
    <xf numFmtId="0" fontId="18" fillId="0" borderId="21" xfId="0" applyFont="1" applyBorder="1"/>
    <xf numFmtId="0" fontId="18" fillId="0" borderId="22" xfId="0" applyFont="1" applyBorder="1"/>
    <xf numFmtId="0" fontId="18" fillId="0" borderId="23" xfId="0" applyFont="1" applyBorder="1"/>
    <xf numFmtId="49" fontId="2" fillId="2" borderId="5" xfId="0" applyNumberFormat="1" applyFont="1" applyFill="1" applyBorder="1" applyAlignment="1">
      <alignment vertical="center" wrapText="1"/>
    </xf>
    <xf numFmtId="0" fontId="2" fillId="0" borderId="0" xfId="0" applyFont="1" applyBorder="1" applyAlignment="1">
      <alignment horizontal="distributed" vertical="center" wrapText="1"/>
    </xf>
    <xf numFmtId="177" fontId="5" fillId="0" borderId="0" xfId="0" applyNumberFormat="1" applyFont="1" applyBorder="1" applyAlignment="1">
      <alignment horizontal="left" vertical="center" shrinkToFit="1"/>
    </xf>
    <xf numFmtId="0" fontId="2" fillId="0" borderId="0" xfId="0" applyFont="1" applyBorder="1" applyAlignment="1">
      <alignment horizontal="right" vertical="center"/>
    </xf>
    <xf numFmtId="0" fontId="0" fillId="0" borderId="0" xfId="0" applyAlignment="1">
      <alignment horizontal="right"/>
    </xf>
    <xf numFmtId="0" fontId="4" fillId="0" borderId="0" xfId="0" applyFont="1" applyAlignment="1">
      <alignment horizontal="center" vertical="center"/>
    </xf>
    <xf numFmtId="176" fontId="2" fillId="0" borderId="0" xfId="0" applyNumberFormat="1" applyFont="1" applyAlignment="1">
      <alignment horizontal="distributed" vertical="center"/>
    </xf>
    <xf numFmtId="0" fontId="2" fillId="0" borderId="0" xfId="0" applyFont="1" applyAlignment="1">
      <alignment vertical="center" shrinkToFit="1"/>
    </xf>
    <xf numFmtId="0" fontId="2" fillId="0" borderId="0" xfId="0" applyNumberFormat="1" applyFont="1" applyAlignment="1">
      <alignment horizontal="distributed" vertical="center"/>
    </xf>
    <xf numFmtId="0" fontId="2" fillId="0" borderId="0" xfId="0" applyNumberFormat="1" applyFont="1" applyAlignment="1">
      <alignment vertical="center" shrinkToFit="1"/>
    </xf>
    <xf numFmtId="0" fontId="2" fillId="0" borderId="0" xfId="0" applyFont="1" applyBorder="1" applyAlignment="1">
      <alignment horizontal="left" vertical="center" shrinkToFit="1"/>
    </xf>
    <xf numFmtId="0" fontId="0" fillId="0" borderId="0" xfId="0" applyAlignment="1">
      <alignment vertical="center" shrinkToFit="1"/>
    </xf>
    <xf numFmtId="0" fontId="2" fillId="0" borderId="0" xfId="0" applyFont="1" applyBorder="1" applyAlignment="1">
      <alignment horizontal="distributed" vertical="center" shrinkToFit="1"/>
    </xf>
    <xf numFmtId="0" fontId="2" fillId="0" borderId="6" xfId="0" applyFont="1" applyBorder="1" applyAlignment="1">
      <alignment horizontal="left" vertical="distributed" wrapText="1" shrinkToFit="1"/>
    </xf>
    <xf numFmtId="0" fontId="2" fillId="0" borderId="0" xfId="0" applyFont="1" applyBorder="1" applyAlignment="1">
      <alignment horizontal="left" vertical="distributed" wrapText="1" shrinkToFit="1"/>
    </xf>
    <xf numFmtId="0" fontId="2" fillId="0" borderId="1" xfId="0" applyFont="1" applyBorder="1" applyAlignment="1">
      <alignment horizontal="distributed" vertical="center" wrapText="1"/>
    </xf>
    <xf numFmtId="177" fontId="2" fillId="0" borderId="0" xfId="0" applyNumberFormat="1" applyFont="1" applyBorder="1" applyAlignment="1">
      <alignment horizontal="left" vertical="center" shrinkToFi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7" fillId="0" borderId="0" xfId="2" applyFont="1" applyAlignment="1">
      <alignment horizontal="left" vertical="center"/>
    </xf>
    <xf numFmtId="0" fontId="7" fillId="0" borderId="0" xfId="0" applyFont="1" applyAlignment="1">
      <alignment vertical="center"/>
    </xf>
    <xf numFmtId="0" fontId="9" fillId="0" borderId="0" xfId="2" applyFont="1" applyAlignment="1">
      <alignment horizontal="center" vertical="center"/>
    </xf>
    <xf numFmtId="0" fontId="7" fillId="0" borderId="0" xfId="2" applyFont="1" applyAlignment="1">
      <alignment vertical="center"/>
    </xf>
    <xf numFmtId="0" fontId="10" fillId="0" borderId="0" xfId="2" applyFont="1" applyAlignment="1">
      <alignment vertical="center" wrapText="1"/>
    </xf>
    <xf numFmtId="0" fontId="7" fillId="0" borderId="0" xfId="2" applyFont="1" applyAlignment="1">
      <alignment vertical="center" wrapText="1"/>
    </xf>
    <xf numFmtId="0" fontId="17" fillId="0" borderId="1" xfId="3" applyFont="1" applyFill="1" applyBorder="1" applyAlignment="1">
      <alignment horizontal="center" vertical="center"/>
    </xf>
    <xf numFmtId="0" fontId="14" fillId="0" borderId="5" xfId="3" applyFont="1" applyFill="1" applyBorder="1" applyAlignment="1">
      <alignment horizontal="center" vertical="center" wrapText="1"/>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19" fillId="0" borderId="0" xfId="0" applyFont="1" applyAlignment="1">
      <alignment horizontal="center"/>
    </xf>
    <xf numFmtId="58" fontId="8" fillId="0" borderId="0" xfId="0" applyNumberFormat="1" applyFont="1" applyAlignment="1">
      <alignment horizontal="center"/>
    </xf>
    <xf numFmtId="0" fontId="8" fillId="0" borderId="0" xfId="0" applyFont="1" applyFill="1" applyBorder="1" applyAlignment="1">
      <alignment vertical="center"/>
    </xf>
    <xf numFmtId="0" fontId="8" fillId="0" borderId="0" xfId="0" applyFont="1" applyAlignment="1">
      <alignment vertical="center"/>
    </xf>
    <xf numFmtId="0" fontId="7" fillId="0" borderId="0" xfId="0" applyFont="1" applyAlignment="1">
      <alignment horizontal="left" vertical="center"/>
    </xf>
    <xf numFmtId="0" fontId="13" fillId="0" borderId="0" xfId="0" applyFont="1" applyAlignment="1">
      <alignment horizontal="left" vertical="center"/>
    </xf>
    <xf numFmtId="0" fontId="7" fillId="0" borderId="0" xfId="0" applyFont="1" applyAlignment="1">
      <alignment horizontal="center" vertical="center"/>
    </xf>
    <xf numFmtId="0" fontId="9" fillId="0" borderId="0" xfId="0" applyFont="1" applyAlignment="1">
      <alignment vertical="center"/>
    </xf>
    <xf numFmtId="181" fontId="10" fillId="0" borderId="1" xfId="1" applyNumberFormat="1" applyFont="1" applyBorder="1" applyAlignment="1">
      <alignment horizontal="center"/>
    </xf>
    <xf numFmtId="0" fontId="13" fillId="0" borderId="7" xfId="0" applyFont="1" applyBorder="1" applyAlignment="1">
      <alignment horizontal="center"/>
    </xf>
    <xf numFmtId="0" fontId="7" fillId="0" borderId="2" xfId="0" applyNumberFormat="1" applyFont="1" applyBorder="1" applyAlignment="1">
      <alignment vertical="center" wrapText="1"/>
    </xf>
    <xf numFmtId="0" fontId="7" fillId="0" borderId="3" xfId="0" applyNumberFormat="1" applyFont="1" applyBorder="1" applyAlignment="1">
      <alignment vertical="center" wrapText="1"/>
    </xf>
    <xf numFmtId="0" fontId="13" fillId="0" borderId="0" xfId="0" applyFont="1" applyAlignment="1">
      <alignment horizontal="left" indent="1"/>
    </xf>
    <xf numFmtId="0" fontId="13" fillId="0" borderId="15" xfId="0" applyFont="1" applyBorder="1" applyAlignment="1">
      <alignment horizontal="center" vertical="center" shrinkToFit="1"/>
    </xf>
    <xf numFmtId="0" fontId="13" fillId="0" borderId="16" xfId="0" applyFont="1" applyBorder="1" applyAlignment="1">
      <alignment horizontal="center" vertical="center" shrinkToFit="1"/>
    </xf>
    <xf numFmtId="0" fontId="13" fillId="0" borderId="14" xfId="0" applyNumberFormat="1"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16" xfId="0" applyFont="1" applyBorder="1" applyAlignment="1">
      <alignment horizontal="center" vertical="center" shrinkToFit="1"/>
    </xf>
    <xf numFmtId="0" fontId="16" fillId="0" borderId="0" xfId="0" applyFont="1" applyAlignment="1">
      <alignment horizontal="center"/>
    </xf>
    <xf numFmtId="0" fontId="18" fillId="0" borderId="0" xfId="0" applyFont="1" applyAlignment="1">
      <alignment horizontal="center" shrinkToFit="1"/>
    </xf>
    <xf numFmtId="0" fontId="14" fillId="2" borderId="5" xfId="4" applyFont="1" applyFill="1" applyBorder="1" applyAlignment="1">
      <alignment vertical="center" shrinkToFit="1"/>
    </xf>
    <xf numFmtId="0" fontId="8" fillId="2" borderId="5" xfId="0" applyFont="1" applyFill="1" applyBorder="1" applyAlignment="1">
      <alignment vertical="center" shrinkToFit="1"/>
    </xf>
    <xf numFmtId="0" fontId="2" fillId="2" borderId="5" xfId="0" applyNumberFormat="1" applyFont="1" applyFill="1" applyBorder="1" applyAlignment="1">
      <alignment vertical="center" shrinkToFit="1"/>
    </xf>
    <xf numFmtId="0" fontId="2" fillId="2" borderId="5" xfId="0" applyFont="1" applyFill="1" applyBorder="1" applyAlignment="1">
      <alignment vertical="center" shrinkToFit="1"/>
    </xf>
  </cellXfs>
  <cellStyles count="6">
    <cellStyle name="桁区切り" xfId="1" builtinId="6"/>
    <cellStyle name="標準" xfId="0" builtinId="0"/>
    <cellStyle name="標準 10" xfId="4" xr:uid="{4F87A0FF-0A00-4CF3-9DA2-8A385EC2B7EF}"/>
    <cellStyle name="標準_17年度1四（消耗品費）2019～2023　" xfId="3" xr:uid="{FE331E34-297F-4BBF-A4F1-A63B21364721}"/>
    <cellStyle name="標準_2046" xfId="5" xr:uid="{A5F73F45-AA86-44CE-A5A3-098EB25E42AE}"/>
    <cellStyle name="標準_実計(外国内税).xls" xfId="2" xr:uid="{F31B9974-1C4F-491C-9FF7-45E0EA4EE06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33</xdr:col>
      <xdr:colOff>123824</xdr:colOff>
      <xdr:row>4</xdr:row>
      <xdr:rowOff>95250</xdr:rowOff>
    </xdr:from>
    <xdr:to>
      <xdr:col>43</xdr:col>
      <xdr:colOff>628650</xdr:colOff>
      <xdr:row>6</xdr:row>
      <xdr:rowOff>161925</xdr:rowOff>
    </xdr:to>
    <xdr:sp macro="" textlink="">
      <xdr:nvSpPr>
        <xdr:cNvPr id="2" name="テキスト ボックス 1">
          <a:extLst>
            <a:ext uri="{FF2B5EF4-FFF2-40B4-BE49-F238E27FC236}">
              <a16:creationId xmlns:a16="http://schemas.microsoft.com/office/drawing/2014/main" id="{A6B9D1DE-3711-49AF-BBFA-E2447C6755AD}"/>
            </a:ext>
          </a:extLst>
        </xdr:cNvPr>
        <xdr:cNvSpPr txBox="1"/>
      </xdr:nvSpPr>
      <xdr:spPr>
        <a:xfrm>
          <a:off x="7038974" y="828675"/>
          <a:ext cx="3552826" cy="4095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入札書及び見積書提出を委任する場合の様式例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33</xdr:col>
      <xdr:colOff>123824</xdr:colOff>
      <xdr:row>4</xdr:row>
      <xdr:rowOff>95250</xdr:rowOff>
    </xdr:from>
    <xdr:to>
      <xdr:col>43</xdr:col>
      <xdr:colOff>628650</xdr:colOff>
      <xdr:row>14</xdr:row>
      <xdr:rowOff>161925</xdr:rowOff>
    </xdr:to>
    <xdr:sp macro="" textlink="">
      <xdr:nvSpPr>
        <xdr:cNvPr id="2" name="テキスト ボックス 1">
          <a:extLst>
            <a:ext uri="{FF2B5EF4-FFF2-40B4-BE49-F238E27FC236}">
              <a16:creationId xmlns:a16="http://schemas.microsoft.com/office/drawing/2014/main" id="{4BAC1642-03BE-4CA2-AD07-C93CA9819A5E}"/>
            </a:ext>
          </a:extLst>
        </xdr:cNvPr>
        <xdr:cNvSpPr txBox="1"/>
      </xdr:nvSpPr>
      <xdr:spPr>
        <a:xfrm>
          <a:off x="7038974" y="828675"/>
          <a:ext cx="3552826" cy="17811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　入札書及び見積書提出以外のその他の事項についても委任する場合の様式例</a:t>
          </a:r>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不用な項目は削除するか、二重線で消して代表者印の訂正印を押印してください。</a:t>
          </a:r>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代金請求及び代金受領を委任する場合は、翌年４月３０日までを委任期間としてください。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TEMP\ABX8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dstr008\&#20869;&#37096;&#37096;&#23616;\H12A&#32173;&#25345;&#25972;&#20633;&#25913;\H12&#12288;A&#24193;&#33294;&#32173;&#25345;&#25972;&#20633;1&#24180;&#259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dstr008\&#20869;&#37096;&#37096;&#23616;\My\14&#24180;&#24230;\14&#21508;&#20462;&#12539;&#28040;&#32791;&#21697;&#12539;&#29289;&#21697;\2-&#65300;&#26399;&#12288;&#29031;&#26126;&#35519;&#36948;&#35201;&#27714;%20&#12288;H14-8-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dstr008\&#20869;&#37096;&#37096;&#23616;\01_&#26412;&#35506;\&#20303;&#23429;&#38450;&#38899;&#29677;\&#20303;&#23429;&#38450;&#38899;&#65299;&#20418;\001&#12288;&#20104;&#31639;&#35201;&#27714;\&#27010;&#31639;&#35201;&#27714;\&#24179;&#25104;19&#24180;&#24230;\&#27010;&#31639;&#35201;&#27714;(1807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ile.dii.mod.go.jp\dih_oa\Users\a1214261\Desktop\&#30000;&#27836;&#36039;&#26009;\&#35036;&#32102;\1&#22235;&#23450;&#26399;&#35519;&#36948;\Documents%20and%20Settings\ie21pd33.DIH2-I\Local%20Settings\Temporary%20Internet%20Files\OLK28F\&#22577;&#21578;&#26360;&#38306;&#20418;\&#39135;&#22120;&#27927;&#27972;&#31561;&#20316;&#26989;\&#35531;&#27714;&#26360;&#12539;&#20316;&#26989;&#30906;&#35469;&#3180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mod.go.jp/08.&#22865;&#32004;&#29677;/05&#38463;&#37096;/&#24179;&#25104;24&#24180;&#24230;/&#21307;&#30274;&#38306;&#20418;/&#21307;&#30274;&#26045;&#34892;&#36027;/&#21336;&#20385;&#22865;&#32004;/&#21307;&#34220;&#21697;/&#34907;&#21307;6/&#35531;&#27714;&#12539;&#30064;&#21205;&#31080;/&#21307;&#34220;&#21697;/&#35531;&#27714;&#30064;&#21205;&#31080;&#65288;&#23450;&#22411;&#65289;&#26356;&#26032;%20(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fofls001\&#26045;&#35373;&#24193;oa&#20849;&#26377;&#12501;&#12457;&#12523;&#12480;\&#21407;&#20385;&#35336;&#31639;&#20418;\19&#24180;&#24230;\No\19-No_8@&#24193;&#33294;&#65313;&#26847;&#12381;&#12398;&#20182;&#35036;&#2046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2)"/>
      <sheetName val="算出内訳 (2)"/>
      <sheetName val="表紙"/>
      <sheetName val="算出内訳"/>
      <sheetName val="鍵管理設備"/>
      <sheetName val="保全管理設備"/>
      <sheetName val="ITVインターホン"/>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達要求書"/>
      <sheetName val="概算額分担表"/>
      <sheetName val="理由書"/>
      <sheetName val="２-四期（庁・営舎費）（見積用）"/>
      <sheetName val="14年度　２－四期　消耗等　ＤＡＴＡ　"/>
      <sheetName val="調・要（庁・営舎費）"/>
      <sheetName val="２-四期（庁・営舎費）"/>
    </sheetNames>
    <sheetDataSet>
      <sheetData sheetId="0"/>
      <sheetData sheetId="1"/>
      <sheetData sheetId="2" refreshError="1"/>
      <sheetData sheetId="3"/>
      <sheetData sheetId="4">
        <row r="3">
          <cell r="A3">
            <v>1</v>
          </cell>
          <cell r="B3" t="str">
            <v>蛍光灯</v>
          </cell>
          <cell r="C3" t="str">
            <v>蛍光灯・直管40W</v>
          </cell>
          <cell r="D3" t="str">
            <v>東芝　FLR40S・EX-N/M-X</v>
          </cell>
          <cell r="E3" t="str">
            <v>本</v>
          </cell>
          <cell r="G3">
            <v>285</v>
          </cell>
          <cell r="I3" t="str">
            <v>Ｂ．Ｃ棟　事務室等</v>
          </cell>
          <cell r="J3" t="str">
            <v>H13.7.16実績</v>
          </cell>
        </row>
        <row r="4">
          <cell r="A4">
            <v>2</v>
          </cell>
          <cell r="B4" t="str">
            <v>蛍光灯</v>
          </cell>
          <cell r="C4" t="str">
            <v>蛍光管(普通形)</v>
          </cell>
          <cell r="D4" t="str">
            <v>三菱　 FLR40SW/M</v>
          </cell>
          <cell r="E4" t="str">
            <v>本</v>
          </cell>
          <cell r="G4">
            <v>160</v>
          </cell>
          <cell r="J4" t="str">
            <v>H13.7.16実績</v>
          </cell>
        </row>
        <row r="5">
          <cell r="A5">
            <v>3</v>
          </cell>
          <cell r="B5" t="str">
            <v>蛍光灯</v>
          </cell>
          <cell r="C5" t="str">
            <v>蛍光管(38㎜太管)</v>
          </cell>
          <cell r="D5" t="str">
            <v>三菱　 FLR40W/M</v>
          </cell>
          <cell r="G5">
            <v>174</v>
          </cell>
          <cell r="J5" t="str">
            <v>H13.7.16実績</v>
          </cell>
        </row>
        <row r="6">
          <cell r="A6">
            <v>4</v>
          </cell>
          <cell r="B6" t="str">
            <v>蛍光灯</v>
          </cell>
          <cell r="C6" t="str">
            <v>蛍光管(PS形)</v>
          </cell>
          <cell r="D6" t="str">
            <v>東芝　 FLR40SW/M36</v>
          </cell>
          <cell r="E6" t="str">
            <v>本</v>
          </cell>
          <cell r="G6">
            <v>165</v>
          </cell>
          <cell r="J6" t="str">
            <v>H13.7.16実績</v>
          </cell>
        </row>
        <row r="7">
          <cell r="A7">
            <v>5</v>
          </cell>
          <cell r="B7" t="str">
            <v>蛍光灯</v>
          </cell>
          <cell r="C7" t="str">
            <v>蛍光灯・直管40W</v>
          </cell>
          <cell r="D7" t="str">
            <v>松下　FLR40SW/M/36　　　　　　　　　　        　　　東芝　FLR40S・W/M36又は『環境物品等の調達の推進に関する基本指針(平成14年2月)』による同等品</v>
          </cell>
          <cell r="E7" t="str">
            <v>本</v>
          </cell>
          <cell r="G7">
            <v>138</v>
          </cell>
          <cell r="I7" t="str">
            <v>次期　B・C棟　事務室　　　　　　　　　共用部（廊下等）</v>
          </cell>
          <cell r="J7" t="str">
            <v>H14.3.25実績</v>
          </cell>
        </row>
        <row r="8">
          <cell r="A8">
            <v>6</v>
          </cell>
        </row>
        <row r="9">
          <cell r="A9">
            <v>7</v>
          </cell>
          <cell r="B9" t="str">
            <v>蛍光灯</v>
          </cell>
          <cell r="C9" t="str">
            <v>蛍光灯・直管</v>
          </cell>
          <cell r="D9" t="str">
            <v xml:space="preserve">     　FL30SW-G</v>
          </cell>
          <cell r="E9" t="str">
            <v>本</v>
          </cell>
        </row>
        <row r="10">
          <cell r="A10">
            <v>8</v>
          </cell>
          <cell r="B10" t="str">
            <v>蛍光灯</v>
          </cell>
          <cell r="C10" t="str">
            <v>蛍光灯・直管</v>
          </cell>
          <cell r="D10" t="str">
            <v xml:space="preserve">NEC  　FL32S・W </v>
          </cell>
          <cell r="E10" t="str">
            <v>本</v>
          </cell>
          <cell r="G10">
            <v>165</v>
          </cell>
          <cell r="I10" t="str">
            <v>正門受付付近掲示板照明</v>
          </cell>
          <cell r="J10" t="str">
            <v>H13.10.24実績</v>
          </cell>
        </row>
        <row r="11">
          <cell r="A11">
            <v>9</v>
          </cell>
        </row>
        <row r="12">
          <cell r="A12">
            <v>10</v>
          </cell>
          <cell r="B12" t="str">
            <v>蛍光灯</v>
          </cell>
          <cell r="C12" t="str">
            <v>蛍光灯・直管20W</v>
          </cell>
          <cell r="D12" t="str">
            <v>松下　FL20SS・EX-L/18（パルック電球色）</v>
          </cell>
          <cell r="E12" t="str">
            <v>本</v>
          </cell>
          <cell r="G12">
            <v>160</v>
          </cell>
          <cell r="I12" t="str">
            <v>CCP　その他</v>
          </cell>
          <cell r="J12" t="str">
            <v>H14.3.25実績</v>
          </cell>
        </row>
        <row r="13">
          <cell r="A13">
            <v>11</v>
          </cell>
          <cell r="B13" t="str">
            <v>蛍光灯</v>
          </cell>
          <cell r="C13" t="str">
            <v>蛍光灯・直管20W</v>
          </cell>
          <cell r="D13" t="str">
            <v>東芝　FL20SS・EX-N18</v>
          </cell>
          <cell r="E13" t="str">
            <v>本</v>
          </cell>
          <cell r="G13">
            <v>160</v>
          </cell>
          <cell r="I13" t="str">
            <v>Ｂ．Ｃ棟　事務室等</v>
          </cell>
          <cell r="J13" t="str">
            <v>H14.3.25実績</v>
          </cell>
        </row>
        <row r="14">
          <cell r="A14">
            <v>12</v>
          </cell>
          <cell r="B14" t="str">
            <v>蛍光灯</v>
          </cell>
          <cell r="C14" t="str">
            <v>蛍光管</v>
          </cell>
          <cell r="D14" t="str">
            <v>東芝　FLR20S・W/M</v>
          </cell>
          <cell r="E14" t="str">
            <v>本</v>
          </cell>
          <cell r="G14">
            <v>125</v>
          </cell>
          <cell r="J14" t="str">
            <v>H13.7.16実績</v>
          </cell>
        </row>
        <row r="15">
          <cell r="A15">
            <v>13</v>
          </cell>
          <cell r="B15" t="str">
            <v>蛍光灯</v>
          </cell>
          <cell r="C15" t="str">
            <v>蛍光管</v>
          </cell>
          <cell r="D15" t="str">
            <v>日立　FL-20SSW/18</v>
          </cell>
          <cell r="E15" t="str">
            <v>本</v>
          </cell>
          <cell r="G15">
            <v>70</v>
          </cell>
          <cell r="J15" t="str">
            <v>H13.7.16実績</v>
          </cell>
        </row>
        <row r="16">
          <cell r="A16">
            <v>14</v>
          </cell>
          <cell r="B16" t="str">
            <v>蛍光灯</v>
          </cell>
          <cell r="C16" t="str">
            <v>蛍光管</v>
          </cell>
          <cell r="D16" t="str">
            <v>日立　FL-20SW/M-B</v>
          </cell>
          <cell r="E16" t="str">
            <v>本</v>
          </cell>
        </row>
        <row r="17">
          <cell r="A17">
            <v>15</v>
          </cell>
          <cell r="B17" t="str">
            <v>蛍光灯</v>
          </cell>
          <cell r="C17" t="str">
            <v>蛍光灯・直管15W</v>
          </cell>
          <cell r="D17" t="str">
            <v>NEC　FL15EX-N-HG</v>
          </cell>
          <cell r="E17" t="str">
            <v>本</v>
          </cell>
          <cell r="G17">
            <v>132</v>
          </cell>
          <cell r="I17" t="str">
            <v>誘導灯</v>
          </cell>
          <cell r="J17" t="str">
            <v>H14.3.25実績</v>
          </cell>
        </row>
        <row r="18">
          <cell r="A18">
            <v>16</v>
          </cell>
        </row>
        <row r="19">
          <cell r="A19">
            <v>17</v>
          </cell>
          <cell r="B19" t="str">
            <v>蛍光灯</v>
          </cell>
          <cell r="C19" t="str">
            <v>蛍光灯・直管10W</v>
          </cell>
          <cell r="D19" t="str">
            <v>NEC    FL10EX-N</v>
          </cell>
          <cell r="E19" t="str">
            <v>本</v>
          </cell>
          <cell r="G19">
            <v>120</v>
          </cell>
          <cell r="I19" t="str">
            <v>誘導灯</v>
          </cell>
          <cell r="J19" t="str">
            <v>H14.3.25実績</v>
          </cell>
        </row>
        <row r="20">
          <cell r="A20">
            <v>18</v>
          </cell>
        </row>
        <row r="21">
          <cell r="A21">
            <v>19</v>
          </cell>
          <cell r="B21" t="str">
            <v>蛍光灯</v>
          </cell>
          <cell r="C21" t="str">
            <v>蛍光灯・直管</v>
          </cell>
          <cell r="D21" t="str">
            <v>日立　FL4W</v>
          </cell>
          <cell r="E21" t="str">
            <v>本</v>
          </cell>
          <cell r="G21">
            <v>125</v>
          </cell>
          <cell r="I21" t="str">
            <v>講堂　客席階段灯</v>
          </cell>
          <cell r="J21" t="str">
            <v>H13.7.16実績</v>
          </cell>
        </row>
        <row r="22">
          <cell r="A22">
            <v>20</v>
          </cell>
        </row>
        <row r="23">
          <cell r="A23">
            <v>21</v>
          </cell>
          <cell r="B23" t="str">
            <v>蛍光灯</v>
          </cell>
          <cell r="C23" t="str">
            <v>蛍光管</v>
          </cell>
          <cell r="D23" t="str">
            <v>松下　FL65SS・EX-N/58　65W形　</v>
          </cell>
          <cell r="E23" t="str">
            <v>本</v>
          </cell>
          <cell r="G23">
            <v>1120</v>
          </cell>
          <cell r="I23" t="str">
            <v>記念館　屋外　ポール</v>
          </cell>
          <cell r="J23" t="str">
            <v>H14.3.25実績</v>
          </cell>
        </row>
        <row r="24">
          <cell r="A24">
            <v>22</v>
          </cell>
        </row>
        <row r="25">
          <cell r="A25">
            <v>23</v>
          </cell>
        </row>
        <row r="26">
          <cell r="A26">
            <v>24</v>
          </cell>
        </row>
        <row r="27">
          <cell r="A27">
            <v>25</v>
          </cell>
        </row>
        <row r="28">
          <cell r="A28">
            <v>26</v>
          </cell>
          <cell r="B28" t="str">
            <v>点灯管</v>
          </cell>
          <cell r="C28" t="str">
            <v>点灯管</v>
          </cell>
          <cell r="D28" t="str">
            <v>東芝　 FG-5P</v>
          </cell>
          <cell r="E28" t="str">
            <v>個</v>
          </cell>
          <cell r="G28">
            <v>46</v>
          </cell>
          <cell r="I28" t="str">
            <v>正門受付付近掲示板照明その他</v>
          </cell>
          <cell r="J28" t="str">
            <v>H13.10.24実績</v>
          </cell>
        </row>
        <row r="29">
          <cell r="A29">
            <v>27</v>
          </cell>
          <cell r="B29" t="str">
            <v>点灯管</v>
          </cell>
          <cell r="C29" t="str">
            <v>点灯管</v>
          </cell>
          <cell r="D29" t="str">
            <v>松下　 FG-4P</v>
          </cell>
          <cell r="E29" t="str">
            <v>個</v>
          </cell>
          <cell r="G29">
            <v>46</v>
          </cell>
          <cell r="J29" t="str">
            <v>H14.3.25実績</v>
          </cell>
        </row>
        <row r="30">
          <cell r="A30">
            <v>28</v>
          </cell>
          <cell r="B30" t="str">
            <v>点灯管</v>
          </cell>
          <cell r="C30" t="str">
            <v>点灯管</v>
          </cell>
          <cell r="D30" t="str">
            <v>東芝　　FG-7E</v>
          </cell>
          <cell r="E30" t="str">
            <v>個</v>
          </cell>
          <cell r="G30">
            <v>32</v>
          </cell>
          <cell r="I30" t="str">
            <v>蛍光灯4.6.8.9.10形用　雑菌灯4.6.8.10形用</v>
          </cell>
          <cell r="J30" t="str">
            <v>H14.3.25実績</v>
          </cell>
        </row>
        <row r="31">
          <cell r="A31">
            <v>29</v>
          </cell>
          <cell r="B31" t="str">
            <v>点灯管</v>
          </cell>
          <cell r="C31" t="str">
            <v>点灯管</v>
          </cell>
          <cell r="D31" t="str">
            <v>松下　 FG-1P</v>
          </cell>
          <cell r="E31" t="str">
            <v>個</v>
          </cell>
          <cell r="G31">
            <v>60</v>
          </cell>
        </row>
        <row r="32">
          <cell r="A32">
            <v>30</v>
          </cell>
          <cell r="B32" t="str">
            <v>点灯管</v>
          </cell>
          <cell r="C32" t="str">
            <v>点灯管</v>
          </cell>
          <cell r="D32" t="str">
            <v>三菱　 FG-1E</v>
          </cell>
          <cell r="E32" t="str">
            <v>個</v>
          </cell>
          <cell r="G32">
            <v>24</v>
          </cell>
          <cell r="I32" t="str">
            <v>蛍光灯10.13.14.15.18.20.27.30形用　雑菌灯15.20形用</v>
          </cell>
          <cell r="J32" t="str">
            <v>H13.10.24実績</v>
          </cell>
        </row>
        <row r="33">
          <cell r="A33">
            <v>31</v>
          </cell>
        </row>
        <row r="34">
          <cell r="A34">
            <v>32</v>
          </cell>
        </row>
        <row r="35">
          <cell r="A35">
            <v>33</v>
          </cell>
        </row>
        <row r="36">
          <cell r="A36">
            <v>34</v>
          </cell>
          <cell r="B36" t="str">
            <v>　スリムライン</v>
          </cell>
          <cell r="C36" t="str">
            <v>蛍光灯・直管２５Ｗ</v>
          </cell>
          <cell r="D36" t="str">
            <v>プリンスＦＬＲ２５Ｔ６Ｗ</v>
          </cell>
          <cell r="E36" t="str">
            <v>本</v>
          </cell>
          <cell r="G36">
            <v>530</v>
          </cell>
          <cell r="I36" t="str">
            <v>A棟　トイレ</v>
          </cell>
          <cell r="J36" t="str">
            <v>H14.7.19実績</v>
          </cell>
        </row>
        <row r="37">
          <cell r="A37">
            <v>35</v>
          </cell>
          <cell r="B37" t="str">
            <v>　スリムライン</v>
          </cell>
          <cell r="C37" t="str">
            <v>蛍光管　スリムライン直管</v>
          </cell>
          <cell r="D37" t="str">
            <v>プリンス　FLR-32　T6　　</v>
          </cell>
          <cell r="E37" t="str">
            <v>本</v>
          </cell>
          <cell r="G37">
            <v>590</v>
          </cell>
          <cell r="I37" t="str">
            <v>D棟　トイレ</v>
          </cell>
          <cell r="J37" t="str">
            <v>H14.7.19実績</v>
          </cell>
        </row>
        <row r="38">
          <cell r="A38">
            <v>36</v>
          </cell>
        </row>
        <row r="39">
          <cell r="A39">
            <v>37</v>
          </cell>
          <cell r="B39" t="str">
            <v>外面ストライプ</v>
          </cell>
          <cell r="C39" t="str">
            <v>外面ストライプ蛍光管</v>
          </cell>
          <cell r="I39" t="str">
            <v>CCP</v>
          </cell>
          <cell r="J39" t="str">
            <v>カタログ</v>
          </cell>
        </row>
        <row r="40">
          <cell r="A40">
            <v>38</v>
          </cell>
          <cell r="B40" t="str">
            <v>外面ストライプ</v>
          </cell>
          <cell r="C40" t="str">
            <v>外面ストライプ蛍光管</v>
          </cell>
          <cell r="D40" t="str">
            <v>松下　 FLR20SW/M</v>
          </cell>
          <cell r="E40" t="str">
            <v>本</v>
          </cell>
          <cell r="G40">
            <v>234</v>
          </cell>
          <cell r="I40" t="str">
            <v>CCP</v>
          </cell>
          <cell r="J40" t="str">
            <v>H14.3.25実績</v>
          </cell>
        </row>
        <row r="41">
          <cell r="A41">
            <v>39</v>
          </cell>
          <cell r="B41" t="str">
            <v>外面ストライプ</v>
          </cell>
          <cell r="C41" t="str">
            <v>外面ストライプ蛍光管</v>
          </cell>
          <cell r="D41" t="str">
            <v>松下　 FLR40SW/M</v>
          </cell>
          <cell r="E41" t="str">
            <v>本</v>
          </cell>
          <cell r="G41">
            <v>200</v>
          </cell>
          <cell r="I41" t="str">
            <v>CCP</v>
          </cell>
          <cell r="J41" t="str">
            <v>H14.3.25実績</v>
          </cell>
        </row>
        <row r="42">
          <cell r="A42">
            <v>40</v>
          </cell>
          <cell r="B42" t="str">
            <v>外面ストライプ</v>
          </cell>
          <cell r="C42" t="str">
            <v>外面ストライプ蛍光管</v>
          </cell>
          <cell r="D42" t="str">
            <v>松下　 FLR40SWW/M　　　　　　　　　　　　　　     　東芝　FLR40S・L-EDL/M・A・NU又は『環境物品等の調達の推進に関する基本指針(平成14年2月)』による同等品</v>
          </cell>
          <cell r="E42" t="str">
            <v>本</v>
          </cell>
          <cell r="G42">
            <v>214</v>
          </cell>
          <cell r="I42" t="str">
            <v>CCP</v>
          </cell>
          <cell r="J42" t="str">
            <v>H14.3.25実績</v>
          </cell>
        </row>
        <row r="43">
          <cell r="A43">
            <v>41</v>
          </cell>
        </row>
        <row r="44">
          <cell r="A44">
            <v>42</v>
          </cell>
          <cell r="B44" t="str">
            <v>冷陰極蛍光灯</v>
          </cell>
          <cell r="C44" t="str">
            <v>冷陰極蛍光灯</v>
          </cell>
          <cell r="D44" t="str">
            <v>松下　CF110T4EN</v>
          </cell>
          <cell r="E44" t="str">
            <v>本</v>
          </cell>
          <cell r="G44">
            <v>478</v>
          </cell>
          <cell r="I44" t="str">
            <v>誘導灯</v>
          </cell>
          <cell r="J44" t="str">
            <v>H14.3.25実績</v>
          </cell>
        </row>
        <row r="45">
          <cell r="A45">
            <v>43</v>
          </cell>
          <cell r="B45" t="str">
            <v>冷陰極蛍光灯</v>
          </cell>
          <cell r="C45" t="str">
            <v>冷陰極蛍光灯</v>
          </cell>
          <cell r="D45" t="str">
            <v>松下　CF220T4EN</v>
          </cell>
          <cell r="E45" t="str">
            <v>本</v>
          </cell>
          <cell r="G45">
            <v>510</v>
          </cell>
          <cell r="I45" t="str">
            <v>誘導灯</v>
          </cell>
          <cell r="J45" t="str">
            <v>H14.3.25実績</v>
          </cell>
        </row>
        <row r="46">
          <cell r="A46">
            <v>44</v>
          </cell>
        </row>
        <row r="47">
          <cell r="A47">
            <v>45</v>
          </cell>
          <cell r="B47" t="str">
            <v>殺菌ランプ</v>
          </cell>
          <cell r="C47" t="str">
            <v>殺菌ランプ</v>
          </cell>
          <cell r="D47" t="str">
            <v>東芝　ＧＬ１５</v>
          </cell>
          <cell r="E47" t="str">
            <v>個</v>
          </cell>
          <cell r="G47">
            <v>672</v>
          </cell>
          <cell r="I47" t="str">
            <v>隊員食堂厨房</v>
          </cell>
          <cell r="J47" t="str">
            <v>H14.3.25実績</v>
          </cell>
        </row>
        <row r="48">
          <cell r="A48">
            <v>46</v>
          </cell>
          <cell r="B48" t="str">
            <v>Ｈｆ</v>
          </cell>
          <cell r="C48" t="str">
            <v>Ｈｆ蛍光管</v>
          </cell>
          <cell r="D48" t="str">
            <v>東芝　FHF16EX-W</v>
          </cell>
          <cell r="E48" t="str">
            <v>本</v>
          </cell>
          <cell r="G48">
            <v>193</v>
          </cell>
          <cell r="I48" t="str">
            <v>Ａ・Ｄ・Ｅ１・Ｅ２棟事務室等</v>
          </cell>
          <cell r="J48" t="str">
            <v>H14.3.25実績</v>
          </cell>
        </row>
        <row r="49">
          <cell r="A49">
            <v>47</v>
          </cell>
          <cell r="B49" t="str">
            <v>Ｈｆ</v>
          </cell>
          <cell r="C49" t="str">
            <v>Ｈｆ蛍光管</v>
          </cell>
          <cell r="D49" t="str">
            <v>松下　FHF16EX-WW-H　　　　　　　　　　　　　　      東芝　FHF16EX-WW又は『環境物品等の調達の推進に関する基本指針(平成14年2月)』による同等品</v>
          </cell>
          <cell r="E49" t="str">
            <v>本</v>
          </cell>
          <cell r="G49">
            <v>193</v>
          </cell>
          <cell r="I49" t="str">
            <v>Ａ・Ｄ・Ｅ１・Ｅ２棟</v>
          </cell>
          <cell r="J49" t="str">
            <v>H14.3.25実績</v>
          </cell>
        </row>
        <row r="50">
          <cell r="A50">
            <v>48</v>
          </cell>
          <cell r="B50" t="str">
            <v>Ｈｆ</v>
          </cell>
          <cell r="C50" t="str">
            <v>Ｈｆ蛍光管</v>
          </cell>
          <cell r="D50" t="str">
            <v>東芝　FHF32EX-W-H</v>
          </cell>
          <cell r="E50" t="str">
            <v>本</v>
          </cell>
          <cell r="G50">
            <v>310</v>
          </cell>
          <cell r="I50" t="str">
            <v>Ａ・Ｄ・Ｅ１・Ｅ２棟事務室等</v>
          </cell>
          <cell r="J50" t="str">
            <v>H13.7.16実績</v>
          </cell>
        </row>
        <row r="51">
          <cell r="A51">
            <v>49</v>
          </cell>
          <cell r="B51" t="str">
            <v>Ｈｆ</v>
          </cell>
          <cell r="C51" t="str">
            <v>Ｈｆ蛍光管</v>
          </cell>
          <cell r="D51" t="str">
            <v>NEC　FHF32EX-WW-H</v>
          </cell>
          <cell r="E51" t="str">
            <v>本</v>
          </cell>
          <cell r="G51">
            <v>248</v>
          </cell>
          <cell r="I51" t="str">
            <v>CCP  その他廊下　高官室</v>
          </cell>
          <cell r="J51" t="str">
            <v>H14.3.25実績</v>
          </cell>
        </row>
        <row r="52">
          <cell r="A52">
            <v>50</v>
          </cell>
        </row>
        <row r="53">
          <cell r="A53">
            <v>51</v>
          </cell>
        </row>
        <row r="54">
          <cell r="A54">
            <v>52</v>
          </cell>
          <cell r="D54" t="str">
            <v>Ｌ⇒電球色　　　　Ｎ⇒昼白色</v>
          </cell>
        </row>
        <row r="55">
          <cell r="A55">
            <v>53</v>
          </cell>
          <cell r="B55" t="str">
            <v>ツイン３</v>
          </cell>
          <cell r="C55" t="str">
            <v>ツイン３蛍光灯</v>
          </cell>
          <cell r="D55" t="str">
            <v>松下ＦＨＴ３２ＥＸ－Ｌ</v>
          </cell>
          <cell r="E55" t="str">
            <v>個</v>
          </cell>
          <cell r="G55">
            <v>870</v>
          </cell>
          <cell r="I55" t="str">
            <v>A棟北側車寄席、講堂　334カ所</v>
          </cell>
          <cell r="J55" t="str">
            <v>H13.2.1実績</v>
          </cell>
        </row>
        <row r="56">
          <cell r="A56">
            <v>54</v>
          </cell>
          <cell r="B56" t="str">
            <v>ツイン３</v>
          </cell>
          <cell r="C56" t="str">
            <v>ツイン３蛍光灯</v>
          </cell>
          <cell r="D56" t="str">
            <v>松下ＦＨＴ３２ＥＸ－WW</v>
          </cell>
          <cell r="E56" t="str">
            <v>個</v>
          </cell>
        </row>
        <row r="57">
          <cell r="A57">
            <v>55</v>
          </cell>
        </row>
        <row r="58">
          <cell r="A58">
            <v>56</v>
          </cell>
          <cell r="B58" t="str">
            <v>ツイン２</v>
          </cell>
          <cell r="C58" t="str">
            <v>ツイン蛍光灯　ツイン２</v>
          </cell>
          <cell r="D58" t="str">
            <v>NEC　ＦＤＬ２７ＥＸ－Ｎ</v>
          </cell>
          <cell r="E58" t="str">
            <v>個</v>
          </cell>
          <cell r="G58">
            <v>450</v>
          </cell>
          <cell r="I58" t="str">
            <v>Ａ棟　廊下　その他</v>
          </cell>
          <cell r="J58" t="str">
            <v>H13.10.24実績</v>
          </cell>
        </row>
        <row r="59">
          <cell r="A59">
            <v>57</v>
          </cell>
          <cell r="B59" t="str">
            <v>ツイン２</v>
          </cell>
          <cell r="C59" t="str">
            <v>ツイン蛍光灯　ツイン２</v>
          </cell>
          <cell r="D59" t="str">
            <v>NEC　ＦＤＬ２７ＥＸ－Ｌ</v>
          </cell>
          <cell r="E59" t="str">
            <v>個</v>
          </cell>
          <cell r="G59">
            <v>575</v>
          </cell>
          <cell r="I59" t="str">
            <v>儀仗広場　足下灯　大講堂下車寄せ</v>
          </cell>
          <cell r="J59" t="str">
            <v>H13.7.16実績</v>
          </cell>
        </row>
        <row r="60">
          <cell r="A60">
            <v>58</v>
          </cell>
          <cell r="B60" t="str">
            <v>ツイン２</v>
          </cell>
          <cell r="C60" t="str">
            <v>ツイン蛍光灯　ツイン２</v>
          </cell>
          <cell r="D60" t="str">
            <v>NEC　ＦＤＬ２７ＥＸ－ＷＷ</v>
          </cell>
          <cell r="E60" t="str">
            <v>個</v>
          </cell>
          <cell r="G60">
            <v>500</v>
          </cell>
          <cell r="I60" t="str">
            <v>Ａ棟　廊下　その他</v>
          </cell>
          <cell r="J60" t="str">
            <v>H14.3.25実績</v>
          </cell>
        </row>
        <row r="61">
          <cell r="A61">
            <v>59</v>
          </cell>
        </row>
        <row r="62">
          <cell r="A62">
            <v>60</v>
          </cell>
          <cell r="B62" t="str">
            <v>ツイン２</v>
          </cell>
          <cell r="C62" t="str">
            <v>ツイン２パラレル蛍光灯</v>
          </cell>
          <cell r="D62" t="str">
            <v>松下　ＦＭＬ２７ＥＸ－Ｎ</v>
          </cell>
          <cell r="E62" t="str">
            <v>個</v>
          </cell>
          <cell r="G62">
            <v>1050</v>
          </cell>
          <cell r="I62" t="str">
            <v>Ｂ・Ｃ棟　階段灯 その他</v>
          </cell>
          <cell r="J62" t="str">
            <v>カタログ</v>
          </cell>
        </row>
        <row r="63">
          <cell r="A63">
            <v>61</v>
          </cell>
          <cell r="B63" t="str">
            <v>ツイン２</v>
          </cell>
          <cell r="C63" t="str">
            <v>ツイン２パラレル蛍光灯</v>
          </cell>
          <cell r="D63" t="str">
            <v>松下　ＦＭＬ２７ＥＸ－Ｌ</v>
          </cell>
          <cell r="E63" t="str">
            <v>個</v>
          </cell>
          <cell r="G63">
            <v>372</v>
          </cell>
          <cell r="I63" t="str">
            <v>Ｂ・Ｃ棟　階段灯 その他</v>
          </cell>
          <cell r="J63" t="str">
            <v>H14.3.25実績</v>
          </cell>
        </row>
        <row r="64">
          <cell r="A64">
            <v>62</v>
          </cell>
        </row>
        <row r="65">
          <cell r="A65">
            <v>63</v>
          </cell>
          <cell r="B65" t="str">
            <v>ツイン２</v>
          </cell>
          <cell r="C65" t="str">
            <v>ツイン蛍光灯　ツイン２</v>
          </cell>
          <cell r="D65" t="str">
            <v>三菱　ＦＤＬ１８ＥＸ－Ｌ</v>
          </cell>
          <cell r="E65" t="str">
            <v>個</v>
          </cell>
          <cell r="G65">
            <v>430</v>
          </cell>
          <cell r="I65" t="str">
            <v>外壁　埋め込み外灯　　正門警衛除</v>
          </cell>
          <cell r="J65" t="str">
            <v>H13.10.24実績</v>
          </cell>
        </row>
        <row r="66">
          <cell r="A66">
            <v>64</v>
          </cell>
        </row>
        <row r="67">
          <cell r="A67">
            <v>65</v>
          </cell>
          <cell r="B67" t="str">
            <v>ツイン２</v>
          </cell>
          <cell r="C67" t="str">
            <v>ツイン蛍光灯　ツイン２</v>
          </cell>
          <cell r="D67" t="str">
            <v>NEC　ＦＤＬ１３ＥＸ－L</v>
          </cell>
          <cell r="E67" t="str">
            <v>個</v>
          </cell>
          <cell r="G67">
            <v>345</v>
          </cell>
          <cell r="I67" t="str">
            <v>Ｅ１棟トイレ,EVロビー），大講堂外出入り口</v>
          </cell>
          <cell r="J67" t="str">
            <v>H14.3.25実績</v>
          </cell>
        </row>
        <row r="68">
          <cell r="A68">
            <v>66</v>
          </cell>
          <cell r="B68" t="str">
            <v>ツイン２</v>
          </cell>
          <cell r="C68" t="str">
            <v>ツイン蛍光灯　ツイン２</v>
          </cell>
          <cell r="D68" t="str">
            <v>NEC　ＦＤＬ１３ＥＸ－Ｎ</v>
          </cell>
          <cell r="E68" t="str">
            <v>個</v>
          </cell>
          <cell r="G68">
            <v>500</v>
          </cell>
          <cell r="I68" t="str">
            <v>Ｅ１棟トイレ,EVロビー），大講堂外出入り口</v>
          </cell>
          <cell r="J68" t="str">
            <v>H13.7.16実績</v>
          </cell>
        </row>
        <row r="69">
          <cell r="A69">
            <v>67</v>
          </cell>
          <cell r="B69" t="str">
            <v>ユーライン</v>
          </cell>
          <cell r="C69" t="str">
            <v>ユーライン</v>
          </cell>
          <cell r="D69" t="str">
            <v>東芝　ＦＤＬ１３ＥＸ－ＷＷ</v>
          </cell>
          <cell r="E69" t="str">
            <v>個</v>
          </cell>
          <cell r="G69">
            <v>435</v>
          </cell>
          <cell r="I69" t="str">
            <v>Ｅ１棟</v>
          </cell>
          <cell r="J69" t="str">
            <v>H14.3.25実績</v>
          </cell>
        </row>
        <row r="70">
          <cell r="A70">
            <v>68</v>
          </cell>
        </row>
        <row r="71">
          <cell r="A71">
            <v>69</v>
          </cell>
          <cell r="B71" t="str">
            <v>ツイン２</v>
          </cell>
          <cell r="C71" t="str">
            <v>ツイン２蛍光灯</v>
          </cell>
          <cell r="D71" t="str">
            <v>松下　ＦＤＬ９ＥＸ－Ｌ</v>
          </cell>
          <cell r="E71" t="str">
            <v>個</v>
          </cell>
          <cell r="G71">
            <v>540</v>
          </cell>
          <cell r="I71" t="str">
            <v>エスカレーター両サイド照明</v>
          </cell>
          <cell r="J71" t="str">
            <v>H13.2.1実績</v>
          </cell>
        </row>
        <row r="72">
          <cell r="A72">
            <v>70</v>
          </cell>
        </row>
        <row r="73">
          <cell r="A73">
            <v>71</v>
          </cell>
          <cell r="B73" t="str">
            <v>ツイン１</v>
          </cell>
          <cell r="C73" t="str">
            <v>ツイン１蛍光灯</v>
          </cell>
          <cell r="D73" t="str">
            <v>三菱　ＦＰＬ２７ＥＸ－Ｌ</v>
          </cell>
          <cell r="E73" t="str">
            <v>個</v>
          </cell>
          <cell r="G73">
            <v>430</v>
          </cell>
          <cell r="I73" t="str">
            <v>厚生棟　階段灯</v>
          </cell>
          <cell r="J73" t="str">
            <v>H13.7.16実績</v>
          </cell>
        </row>
        <row r="74">
          <cell r="A74">
            <v>72</v>
          </cell>
        </row>
        <row r="75">
          <cell r="A75">
            <v>73</v>
          </cell>
          <cell r="B75" t="str">
            <v>ツイン１</v>
          </cell>
          <cell r="C75" t="str">
            <v>ユーライン</v>
          </cell>
          <cell r="D75" t="str">
            <v>東芝　ＦＰＲ９６ＥＸ－L/A</v>
          </cell>
          <cell r="E75" t="str">
            <v>個</v>
          </cell>
          <cell r="G75">
            <v>1120</v>
          </cell>
          <cell r="I75" t="str">
            <v>記念館　展示室1　6灯</v>
          </cell>
          <cell r="J75" t="str">
            <v>H14.3.25実績</v>
          </cell>
        </row>
        <row r="76">
          <cell r="A76">
            <v>74</v>
          </cell>
        </row>
        <row r="77">
          <cell r="A77">
            <v>75</v>
          </cell>
          <cell r="B77" t="str">
            <v>ツイン１</v>
          </cell>
          <cell r="C77" t="str">
            <v>ツイン１蛍光灯</v>
          </cell>
          <cell r="D77" t="str">
            <v>松下　ＦＰＬ３６ＥＸ－Ｎ又は同等品</v>
          </cell>
          <cell r="E77" t="str">
            <v>個</v>
          </cell>
          <cell r="G77">
            <v>720</v>
          </cell>
          <cell r="I77" t="str">
            <v>隊舎中央エントランス天井　　　 ３３ヶ</v>
          </cell>
          <cell r="J77" t="str">
            <v>H14.7.19実績</v>
          </cell>
        </row>
        <row r="78">
          <cell r="A78">
            <v>76</v>
          </cell>
        </row>
        <row r="79">
          <cell r="A79">
            <v>77</v>
          </cell>
          <cell r="B79" t="str">
            <v>ツイン１</v>
          </cell>
          <cell r="C79" t="str">
            <v>ツイン１蛍光灯</v>
          </cell>
          <cell r="D79" t="str">
            <v>松下　ＦＰＬ１８ＥＸ－Ｎ</v>
          </cell>
          <cell r="E79" t="str">
            <v>個</v>
          </cell>
          <cell r="G79">
            <v>534</v>
          </cell>
          <cell r="I79" t="str">
            <v>厚生棟　記念館　階段灯</v>
          </cell>
          <cell r="J79" t="str">
            <v>H13.3.26実績</v>
          </cell>
        </row>
        <row r="80">
          <cell r="A80">
            <v>78</v>
          </cell>
        </row>
        <row r="81">
          <cell r="A81">
            <v>79</v>
          </cell>
          <cell r="B81" t="str">
            <v>ツイン１</v>
          </cell>
          <cell r="C81" t="str">
            <v>ツイン１蛍光灯</v>
          </cell>
          <cell r="D81" t="str">
            <v>松下　ＦＰＬ１３ＥＸ－Ｌ</v>
          </cell>
          <cell r="E81" t="str">
            <v>個</v>
          </cell>
          <cell r="G81">
            <v>351</v>
          </cell>
          <cell r="I81" t="str">
            <v>大廊下の両サイド</v>
          </cell>
          <cell r="J81" t="str">
            <v>H14.3.25実績</v>
          </cell>
        </row>
        <row r="82">
          <cell r="A82">
            <v>80</v>
          </cell>
          <cell r="B82" t="str">
            <v>ツイン１</v>
          </cell>
          <cell r="C82" t="str">
            <v>ツイン１蛍光灯</v>
          </cell>
          <cell r="D82" t="str">
            <v>松下　ＦＰＬ１３ＥＸ－Ｎ</v>
          </cell>
          <cell r="E82" t="str">
            <v>個</v>
          </cell>
        </row>
        <row r="83">
          <cell r="A83">
            <v>81</v>
          </cell>
        </row>
        <row r="84">
          <cell r="A84">
            <v>82</v>
          </cell>
        </row>
        <row r="85">
          <cell r="A85">
            <v>83</v>
          </cell>
          <cell r="B85" t="str">
            <v>ツイン２パラレル</v>
          </cell>
          <cell r="C85" t="str">
            <v>ユーライン</v>
          </cell>
          <cell r="D85" t="str">
            <v>松下　ＦＭＬ１３ＥＸ－Ｌ　　　　　　　　　　　     東芝　ＦＭＬ１３ＥＸ－Ｌ又は同等品</v>
          </cell>
          <cell r="E85" t="str">
            <v>個</v>
          </cell>
          <cell r="G85">
            <v>1300</v>
          </cell>
          <cell r="J85" t="str">
            <v>カタログ</v>
          </cell>
        </row>
        <row r="86">
          <cell r="A86">
            <v>84</v>
          </cell>
          <cell r="B86" t="str">
            <v>ユーライン</v>
          </cell>
          <cell r="C86" t="str">
            <v>ユーライン</v>
          </cell>
          <cell r="D86" t="str">
            <v>東芝　ＦＭＬ１３ＥＸ－Ｎ</v>
          </cell>
          <cell r="E86" t="str">
            <v>個</v>
          </cell>
        </row>
        <row r="87">
          <cell r="A87">
            <v>85</v>
          </cell>
        </row>
        <row r="88">
          <cell r="A88">
            <v>86</v>
          </cell>
        </row>
        <row r="89">
          <cell r="A89">
            <v>87</v>
          </cell>
        </row>
        <row r="90">
          <cell r="A90">
            <v>88</v>
          </cell>
          <cell r="B90" t="str">
            <v>パルックボール　</v>
          </cell>
          <cell r="C90" t="str">
            <v>パルックボール　ツイン形</v>
          </cell>
          <cell r="D90" t="str">
            <v xml:space="preserve">松下 EFD23EL            </v>
          </cell>
          <cell r="E90" t="str">
            <v>個</v>
          </cell>
          <cell r="I90" t="str">
            <v>記念館</v>
          </cell>
        </row>
        <row r="91">
          <cell r="A91">
            <v>89</v>
          </cell>
          <cell r="B91" t="str">
            <v>パルックボール　</v>
          </cell>
          <cell r="C91" t="str">
            <v>パルックボール　Ｄ形</v>
          </cell>
          <cell r="D91" t="str">
            <v>松下　EFD13UEL　（EFD12EL）</v>
          </cell>
          <cell r="E91" t="str">
            <v>個</v>
          </cell>
          <cell r="G91">
            <v>729</v>
          </cell>
          <cell r="I91" t="str">
            <v>エスカレーター上下両サイド照明　　　正門外壁灯その他</v>
          </cell>
          <cell r="J91" t="str">
            <v>H14.3.25実績</v>
          </cell>
        </row>
        <row r="92">
          <cell r="A92">
            <v>90</v>
          </cell>
        </row>
        <row r="93">
          <cell r="A93">
            <v>91</v>
          </cell>
        </row>
        <row r="94">
          <cell r="A94">
            <v>92</v>
          </cell>
        </row>
        <row r="95">
          <cell r="A95">
            <v>93</v>
          </cell>
        </row>
        <row r="96">
          <cell r="A96">
            <v>94</v>
          </cell>
          <cell r="B96" t="str">
            <v>丸形蛍光灯</v>
          </cell>
          <cell r="C96" t="str">
            <v>丸形蛍光灯</v>
          </cell>
          <cell r="D96" t="str">
            <v>日立　ＦＣＬ２０Ｄ／1８-Ｂ</v>
          </cell>
          <cell r="E96" t="str">
            <v>個</v>
          </cell>
          <cell r="G96">
            <v>260</v>
          </cell>
          <cell r="I96" t="str">
            <v>Ｂ棟　電気時計の内部</v>
          </cell>
          <cell r="J96" t="str">
            <v>H13.7.16実績</v>
          </cell>
        </row>
        <row r="97">
          <cell r="A97">
            <v>95</v>
          </cell>
          <cell r="B97" t="str">
            <v>丸形蛍光灯</v>
          </cell>
          <cell r="C97" t="str">
            <v>丸形蛍光灯</v>
          </cell>
          <cell r="D97" t="str">
            <v>松下　ＦＣＬ３０Ｎ／２８</v>
          </cell>
          <cell r="E97" t="str">
            <v>個</v>
          </cell>
          <cell r="G97">
            <v>356</v>
          </cell>
          <cell r="I97" t="str">
            <v>Ｅ棟地上出入り口　WAC浴場</v>
          </cell>
          <cell r="J97" t="str">
            <v>H13.3.26実績</v>
          </cell>
        </row>
        <row r="98">
          <cell r="A98">
            <v>96</v>
          </cell>
        </row>
        <row r="99">
          <cell r="A99">
            <v>97</v>
          </cell>
          <cell r="B99" t="str">
            <v>水銀灯</v>
          </cell>
          <cell r="C99" t="str">
            <v>水銀灯</v>
          </cell>
          <cell r="D99" t="str">
            <v>松下　 ＨＦ１００Ｘ</v>
          </cell>
          <cell r="E99" t="str">
            <v>個</v>
          </cell>
          <cell r="G99">
            <v>980</v>
          </cell>
          <cell r="I99" t="str">
            <v>外灯（低い）　　正門警衛所×６</v>
          </cell>
          <cell r="J99" t="str">
            <v>H14.3.25実績</v>
          </cell>
        </row>
        <row r="100">
          <cell r="A100">
            <v>98</v>
          </cell>
          <cell r="B100" t="str">
            <v>水銀灯</v>
          </cell>
          <cell r="C100" t="str">
            <v>水銀灯</v>
          </cell>
          <cell r="D100" t="str">
            <v>MH　180</v>
          </cell>
          <cell r="E100" t="str">
            <v>個</v>
          </cell>
          <cell r="I100" t="str">
            <v>Ａ庁舎</v>
          </cell>
          <cell r="J100" t="str">
            <v>カタログ</v>
          </cell>
        </row>
        <row r="101">
          <cell r="A101">
            <v>99</v>
          </cell>
          <cell r="B101" t="str">
            <v>水銀灯</v>
          </cell>
          <cell r="C101" t="str">
            <v>水銀灯</v>
          </cell>
          <cell r="D101" t="str">
            <v>松下　HF200X</v>
          </cell>
          <cell r="E101" t="str">
            <v>個</v>
          </cell>
          <cell r="G101">
            <v>1425</v>
          </cell>
          <cell r="I101" t="str">
            <v>整備工場　照明</v>
          </cell>
          <cell r="J101" t="str">
            <v>H14.3.25実績</v>
          </cell>
        </row>
        <row r="102">
          <cell r="A102">
            <v>100</v>
          </cell>
          <cell r="B102" t="str">
            <v>水銀灯</v>
          </cell>
          <cell r="C102" t="str">
            <v>水銀灯</v>
          </cell>
          <cell r="D102" t="str">
            <v>松下　 ＨＦ２５０Ｘ</v>
          </cell>
          <cell r="E102" t="str">
            <v>個</v>
          </cell>
          <cell r="G102">
            <v>1410</v>
          </cell>
          <cell r="I102" t="str">
            <v>外灯</v>
          </cell>
          <cell r="J102" t="str">
            <v>H13.10.24実績</v>
          </cell>
        </row>
        <row r="103">
          <cell r="A103">
            <v>101</v>
          </cell>
          <cell r="B103" t="str">
            <v>水銀灯</v>
          </cell>
          <cell r="C103" t="str">
            <v>水銀灯</v>
          </cell>
          <cell r="D103" t="str">
            <v>松下 HF300X-4</v>
          </cell>
          <cell r="E103" t="str">
            <v>個</v>
          </cell>
          <cell r="G103">
            <v>2030</v>
          </cell>
          <cell r="I103" t="str">
            <v>厚生棟　    車両整備工場</v>
          </cell>
          <cell r="J103" t="str">
            <v>H13.7.16実績</v>
          </cell>
        </row>
        <row r="104">
          <cell r="A104">
            <v>102</v>
          </cell>
          <cell r="B104" t="str">
            <v>水銀灯</v>
          </cell>
          <cell r="C104" t="str">
            <v>水銀灯</v>
          </cell>
          <cell r="D104" t="str">
            <v>松下 HF400X</v>
          </cell>
          <cell r="E104" t="str">
            <v>個</v>
          </cell>
          <cell r="I104" t="str">
            <v>厚生棟　</v>
          </cell>
        </row>
        <row r="105">
          <cell r="A105">
            <v>103</v>
          </cell>
          <cell r="B105" t="str">
            <v>水銀灯</v>
          </cell>
          <cell r="C105" t="str">
            <v>バラストレス水銀灯</v>
          </cell>
          <cell r="D105" t="str">
            <v>松下　BHF200-220V160W</v>
          </cell>
          <cell r="E105" t="str">
            <v>個</v>
          </cell>
          <cell r="G105">
            <v>1400</v>
          </cell>
          <cell r="I105" t="str">
            <v>厚生棟　多目的ホール　講堂</v>
          </cell>
          <cell r="J105" t="str">
            <v>H13.7.16実績</v>
          </cell>
        </row>
        <row r="106">
          <cell r="A106">
            <v>104</v>
          </cell>
          <cell r="B106" t="str">
            <v>水銀灯</v>
          </cell>
          <cell r="C106" t="str">
            <v>パナゴールド・D</v>
          </cell>
          <cell r="D106" t="str">
            <v>松下　NHT360・LS</v>
          </cell>
          <cell r="E106" t="str">
            <v>個</v>
          </cell>
          <cell r="G106">
            <v>9790</v>
          </cell>
          <cell r="I106" t="str">
            <v>トンネル照明</v>
          </cell>
          <cell r="J106" t="str">
            <v>H13.7.16実績</v>
          </cell>
        </row>
        <row r="107">
          <cell r="A107">
            <v>105</v>
          </cell>
        </row>
        <row r="108">
          <cell r="A108">
            <v>106</v>
          </cell>
          <cell r="B108" t="str">
            <v xml:space="preserve"> ネオアーク　</v>
          </cell>
          <cell r="C108" t="str">
            <v>HIDﾗﾝﾌﾟ ネオアーク　Ｅベース</v>
          </cell>
          <cell r="D108" t="str">
            <v>東芝　ＭＴ７０Ｆ／Ｎ</v>
          </cell>
          <cell r="E108" t="str">
            <v>個</v>
          </cell>
          <cell r="G108">
            <v>5700</v>
          </cell>
          <cell r="I108" t="str">
            <v>Ａ棟１Ｆエントランス　６２ｹ所</v>
          </cell>
          <cell r="J108" t="str">
            <v>H13.3.26実績</v>
          </cell>
        </row>
        <row r="109">
          <cell r="A109">
            <v>107</v>
          </cell>
          <cell r="B109" t="str">
            <v xml:space="preserve"> ネオアーク　</v>
          </cell>
          <cell r="C109" t="str">
            <v>HIDﾗﾝﾌﾟ ネオアークビーム</v>
          </cell>
          <cell r="D109" t="str">
            <v>東芝　ＭＲ７０／ＷＷ－Ｗ　（広角　3500K）</v>
          </cell>
          <cell r="E109" t="str">
            <v>個</v>
          </cell>
          <cell r="G109">
            <v>5100</v>
          </cell>
          <cell r="I109" t="str">
            <v>記念館　4ｹ×5灯=20ｹ　</v>
          </cell>
          <cell r="J109" t="str">
            <v>H13.3.26実績</v>
          </cell>
        </row>
        <row r="110">
          <cell r="A110">
            <v>108</v>
          </cell>
          <cell r="B110" t="str">
            <v>ネオアークビーム</v>
          </cell>
          <cell r="C110" t="str">
            <v>ネオアークビーム</v>
          </cell>
          <cell r="D110" t="str">
            <v>東芝  MR70/N-N　（狭角　4500K）</v>
          </cell>
          <cell r="E110" t="str">
            <v>個</v>
          </cell>
          <cell r="G110">
            <v>7780</v>
          </cell>
          <cell r="I110" t="str">
            <v>Ａ棟１Ｆエントランスホール　受付</v>
          </cell>
          <cell r="J110" t="str">
            <v>H13.2.1実績</v>
          </cell>
        </row>
        <row r="111">
          <cell r="A111">
            <v>109</v>
          </cell>
          <cell r="B111" t="str">
            <v>ネオアークビーム</v>
          </cell>
          <cell r="C111" t="str">
            <v>ネオアークビーム</v>
          </cell>
          <cell r="D111" t="str">
            <v>東芝  MR70/LW-W　（広角　3000K）</v>
          </cell>
          <cell r="E111" t="str">
            <v>個</v>
          </cell>
          <cell r="G111">
            <v>7780</v>
          </cell>
          <cell r="I111" t="str">
            <v>Ａ棟１Ｆエントランスホール　</v>
          </cell>
          <cell r="J111" t="str">
            <v>H13.2.1実績</v>
          </cell>
        </row>
        <row r="112">
          <cell r="A112">
            <v>110</v>
          </cell>
          <cell r="B112" t="str">
            <v>ネオアークビーム</v>
          </cell>
          <cell r="C112" t="str">
            <v>ネオアークビーム</v>
          </cell>
          <cell r="D112" t="str">
            <v>東芝  MR70/LW-M（中角　3000K）</v>
          </cell>
          <cell r="E112" t="str">
            <v>個</v>
          </cell>
          <cell r="G112">
            <v>4570</v>
          </cell>
          <cell r="I112" t="str">
            <v>Ａ棟１Ｆエントランス中央南側　</v>
          </cell>
          <cell r="J112" t="str">
            <v>H14.3.25実績</v>
          </cell>
        </row>
        <row r="113">
          <cell r="A113">
            <v>111</v>
          </cell>
        </row>
        <row r="114">
          <cell r="A114">
            <v>112</v>
          </cell>
          <cell r="B114" t="str">
            <v>パナゴールド・Ｄ　　　</v>
          </cell>
          <cell r="C114" t="str">
            <v>パナゴールド・Ｄ　　　</v>
          </cell>
          <cell r="D114" t="str">
            <v>松下 NHT360・LS</v>
          </cell>
          <cell r="E114" t="str">
            <v>個</v>
          </cell>
          <cell r="G114">
            <v>8360</v>
          </cell>
          <cell r="I114" t="str">
            <v>トンネル照明×48</v>
          </cell>
          <cell r="J114" t="str">
            <v>H14.3.25実績</v>
          </cell>
        </row>
        <row r="115">
          <cell r="A115">
            <v>113</v>
          </cell>
        </row>
        <row r="116">
          <cell r="A116">
            <v>114</v>
          </cell>
          <cell r="B116" t="str">
            <v>マルチハロゲン灯</v>
          </cell>
          <cell r="C116" t="str">
            <v>マルチハロゲン灯</v>
          </cell>
          <cell r="D116" t="str">
            <v>松下 MF100・L/BU　（下向点灯形）　　　　　　　　　　東芝　MF100・L-J2/BU　（下向点灯形）又は同等品</v>
          </cell>
          <cell r="E116" t="str">
            <v>個</v>
          </cell>
          <cell r="G116">
            <v>9300</v>
          </cell>
          <cell r="I116" t="str">
            <v>正門警衛所　６ケ所 　　　　　　　　　　 B－C棟間アーケイド　58灯</v>
          </cell>
          <cell r="J116" t="str">
            <v>カタログ</v>
          </cell>
        </row>
        <row r="117">
          <cell r="A117">
            <v>115</v>
          </cell>
          <cell r="B117" t="str">
            <v>マルチハロゲン灯</v>
          </cell>
          <cell r="C117" t="str">
            <v>マルチハロゲン灯</v>
          </cell>
          <cell r="D117" t="str">
            <v>松下 MF200・L/BU（下向点灯形）</v>
          </cell>
          <cell r="E117" t="str">
            <v>個</v>
          </cell>
          <cell r="G117">
            <v>9300</v>
          </cell>
          <cell r="J117" t="str">
            <v>カタログ</v>
          </cell>
        </row>
        <row r="118">
          <cell r="A118">
            <v>116</v>
          </cell>
          <cell r="B118" t="str">
            <v>マルチハロゲン灯</v>
          </cell>
          <cell r="C118" t="str">
            <v>マルチハロゲン灯</v>
          </cell>
          <cell r="D118" t="str">
            <v>松下 MF250・L/BU-P（下向点灯形）　　　　　　　　　　東芝　MF250・L-J2/BU-P　　　　　　　又は同等品</v>
          </cell>
          <cell r="E118" t="str">
            <v>個</v>
          </cell>
          <cell r="G118">
            <v>3770</v>
          </cell>
          <cell r="I118" t="str">
            <v>講堂　天井　59カ所　　B棟～C棟回廊</v>
          </cell>
          <cell r="J118" t="str">
            <v>H14.3.25実績</v>
          </cell>
        </row>
        <row r="119">
          <cell r="A119">
            <v>117</v>
          </cell>
          <cell r="B119" t="str">
            <v>マルチハロゲン灯</v>
          </cell>
          <cell r="C119" t="str">
            <v>マルチハロゲン灯</v>
          </cell>
          <cell r="D119" t="str">
            <v>松下　MF300・L/BU-SC-P</v>
          </cell>
          <cell r="E119" t="str">
            <v>個</v>
          </cell>
          <cell r="G119">
            <v>5550</v>
          </cell>
          <cell r="J119" t="str">
            <v>H13.2.1実績</v>
          </cell>
        </row>
        <row r="120">
          <cell r="A120">
            <v>118</v>
          </cell>
          <cell r="B120" t="str">
            <v>マルチハロゲン灯</v>
          </cell>
          <cell r="C120" t="str">
            <v>マルチハロゲン灯</v>
          </cell>
          <cell r="D120" t="str">
            <v>岩崎 MF400LS/U（水平点灯形）</v>
          </cell>
          <cell r="E120" t="str">
            <v>個</v>
          </cell>
          <cell r="G120">
            <v>4300</v>
          </cell>
          <cell r="I120" t="str">
            <v>薬王寺警衛所　屋根上投光器３ヶ所</v>
          </cell>
          <cell r="J120" t="str">
            <v>H14.3.25実績</v>
          </cell>
        </row>
        <row r="121">
          <cell r="A121">
            <v>119</v>
          </cell>
          <cell r="B121" t="str">
            <v>マルチハロゲン灯</v>
          </cell>
          <cell r="C121" t="str">
            <v>マルチハロゲン灯</v>
          </cell>
          <cell r="D121" t="str">
            <v>岩崎 MF400LS/BUP（下向点灯形）</v>
          </cell>
          <cell r="E121" t="str">
            <v>個</v>
          </cell>
          <cell r="G121">
            <v>4300</v>
          </cell>
          <cell r="I121" t="str">
            <v>体育館　　３２ｹ所　？</v>
          </cell>
          <cell r="J121" t="str">
            <v>H14.3.25実績</v>
          </cell>
        </row>
        <row r="122">
          <cell r="A122">
            <v>120</v>
          </cell>
          <cell r="B122" t="str">
            <v>マルチハロゲン灯</v>
          </cell>
          <cell r="C122" t="str">
            <v>マルチハロゲン灯</v>
          </cell>
          <cell r="D122" t="str">
            <v>松下　MF700・L/BU-SC　YL07071</v>
          </cell>
          <cell r="E122" t="str">
            <v>個</v>
          </cell>
          <cell r="G122">
            <v>10500</v>
          </cell>
        </row>
        <row r="123">
          <cell r="A123">
            <v>121</v>
          </cell>
        </row>
        <row r="124">
          <cell r="A124">
            <v>122</v>
          </cell>
          <cell r="B124" t="str">
            <v>ハロゲン</v>
          </cell>
          <cell r="C124" t="str">
            <v>ハロゲン電球ダイクロールビーム</v>
          </cell>
          <cell r="D124" t="str">
            <v xml:space="preserve">松下　JDR110V65WkM/7E11 中角 </v>
          </cell>
          <cell r="E124" t="str">
            <v>個</v>
          </cell>
          <cell r="G124">
            <v>1490</v>
          </cell>
          <cell r="I124" t="str">
            <v>A棟１Ｆエントランスホール、時計照明　D棟１F南側玄関ホール　電話BOX上</v>
          </cell>
          <cell r="J124" t="str">
            <v>H13.3.26実績</v>
          </cell>
        </row>
        <row r="125">
          <cell r="A125">
            <v>123</v>
          </cell>
          <cell r="B125" t="str">
            <v>ハロゲン</v>
          </cell>
          <cell r="C125" t="str">
            <v>ハロゲン電球ダイクロールビーム</v>
          </cell>
          <cell r="D125" t="str">
            <v>松下　JDR110V65WkM/7E11 狭角</v>
          </cell>
          <cell r="E125" t="str">
            <v>個</v>
          </cell>
          <cell r="G125">
            <v>1490</v>
          </cell>
          <cell r="I125" t="str">
            <v>A棟１Ｆエントランスホール、時計照明　D棟１F南側玄関ホール　電話BOX上</v>
          </cell>
          <cell r="J125" t="str">
            <v>H13.3.26実績</v>
          </cell>
        </row>
        <row r="126">
          <cell r="A126">
            <v>124</v>
          </cell>
          <cell r="B126" t="str">
            <v>ハロゲン</v>
          </cell>
          <cell r="C126" t="str">
            <v>ハロゲン電球ダイクロールビーム</v>
          </cell>
          <cell r="D126" t="str">
            <v>松下JDR110V65WkM/7E11 広角　</v>
          </cell>
          <cell r="E126" t="str">
            <v>個</v>
          </cell>
          <cell r="G126">
            <v>865</v>
          </cell>
          <cell r="I126" t="str">
            <v>A棟１Ｆエントランスホール、時計照明　D棟１F南側玄関ホール　電話BOX上</v>
          </cell>
          <cell r="J126" t="str">
            <v>H14.3.25実績</v>
          </cell>
        </row>
        <row r="127">
          <cell r="A127">
            <v>125</v>
          </cell>
          <cell r="B127" t="str">
            <v>ハロゲン</v>
          </cell>
          <cell r="C127" t="str">
            <v>ハロゲン電球ダイクロールビーム</v>
          </cell>
          <cell r="D127" t="str">
            <v>松下　JDR110V65WB/MK/11/W11 中角</v>
          </cell>
          <cell r="E127" t="str">
            <v>個</v>
          </cell>
          <cell r="G127">
            <v>865</v>
          </cell>
          <cell r="I127" t="str">
            <v>CCP 会議室天井</v>
          </cell>
          <cell r="J127" t="str">
            <v>H14.3.25実績</v>
          </cell>
        </row>
        <row r="128">
          <cell r="A128">
            <v>126</v>
          </cell>
          <cell r="B128" t="str">
            <v>ハロゲン</v>
          </cell>
          <cell r="C128" t="str">
            <v>ハロゲンランプ</v>
          </cell>
          <cell r="D128" t="str">
            <v>東芝　JD110V215WN-EH</v>
          </cell>
          <cell r="E128" t="str">
            <v>個</v>
          </cell>
          <cell r="G128">
            <v>1050</v>
          </cell>
          <cell r="I128" t="str">
            <v>警衛所　投光器</v>
          </cell>
          <cell r="J128" t="str">
            <v>H13.7.16実績</v>
          </cell>
        </row>
        <row r="129">
          <cell r="A129">
            <v>127</v>
          </cell>
          <cell r="B129" t="str">
            <v>ハロゲン</v>
          </cell>
          <cell r="C129" t="str">
            <v>ミニハロゲン電球</v>
          </cell>
          <cell r="D129" t="str">
            <v>三菱　JD110V215WNE　250W形　</v>
          </cell>
          <cell r="E129" t="str">
            <v>個</v>
          </cell>
          <cell r="G129">
            <v>890</v>
          </cell>
          <cell r="I129" t="str">
            <v>左内門警衛所　2カ所　　　　　　　　　薬王寺門警衛所　3灯</v>
          </cell>
          <cell r="J129" t="str">
            <v>H13.10.24実績</v>
          </cell>
        </row>
        <row r="130">
          <cell r="A130">
            <v>128</v>
          </cell>
          <cell r="B130" t="str">
            <v>ハロゲン</v>
          </cell>
          <cell r="C130" t="str">
            <v>ミニハロゲン電球</v>
          </cell>
          <cell r="D130" t="str">
            <v>松下　ＪＤ110V 250W/E</v>
          </cell>
          <cell r="E130" t="str">
            <v>個</v>
          </cell>
          <cell r="G130">
            <v>940</v>
          </cell>
          <cell r="I130" t="str">
            <v>警衛所　投光器</v>
          </cell>
          <cell r="J130" t="str">
            <v>H13.3.26実績</v>
          </cell>
        </row>
        <row r="131">
          <cell r="A131">
            <v>129</v>
          </cell>
          <cell r="B131" t="str">
            <v>ハロゲン</v>
          </cell>
          <cell r="C131" t="str">
            <v>ミニハロゲン電球</v>
          </cell>
          <cell r="D131" t="str">
            <v>松下　JD110V85WN/E　　100W形</v>
          </cell>
          <cell r="E131" t="str">
            <v>個</v>
          </cell>
          <cell r="G131">
            <v>520</v>
          </cell>
          <cell r="I131" t="str">
            <v>ヘリポート境界誘導灯１８ｹ所　講堂　８４ｹ所</v>
          </cell>
          <cell r="J131" t="str">
            <v>H13.2.1実績</v>
          </cell>
        </row>
        <row r="132">
          <cell r="A132">
            <v>130</v>
          </cell>
          <cell r="B132" t="str">
            <v>ハロゲン</v>
          </cell>
          <cell r="C132" t="str">
            <v>ミニハロゲン電球</v>
          </cell>
          <cell r="D132" t="str">
            <v>松下　JD110V65WN/E　　75W形</v>
          </cell>
          <cell r="E132" t="str">
            <v>個</v>
          </cell>
          <cell r="G132">
            <v>520</v>
          </cell>
          <cell r="I132" t="str">
            <v>舞台脇　E11　　　　　　　　　　　　　　　　　　　　　　ヘリポート　ほか　28カ所　</v>
          </cell>
          <cell r="J132" t="str">
            <v>H13.2.1実績</v>
          </cell>
        </row>
        <row r="133">
          <cell r="A133">
            <v>131</v>
          </cell>
          <cell r="B133" t="str">
            <v>ハロゲン</v>
          </cell>
          <cell r="C133" t="str">
            <v>ハロゲンランプ</v>
          </cell>
          <cell r="D133" t="str">
            <v>ﾊﾀﾔﾘﾐﾃｯﾄﾞ ＰＪ－５００Ｗ</v>
          </cell>
          <cell r="E133" t="str">
            <v>個</v>
          </cell>
          <cell r="G133">
            <v>1750</v>
          </cell>
          <cell r="I133" t="str">
            <v>Ｄ棟東側ドライエリア　１２灯</v>
          </cell>
          <cell r="J133" t="str">
            <v>H13.3.26実績</v>
          </cell>
        </row>
        <row r="134">
          <cell r="A134">
            <v>132</v>
          </cell>
        </row>
        <row r="135">
          <cell r="A135">
            <v>133</v>
          </cell>
        </row>
        <row r="136">
          <cell r="A136">
            <v>134</v>
          </cell>
          <cell r="B136" t="str">
            <v>非常灯用電球</v>
          </cell>
          <cell r="C136" t="str">
            <v>非常灯用電球</v>
          </cell>
          <cell r="D136" t="str">
            <v>東芝　PIL100V40W　S35E17又は同等品</v>
          </cell>
          <cell r="E136" t="str">
            <v>個</v>
          </cell>
          <cell r="G136">
            <v>280</v>
          </cell>
          <cell r="I136" t="str">
            <v>Ｃ１棟　地下２階</v>
          </cell>
          <cell r="J136" t="str">
            <v>H14.7.19実績</v>
          </cell>
        </row>
        <row r="137">
          <cell r="A137">
            <v>135</v>
          </cell>
          <cell r="B137" t="str">
            <v>非常灯用電球</v>
          </cell>
          <cell r="C137" t="str">
            <v>非常灯用電球</v>
          </cell>
          <cell r="D137" t="str">
            <v>松下　LE14.4V40W</v>
          </cell>
          <cell r="E137" t="str">
            <v>個</v>
          </cell>
          <cell r="G137">
            <v>105</v>
          </cell>
          <cell r="I137" t="str">
            <v>Ｂ，Ｃ棟　電源別置形器具</v>
          </cell>
          <cell r="J137" t="str">
            <v>H13.10.24実績</v>
          </cell>
        </row>
        <row r="138">
          <cell r="A138">
            <v>136</v>
          </cell>
          <cell r="B138" t="str">
            <v>非常用ハロゲン</v>
          </cell>
          <cell r="C138" t="str">
            <v>非常用ハロゲン</v>
          </cell>
          <cell r="D138" t="str">
            <v>松下　JE4.8V　13W-2</v>
          </cell>
          <cell r="E138" t="str">
            <v>個</v>
          </cell>
          <cell r="G138">
            <v>168</v>
          </cell>
          <cell r="I138" t="str">
            <v>Ｂ，Ｃ棟　階段通路誘導灯</v>
          </cell>
          <cell r="J138" t="str">
            <v>H14.3.25実績</v>
          </cell>
        </row>
        <row r="139">
          <cell r="A139">
            <v>137</v>
          </cell>
        </row>
        <row r="140">
          <cell r="A140">
            <v>138</v>
          </cell>
          <cell r="B140" t="str">
            <v>ハイクリンプトン</v>
          </cell>
          <cell r="C140" t="str">
            <v>ハイクリンプトン</v>
          </cell>
          <cell r="D140" t="str">
            <v>東芝　KR100/110V60WE17</v>
          </cell>
          <cell r="E140" t="str">
            <v>個</v>
          </cell>
          <cell r="G140">
            <v>1000</v>
          </cell>
          <cell r="I140" t="str">
            <v>同等品　松下　KTクリプトン</v>
          </cell>
          <cell r="J140" t="str">
            <v>カタログ</v>
          </cell>
        </row>
        <row r="141">
          <cell r="A141">
            <v>139</v>
          </cell>
          <cell r="B141" t="str">
            <v>KTクリンプトン</v>
          </cell>
          <cell r="C141" t="str">
            <v>KTクリンプトン電球</v>
          </cell>
          <cell r="D141" t="str">
            <v>松下　LDS110V60W.K.T　                              東芝　KR100/110V60WE17  又は同等品</v>
          </cell>
          <cell r="E141" t="str">
            <v>個</v>
          </cell>
          <cell r="G141">
            <v>1000</v>
          </cell>
          <cell r="I141" t="str">
            <v>Ｅ１庁舎　９階　ビデオ編集室</v>
          </cell>
          <cell r="J141" t="str">
            <v>カタログ</v>
          </cell>
        </row>
        <row r="142">
          <cell r="A142">
            <v>140</v>
          </cell>
          <cell r="B142" t="str">
            <v>ミニクリンプトン</v>
          </cell>
          <cell r="C142" t="str">
            <v>ミニクリンプトン電球</v>
          </cell>
          <cell r="D142" t="str">
            <v>NEC    LDS110V25W.W.K　</v>
          </cell>
          <cell r="E142" t="str">
            <v>個</v>
          </cell>
          <cell r="G142">
            <v>110</v>
          </cell>
          <cell r="I142" t="str">
            <v>E2棟　地下シャワー室洗面台上</v>
          </cell>
          <cell r="J142" t="str">
            <v>H13.10.24実績</v>
          </cell>
        </row>
        <row r="143">
          <cell r="A143">
            <v>141</v>
          </cell>
          <cell r="B143" t="str">
            <v>ミニクリンプトン</v>
          </cell>
          <cell r="C143" t="str">
            <v>ミニクリンプトン電球</v>
          </cell>
          <cell r="D143" t="str">
            <v>松下　LDS110V40W.C.K　</v>
          </cell>
          <cell r="E143" t="str">
            <v>個</v>
          </cell>
          <cell r="G143">
            <v>120</v>
          </cell>
          <cell r="J143" t="str">
            <v>H12.10.6実績</v>
          </cell>
        </row>
        <row r="144">
          <cell r="A144">
            <v>142</v>
          </cell>
          <cell r="B144" t="str">
            <v>ミニクリンプトン</v>
          </cell>
          <cell r="C144" t="str">
            <v>ミニクリンプトン電球</v>
          </cell>
          <cell r="D144" t="str">
            <v>松下　LDS110V60W.W.KM　</v>
          </cell>
          <cell r="E144" t="str">
            <v>個</v>
          </cell>
          <cell r="G144">
            <v>153</v>
          </cell>
          <cell r="J144" t="str">
            <v>H12.11.15実績</v>
          </cell>
        </row>
        <row r="145">
          <cell r="A145">
            <v>143</v>
          </cell>
          <cell r="B145" t="str">
            <v>ミニクリンプトン</v>
          </cell>
          <cell r="C145" t="str">
            <v>ミニクリンプトン電球</v>
          </cell>
          <cell r="D145" t="str">
            <v>松下　LDS110V100W.W.K　</v>
          </cell>
          <cell r="E145" t="str">
            <v>個</v>
          </cell>
          <cell r="G145">
            <v>185</v>
          </cell>
          <cell r="J145" t="str">
            <v>H12.11.15実績</v>
          </cell>
        </row>
        <row r="146">
          <cell r="A146">
            <v>144</v>
          </cell>
        </row>
        <row r="147">
          <cell r="A147">
            <v>145</v>
          </cell>
          <cell r="B147" t="str">
            <v>ｱｲﾗﾝﾌﾟ</v>
          </cell>
          <cell r="C147" t="str">
            <v>ｱｲﾗﾝﾌﾟ(屋外用散光形)</v>
          </cell>
          <cell r="D147" t="str">
            <v>岩崎電気 110V RF 90W-H　</v>
          </cell>
          <cell r="E147" t="str">
            <v>個</v>
          </cell>
          <cell r="G147">
            <v>798</v>
          </cell>
          <cell r="J147" t="str">
            <v>H.9.10.16実績</v>
          </cell>
        </row>
        <row r="148">
          <cell r="A148">
            <v>146</v>
          </cell>
          <cell r="B148" t="str">
            <v>ｱｲﾗﾝﾌﾟ</v>
          </cell>
          <cell r="C148" t="str">
            <v>ｱｲﾗﾝﾌﾟ(屋外用散光形)</v>
          </cell>
          <cell r="D148" t="str">
            <v>岩崎電気 220V RF 180W-H</v>
          </cell>
          <cell r="E148" t="str">
            <v>個</v>
          </cell>
          <cell r="G148">
            <v>388</v>
          </cell>
          <cell r="J148" t="str">
            <v>H.9.10.16実績</v>
          </cell>
        </row>
        <row r="149">
          <cell r="A149">
            <v>147</v>
          </cell>
          <cell r="B149" t="str">
            <v>ｱｲﾗﾝﾌﾟ</v>
          </cell>
          <cell r="C149" t="str">
            <v>ｱｲﾗﾝﾌﾟ(屋外用散光形)</v>
          </cell>
          <cell r="D149" t="str">
            <v>岩崎電気 220V RF 270W-H</v>
          </cell>
          <cell r="E149" t="str">
            <v>個</v>
          </cell>
          <cell r="G149">
            <v>430</v>
          </cell>
          <cell r="J149" t="str">
            <v>H.10.6.15実績</v>
          </cell>
        </row>
        <row r="150">
          <cell r="A150">
            <v>148</v>
          </cell>
          <cell r="B150" t="str">
            <v>ｱｲﾗﾝﾌﾟ</v>
          </cell>
          <cell r="C150" t="str">
            <v>ｱｲﾗﾝﾌﾟ(屋内用散光）</v>
          </cell>
          <cell r="D150" t="str">
            <v>岩崎電気 110V　RF　90W/100W形</v>
          </cell>
          <cell r="E150" t="str">
            <v>個</v>
          </cell>
          <cell r="G150">
            <v>430</v>
          </cell>
          <cell r="J150" t="str">
            <v>H.10.6.15実績</v>
          </cell>
        </row>
        <row r="151">
          <cell r="A151">
            <v>149</v>
          </cell>
          <cell r="B151" t="str">
            <v>電　球</v>
          </cell>
          <cell r="C151" t="str">
            <v>シリカ電球</v>
          </cell>
          <cell r="D151" t="str">
            <v>日立　LW110V20W　　　　　　　　　　　　　       　　松下電工　LW110V18W　品番LL018100又は同等品</v>
          </cell>
          <cell r="E151" t="str">
            <v>個</v>
          </cell>
          <cell r="G151">
            <v>180</v>
          </cell>
          <cell r="I151" t="str">
            <v>Ｅ１棟　301写中　現像室</v>
          </cell>
          <cell r="J151" t="str">
            <v>カタログ</v>
          </cell>
        </row>
        <row r="152">
          <cell r="A152">
            <v>150</v>
          </cell>
          <cell r="B152" t="str">
            <v>電　球</v>
          </cell>
          <cell r="C152" t="str">
            <v>シリカ電球</v>
          </cell>
          <cell r="D152" t="str">
            <v>東芝　LW110V40W　</v>
          </cell>
          <cell r="E152" t="str">
            <v>個</v>
          </cell>
          <cell r="G152">
            <v>60</v>
          </cell>
          <cell r="J152" t="str">
            <v>H13.7.16実績</v>
          </cell>
        </row>
        <row r="153">
          <cell r="A153">
            <v>151</v>
          </cell>
          <cell r="B153" t="str">
            <v>電　球</v>
          </cell>
          <cell r="C153" t="str">
            <v>シリカ電球</v>
          </cell>
          <cell r="D153" t="str">
            <v>三菱　LW110V60W</v>
          </cell>
          <cell r="E153" t="str">
            <v>個</v>
          </cell>
          <cell r="G153">
            <v>45</v>
          </cell>
          <cell r="I153" t="str">
            <v>記念館　玄関内　1ヶ所４個</v>
          </cell>
          <cell r="J153" t="str">
            <v>H13.10.24実績</v>
          </cell>
        </row>
        <row r="154">
          <cell r="A154">
            <v>152</v>
          </cell>
          <cell r="B154" t="str">
            <v>電　球</v>
          </cell>
          <cell r="C154" t="str">
            <v>シリカ電球</v>
          </cell>
          <cell r="D154" t="str">
            <v>松下　LW110V 200W　又は同等品</v>
          </cell>
          <cell r="E154" t="str">
            <v>個</v>
          </cell>
          <cell r="G154">
            <v>230</v>
          </cell>
          <cell r="I154" t="str">
            <v>講堂　舞台前列ボーダーライト　６３ｹ所　</v>
          </cell>
          <cell r="J154" t="str">
            <v>H14.7.19実績</v>
          </cell>
        </row>
        <row r="155">
          <cell r="A155">
            <v>153</v>
          </cell>
          <cell r="B155" t="str">
            <v>電　球</v>
          </cell>
          <cell r="C155" t="str">
            <v>シリカ電球</v>
          </cell>
          <cell r="D155" t="str">
            <v>松下　LW110V 150W　</v>
          </cell>
          <cell r="E155" t="str">
            <v>個</v>
          </cell>
          <cell r="G155">
            <v>153</v>
          </cell>
          <cell r="I155" t="str">
            <v>記念館　壁10カ所 玉座　その他</v>
          </cell>
          <cell r="J155" t="str">
            <v>H14.3.25実績</v>
          </cell>
        </row>
        <row r="156">
          <cell r="A156">
            <v>154</v>
          </cell>
          <cell r="B156" t="str">
            <v>電　球</v>
          </cell>
          <cell r="C156" t="str">
            <v>シリカ電球</v>
          </cell>
          <cell r="D156" t="str">
            <v>三菱　LW110V100W</v>
          </cell>
          <cell r="E156" t="str">
            <v>個</v>
          </cell>
          <cell r="G156">
            <v>55</v>
          </cell>
          <cell r="J156" t="str">
            <v>H13.10.24実績</v>
          </cell>
        </row>
        <row r="157">
          <cell r="A157">
            <v>155</v>
          </cell>
          <cell r="B157" t="str">
            <v>電　球</v>
          </cell>
          <cell r="C157" t="str">
            <v>耐震電球</v>
          </cell>
          <cell r="D157" t="str">
            <v>松下　RC110V60W・C</v>
          </cell>
          <cell r="E157" t="str">
            <v>個</v>
          </cell>
          <cell r="G157">
            <v>85</v>
          </cell>
          <cell r="I157" t="str">
            <v>エアハン内部</v>
          </cell>
          <cell r="J157" t="str">
            <v>H13.10.24実績</v>
          </cell>
        </row>
        <row r="158">
          <cell r="A158">
            <v>156</v>
          </cell>
          <cell r="B158" t="str">
            <v>電　球</v>
          </cell>
          <cell r="C158" t="str">
            <v>パナボール電球</v>
          </cell>
          <cell r="D158" t="str">
            <v>松下　GW110V40W50</v>
          </cell>
          <cell r="E158" t="str">
            <v>個</v>
          </cell>
          <cell r="G158">
            <v>125</v>
          </cell>
          <cell r="I158" t="str">
            <v>エスカレーター出入り口　四カ所</v>
          </cell>
          <cell r="J158" t="str">
            <v>H13.7.16実績</v>
          </cell>
        </row>
        <row r="159">
          <cell r="A159">
            <v>157</v>
          </cell>
          <cell r="B159" t="str">
            <v>電　球</v>
          </cell>
          <cell r="C159" t="str">
            <v>レフ電球</v>
          </cell>
          <cell r="D159" t="str">
            <v>松下ＲＦ１１０Ｖ６０Ｗ</v>
          </cell>
          <cell r="E159" t="str">
            <v>個</v>
          </cell>
          <cell r="G159">
            <v>120</v>
          </cell>
          <cell r="I159" t="str">
            <v>Ｄ棟1階南側玄関風除室　23ヶ所　　</v>
          </cell>
          <cell r="J159" t="str">
            <v>H13.2.1実績</v>
          </cell>
        </row>
        <row r="160">
          <cell r="A160">
            <v>158</v>
          </cell>
        </row>
        <row r="161">
          <cell r="A161">
            <v>159</v>
          </cell>
          <cell r="B161" t="str">
            <v>ハイビーム</v>
          </cell>
          <cell r="C161" t="str">
            <v>ハイビーム電球</v>
          </cell>
          <cell r="D161" t="str">
            <v>松下BF110V80W　（100W形）</v>
          </cell>
          <cell r="E161" t="str">
            <v>個</v>
          </cell>
          <cell r="G161">
            <v>700</v>
          </cell>
          <cell r="I161" t="str">
            <v>A棟　</v>
          </cell>
          <cell r="J161" t="str">
            <v>H13.3.26実績</v>
          </cell>
        </row>
        <row r="162">
          <cell r="A162">
            <v>160</v>
          </cell>
          <cell r="B162" t="str">
            <v>ハイビーム</v>
          </cell>
          <cell r="C162" t="str">
            <v>ハイビーム電球</v>
          </cell>
          <cell r="D162" t="str">
            <v>松下BF110V120W （150Ｗ形）</v>
          </cell>
          <cell r="E162" t="str">
            <v>個</v>
          </cell>
          <cell r="G162">
            <v>725</v>
          </cell>
          <cell r="I162" t="str">
            <v>Ｂ棟正面玄関</v>
          </cell>
          <cell r="J162" t="str">
            <v>H13.3.26実績</v>
          </cell>
        </row>
        <row r="163">
          <cell r="A163">
            <v>161</v>
          </cell>
        </row>
        <row r="164">
          <cell r="A164">
            <v>162</v>
          </cell>
          <cell r="B164" t="str">
            <v>表　示　灯</v>
          </cell>
          <cell r="C164" t="str">
            <v>ＬＥＤ式小型表示灯</v>
          </cell>
          <cell r="D164" t="str">
            <v>ＡＰ６ＨＳ　和泉電気</v>
          </cell>
          <cell r="E164" t="str">
            <v>個</v>
          </cell>
          <cell r="G164">
            <v>976</v>
          </cell>
          <cell r="J164" t="str">
            <v>H11.1.19実績</v>
          </cell>
        </row>
        <row r="165">
          <cell r="A165">
            <v>163</v>
          </cell>
          <cell r="B165" t="str">
            <v>表　示　灯</v>
          </cell>
          <cell r="C165" t="str">
            <v>表示灯用電球</v>
          </cell>
          <cell r="D165" t="str">
            <v>イズミ  ＬＥ－１７        （１１０Ｖ７Ｗ）</v>
          </cell>
          <cell r="E165" t="str">
            <v>個</v>
          </cell>
          <cell r="G165">
            <v>180</v>
          </cell>
          <cell r="I165" t="str">
            <v>非常照明盤　表示ランプ</v>
          </cell>
          <cell r="J165" t="str">
            <v>H13.10.24実績</v>
          </cell>
        </row>
        <row r="166">
          <cell r="A166">
            <v>164</v>
          </cell>
          <cell r="B166" t="str">
            <v>表　示　灯</v>
          </cell>
        </row>
        <row r="167">
          <cell r="A167">
            <v>165</v>
          </cell>
          <cell r="B167" t="str">
            <v>表　示　灯</v>
          </cell>
          <cell r="C167" t="str">
            <v>ﾊﾟｲﾛｯﾄﾗﾝﾌﾟ</v>
          </cell>
          <cell r="D167" t="str">
            <v>24V-0.11A E12 T13×33</v>
          </cell>
          <cell r="E167" t="str">
            <v>個</v>
          </cell>
          <cell r="G167">
            <v>55</v>
          </cell>
        </row>
        <row r="168">
          <cell r="A168">
            <v>166</v>
          </cell>
          <cell r="B168" t="str">
            <v>表　示　灯</v>
          </cell>
          <cell r="C168" t="str">
            <v>ﾊﾟｲﾛｯﾄﾗﾝﾌﾟ</v>
          </cell>
          <cell r="D168" t="str">
            <v>イエス ２４Ｖ ４Ｗ Ｅ１２　Ｇ１８　ねじ込口金（１箱５０個入）</v>
          </cell>
          <cell r="E168" t="str">
            <v>箱</v>
          </cell>
          <cell r="G168">
            <v>3675</v>
          </cell>
          <cell r="J168" t="str">
            <v>H.9.10.16実績</v>
          </cell>
        </row>
        <row r="169">
          <cell r="A169">
            <v>167</v>
          </cell>
          <cell r="B169" t="str">
            <v>表　示　灯</v>
          </cell>
          <cell r="C169" t="str">
            <v>クラルテネオン球　　緑</v>
          </cell>
          <cell r="D169" t="str">
            <v>T10　E10　110V</v>
          </cell>
          <cell r="E169" t="str">
            <v>個</v>
          </cell>
          <cell r="G169">
            <v>210</v>
          </cell>
          <cell r="I169" t="str">
            <v>厚生棟　機械室</v>
          </cell>
          <cell r="J169" t="str">
            <v>H13.7.16実績</v>
          </cell>
        </row>
        <row r="170">
          <cell r="A170">
            <v>168</v>
          </cell>
        </row>
        <row r="171">
          <cell r="A171">
            <v>169</v>
          </cell>
        </row>
        <row r="172">
          <cell r="A172">
            <v>170</v>
          </cell>
          <cell r="B172" t="str">
            <v>スカイビームダブルエンドランプ</v>
          </cell>
          <cell r="C172" t="str">
            <v>スカイビームダブルエンドランプ</v>
          </cell>
          <cell r="D172" t="str">
            <v>松下　HQI-TS150W/NDL　UVS　</v>
          </cell>
          <cell r="E172" t="str">
            <v>個</v>
          </cell>
          <cell r="G172">
            <v>3000</v>
          </cell>
          <cell r="I172" t="str">
            <v>Ｄ棟－１Ｆ南側玄関両側投光器用照明　　１８灯</v>
          </cell>
          <cell r="J172" t="str">
            <v>H14.3.25実績</v>
          </cell>
        </row>
        <row r="173">
          <cell r="A173">
            <v>171</v>
          </cell>
          <cell r="B173" t="str">
            <v>スカイビームダブルエンドランプ</v>
          </cell>
          <cell r="C173" t="str">
            <v>スカイビームダブルエンドランプ</v>
          </cell>
          <cell r="D173" t="str">
            <v>松下　HQI-TS70W/WDL　UVS</v>
          </cell>
          <cell r="E173" t="str">
            <v>個</v>
          </cell>
          <cell r="G173">
            <v>2950</v>
          </cell>
          <cell r="I173" t="str">
            <v>体育館出入り口　ロビー</v>
          </cell>
          <cell r="J173" t="str">
            <v>H13.7.16実績</v>
          </cell>
        </row>
        <row r="174">
          <cell r="A174">
            <v>172</v>
          </cell>
          <cell r="B174" t="str">
            <v>スカイビームダブルエンドランプ</v>
          </cell>
          <cell r="C174" t="str">
            <v>スカイビームダブルエンドランプ</v>
          </cell>
          <cell r="D174" t="str">
            <v>松下　MQD250E-W　</v>
          </cell>
          <cell r="E174" t="str">
            <v>個</v>
          </cell>
          <cell r="G174">
            <v>5417</v>
          </cell>
          <cell r="J174" t="str">
            <v>H12.7.14実績</v>
          </cell>
        </row>
        <row r="175">
          <cell r="A175">
            <v>173</v>
          </cell>
          <cell r="B175" t="str">
            <v>スカイビームダブルエンドランプ</v>
          </cell>
          <cell r="C175" t="str">
            <v>スカイビームダブルエンドランプ</v>
          </cell>
          <cell r="D175" t="str">
            <v>三菱　 HQI-TS250W/NDL/UVS　両口金形　　　　　　   　</v>
          </cell>
          <cell r="E175" t="str">
            <v>個</v>
          </cell>
          <cell r="G175">
            <v>5130</v>
          </cell>
          <cell r="I175" t="str">
            <v>A棟エントランスホール　３Ｆ</v>
          </cell>
          <cell r="J175" t="str">
            <v>H13.10.24実績</v>
          </cell>
        </row>
        <row r="176">
          <cell r="A176">
            <v>174</v>
          </cell>
        </row>
        <row r="177">
          <cell r="A177">
            <v>175</v>
          </cell>
          <cell r="B177" t="str">
            <v>講堂用</v>
          </cell>
          <cell r="C177" t="str">
            <v>プロジェクター用投光ランプ</v>
          </cell>
          <cell r="D177" t="str">
            <v>SONY　ＬＭＰ－Ｑ１２０　又は同等品</v>
          </cell>
          <cell r="E177" t="str">
            <v>個</v>
          </cell>
          <cell r="G177">
            <v>125000</v>
          </cell>
          <cell r="I177" t="str">
            <v>Ａ棟大講堂　映写室</v>
          </cell>
          <cell r="J177" t="str">
            <v>H14.7.19実績</v>
          </cell>
        </row>
        <row r="178">
          <cell r="A178">
            <v>176</v>
          </cell>
          <cell r="B178" t="str">
            <v>講堂用</v>
          </cell>
          <cell r="C178" t="str">
            <v>ｽﾀｼﾞｵ用ﾊﾛｹﾞﾝ電球</v>
          </cell>
          <cell r="D178" t="str">
            <v>松下 JP100V1000WC/G-4　又は同等品</v>
          </cell>
          <cell r="E178" t="str">
            <v>個</v>
          </cell>
          <cell r="G178">
            <v>6500</v>
          </cell>
          <cell r="I178" t="str">
            <v>講堂　舞台１６個　スポット８個</v>
          </cell>
          <cell r="J178" t="str">
            <v>H14.7.19実績</v>
          </cell>
        </row>
        <row r="179">
          <cell r="A179">
            <v>177</v>
          </cell>
          <cell r="B179" t="str">
            <v>講堂用</v>
          </cell>
          <cell r="C179" t="str">
            <v>投光器用電球</v>
          </cell>
          <cell r="D179" t="str">
            <v>東芝 PR220V500WPS  E39　　（受注生産品）</v>
          </cell>
          <cell r="E179" t="str">
            <v>個</v>
          </cell>
          <cell r="G179">
            <v>1650</v>
          </cell>
          <cell r="I179" t="str">
            <v>講堂　天井調光用　59カ所</v>
          </cell>
          <cell r="J179" t="str">
            <v>H13.2.1実績</v>
          </cell>
        </row>
        <row r="180">
          <cell r="A180">
            <v>178</v>
          </cell>
          <cell r="B180" t="str">
            <v>講堂用</v>
          </cell>
          <cell r="C180" t="str">
            <v>PAR形ハロゲン電球</v>
          </cell>
          <cell r="D180" t="str">
            <v>松下 JDR100V500W　SB5N/M　又は同等品</v>
          </cell>
          <cell r="E180" t="str">
            <v>個</v>
          </cell>
          <cell r="G180">
            <v>5600</v>
          </cell>
          <cell r="I180" t="str">
            <v>スタジオ用　講堂6カ所</v>
          </cell>
          <cell r="J180" t="str">
            <v>H14.7.19実績</v>
          </cell>
        </row>
        <row r="181">
          <cell r="A181">
            <v>179</v>
          </cell>
        </row>
        <row r="182">
          <cell r="A182">
            <v>180</v>
          </cell>
          <cell r="B182" t="str">
            <v>航空　障害</v>
          </cell>
          <cell r="C182" t="str">
            <v>航空障害灯（不動灯）</v>
          </cell>
          <cell r="D182" t="str">
            <v>小糸工業　ＯＭ－３Ｂ上部灯体</v>
          </cell>
          <cell r="E182" t="str">
            <v>個</v>
          </cell>
          <cell r="G182">
            <v>51450</v>
          </cell>
          <cell r="I182" t="str">
            <v>ヘリポート、物見塔、鉄塔　42カ所</v>
          </cell>
          <cell r="J182" t="str">
            <v>H13.3.30実績</v>
          </cell>
        </row>
        <row r="183">
          <cell r="A183">
            <v>181</v>
          </cell>
          <cell r="B183" t="str">
            <v>航空　障害</v>
          </cell>
          <cell r="C183" t="str">
            <v>航空障害灯（不動灯）</v>
          </cell>
          <cell r="D183" t="str">
            <v>小糸工業　ＯＭ－３Ｂ下部灯体</v>
          </cell>
          <cell r="E183" t="str">
            <v>個</v>
          </cell>
          <cell r="G183">
            <v>64050</v>
          </cell>
          <cell r="I183" t="str">
            <v>ヘリポート、物見塔、鉄塔　43カ所</v>
          </cell>
          <cell r="J183" t="str">
            <v>H13.3.30実績</v>
          </cell>
        </row>
        <row r="184">
          <cell r="A184">
            <v>182</v>
          </cell>
          <cell r="B184" t="str">
            <v>航空　障害</v>
          </cell>
          <cell r="C184" t="str">
            <v>航空障害灯（点滅灯）    投光器用電球</v>
          </cell>
          <cell r="D184" t="str">
            <v>東芝PR110V500WPS E39</v>
          </cell>
          <cell r="E184" t="str">
            <v>個</v>
          </cell>
          <cell r="G184">
            <v>1785</v>
          </cell>
          <cell r="I184" t="str">
            <v>ヘリポート、物見塔、鉄塔　44カ所</v>
          </cell>
          <cell r="J184" t="str">
            <v>H13.3.30実績</v>
          </cell>
        </row>
        <row r="185">
          <cell r="A185">
            <v>183</v>
          </cell>
          <cell r="B185" t="str">
            <v>航空　障害</v>
          </cell>
          <cell r="C185" t="str">
            <v>航空障害灯（点滅灯）    投光器用電球</v>
          </cell>
          <cell r="D185" t="str">
            <v>東芝PR100V500WPS E39</v>
          </cell>
          <cell r="E185" t="str">
            <v>個</v>
          </cell>
          <cell r="G185">
            <v>1785</v>
          </cell>
          <cell r="I185" t="str">
            <v>ヘリポート、物見塔、鉄塔　44カ所</v>
          </cell>
          <cell r="J185" t="str">
            <v>H13.3.30実績</v>
          </cell>
        </row>
        <row r="186">
          <cell r="A186">
            <v>184</v>
          </cell>
          <cell r="B186" t="str">
            <v>航空　障害</v>
          </cell>
          <cell r="C186" t="str">
            <v>屋外用レフ電球</v>
          </cell>
          <cell r="D186" t="str">
            <v>松下 RF110V 135WH    150W形</v>
          </cell>
          <cell r="E186" t="str">
            <v>個</v>
          </cell>
          <cell r="G186">
            <v>550</v>
          </cell>
          <cell r="I186" t="str">
            <v>ヘリポート風向灯　３ｹ所</v>
          </cell>
          <cell r="J186" t="str">
            <v>H13.3.30実績</v>
          </cell>
        </row>
        <row r="187">
          <cell r="A187">
            <v>185</v>
          </cell>
          <cell r="B187" t="str">
            <v>航空　障害</v>
          </cell>
          <cell r="C187" t="str">
            <v>RB-40型ﾍﾘﾎﾟｰﾄ灯台交換用電球</v>
          </cell>
          <cell r="D187" t="str">
            <v>ｲｴｽ  AF100V  500W</v>
          </cell>
          <cell r="E187" t="str">
            <v>個</v>
          </cell>
          <cell r="G187">
            <v>3410</v>
          </cell>
          <cell r="I187" t="str">
            <v>ヘリポート灯台×２灯</v>
          </cell>
          <cell r="J187" t="str">
            <v>H13.3.30実績</v>
          </cell>
        </row>
        <row r="188">
          <cell r="A188">
            <v>186</v>
          </cell>
          <cell r="B188" t="str">
            <v>その他</v>
          </cell>
          <cell r="C188" t="str">
            <v>パナビームランプ</v>
          </cell>
          <cell r="D188" t="str">
            <v>東芝　MT70　FCE-LW　</v>
          </cell>
          <cell r="E188" t="str">
            <v>個</v>
          </cell>
          <cell r="G188">
            <v>4620</v>
          </cell>
          <cell r="I188" t="str">
            <v>記念館　屋外　地面</v>
          </cell>
          <cell r="J188" t="str">
            <v>H14.3.25実績</v>
          </cell>
        </row>
        <row r="189">
          <cell r="A189">
            <v>187</v>
          </cell>
          <cell r="B189" t="str">
            <v>その他</v>
          </cell>
          <cell r="C189" t="str">
            <v>ミニレフ電球</v>
          </cell>
          <cell r="D189" t="str">
            <v>松下LR110V40W・S</v>
          </cell>
          <cell r="E189" t="str">
            <v>個</v>
          </cell>
          <cell r="G189">
            <v>185</v>
          </cell>
          <cell r="I189" t="str">
            <v>A棟　高官室　洗面台　手洗い</v>
          </cell>
          <cell r="J189" t="str">
            <v>H13.7.16実績</v>
          </cell>
        </row>
        <row r="190">
          <cell r="A190">
            <v>188</v>
          </cell>
          <cell r="B190" t="str">
            <v>その他</v>
          </cell>
          <cell r="C190" t="str">
            <v>投光器用ﾊﾛｹﾞﾝﾗﾝﾌﾟ</v>
          </cell>
          <cell r="D190" t="str">
            <v>東芝 Ｊ２２０Ｖ　１ｋＷ</v>
          </cell>
          <cell r="E190" t="str">
            <v>個</v>
          </cell>
          <cell r="G190">
            <v>2210</v>
          </cell>
          <cell r="I190" t="str">
            <v>正門、ヘリポート着陸区域照明灯　　　16カ所</v>
          </cell>
          <cell r="J190" t="str">
            <v>H13.3.30実績</v>
          </cell>
        </row>
        <row r="191">
          <cell r="A191">
            <v>189</v>
          </cell>
          <cell r="B191" t="str">
            <v>その他</v>
          </cell>
          <cell r="C191" t="str">
            <v>ＣＤＭ－Ｒランプ</v>
          </cell>
          <cell r="D191" t="str">
            <v>松下　CDM-R70W PAR30L 10°</v>
          </cell>
          <cell r="E191" t="str">
            <v>個</v>
          </cell>
          <cell r="G191">
            <v>5353</v>
          </cell>
          <cell r="I191" t="str">
            <v>Ａ棟１Ｆエントランスホール　柱周り</v>
          </cell>
          <cell r="J191" t="str">
            <v>H13.3.26実績</v>
          </cell>
        </row>
        <row r="192">
          <cell r="A192">
            <v>190</v>
          </cell>
          <cell r="B192" t="str">
            <v>その他</v>
          </cell>
          <cell r="C192" t="str">
            <v>保安球</v>
          </cell>
          <cell r="D192" t="str">
            <v>日立　F100/110V-1CG</v>
          </cell>
          <cell r="E192" t="str">
            <v>個</v>
          </cell>
        </row>
        <row r="193">
          <cell r="A193">
            <v>191</v>
          </cell>
          <cell r="B193" t="str">
            <v>その他</v>
          </cell>
          <cell r="C193" t="str">
            <v>小丸電球</v>
          </cell>
          <cell r="D193" t="str">
            <v>松下　100V　1C　Gﾀｲﾌﾟ(5W形）</v>
          </cell>
          <cell r="E193" t="str">
            <v>個</v>
          </cell>
          <cell r="G193">
            <v>40</v>
          </cell>
          <cell r="J193" t="str">
            <v>H13.2.1実績</v>
          </cell>
        </row>
        <row r="194">
          <cell r="A194">
            <v>192</v>
          </cell>
          <cell r="B194" t="str">
            <v>その他</v>
          </cell>
          <cell r="C194" t="str">
            <v>ミニ電球</v>
          </cell>
          <cell r="D194" t="str">
            <v>松下　100V　40W　クリアー　　　　　　　　　        　東芝　100/110V　40WS35E17（クリヤー）又は同等品</v>
          </cell>
          <cell r="E194" t="str">
            <v>個</v>
          </cell>
          <cell r="G194">
            <v>190</v>
          </cell>
          <cell r="J194" t="str">
            <v>カタログ</v>
          </cell>
        </row>
        <row r="195">
          <cell r="A195">
            <v>193</v>
          </cell>
        </row>
        <row r="196">
          <cell r="A196">
            <v>194</v>
          </cell>
          <cell r="B196" t="str">
            <v>電　池</v>
          </cell>
          <cell r="C196" t="str">
            <v>蛍光灯用電池（非常・誘導灯照明器具）</v>
          </cell>
          <cell r="D196" t="str">
            <v>三菱4N-12DB</v>
          </cell>
          <cell r="E196" t="str">
            <v>個</v>
          </cell>
          <cell r="G196">
            <v>5925</v>
          </cell>
        </row>
        <row r="197">
          <cell r="A197">
            <v>195</v>
          </cell>
          <cell r="B197" t="str">
            <v>電　池</v>
          </cell>
          <cell r="C197" t="str">
            <v>アルカリ乾電池</v>
          </cell>
          <cell r="D197" t="str">
            <v>９Ｖ型</v>
          </cell>
          <cell r="E197" t="str">
            <v>個</v>
          </cell>
          <cell r="G197">
            <v>170</v>
          </cell>
          <cell r="J197" t="str">
            <v>H13.2.1実績</v>
          </cell>
        </row>
        <row r="198">
          <cell r="A198">
            <v>196</v>
          </cell>
          <cell r="B198" t="str">
            <v>電　池</v>
          </cell>
          <cell r="C198" t="str">
            <v>アルカリﾎﾞﾀﾝ電池</v>
          </cell>
          <cell r="D198" t="str">
            <v>ＬＲ４４　1.5V又は同等品</v>
          </cell>
          <cell r="E198" t="str">
            <v>個</v>
          </cell>
          <cell r="G198">
            <v>80</v>
          </cell>
          <cell r="J198" t="str">
            <v>H13.7.16実績</v>
          </cell>
        </row>
        <row r="199">
          <cell r="A199">
            <v>197</v>
          </cell>
          <cell r="B199" t="str">
            <v>電　池</v>
          </cell>
          <cell r="C199" t="str">
            <v>アルカリ乾電池　　　１．５Ｖ</v>
          </cell>
          <cell r="D199" t="str">
            <v>マクセル　　LR6(K)2HP N　単３　1.5V　又は同等品　</v>
          </cell>
          <cell r="E199" t="str">
            <v>本</v>
          </cell>
          <cell r="F199" t="str">
            <v>40個入り</v>
          </cell>
          <cell r="G199">
            <v>38</v>
          </cell>
          <cell r="J199" t="str">
            <v>H13.10.24実績</v>
          </cell>
        </row>
        <row r="200">
          <cell r="A200">
            <v>198</v>
          </cell>
          <cell r="B200" t="str">
            <v>電　池</v>
          </cell>
          <cell r="C200" t="str">
            <v>アルカリ乾電池　　　</v>
          </cell>
          <cell r="D200" t="str">
            <v>単１　1.5V又は同等品</v>
          </cell>
          <cell r="E200" t="str">
            <v>個</v>
          </cell>
          <cell r="G200">
            <v>290</v>
          </cell>
          <cell r="J200" t="str">
            <v>H14.3.25実績</v>
          </cell>
        </row>
        <row r="201">
          <cell r="A201">
            <v>199</v>
          </cell>
          <cell r="B201" t="str">
            <v>電　池</v>
          </cell>
          <cell r="C201" t="str">
            <v>アルカリ乾電池</v>
          </cell>
          <cell r="D201" t="str">
            <v>単２　1.5V又は同等品</v>
          </cell>
          <cell r="E201" t="str">
            <v>個</v>
          </cell>
          <cell r="G201">
            <v>290</v>
          </cell>
          <cell r="J201" t="str">
            <v>H14.3.25実績</v>
          </cell>
        </row>
        <row r="202">
          <cell r="A202">
            <v>200</v>
          </cell>
          <cell r="B202" t="str">
            <v>電　池</v>
          </cell>
          <cell r="C202" t="str">
            <v>アルカリ乾電池</v>
          </cell>
          <cell r="D202" t="str">
            <v>単３　1.5V又は同等品</v>
          </cell>
          <cell r="E202" t="str">
            <v>個</v>
          </cell>
          <cell r="G202">
            <v>291</v>
          </cell>
        </row>
        <row r="203">
          <cell r="A203">
            <v>201</v>
          </cell>
          <cell r="B203" t="str">
            <v>電　池</v>
          </cell>
          <cell r="C203" t="str">
            <v>アルカリ乾電池</v>
          </cell>
          <cell r="D203" t="str">
            <v>単４×4本　品番ＥＡ７５８ＹＡ－４　又は同等品</v>
          </cell>
          <cell r="E203" t="str">
            <v>個</v>
          </cell>
          <cell r="G203">
            <v>420</v>
          </cell>
          <cell r="J203" t="str">
            <v>H14.7.19実績</v>
          </cell>
        </row>
        <row r="204">
          <cell r="A204">
            <v>202</v>
          </cell>
          <cell r="B204" t="str">
            <v>電　池</v>
          </cell>
          <cell r="C204" t="str">
            <v>ｱﾙｶﾘ蓄電池用精製水</v>
          </cell>
          <cell r="D204" t="str">
            <v>20㍑/箱</v>
          </cell>
          <cell r="E204" t="str">
            <v>箱</v>
          </cell>
          <cell r="G204">
            <v>1500</v>
          </cell>
          <cell r="J204" t="str">
            <v>H13.3.30実績</v>
          </cell>
        </row>
        <row r="205">
          <cell r="A205">
            <v>203</v>
          </cell>
        </row>
        <row r="206">
          <cell r="A206">
            <v>204</v>
          </cell>
          <cell r="B206" t="str">
            <v>安　定　器</v>
          </cell>
          <cell r="C206" t="str">
            <v>スカイビームダブルエンドランプ</v>
          </cell>
          <cell r="D206" t="str">
            <v>松下　MQD250E-W　　両口金形又は同等品</v>
          </cell>
          <cell r="E206" t="str">
            <v>個</v>
          </cell>
          <cell r="I206" t="str">
            <v>A棟エントランスホール　３Ｆ</v>
          </cell>
        </row>
        <row r="207">
          <cell r="A207">
            <v>205</v>
          </cell>
          <cell r="B207" t="str">
            <v>安　定　器</v>
          </cell>
          <cell r="C207" t="str">
            <v>HID安定器　ネオアークビーム用</v>
          </cell>
          <cell r="D207" t="str">
            <v>東芝　０７ＭＴ－２０１ＨＷ</v>
          </cell>
          <cell r="E207" t="str">
            <v>個</v>
          </cell>
          <cell r="G207">
            <v>4800</v>
          </cell>
          <cell r="J207" t="str">
            <v>H13.3.26実績</v>
          </cell>
        </row>
        <row r="208">
          <cell r="A208">
            <v>206</v>
          </cell>
          <cell r="B208" t="str">
            <v>安　定　器</v>
          </cell>
          <cell r="C208" t="str">
            <v>40W1灯用　調光インバーター安定器</v>
          </cell>
          <cell r="D208" t="str">
            <v>松下 品番FZ40192993M (1灯用)</v>
          </cell>
          <cell r="E208" t="str">
            <v>台</v>
          </cell>
          <cell r="G208">
            <v>10920</v>
          </cell>
          <cell r="I208" t="str">
            <v>A棟　各階会議室調光用（１灯用）</v>
          </cell>
          <cell r="J208" t="str">
            <v>H13.10.24実績</v>
          </cell>
        </row>
        <row r="209">
          <cell r="A209">
            <v>207</v>
          </cell>
          <cell r="B209" t="str">
            <v>安　定　器</v>
          </cell>
          <cell r="C209" t="str">
            <v>蛍光灯安定器  PSインバータバラスト</v>
          </cell>
          <cell r="D209" t="str">
            <v>松下 品番FZ40443592S  (2灯用) 240V</v>
          </cell>
          <cell r="E209" t="str">
            <v>台</v>
          </cell>
          <cell r="G209">
            <v>4270</v>
          </cell>
          <cell r="I209" t="str">
            <v>B棟　各階廊下棟　（２灯用）</v>
          </cell>
          <cell r="J209" t="str">
            <v>H13.10.24実績</v>
          </cell>
        </row>
        <row r="210">
          <cell r="A210">
            <v>208</v>
          </cell>
          <cell r="B210" t="str">
            <v>安　定　器</v>
          </cell>
          <cell r="C210" t="str">
            <v>蛍光灯安定器  PSインバータバラスト</v>
          </cell>
          <cell r="D210" t="str">
            <v>松下 品番FZ40144598M  (1灯用) 240V</v>
          </cell>
          <cell r="E210" t="str">
            <v>台</v>
          </cell>
          <cell r="G210">
            <v>3080</v>
          </cell>
          <cell r="I210" t="str">
            <v>B棟　各階廊下棟　（１灯用）</v>
          </cell>
          <cell r="J210" t="str">
            <v>H13.10.24実績</v>
          </cell>
        </row>
        <row r="211">
          <cell r="A211">
            <v>209</v>
          </cell>
          <cell r="B211" t="str">
            <v>安　定　器</v>
          </cell>
          <cell r="C211" t="str">
            <v xml:space="preserve">Ｈｆ蛍光灯電子安定器  </v>
          </cell>
          <cell r="D211" t="str">
            <v xml:space="preserve">　　 </v>
          </cell>
        </row>
        <row r="212">
          <cell r="A212">
            <v>210</v>
          </cell>
          <cell r="B212" t="str">
            <v>安　定　器</v>
          </cell>
          <cell r="C212" t="str">
            <v>Ｈｆ蛍光灯電子安定器</v>
          </cell>
          <cell r="D212" t="str">
            <v>東芝　FMD-2-459203</v>
          </cell>
          <cell r="E212" t="str">
            <v>台</v>
          </cell>
          <cell r="G212">
            <v>10200</v>
          </cell>
          <cell r="I212" t="str">
            <v>D棟　各事務室　（2灯用）</v>
          </cell>
          <cell r="J212" t="str">
            <v>H13.3.26実績</v>
          </cell>
        </row>
        <row r="213">
          <cell r="A213">
            <v>211</v>
          </cell>
          <cell r="B213" t="str">
            <v>安　定　器</v>
          </cell>
          <cell r="C213" t="str">
            <v>Ｈｆ蛍光灯電子安定器</v>
          </cell>
          <cell r="D213" t="str">
            <v>松下 品番FZ32292942   品名HPEX32HF22/24HK-IEEN</v>
          </cell>
          <cell r="E213" t="str">
            <v>台</v>
          </cell>
          <cell r="G213">
            <v>6800</v>
          </cell>
          <cell r="I213" t="str">
            <v>A棟　各事務室（２灯用）</v>
          </cell>
          <cell r="J213" t="str">
            <v>H13.3.26実績</v>
          </cell>
        </row>
        <row r="214">
          <cell r="A214">
            <v>212</v>
          </cell>
          <cell r="B214" t="str">
            <v>安　定　器</v>
          </cell>
          <cell r="C214" t="str">
            <v>Ｈｆ蛍光灯電子安定器</v>
          </cell>
          <cell r="D214" t="str">
            <v>三菱　FT32D1QYE254-9 (1灯用)リード線付</v>
          </cell>
          <cell r="E214" t="str">
            <v>台</v>
          </cell>
          <cell r="G214">
            <v>3400</v>
          </cell>
          <cell r="I214" t="str">
            <v>D棟　各階廊下棟　（１灯用）</v>
          </cell>
          <cell r="J214" t="str">
            <v>H13.10.24実績</v>
          </cell>
        </row>
        <row r="215">
          <cell r="A215">
            <v>213</v>
          </cell>
          <cell r="B215" t="str">
            <v>安　定　器</v>
          </cell>
          <cell r="C215" t="str">
            <v>Ｈｆ蛍光灯電子安定器</v>
          </cell>
          <cell r="D215" t="str">
            <v>三菱　FT32D2QYE254-9 (2灯用)リード線付）</v>
          </cell>
          <cell r="E215" t="str">
            <v>台</v>
          </cell>
          <cell r="G215">
            <v>5180</v>
          </cell>
          <cell r="I215" t="str">
            <v>D棟　各事務室　（2灯用）</v>
          </cell>
          <cell r="J215" t="str">
            <v>H13.10.24実績</v>
          </cell>
        </row>
        <row r="216">
          <cell r="A216">
            <v>214</v>
          </cell>
          <cell r="B216" t="str">
            <v>安　定　器</v>
          </cell>
          <cell r="C216" t="str">
            <v>Ｈｆ蛍光灯電子安定器</v>
          </cell>
          <cell r="D216" t="str">
            <v xml:space="preserve">東芝　FMD-452403-240V  (1灯用) </v>
          </cell>
          <cell r="E216" t="str">
            <v>台</v>
          </cell>
          <cell r="G216">
            <v>23290</v>
          </cell>
          <cell r="I216" t="str">
            <v>D棟　　会議室　（１灯用）×２台　　　使用する</v>
          </cell>
          <cell r="J216" t="str">
            <v>H13.10.24実績</v>
          </cell>
        </row>
        <row r="217">
          <cell r="A217">
            <v>215</v>
          </cell>
          <cell r="B217" t="str">
            <v>安　定　器</v>
          </cell>
          <cell r="C217" t="str">
            <v>蛍光灯安定器  PSインバータバラスト</v>
          </cell>
          <cell r="D217" t="str">
            <v>松下 品番FZ40124599S  (1灯用) 200V</v>
          </cell>
          <cell r="E217" t="str">
            <v>台</v>
          </cell>
          <cell r="G217">
            <v>3560</v>
          </cell>
          <cell r="I217" t="str">
            <v>厚生棟  （1灯用）</v>
          </cell>
          <cell r="J217" t="str">
            <v>H13.10.24実績</v>
          </cell>
        </row>
        <row r="218">
          <cell r="A218">
            <v>216</v>
          </cell>
          <cell r="B218" t="str">
            <v>安　定　器</v>
          </cell>
          <cell r="C218" t="str">
            <v>蛍光灯安定器  PSインバータバラスト</v>
          </cell>
          <cell r="D218" t="str">
            <v>松下 品番FZ40423592S  (2灯用) 200V</v>
          </cell>
          <cell r="E218" t="str">
            <v>台</v>
          </cell>
          <cell r="G218">
            <v>3560</v>
          </cell>
          <cell r="I218" t="str">
            <v>厚生棟  （２灯用）</v>
          </cell>
          <cell r="J218" t="str">
            <v>H13.10.24実績</v>
          </cell>
        </row>
        <row r="219">
          <cell r="A219">
            <v>217</v>
          </cell>
          <cell r="B219" t="str">
            <v>安　定　器</v>
          </cell>
          <cell r="C219" t="str">
            <v>Ｈｆ蛍光灯電子安定器</v>
          </cell>
          <cell r="D219" t="str">
            <v>日立　品番AS321EHV240　（1灯用）</v>
          </cell>
          <cell r="E219" t="str">
            <v>台</v>
          </cell>
          <cell r="G219">
            <v>6900</v>
          </cell>
          <cell r="I219" t="str">
            <v>E1棟　廊下</v>
          </cell>
          <cell r="J219" t="str">
            <v>H13.3.26実績</v>
          </cell>
        </row>
        <row r="220">
          <cell r="A220">
            <v>218</v>
          </cell>
          <cell r="B220" t="str">
            <v>安　定　器</v>
          </cell>
          <cell r="C220" t="str">
            <v>蛍光灯安定器  ２０Ｗ型　</v>
          </cell>
          <cell r="D220" t="str">
            <v>松下　グロー式　1灯用　100V　20W　　　　　　品番FZ20111399S　〔２台〕又は同等品</v>
          </cell>
          <cell r="E220" t="str">
            <v>台</v>
          </cell>
          <cell r="G220">
            <v>380</v>
          </cell>
          <cell r="I220" t="str">
            <v>厚生棟  （２灯用）</v>
          </cell>
          <cell r="J220" t="str">
            <v>H14.7.19実績</v>
          </cell>
        </row>
        <row r="221">
          <cell r="A221">
            <v>219</v>
          </cell>
          <cell r="B221" t="str">
            <v>安　定　器</v>
          </cell>
          <cell r="C221" t="str">
            <v>蛍光灯安定器  ２０Ｗ型　</v>
          </cell>
          <cell r="D221" t="str">
            <v>松下　ラピッド式　２灯用　200V　20W　　　　　　品番FZ20223545M　又は同等品</v>
          </cell>
          <cell r="E221" t="str">
            <v>台</v>
          </cell>
          <cell r="G221">
            <v>2840</v>
          </cell>
          <cell r="I221" t="str">
            <v>厚生棟  （２灯用）</v>
          </cell>
          <cell r="J221" t="str">
            <v>H14.7.19実績</v>
          </cell>
        </row>
        <row r="222">
          <cell r="A222">
            <v>220</v>
          </cell>
          <cell r="B222" t="str">
            <v>安　定　器</v>
          </cell>
          <cell r="C222" t="str">
            <v>蛍光灯安定器  ２０Ｗ型　</v>
          </cell>
          <cell r="D222" t="str">
            <v>松下　ラピッド式　１灯用　200V　20W　　　　　　品番FZ2012454M又は同等品</v>
          </cell>
          <cell r="E222" t="str">
            <v>台</v>
          </cell>
          <cell r="G222">
            <v>2630</v>
          </cell>
          <cell r="I222" t="str">
            <v>厚生棟  （1灯用）</v>
          </cell>
          <cell r="J222" t="str">
            <v>H14.7.19実績</v>
          </cell>
        </row>
        <row r="223">
          <cell r="A223">
            <v>221</v>
          </cell>
          <cell r="B223" t="str">
            <v>安　定　器</v>
          </cell>
          <cell r="C223" t="str">
            <v>Ｈｆ蛍光灯電子安定器</v>
          </cell>
          <cell r="D223" t="str">
            <v>日立　品番G322ET200/240（2灯用）又は同等品</v>
          </cell>
          <cell r="E223" t="str">
            <v>台</v>
          </cell>
          <cell r="G223">
            <v>7600</v>
          </cell>
          <cell r="I223" t="str">
            <v>D・E1棟その他　事務室</v>
          </cell>
          <cell r="J223" t="str">
            <v>H14.7.19実績</v>
          </cell>
        </row>
        <row r="224">
          <cell r="A224">
            <v>222</v>
          </cell>
          <cell r="B224" t="str">
            <v>安　定　器</v>
          </cell>
          <cell r="C224" t="str">
            <v>定格出力２灯用インバーターユニット</v>
          </cell>
          <cell r="D224" t="str">
            <v>三菱　FT32K2QYE (2灯用)リード線付）</v>
          </cell>
          <cell r="E224" t="str">
            <v>台</v>
          </cell>
          <cell r="G224">
            <v>5180</v>
          </cell>
          <cell r="I224" t="str">
            <v>D棟　地下空調機械室（2灯用）</v>
          </cell>
          <cell r="J224" t="str">
            <v>H13.10.24実績</v>
          </cell>
        </row>
        <row r="225">
          <cell r="A225">
            <v>223</v>
          </cell>
        </row>
        <row r="226">
          <cell r="A226">
            <v>224</v>
          </cell>
          <cell r="C226" t="str">
            <v>蛍光灯安定器  ２０Ｗ型　</v>
          </cell>
          <cell r="D226" t="str">
            <v>松下　HLW3113ENH　　　（1灯用）</v>
          </cell>
          <cell r="I226" t="str">
            <v>E1棟西側ロビー　照明器具</v>
          </cell>
        </row>
        <row r="227">
          <cell r="A227">
            <v>225</v>
          </cell>
          <cell r="B227" t="str">
            <v>安　定　器</v>
          </cell>
          <cell r="C227" t="str">
            <v>Ｈｆ蛍光灯電子安定器</v>
          </cell>
          <cell r="D227" t="str">
            <v>松下　品番FZ32120941　品名EX32HF12HK-1　FHF32W　（1灯用）　200V</v>
          </cell>
          <cell r="E227" t="str">
            <v>台</v>
          </cell>
          <cell r="I227" t="str">
            <v>厚生棟  （1灯用）</v>
          </cell>
        </row>
        <row r="228">
          <cell r="A228">
            <v>226</v>
          </cell>
          <cell r="B228" t="str">
            <v>安　定　器</v>
          </cell>
          <cell r="C228" t="str">
            <v>Ｈｆ蛍光灯電子安定器</v>
          </cell>
          <cell r="D228" t="str">
            <v>松下　品番FZ32120943M　　　FHF32W　（1灯用）　200V</v>
          </cell>
          <cell r="E228" t="str">
            <v>台</v>
          </cell>
          <cell r="G228">
            <v>6000</v>
          </cell>
          <cell r="I228" t="str">
            <v>厚生棟  廊下灯（1灯用）</v>
          </cell>
          <cell r="J228" t="str">
            <v>松下電工　　　　見積書</v>
          </cell>
        </row>
        <row r="229">
          <cell r="A229">
            <v>227</v>
          </cell>
          <cell r="B229" t="str">
            <v>安　定　器</v>
          </cell>
          <cell r="C229" t="str">
            <v>スカイビーム安定器　　　　　　　　【メタルハライドランプ】</v>
          </cell>
          <cell r="D229" t="str">
            <v>松下　150W　GB型　240V　　品名HQI15024HB-1GB　　</v>
          </cell>
          <cell r="E229" t="str">
            <v>台</v>
          </cell>
          <cell r="G229">
            <v>21340</v>
          </cell>
          <cell r="I229" t="str">
            <v>Ｄ棟　エントランスホール天井部中央</v>
          </cell>
          <cell r="J229" t="str">
            <v>松下電工　　　　見積書</v>
          </cell>
        </row>
        <row r="230">
          <cell r="A230">
            <v>228</v>
          </cell>
          <cell r="B230" t="str">
            <v>安　定　器</v>
          </cell>
          <cell r="C230" t="str">
            <v>水銀灯　安定器</v>
          </cell>
          <cell r="D230" t="str">
            <v>松下　　品番YZ10125510　　　100V</v>
          </cell>
          <cell r="E230" t="str">
            <v>台</v>
          </cell>
          <cell r="G230">
            <v>12100</v>
          </cell>
          <cell r="I230" t="str">
            <v>B-C棟間アーケイド天井両サイド　５８灯</v>
          </cell>
          <cell r="J230" t="str">
            <v>松下電工　　　　見積書</v>
          </cell>
        </row>
        <row r="231">
          <cell r="A231">
            <v>229</v>
          </cell>
          <cell r="B231" t="str">
            <v>安定器付属品</v>
          </cell>
          <cell r="C231" t="str">
            <v>連結端子台付HID安定器　　　　（屋内用）加工品</v>
          </cell>
          <cell r="D231" t="str">
            <v>松下　YBH91011</v>
          </cell>
          <cell r="E231" t="str">
            <v>台</v>
          </cell>
          <cell r="G231">
            <v>22800</v>
          </cell>
          <cell r="I231" t="str">
            <v>B-C棟間アーケイド天井両サイド　５８灯</v>
          </cell>
          <cell r="J231" t="str">
            <v>松下電工　　　　見積書</v>
          </cell>
        </row>
        <row r="232">
          <cell r="A232">
            <v>230</v>
          </cell>
        </row>
        <row r="233">
          <cell r="A233">
            <v>231</v>
          </cell>
        </row>
        <row r="234">
          <cell r="A234">
            <v>232</v>
          </cell>
          <cell r="B234" t="str">
            <v>交互運転リレー</v>
          </cell>
          <cell r="C234" t="str">
            <v>交互運転リレー</v>
          </cell>
          <cell r="D234" t="str">
            <v>オムロン　形６１－ＡＮ　（AC200V）</v>
          </cell>
          <cell r="E234" t="str">
            <v>個</v>
          </cell>
          <cell r="G234">
            <v>6930</v>
          </cell>
          <cell r="I234" t="str">
            <v>厚生棟　地下２階</v>
          </cell>
          <cell r="J234" t="str">
            <v>オムロン　P478</v>
          </cell>
        </row>
        <row r="235">
          <cell r="A235">
            <v>233</v>
          </cell>
        </row>
        <row r="236">
          <cell r="A236">
            <v>234</v>
          </cell>
        </row>
        <row r="237">
          <cell r="A237">
            <v>235</v>
          </cell>
        </row>
        <row r="238">
          <cell r="A238">
            <v>236</v>
          </cell>
        </row>
        <row r="239">
          <cell r="A239">
            <v>237</v>
          </cell>
        </row>
        <row r="240">
          <cell r="A240">
            <v>238</v>
          </cell>
          <cell r="B240" t="str">
            <v>電力測定用アクセサリー</v>
          </cell>
          <cell r="C240" t="str">
            <v>PA-2000チャート用紙</v>
          </cell>
          <cell r="D240" t="str">
            <v>ムサシインテック　コードNo.８１３０－００１　　　　　５巻１組</v>
          </cell>
          <cell r="E240" t="str">
            <v>組</v>
          </cell>
          <cell r="G240">
            <v>3500</v>
          </cell>
          <cell r="I240" t="str">
            <v>電力計測管理装置　使用品　　　　　　　〔パワーアナライザー　PA-2000〕　　</v>
          </cell>
          <cell r="J240" t="str">
            <v>カタログ</v>
          </cell>
        </row>
        <row r="241">
          <cell r="A241">
            <v>239</v>
          </cell>
        </row>
        <row r="242">
          <cell r="A242">
            <v>240</v>
          </cell>
          <cell r="B242" t="str">
            <v>ヘリポート照明用部品</v>
          </cell>
          <cell r="C242" t="str">
            <v>風向灯用吹流し</v>
          </cell>
          <cell r="D242" t="str">
            <v>小糸工業　（Ｌ＝２４００　・　φ６００～φ３００）</v>
          </cell>
          <cell r="E242" t="str">
            <v>流</v>
          </cell>
          <cell r="G242">
            <v>115000</v>
          </cell>
          <cell r="I242" t="str">
            <v>ヘリポート</v>
          </cell>
          <cell r="J242" t="str">
            <v>小糸工業　　　見積書</v>
          </cell>
        </row>
        <row r="243">
          <cell r="A243">
            <v>241</v>
          </cell>
          <cell r="B243" t="str">
            <v>ヘリポート照明用部品</v>
          </cell>
          <cell r="C243" t="str">
            <v>境界誘導灯用緑色フィルター</v>
          </cell>
          <cell r="D243" t="str">
            <v>小糸工業　　Ｔ－５改用緑フィルター</v>
          </cell>
          <cell r="E243" t="str">
            <v>枚</v>
          </cell>
          <cell r="G243">
            <v>15000</v>
          </cell>
          <cell r="I243" t="str">
            <v>ヘリポート</v>
          </cell>
          <cell r="J243" t="str">
            <v>小糸工業　　　見積書</v>
          </cell>
        </row>
        <row r="244">
          <cell r="A244">
            <v>242</v>
          </cell>
        </row>
        <row r="245">
          <cell r="A245">
            <v>243</v>
          </cell>
        </row>
        <row r="246">
          <cell r="A246">
            <v>244</v>
          </cell>
        </row>
        <row r="247">
          <cell r="A247">
            <v>245</v>
          </cell>
        </row>
        <row r="248">
          <cell r="A248">
            <v>246</v>
          </cell>
        </row>
        <row r="249">
          <cell r="A249">
            <v>247</v>
          </cell>
        </row>
        <row r="250">
          <cell r="A250">
            <v>248</v>
          </cell>
        </row>
        <row r="251">
          <cell r="A251">
            <v>249</v>
          </cell>
        </row>
        <row r="252">
          <cell r="A252">
            <v>250</v>
          </cell>
        </row>
        <row r="253">
          <cell r="A253">
            <v>251</v>
          </cell>
        </row>
        <row r="254">
          <cell r="A254">
            <v>252</v>
          </cell>
        </row>
        <row r="255">
          <cell r="A255">
            <v>253</v>
          </cell>
        </row>
        <row r="256">
          <cell r="A256">
            <v>254</v>
          </cell>
        </row>
        <row r="257">
          <cell r="A257">
            <v>255</v>
          </cell>
        </row>
        <row r="258">
          <cell r="A258">
            <v>256</v>
          </cell>
        </row>
        <row r="259">
          <cell r="A259">
            <v>257</v>
          </cell>
        </row>
        <row r="260">
          <cell r="A260">
            <v>258</v>
          </cell>
          <cell r="B260" t="str">
            <v>畜　電　池</v>
          </cell>
          <cell r="C260" t="str">
            <v>誘導灯　非常用照明器具　　　　　交換電池</v>
          </cell>
          <cell r="D260" t="str">
            <v>松下　交換電池　品番FK341及び同等品</v>
          </cell>
          <cell r="E260" t="str">
            <v>個</v>
          </cell>
          <cell r="G260">
            <v>4050</v>
          </cell>
          <cell r="I260" t="str">
            <v>Ｂ，Ｃ棟　避難口誘導灯　</v>
          </cell>
          <cell r="J260" t="str">
            <v>カタログ</v>
          </cell>
        </row>
        <row r="261">
          <cell r="A261">
            <v>259</v>
          </cell>
          <cell r="B261" t="str">
            <v>畜　電　池</v>
          </cell>
          <cell r="C261" t="str">
            <v>誘導灯　非常用照明器具　　　　　交換電池</v>
          </cell>
          <cell r="D261" t="str">
            <v>松下　交換電池　品番FK381及び同等品</v>
          </cell>
          <cell r="E261" t="str">
            <v>個</v>
          </cell>
          <cell r="G261">
            <v>4050</v>
          </cell>
          <cell r="I261" t="str">
            <v>Ｂ，Ｃ棟　壁埋込避難口　廊下通路誘導灯　</v>
          </cell>
          <cell r="J261" t="str">
            <v>カタログ</v>
          </cell>
        </row>
        <row r="262">
          <cell r="A262">
            <v>260</v>
          </cell>
          <cell r="B262" t="str">
            <v>畜　電　池</v>
          </cell>
          <cell r="C262" t="str">
            <v>誘導灯　非常用照明器具　　　　　交換電池</v>
          </cell>
          <cell r="D262" t="str">
            <v>松下　交換電池　品番FK647及び同等品</v>
          </cell>
          <cell r="E262" t="str">
            <v>個</v>
          </cell>
          <cell r="G262">
            <v>8200</v>
          </cell>
          <cell r="I262" t="str">
            <v>Ｂ，Ｃ棟　階段通路誘導灯</v>
          </cell>
          <cell r="J262" t="str">
            <v>カタログ</v>
          </cell>
        </row>
        <row r="263">
          <cell r="A263">
            <v>261</v>
          </cell>
        </row>
        <row r="264">
          <cell r="A264">
            <v>262</v>
          </cell>
        </row>
        <row r="265">
          <cell r="A265">
            <v>263</v>
          </cell>
        </row>
        <row r="266">
          <cell r="A266">
            <v>264</v>
          </cell>
        </row>
        <row r="267">
          <cell r="A267">
            <v>265</v>
          </cell>
        </row>
      </sheetData>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2)"/>
      <sheetName val="騒音度 (2)"/>
      <sheetName val="Sheet1"/>
      <sheetName val="Sheet2"/>
      <sheetName val="業務委託"/>
      <sheetName val="増減表"/>
      <sheetName val="要求内訳"/>
      <sheetName val="総括表"/>
      <sheetName val="要求書"/>
      <sheetName val="旅費(局)"/>
      <sheetName val="区域指定"/>
      <sheetName val="単価表"/>
      <sheetName val="騒音度"/>
      <sheetName val="常時測定１"/>
      <sheetName val="常時測定の充実"/>
      <sheetName val="リアルタイム関連"/>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sheetData sheetId="10" refreshError="1"/>
      <sheetData sheetId="11">
        <row r="4">
          <cell r="F4">
            <v>2200</v>
          </cell>
        </row>
      </sheetData>
      <sheetData sheetId="12" refreshError="1"/>
      <sheetData sheetId="13" refreshError="1"/>
      <sheetData sheetId="14" refreshError="1"/>
      <sheetData sheetId="1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
      <sheetName val="請求書"/>
      <sheetName val="調理当直表"/>
    </sheetNames>
    <sheetDataSet>
      <sheetData sheetId="0">
        <row r="9">
          <cell r="F9">
            <v>1</v>
          </cell>
          <cell r="G9">
            <v>9</v>
          </cell>
          <cell r="H9">
            <v>13</v>
          </cell>
          <cell r="I9">
            <v>14</v>
          </cell>
          <cell r="J9">
            <v>18</v>
          </cell>
          <cell r="K9" t="str">
            <v>片平　勝浩</v>
          </cell>
        </row>
        <row r="10">
          <cell r="F10">
            <v>2</v>
          </cell>
          <cell r="G10">
            <v>9</v>
          </cell>
          <cell r="H10">
            <v>13</v>
          </cell>
          <cell r="I10">
            <v>14</v>
          </cell>
          <cell r="J10">
            <v>18</v>
          </cell>
          <cell r="K10" t="str">
            <v>中島　智幸</v>
          </cell>
        </row>
        <row r="11">
          <cell r="F11">
            <v>8</v>
          </cell>
          <cell r="G11">
            <v>9</v>
          </cell>
          <cell r="H11">
            <v>13</v>
          </cell>
          <cell r="I11">
            <v>14</v>
          </cell>
          <cell r="J11">
            <v>18</v>
          </cell>
          <cell r="K11" t="str">
            <v>中島　智幸</v>
          </cell>
        </row>
        <row r="12">
          <cell r="F12">
            <v>9</v>
          </cell>
          <cell r="G12">
            <v>9</v>
          </cell>
          <cell r="H12">
            <v>13</v>
          </cell>
          <cell r="I12">
            <v>14</v>
          </cell>
          <cell r="J12">
            <v>18</v>
          </cell>
          <cell r="K12" t="str">
            <v>片平　勝浩</v>
          </cell>
        </row>
        <row r="13">
          <cell r="F13">
            <v>10</v>
          </cell>
          <cell r="G13">
            <v>9</v>
          </cell>
          <cell r="H13">
            <v>13</v>
          </cell>
          <cell r="I13">
            <v>14</v>
          </cell>
          <cell r="J13">
            <v>18</v>
          </cell>
          <cell r="K13" t="str">
            <v>脇島田浩海</v>
          </cell>
        </row>
        <row r="14">
          <cell r="F14">
            <v>11</v>
          </cell>
          <cell r="G14">
            <v>9</v>
          </cell>
          <cell r="H14">
            <v>13</v>
          </cell>
          <cell r="I14">
            <v>14</v>
          </cell>
          <cell r="J14">
            <v>18</v>
          </cell>
          <cell r="K14" t="str">
            <v>片平　勝浩</v>
          </cell>
        </row>
        <row r="15">
          <cell r="F15">
            <v>12</v>
          </cell>
          <cell r="G15">
            <v>9</v>
          </cell>
          <cell r="H15">
            <v>13</v>
          </cell>
          <cell r="I15">
            <v>14</v>
          </cell>
          <cell r="J15">
            <v>18</v>
          </cell>
          <cell r="K15" t="str">
            <v>脇島田浩海</v>
          </cell>
        </row>
        <row r="16">
          <cell r="F16">
            <v>15</v>
          </cell>
          <cell r="G16">
            <v>9</v>
          </cell>
          <cell r="H16">
            <v>13</v>
          </cell>
          <cell r="I16">
            <v>14</v>
          </cell>
          <cell r="J16">
            <v>18</v>
          </cell>
          <cell r="K16" t="str">
            <v>中島　智幸</v>
          </cell>
        </row>
        <row r="17">
          <cell r="F17">
            <v>16</v>
          </cell>
          <cell r="G17">
            <v>9</v>
          </cell>
          <cell r="H17">
            <v>13</v>
          </cell>
          <cell r="I17">
            <v>14</v>
          </cell>
          <cell r="J17">
            <v>18</v>
          </cell>
          <cell r="K17" t="str">
            <v>脇島田浩海</v>
          </cell>
        </row>
        <row r="18">
          <cell r="F18">
            <v>17</v>
          </cell>
          <cell r="G18">
            <v>9</v>
          </cell>
          <cell r="H18">
            <v>13</v>
          </cell>
          <cell r="I18">
            <v>14</v>
          </cell>
          <cell r="J18">
            <v>18</v>
          </cell>
          <cell r="K18" t="str">
            <v>中島　智幸</v>
          </cell>
        </row>
        <row r="19">
          <cell r="F19">
            <v>18</v>
          </cell>
          <cell r="G19">
            <v>9</v>
          </cell>
          <cell r="H19">
            <v>13</v>
          </cell>
          <cell r="I19">
            <v>14</v>
          </cell>
          <cell r="J19">
            <v>18</v>
          </cell>
          <cell r="K19" t="str">
            <v>片平　勝浩</v>
          </cell>
        </row>
        <row r="20">
          <cell r="F20">
            <v>19</v>
          </cell>
          <cell r="G20">
            <v>9</v>
          </cell>
          <cell r="H20">
            <v>13</v>
          </cell>
          <cell r="I20">
            <v>14</v>
          </cell>
          <cell r="J20">
            <v>18</v>
          </cell>
          <cell r="K20" t="str">
            <v>脇島田浩海</v>
          </cell>
        </row>
        <row r="21">
          <cell r="F21">
            <v>22</v>
          </cell>
          <cell r="G21">
            <v>9</v>
          </cell>
          <cell r="H21">
            <v>13</v>
          </cell>
          <cell r="I21">
            <v>14</v>
          </cell>
          <cell r="J21">
            <v>18</v>
          </cell>
          <cell r="K21" t="str">
            <v>脇島田浩海</v>
          </cell>
        </row>
        <row r="22">
          <cell r="F22">
            <v>23</v>
          </cell>
          <cell r="G22">
            <v>9</v>
          </cell>
          <cell r="H22">
            <v>13</v>
          </cell>
          <cell r="I22">
            <v>14</v>
          </cell>
          <cell r="J22">
            <v>18</v>
          </cell>
          <cell r="K22" t="str">
            <v>中島　智幸</v>
          </cell>
        </row>
        <row r="23">
          <cell r="F23">
            <v>24</v>
          </cell>
          <cell r="G23">
            <v>9</v>
          </cell>
          <cell r="H23">
            <v>13</v>
          </cell>
          <cell r="I23">
            <v>14</v>
          </cell>
          <cell r="J23">
            <v>18</v>
          </cell>
          <cell r="K23" t="str">
            <v>片平　勝浩</v>
          </cell>
        </row>
        <row r="24">
          <cell r="F24">
            <v>25</v>
          </cell>
          <cell r="G24">
            <v>9</v>
          </cell>
          <cell r="H24">
            <v>13</v>
          </cell>
          <cell r="I24">
            <v>14</v>
          </cell>
          <cell r="J24">
            <v>18</v>
          </cell>
          <cell r="K24" t="str">
            <v>脇島田浩海</v>
          </cell>
        </row>
        <row r="25">
          <cell r="F25">
            <v>26</v>
          </cell>
          <cell r="G25">
            <v>9</v>
          </cell>
          <cell r="H25">
            <v>13</v>
          </cell>
          <cell r="I25">
            <v>14</v>
          </cell>
          <cell r="J25">
            <v>18</v>
          </cell>
          <cell r="K25" t="str">
            <v>中島　智幸</v>
          </cell>
        </row>
        <row r="26">
          <cell r="F26">
            <v>29</v>
          </cell>
          <cell r="G26">
            <v>9</v>
          </cell>
          <cell r="H26">
            <v>13</v>
          </cell>
          <cell r="I26">
            <v>14</v>
          </cell>
          <cell r="J26">
            <v>18</v>
          </cell>
          <cell r="K26" t="str">
            <v>中島　智幸</v>
          </cell>
        </row>
        <row r="27">
          <cell r="F27">
            <v>30</v>
          </cell>
          <cell r="G27">
            <v>9</v>
          </cell>
          <cell r="H27">
            <v>13</v>
          </cell>
          <cell r="I27">
            <v>14</v>
          </cell>
          <cell r="J27">
            <v>18</v>
          </cell>
          <cell r="K27" t="str">
            <v>片平　勝浩</v>
          </cell>
        </row>
        <row r="28">
          <cell r="F28">
            <v>31</v>
          </cell>
          <cell r="G28">
            <v>9</v>
          </cell>
          <cell r="H28">
            <v>13</v>
          </cell>
          <cell r="I28">
            <v>14</v>
          </cell>
          <cell r="J28">
            <v>18</v>
          </cell>
          <cell r="K28" t="str">
            <v>脇島田浩海</v>
          </cell>
        </row>
      </sheetData>
      <sheetData sheetId="1" refreshError="1"/>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データベース"/>
      <sheetName val="消耗品"/>
      <sheetName val="管理課専用"/>
      <sheetName val="請求"/>
      <sheetName val="別紙"/>
      <sheetName val="受払命令"/>
      <sheetName val="ゴム印"/>
      <sheetName val="ゴム印管理課"/>
      <sheetName val="返納"/>
    </sheetNames>
    <sheetDataSet>
      <sheetData sheetId="0" refreshError="1"/>
      <sheetData sheetId="1">
        <row r="1">
          <cell r="A1" t="str">
            <v>封筒　１号</v>
          </cell>
          <cell r="B1" t="str">
            <v>７５３０－０１３－３１６５－５</v>
          </cell>
          <cell r="C1" t="str">
            <v>SH</v>
          </cell>
        </row>
        <row r="2">
          <cell r="A2" t="str">
            <v>封筒　２号</v>
          </cell>
          <cell r="B2" t="str">
            <v>７５３０－０１３－３１６８－５</v>
          </cell>
          <cell r="C2" t="str">
            <v>SH</v>
          </cell>
        </row>
        <row r="3">
          <cell r="A3" t="str">
            <v>封筒　３号</v>
          </cell>
          <cell r="B3" t="str">
            <v>７５３０－０１３－３１６６－５</v>
          </cell>
          <cell r="C3" t="str">
            <v>SH</v>
          </cell>
        </row>
        <row r="4">
          <cell r="A4" t="str">
            <v>封筒　４号</v>
          </cell>
          <cell r="B4" t="str">
            <v>７５３０－１６１－５７１６－５</v>
          </cell>
          <cell r="C4" t="str">
            <v>SH</v>
          </cell>
        </row>
        <row r="5">
          <cell r="A5" t="str">
            <v>封筒　５号</v>
          </cell>
          <cell r="B5" t="str">
            <v>７５３０－０１３－３１６７－５</v>
          </cell>
          <cell r="C5" t="str">
            <v>SH</v>
          </cell>
        </row>
        <row r="6">
          <cell r="A6" t="str">
            <v>起案用紙１号の４</v>
          </cell>
          <cell r="B6" t="str">
            <v>７５３０－１６２－２９１９－５</v>
          </cell>
          <cell r="C6" t="str">
            <v>EA</v>
          </cell>
        </row>
        <row r="7">
          <cell r="A7" t="str">
            <v>起案用紙２号</v>
          </cell>
          <cell r="B7" t="str">
            <v>７５３０－１６２－２９２１－５</v>
          </cell>
          <cell r="C7" t="str">
            <v>EA</v>
          </cell>
        </row>
        <row r="8">
          <cell r="A8" t="str">
            <v>ＰＰＣ用紙Ａ４</v>
          </cell>
          <cell r="B8" t="str">
            <v>００７５－３００－００２２－２</v>
          </cell>
          <cell r="C8" t="str">
            <v>CA</v>
          </cell>
        </row>
        <row r="9">
          <cell r="A9" t="str">
            <v>食器用洗剤</v>
          </cell>
          <cell r="B9" t="str">
            <v>７９３０－１６０－９１２５－５</v>
          </cell>
          <cell r="C9" t="str">
            <v>CN</v>
          </cell>
        </row>
        <row r="10">
          <cell r="A10" t="str">
            <v>食器用漂白剤</v>
          </cell>
          <cell r="B10" t="str">
            <v>７９３０－１６１－７３０７－５</v>
          </cell>
          <cell r="C10" t="str">
            <v>KG</v>
          </cell>
        </row>
        <row r="11">
          <cell r="A11" t="str">
            <v>床用剥離剤</v>
          </cell>
          <cell r="B11" t="str">
            <v>DQQ5279300006</v>
          </cell>
          <cell r="C11" t="str">
            <v>CN</v>
          </cell>
        </row>
        <row r="12">
          <cell r="A12" t="str">
            <v>床用ワックス水性</v>
          </cell>
          <cell r="B12" t="str">
            <v>７９３０－１６１－７５８９－５</v>
          </cell>
          <cell r="C12" t="str">
            <v>CN</v>
          </cell>
        </row>
        <row r="13">
          <cell r="A13" t="str">
            <v>床用洗剤</v>
          </cell>
          <cell r="B13" t="str">
            <v>DQQ5279300005</v>
          </cell>
          <cell r="C13" t="str">
            <v>CN</v>
          </cell>
        </row>
        <row r="14">
          <cell r="A14" t="str">
            <v>床用樹脂ワックス</v>
          </cell>
          <cell r="B14" t="str">
            <v>DQQ5291600002</v>
          </cell>
          <cell r="C14" t="str">
            <v>CN</v>
          </cell>
        </row>
        <row r="15">
          <cell r="A15" t="str">
            <v>トイレットペーパー</v>
          </cell>
          <cell r="B15" t="str">
            <v>８５４０－１６０－６６６１－５</v>
          </cell>
          <cell r="C15" t="str">
            <v>EA</v>
          </cell>
        </row>
        <row r="16">
          <cell r="A16" t="str">
            <v>認識票</v>
          </cell>
          <cell r="B16" t="str">
            <v>８４５５－００７－１６４０－５</v>
          </cell>
          <cell r="C16" t="str">
            <v>ST</v>
          </cell>
        </row>
        <row r="18">
          <cell r="A18" t="str">
            <v>乾電池　単１　R20P</v>
          </cell>
          <cell r="B18" t="str">
            <v>６１３５－１７３－６０９８－５</v>
          </cell>
          <cell r="C18" t="str">
            <v>EA</v>
          </cell>
        </row>
        <row r="19">
          <cell r="A19" t="str">
            <v>乾電池　単２　R14P　</v>
          </cell>
          <cell r="B19" t="str">
            <v>６１３５－１７２－７３９６－５</v>
          </cell>
          <cell r="C19" t="str">
            <v>EA</v>
          </cell>
        </row>
        <row r="20">
          <cell r="A20" t="str">
            <v>乾電池　単３　R６P　</v>
          </cell>
          <cell r="B20" t="str">
            <v>６１３５－１７２－７３９７－５</v>
          </cell>
          <cell r="C20" t="str">
            <v>EA</v>
          </cell>
        </row>
        <row r="21">
          <cell r="A21" t="str">
            <v>EP　トナーカートリッジ沖電気</v>
          </cell>
          <cell r="B21" t="str">
            <v>ES  B１００６６２</v>
          </cell>
          <cell r="C21" t="str">
            <v>EA</v>
          </cell>
        </row>
        <row r="23">
          <cell r="A23" t="str">
            <v>インクタンク　ブラック</v>
          </cell>
          <cell r="B23" t="str">
            <v>ＳＳ　Ａ００３０１</v>
          </cell>
          <cell r="C23" t="str">
            <v>EA</v>
          </cell>
        </row>
        <row r="24">
          <cell r="A24" t="str">
            <v>インクタンク　ブラック</v>
          </cell>
          <cell r="B24" t="str">
            <v>ＳＳ　Ａ００３０２</v>
          </cell>
          <cell r="C24" t="str">
            <v>EA</v>
          </cell>
        </row>
        <row r="25">
          <cell r="A25" t="str">
            <v>インクタンク　イエロー</v>
          </cell>
          <cell r="B25" t="str">
            <v>ＳＳ　Ａ００３０３</v>
          </cell>
          <cell r="C25" t="str">
            <v>EA</v>
          </cell>
        </row>
        <row r="26">
          <cell r="A26" t="str">
            <v>インクタンク　マゼンダ</v>
          </cell>
          <cell r="B26" t="str">
            <v>ＳＳ　Ａ００３０４</v>
          </cell>
          <cell r="C26" t="str">
            <v>EA</v>
          </cell>
        </row>
        <row r="27">
          <cell r="A27" t="str">
            <v>インクタンク　シアン</v>
          </cell>
          <cell r="B27" t="str">
            <v>ＳＳ　Ａ００３０５</v>
          </cell>
          <cell r="C27" t="str">
            <v>EA</v>
          </cell>
        </row>
        <row r="28">
          <cell r="A28" t="str">
            <v>ＥＰ　トナーカートリッジＰＲ－Ｌ２３００－１２</v>
          </cell>
          <cell r="B28" t="str">
            <v>ＳＳ　Ａ００６２０</v>
          </cell>
          <cell r="C28" t="str">
            <v>EA</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封筒Format"/>
      <sheetName val="予調書 (2)"/>
      <sheetName val="予調書"/>
      <sheetName val="総括表 (2)"/>
      <sheetName val="内訳とりまとめ"/>
      <sheetName val="内訳 (施設庁歩掛ベース)"/>
      <sheetName val="建設一位"/>
      <sheetName val="機械一位"/>
      <sheetName val="電気工事一位"/>
      <sheetName val="総括表"/>
      <sheetName val="見積書"/>
      <sheetName val="基礎"/>
      <sheetName val="労務"/>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
          <cell r="B5" t="str">
            <v>特殊作業員</v>
          </cell>
          <cell r="C5">
            <v>16900</v>
          </cell>
        </row>
        <row r="6">
          <cell r="B6" t="str">
            <v>普通作業員</v>
          </cell>
          <cell r="C6">
            <v>13800</v>
          </cell>
        </row>
        <row r="7">
          <cell r="B7" t="str">
            <v>軽作業員</v>
          </cell>
          <cell r="C7">
            <v>10600</v>
          </cell>
        </row>
        <row r="8">
          <cell r="B8" t="str">
            <v>造園工</v>
          </cell>
          <cell r="C8">
            <v>15900</v>
          </cell>
        </row>
        <row r="9">
          <cell r="B9" t="str">
            <v>法面工</v>
          </cell>
          <cell r="C9">
            <v>18600</v>
          </cell>
        </row>
        <row r="10">
          <cell r="B10" t="str">
            <v>とび工</v>
          </cell>
          <cell r="C10">
            <v>17400</v>
          </cell>
        </row>
        <row r="11">
          <cell r="B11" t="str">
            <v>石工</v>
          </cell>
          <cell r="C11">
            <v>21100</v>
          </cell>
        </row>
        <row r="12">
          <cell r="B12" t="str">
            <v>ﾌﾞﾛｯｸ工</v>
          </cell>
          <cell r="C12">
            <v>21400</v>
          </cell>
        </row>
        <row r="13">
          <cell r="B13" t="str">
            <v>電工</v>
          </cell>
          <cell r="C13">
            <v>18700</v>
          </cell>
        </row>
        <row r="14">
          <cell r="B14" t="str">
            <v>鉄筋工</v>
          </cell>
          <cell r="C14">
            <v>18300</v>
          </cell>
        </row>
        <row r="15">
          <cell r="B15" t="str">
            <v>鉄骨工</v>
          </cell>
          <cell r="C15">
            <v>17100</v>
          </cell>
        </row>
        <row r="16">
          <cell r="B16" t="str">
            <v>塗装工</v>
          </cell>
          <cell r="C16">
            <v>17500</v>
          </cell>
        </row>
        <row r="17">
          <cell r="B17" t="str">
            <v>溶接工</v>
          </cell>
          <cell r="C17">
            <v>19800</v>
          </cell>
        </row>
        <row r="18">
          <cell r="B18" t="str">
            <v>運転手(特殊)</v>
          </cell>
          <cell r="C18">
            <v>17200</v>
          </cell>
        </row>
        <row r="19">
          <cell r="B19" t="str">
            <v>運転手(一般)</v>
          </cell>
          <cell r="C19">
            <v>15500</v>
          </cell>
        </row>
        <row r="20">
          <cell r="B20" t="str">
            <v>潜かん工</v>
          </cell>
          <cell r="C20">
            <v>21600</v>
          </cell>
        </row>
        <row r="21">
          <cell r="B21" t="str">
            <v>潜かん世話役</v>
          </cell>
          <cell r="C21">
            <v>24600</v>
          </cell>
        </row>
        <row r="22">
          <cell r="B22" t="str">
            <v>さく岩工</v>
          </cell>
          <cell r="C22">
            <v>17300</v>
          </cell>
        </row>
        <row r="23">
          <cell r="B23" t="str">
            <v>トンネル特殊工</v>
          </cell>
          <cell r="C23">
            <v>17900</v>
          </cell>
        </row>
        <row r="24">
          <cell r="B24" t="str">
            <v>トンネル作業員</v>
          </cell>
          <cell r="C24">
            <v>15800</v>
          </cell>
        </row>
        <row r="25">
          <cell r="B25" t="str">
            <v>トンネル世話役</v>
          </cell>
          <cell r="C25">
            <v>22100</v>
          </cell>
        </row>
        <row r="26">
          <cell r="B26" t="str">
            <v>橋りょう特殊工</v>
          </cell>
          <cell r="C26">
            <v>21200</v>
          </cell>
        </row>
        <row r="27">
          <cell r="B27" t="str">
            <v>橋りょう塗装工</v>
          </cell>
          <cell r="C27">
            <v>21900</v>
          </cell>
        </row>
        <row r="28">
          <cell r="B28" t="str">
            <v>橋りょう世話役</v>
          </cell>
          <cell r="C28">
            <v>24100</v>
          </cell>
        </row>
        <row r="29">
          <cell r="B29" t="str">
            <v>土木一般世話役</v>
          </cell>
          <cell r="C29">
            <v>19800</v>
          </cell>
        </row>
        <row r="30">
          <cell r="B30" t="str">
            <v>高級船員</v>
          </cell>
          <cell r="C30">
            <v>22900</v>
          </cell>
        </row>
        <row r="31">
          <cell r="B31" t="str">
            <v>普通船員</v>
          </cell>
          <cell r="C31">
            <v>17700</v>
          </cell>
        </row>
        <row r="32">
          <cell r="B32" t="str">
            <v>潜水士</v>
          </cell>
          <cell r="C32">
            <v>26700</v>
          </cell>
        </row>
        <row r="33">
          <cell r="B33" t="str">
            <v>潜水連絡員</v>
          </cell>
          <cell r="C33">
            <v>17900</v>
          </cell>
        </row>
        <row r="34">
          <cell r="B34" t="str">
            <v>潜水送気員</v>
          </cell>
          <cell r="C34">
            <v>18700</v>
          </cell>
        </row>
        <row r="35">
          <cell r="B35" t="str">
            <v>山林砂防工</v>
          </cell>
          <cell r="C35">
            <v>22500</v>
          </cell>
        </row>
        <row r="36">
          <cell r="B36" t="str">
            <v>軌道工</v>
          </cell>
          <cell r="C36">
            <v>29200</v>
          </cell>
        </row>
        <row r="37">
          <cell r="B37" t="str">
            <v>型枠工</v>
          </cell>
          <cell r="C37">
            <v>17700</v>
          </cell>
        </row>
        <row r="38">
          <cell r="B38" t="str">
            <v>大工</v>
          </cell>
          <cell r="C38">
            <v>20600</v>
          </cell>
        </row>
        <row r="39">
          <cell r="B39" t="str">
            <v>左官工</v>
          </cell>
          <cell r="C39">
            <v>18500</v>
          </cell>
        </row>
        <row r="40">
          <cell r="B40" t="str">
            <v>配管工</v>
          </cell>
          <cell r="C40">
            <v>17800</v>
          </cell>
        </row>
        <row r="41">
          <cell r="B41" t="str">
            <v>はつり工</v>
          </cell>
          <cell r="C41">
            <v>18300</v>
          </cell>
        </row>
        <row r="42">
          <cell r="B42" t="str">
            <v>防水工</v>
          </cell>
          <cell r="C42">
            <v>18100</v>
          </cell>
        </row>
        <row r="43">
          <cell r="B43" t="str">
            <v>板金工</v>
          </cell>
          <cell r="C43">
            <v>16200</v>
          </cell>
        </row>
        <row r="44">
          <cell r="B44" t="str">
            <v>ﾀｲﾙ工</v>
          </cell>
          <cell r="C44">
            <v>17300</v>
          </cell>
        </row>
        <row r="45">
          <cell r="B45" t="str">
            <v>ｻｯｼ工</v>
          </cell>
          <cell r="C45">
            <v>16400</v>
          </cell>
        </row>
        <row r="46">
          <cell r="B46" t="str">
            <v>屋根ふき工</v>
          </cell>
          <cell r="C46">
            <v>16400</v>
          </cell>
        </row>
        <row r="47">
          <cell r="B47" t="str">
            <v>内装工</v>
          </cell>
          <cell r="C47">
            <v>17700</v>
          </cell>
        </row>
        <row r="48">
          <cell r="B48" t="str">
            <v>ｶﾞﾗｽ工</v>
          </cell>
          <cell r="C48">
            <v>16200</v>
          </cell>
        </row>
        <row r="49">
          <cell r="B49" t="str">
            <v>交通整理員</v>
          </cell>
        </row>
        <row r="50">
          <cell r="B50" t="str">
            <v>建具工</v>
          </cell>
          <cell r="C50">
            <v>15400</v>
          </cell>
        </row>
        <row r="51">
          <cell r="B51" t="str">
            <v>ﾀﾞｸﾄ工</v>
          </cell>
          <cell r="C51">
            <v>16000</v>
          </cell>
        </row>
        <row r="52">
          <cell r="B52" t="str">
            <v>保温工</v>
          </cell>
          <cell r="C52">
            <v>17900</v>
          </cell>
        </row>
        <row r="53">
          <cell r="B53" t="str">
            <v>建築ﾌﾞﾛｯｸ工</v>
          </cell>
          <cell r="C53">
            <v>17300</v>
          </cell>
        </row>
        <row r="54">
          <cell r="B54" t="str">
            <v>設備機械工</v>
          </cell>
          <cell r="C54">
            <v>17900</v>
          </cell>
        </row>
        <row r="55">
          <cell r="B55" t="str">
            <v>通信技術員(甲)</v>
          </cell>
        </row>
        <row r="56">
          <cell r="B56" t="str">
            <v>通信技術員(乙)</v>
          </cell>
        </row>
        <row r="57">
          <cell r="B57" t="str">
            <v>通信工</v>
          </cell>
        </row>
        <row r="61">
          <cell r="B61" t="str">
            <v>技師A</v>
          </cell>
          <cell r="C61">
            <v>26900</v>
          </cell>
        </row>
        <row r="62">
          <cell r="B62" t="str">
            <v>技師B</v>
          </cell>
          <cell r="C62">
            <v>25400</v>
          </cell>
        </row>
        <row r="63">
          <cell r="B63" t="str">
            <v>技師C</v>
          </cell>
          <cell r="C63">
            <v>23800</v>
          </cell>
        </row>
        <row r="64">
          <cell r="B64" t="str">
            <v>技師補</v>
          </cell>
          <cell r="C64">
            <v>20700</v>
          </cell>
        </row>
        <row r="65">
          <cell r="B65" t="str">
            <v>技術員</v>
          </cell>
          <cell r="C65">
            <v>17500</v>
          </cell>
        </row>
        <row r="66">
          <cell r="B66" t="str">
            <v>技術員補</v>
          </cell>
          <cell r="C66">
            <v>14100</v>
          </cell>
        </row>
        <row r="67">
          <cell r="B67" t="str">
            <v>清掃員A</v>
          </cell>
          <cell r="C67">
            <v>14100</v>
          </cell>
        </row>
        <row r="68">
          <cell r="B68" t="str">
            <v>清掃員B</v>
          </cell>
          <cell r="C68">
            <v>10700</v>
          </cell>
        </row>
        <row r="69">
          <cell r="B69" t="str">
            <v>清掃員C</v>
          </cell>
          <cell r="C69">
            <v>9100</v>
          </cell>
        </row>
        <row r="70">
          <cell r="B70" t="str">
            <v>警備員A</v>
          </cell>
          <cell r="C70">
            <v>14100</v>
          </cell>
        </row>
        <row r="71">
          <cell r="B71" t="str">
            <v>警備員B</v>
          </cell>
          <cell r="C71">
            <v>11700</v>
          </cell>
        </row>
        <row r="72">
          <cell r="B72" t="str">
            <v>警備員C</v>
          </cell>
          <cell r="C72">
            <v>9700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A50B64-FD12-4384-B49D-473B8F94C068}">
  <sheetPr>
    <tabColor rgb="FF92D050"/>
  </sheetPr>
  <dimension ref="A1:G45"/>
  <sheetViews>
    <sheetView view="pageBreakPreview" zoomScale="85" zoomScaleNormal="75" zoomScaleSheetLayoutView="85" workbookViewId="0">
      <selection activeCell="I10" sqref="I10"/>
    </sheetView>
  </sheetViews>
  <sheetFormatPr defaultRowHeight="14.25" x14ac:dyDescent="0.15"/>
  <cols>
    <col min="1" max="1" width="4.125" style="4" customWidth="1"/>
    <col min="2" max="2" width="27.625" style="4" customWidth="1"/>
    <col min="3" max="3" width="6.5" style="4" customWidth="1"/>
    <col min="4" max="4" width="35.125" style="4" bestFit="1" customWidth="1"/>
    <col min="5" max="5" width="13.25" style="4" customWidth="1"/>
    <col min="6" max="6" width="22.5" style="4" customWidth="1"/>
    <col min="7" max="7" width="8.125" style="4" customWidth="1"/>
    <col min="8" max="16384" width="9" style="4"/>
  </cols>
  <sheetData>
    <row r="1" spans="1:7" s="3" customFormat="1" ht="51.75" customHeight="1" x14ac:dyDescent="0.15">
      <c r="A1" s="1"/>
      <c r="B1" s="2"/>
      <c r="C1" s="2"/>
      <c r="D1" s="2"/>
      <c r="E1" s="2"/>
      <c r="F1" s="91" t="s">
        <v>0</v>
      </c>
      <c r="G1" s="92"/>
    </row>
    <row r="2" spans="1:7" ht="29.25" customHeight="1" x14ac:dyDescent="0.15">
      <c r="A2" s="93" t="s">
        <v>1</v>
      </c>
      <c r="B2" s="93"/>
      <c r="C2" s="93"/>
      <c r="D2" s="93"/>
      <c r="E2" s="93"/>
      <c r="F2" s="93"/>
      <c r="G2" s="93"/>
    </row>
    <row r="3" spans="1:7" ht="24" customHeight="1" x14ac:dyDescent="0.15">
      <c r="A3" s="94" t="s">
        <v>2</v>
      </c>
      <c r="B3" s="94"/>
      <c r="C3" s="5" t="s">
        <v>3</v>
      </c>
      <c r="D3" s="95" t="s">
        <v>169</v>
      </c>
      <c r="E3" s="95"/>
      <c r="F3" s="95"/>
    </row>
    <row r="4" spans="1:7" ht="24" customHeight="1" x14ac:dyDescent="0.15">
      <c r="A4" s="96" t="s">
        <v>4</v>
      </c>
      <c r="B4" s="96"/>
      <c r="C4" s="5" t="s">
        <v>3</v>
      </c>
      <c r="D4" s="97" t="s">
        <v>5</v>
      </c>
      <c r="E4" s="97"/>
      <c r="F4" s="97"/>
    </row>
    <row r="5" spans="1:7" ht="24" customHeight="1" x14ac:dyDescent="0.15">
      <c r="A5" s="89" t="s">
        <v>6</v>
      </c>
      <c r="B5" s="89"/>
      <c r="C5" s="5" t="s">
        <v>3</v>
      </c>
      <c r="D5" s="98" t="s">
        <v>7</v>
      </c>
      <c r="E5" s="98"/>
      <c r="F5" s="99"/>
    </row>
    <row r="6" spans="1:7" ht="24" hidden="1" customHeight="1" x14ac:dyDescent="0.15">
      <c r="A6" s="100" t="s">
        <v>8</v>
      </c>
      <c r="B6" s="100"/>
      <c r="C6" s="5" t="s">
        <v>3</v>
      </c>
      <c r="D6" s="6" t="s">
        <v>9</v>
      </c>
      <c r="E6" s="7"/>
      <c r="F6" s="8"/>
    </row>
    <row r="7" spans="1:7" ht="24" customHeight="1" x14ac:dyDescent="0.15">
      <c r="A7" s="100" t="s">
        <v>10</v>
      </c>
      <c r="B7" s="100"/>
      <c r="C7" s="5" t="s">
        <v>3</v>
      </c>
      <c r="D7" s="90" t="s">
        <v>11</v>
      </c>
      <c r="E7" s="90"/>
      <c r="F7" s="90"/>
      <c r="G7" s="90"/>
    </row>
    <row r="8" spans="1:7" ht="24" customHeight="1" x14ac:dyDescent="0.15">
      <c r="A8" s="89" t="s">
        <v>12</v>
      </c>
      <c r="B8" s="89"/>
      <c r="C8" s="5" t="s">
        <v>3</v>
      </c>
      <c r="D8" s="90" t="s">
        <v>13</v>
      </c>
      <c r="E8" s="90"/>
      <c r="F8" s="90"/>
    </row>
    <row r="9" spans="1:7" ht="24" customHeight="1" x14ac:dyDescent="0.15">
      <c r="A9" s="103" t="s">
        <v>14</v>
      </c>
      <c r="B9" s="103"/>
      <c r="C9" s="5" t="s">
        <v>3</v>
      </c>
      <c r="D9" s="104" t="s">
        <v>172</v>
      </c>
      <c r="E9" s="104"/>
      <c r="F9" s="104"/>
    </row>
    <row r="10" spans="1:7" s="11" customFormat="1" ht="30" customHeight="1" x14ac:dyDescent="0.15">
      <c r="A10" s="105" t="s">
        <v>15</v>
      </c>
      <c r="B10" s="106"/>
      <c r="C10" s="105" t="s">
        <v>16</v>
      </c>
      <c r="D10" s="107"/>
      <c r="E10" s="106"/>
      <c r="F10" s="9" t="s">
        <v>17</v>
      </c>
      <c r="G10" s="10" t="s">
        <v>18</v>
      </c>
    </row>
    <row r="11" spans="1:7" ht="87" customHeight="1" x14ac:dyDescent="0.15">
      <c r="A11" s="105" t="s">
        <v>19</v>
      </c>
      <c r="B11" s="106"/>
      <c r="C11" s="105"/>
      <c r="D11" s="107"/>
      <c r="E11" s="106"/>
      <c r="F11" s="12"/>
      <c r="G11" s="10"/>
    </row>
    <row r="12" spans="1:7" s="3" customFormat="1" ht="87" customHeight="1" x14ac:dyDescent="0.15">
      <c r="A12" s="101" t="s">
        <v>20</v>
      </c>
      <c r="B12" s="101"/>
      <c r="C12" s="101"/>
      <c r="D12" s="101"/>
      <c r="E12" s="101"/>
      <c r="F12" s="101"/>
      <c r="G12" s="101"/>
    </row>
    <row r="13" spans="1:7" x14ac:dyDescent="0.15">
      <c r="A13" s="102"/>
      <c r="B13" s="102"/>
      <c r="C13" s="102"/>
      <c r="D13" s="102"/>
      <c r="E13" s="102"/>
      <c r="F13" s="102"/>
      <c r="G13" s="102"/>
    </row>
    <row r="14" spans="1:7" x14ac:dyDescent="0.15">
      <c r="A14" s="102"/>
      <c r="B14" s="102"/>
      <c r="C14" s="102"/>
      <c r="D14" s="102"/>
      <c r="E14" s="102"/>
      <c r="F14" s="102"/>
      <c r="G14" s="102"/>
    </row>
    <row r="15" spans="1:7" x14ac:dyDescent="0.15">
      <c r="A15" s="102"/>
      <c r="B15" s="102"/>
      <c r="C15" s="102"/>
      <c r="D15" s="102"/>
      <c r="E15" s="102"/>
      <c r="F15" s="102"/>
      <c r="G15" s="102"/>
    </row>
    <row r="16" spans="1:7" x14ac:dyDescent="0.15">
      <c r="A16" s="102"/>
      <c r="B16" s="102"/>
      <c r="C16" s="102"/>
      <c r="D16" s="102"/>
      <c r="E16" s="102"/>
      <c r="F16" s="102"/>
      <c r="G16" s="102"/>
    </row>
    <row r="17" spans="1:7" x14ac:dyDescent="0.15">
      <c r="A17" s="102"/>
      <c r="B17" s="102"/>
      <c r="C17" s="102"/>
      <c r="D17" s="102"/>
      <c r="E17" s="102"/>
      <c r="F17" s="102"/>
      <c r="G17" s="102"/>
    </row>
    <row r="18" spans="1:7" x14ac:dyDescent="0.15">
      <c r="A18" s="102"/>
      <c r="B18" s="102"/>
      <c r="C18" s="102"/>
      <c r="D18" s="102"/>
      <c r="E18" s="102"/>
      <c r="F18" s="102"/>
      <c r="G18" s="102"/>
    </row>
    <row r="19" spans="1:7" x14ac:dyDescent="0.15">
      <c r="A19" s="102"/>
      <c r="B19" s="102"/>
      <c r="C19" s="102"/>
      <c r="D19" s="102"/>
      <c r="E19" s="102"/>
      <c r="F19" s="102"/>
      <c r="G19" s="102"/>
    </row>
    <row r="20" spans="1:7" x14ac:dyDescent="0.15">
      <c r="A20" s="102"/>
      <c r="B20" s="102"/>
      <c r="C20" s="102"/>
      <c r="D20" s="102"/>
      <c r="E20" s="102"/>
      <c r="F20" s="102"/>
      <c r="G20" s="102"/>
    </row>
    <row r="21" spans="1:7" x14ac:dyDescent="0.15">
      <c r="A21" s="102"/>
      <c r="B21" s="102"/>
      <c r="C21" s="102"/>
      <c r="D21" s="102"/>
      <c r="E21" s="102"/>
      <c r="F21" s="102"/>
      <c r="G21" s="102"/>
    </row>
    <row r="22" spans="1:7" x14ac:dyDescent="0.15">
      <c r="A22" s="102"/>
      <c r="B22" s="102"/>
      <c r="C22" s="102"/>
      <c r="D22" s="102"/>
      <c r="E22" s="102"/>
      <c r="F22" s="102"/>
      <c r="G22" s="102"/>
    </row>
    <row r="23" spans="1:7" x14ac:dyDescent="0.15">
      <c r="A23" s="102"/>
      <c r="B23" s="102"/>
      <c r="C23" s="102"/>
      <c r="D23" s="102"/>
      <c r="E23" s="102"/>
      <c r="F23" s="102"/>
      <c r="G23" s="102"/>
    </row>
    <row r="24" spans="1:7" x14ac:dyDescent="0.15">
      <c r="A24" s="102"/>
      <c r="B24" s="102"/>
      <c r="C24" s="102"/>
      <c r="D24" s="102"/>
      <c r="E24" s="102"/>
      <c r="F24" s="102"/>
      <c r="G24" s="102"/>
    </row>
    <row r="25" spans="1:7" x14ac:dyDescent="0.15">
      <c r="A25" s="102"/>
      <c r="B25" s="102"/>
      <c r="C25" s="102"/>
      <c r="D25" s="102"/>
      <c r="E25" s="102"/>
      <c r="F25" s="102"/>
      <c r="G25" s="102"/>
    </row>
    <row r="26" spans="1:7" x14ac:dyDescent="0.15">
      <c r="A26" s="102"/>
      <c r="B26" s="102"/>
      <c r="C26" s="102"/>
      <c r="D26" s="102"/>
      <c r="E26" s="102"/>
      <c r="F26" s="102"/>
      <c r="G26" s="102"/>
    </row>
    <row r="27" spans="1:7" x14ac:dyDescent="0.15">
      <c r="A27" s="102"/>
      <c r="B27" s="102"/>
      <c r="C27" s="102"/>
      <c r="D27" s="102"/>
      <c r="E27" s="102"/>
      <c r="F27" s="102"/>
      <c r="G27" s="102"/>
    </row>
    <row r="28" spans="1:7" x14ac:dyDescent="0.15">
      <c r="A28" s="102"/>
      <c r="B28" s="102"/>
      <c r="C28" s="102"/>
      <c r="D28" s="102"/>
      <c r="E28" s="102"/>
      <c r="F28" s="102"/>
      <c r="G28" s="102"/>
    </row>
    <row r="29" spans="1:7" x14ac:dyDescent="0.15">
      <c r="A29" s="102"/>
      <c r="B29" s="102"/>
      <c r="C29" s="102"/>
      <c r="D29" s="102"/>
      <c r="E29" s="102"/>
      <c r="F29" s="102"/>
      <c r="G29" s="102"/>
    </row>
    <row r="30" spans="1:7" x14ac:dyDescent="0.15">
      <c r="A30" s="102"/>
      <c r="B30" s="102"/>
      <c r="C30" s="102"/>
      <c r="D30" s="102"/>
      <c r="E30" s="102"/>
      <c r="F30" s="102"/>
      <c r="G30" s="102"/>
    </row>
    <row r="31" spans="1:7" x14ac:dyDescent="0.15">
      <c r="A31" s="102"/>
      <c r="B31" s="102"/>
      <c r="C31" s="102"/>
      <c r="D31" s="102"/>
      <c r="E31" s="102"/>
      <c r="F31" s="102"/>
      <c r="G31" s="102"/>
    </row>
    <row r="32" spans="1:7" x14ac:dyDescent="0.15">
      <c r="A32" s="102"/>
      <c r="B32" s="102"/>
      <c r="C32" s="102"/>
      <c r="D32" s="102"/>
      <c r="E32" s="102"/>
      <c r="F32" s="102"/>
      <c r="G32" s="102"/>
    </row>
    <row r="33" spans="1:7" x14ac:dyDescent="0.15">
      <c r="A33" s="102"/>
      <c r="B33" s="102"/>
      <c r="C33" s="102"/>
      <c r="D33" s="102"/>
      <c r="E33" s="102"/>
      <c r="F33" s="102"/>
      <c r="G33" s="102"/>
    </row>
    <row r="34" spans="1:7" x14ac:dyDescent="0.15">
      <c r="A34" s="102"/>
      <c r="B34" s="102"/>
      <c r="C34" s="102"/>
      <c r="D34" s="102"/>
      <c r="E34" s="102"/>
      <c r="F34" s="102"/>
      <c r="G34" s="102"/>
    </row>
    <row r="35" spans="1:7" x14ac:dyDescent="0.15">
      <c r="A35" s="102"/>
      <c r="B35" s="102"/>
      <c r="C35" s="102"/>
      <c r="D35" s="102"/>
      <c r="E35" s="102"/>
      <c r="F35" s="102"/>
      <c r="G35" s="102"/>
    </row>
    <row r="36" spans="1:7" x14ac:dyDescent="0.15">
      <c r="A36" s="102"/>
      <c r="B36" s="102"/>
      <c r="C36" s="102"/>
      <c r="D36" s="102"/>
      <c r="E36" s="102"/>
      <c r="F36" s="102"/>
      <c r="G36" s="102"/>
    </row>
    <row r="37" spans="1:7" x14ac:dyDescent="0.15">
      <c r="A37" s="102"/>
      <c r="B37" s="102"/>
      <c r="C37" s="102"/>
      <c r="D37" s="102"/>
      <c r="E37" s="102"/>
      <c r="F37" s="102"/>
      <c r="G37" s="102"/>
    </row>
    <row r="38" spans="1:7" x14ac:dyDescent="0.15">
      <c r="A38" s="102"/>
      <c r="B38" s="102"/>
      <c r="C38" s="102"/>
      <c r="D38" s="102"/>
      <c r="E38" s="102"/>
      <c r="F38" s="102"/>
      <c r="G38" s="102"/>
    </row>
    <row r="39" spans="1:7" x14ac:dyDescent="0.15">
      <c r="A39" s="102"/>
      <c r="B39" s="102"/>
      <c r="C39" s="102"/>
      <c r="D39" s="102"/>
      <c r="E39" s="102"/>
      <c r="F39" s="102"/>
      <c r="G39" s="102"/>
    </row>
    <row r="40" spans="1:7" x14ac:dyDescent="0.15">
      <c r="A40" s="102"/>
      <c r="B40" s="102"/>
      <c r="C40" s="102"/>
      <c r="D40" s="102"/>
      <c r="E40" s="102"/>
      <c r="F40" s="102"/>
      <c r="G40" s="102"/>
    </row>
    <row r="41" spans="1:7" x14ac:dyDescent="0.15">
      <c r="A41" s="102"/>
      <c r="B41" s="102"/>
      <c r="C41" s="102"/>
      <c r="D41" s="102"/>
      <c r="E41" s="102"/>
      <c r="F41" s="102"/>
      <c r="G41" s="102"/>
    </row>
    <row r="42" spans="1:7" x14ac:dyDescent="0.15">
      <c r="A42" s="102"/>
      <c r="B42" s="102"/>
      <c r="C42" s="102"/>
      <c r="D42" s="102"/>
      <c r="E42" s="102"/>
      <c r="F42" s="102"/>
      <c r="G42" s="102"/>
    </row>
    <row r="43" spans="1:7" x14ac:dyDescent="0.15">
      <c r="A43" s="102"/>
      <c r="B43" s="102"/>
      <c r="C43" s="102"/>
      <c r="D43" s="102"/>
      <c r="E43" s="102"/>
      <c r="F43" s="102"/>
      <c r="G43" s="102"/>
    </row>
    <row r="44" spans="1:7" x14ac:dyDescent="0.15">
      <c r="A44" s="102"/>
      <c r="B44" s="102"/>
      <c r="C44" s="102"/>
      <c r="D44" s="102"/>
      <c r="E44" s="102"/>
      <c r="F44" s="102"/>
      <c r="G44" s="102"/>
    </row>
    <row r="45" spans="1:7" x14ac:dyDescent="0.15">
      <c r="A45" s="102"/>
      <c r="B45" s="102"/>
      <c r="C45" s="102"/>
      <c r="D45" s="102"/>
      <c r="E45" s="102"/>
      <c r="F45" s="102"/>
      <c r="G45" s="102"/>
    </row>
  </sheetData>
  <mergeCells count="20">
    <mergeCell ref="A12:G45"/>
    <mergeCell ref="A9:B9"/>
    <mergeCell ref="D9:F9"/>
    <mergeCell ref="A10:B10"/>
    <mergeCell ref="C10:E10"/>
    <mergeCell ref="A11:B11"/>
    <mergeCell ref="C11:E11"/>
    <mergeCell ref="A8:B8"/>
    <mergeCell ref="D8:F8"/>
    <mergeCell ref="F1:G1"/>
    <mergeCell ref="A2:G2"/>
    <mergeCell ref="A3:B3"/>
    <mergeCell ref="D3:F3"/>
    <mergeCell ref="A4:B4"/>
    <mergeCell ref="D4:F4"/>
    <mergeCell ref="A5:B5"/>
    <mergeCell ref="D5:F5"/>
    <mergeCell ref="A6:B6"/>
    <mergeCell ref="A7:B7"/>
    <mergeCell ref="D7:G7"/>
  </mergeCells>
  <phoneticPr fontId="3"/>
  <pageMargins left="0.94488188976377963" right="0.2" top="0.78" bottom="0.44" header="0.51181102362204722" footer="0.19685039370078741"/>
  <pageSetup paperSize="9" scale="7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F06D90-357A-4143-A997-BF53974075DE}">
  <sheetPr>
    <tabColor rgb="FF92D050"/>
  </sheetPr>
  <dimension ref="A1:I32"/>
  <sheetViews>
    <sheetView view="pageBreakPreview" zoomScale="85" zoomScaleNormal="100" zoomScaleSheetLayoutView="85" workbookViewId="0">
      <selection activeCell="I10" sqref="I10"/>
    </sheetView>
  </sheetViews>
  <sheetFormatPr defaultColWidth="20.625" defaultRowHeight="26.25" customHeight="1" x14ac:dyDescent="0.15"/>
  <cols>
    <col min="1" max="1" width="20.625" style="13" customWidth="1"/>
    <col min="2" max="2" width="4" style="13" customWidth="1"/>
    <col min="3" max="3" width="24.375" style="13" customWidth="1"/>
    <col min="4" max="4" width="6" style="13" customWidth="1"/>
    <col min="5" max="5" width="26.5" style="13" customWidth="1"/>
    <col min="6" max="7" width="20.625" style="13"/>
    <col min="8" max="8" width="19.375" style="13" customWidth="1"/>
    <col min="9" max="9" width="1.375" style="13" hidden="1" customWidth="1"/>
    <col min="10" max="16384" width="20.625" style="13"/>
  </cols>
  <sheetData>
    <row r="1" spans="1:9" ht="26.25" customHeight="1" x14ac:dyDescent="0.15">
      <c r="E1" s="14">
        <v>45363</v>
      </c>
    </row>
    <row r="2" spans="1:9" ht="26.25" customHeight="1" x14ac:dyDescent="0.15">
      <c r="E2" s="15"/>
    </row>
    <row r="3" spans="1:9" ht="23.1" customHeight="1" x14ac:dyDescent="0.15">
      <c r="A3" s="16" t="s">
        <v>21</v>
      </c>
    </row>
    <row r="4" spans="1:9" ht="23.1" customHeight="1" x14ac:dyDescent="0.15">
      <c r="A4" s="16" t="s">
        <v>22</v>
      </c>
      <c r="I4" s="13" t="s">
        <v>23</v>
      </c>
    </row>
    <row r="5" spans="1:9" ht="23.1" customHeight="1" x14ac:dyDescent="0.15">
      <c r="A5" s="109" t="s">
        <v>24</v>
      </c>
      <c r="B5" s="109"/>
      <c r="C5" s="109"/>
      <c r="D5" s="109"/>
      <c r="I5" s="13" t="s">
        <v>25</v>
      </c>
    </row>
    <row r="6" spans="1:9" ht="23.1" customHeight="1" x14ac:dyDescent="0.15">
      <c r="I6" s="13" t="s">
        <v>26</v>
      </c>
    </row>
    <row r="8" spans="1:9" ht="23.1" customHeight="1" x14ac:dyDescent="0.15">
      <c r="A8" s="110" t="s">
        <v>27</v>
      </c>
      <c r="B8" s="110"/>
      <c r="C8" s="110"/>
      <c r="D8" s="110"/>
      <c r="E8" s="110"/>
    </row>
    <row r="9" spans="1:9" ht="23.1" customHeight="1" x14ac:dyDescent="0.15"/>
    <row r="10" spans="1:9" ht="23.1" customHeight="1" x14ac:dyDescent="0.15"/>
    <row r="11" spans="1:9" ht="23.1" customHeight="1" x14ac:dyDescent="0.15">
      <c r="A11" s="111" t="s">
        <v>28</v>
      </c>
      <c r="B11" s="17"/>
      <c r="C11" s="112" t="s">
        <v>169</v>
      </c>
      <c r="D11" s="112"/>
      <c r="E11" s="112"/>
    </row>
    <row r="12" spans="1:9" ht="23.1" customHeight="1" x14ac:dyDescent="0.15">
      <c r="A12" s="111"/>
      <c r="B12" s="17"/>
      <c r="C12" s="112"/>
      <c r="D12" s="112"/>
      <c r="E12" s="112"/>
    </row>
    <row r="13" spans="1:9" ht="23.1" customHeight="1" x14ac:dyDescent="0.15">
      <c r="B13" s="17"/>
      <c r="C13" s="17"/>
      <c r="D13" s="17"/>
      <c r="E13" s="17"/>
    </row>
    <row r="14" spans="1:9" ht="23.1" customHeight="1" x14ac:dyDescent="0.15">
      <c r="A14" s="13" t="s">
        <v>29</v>
      </c>
      <c r="C14" s="113" t="s">
        <v>30</v>
      </c>
      <c r="D14" s="113"/>
      <c r="E14" s="113"/>
    </row>
    <row r="15" spans="1:9" ht="23.1" customHeight="1" x14ac:dyDescent="0.15">
      <c r="C15" s="17"/>
      <c r="D15" s="18"/>
      <c r="E15" s="18"/>
    </row>
    <row r="16" spans="1:9" ht="23.1" customHeight="1" x14ac:dyDescent="0.15">
      <c r="A16" s="13" t="s">
        <v>31</v>
      </c>
      <c r="B16" s="19"/>
      <c r="C16" s="20" t="s">
        <v>170</v>
      </c>
      <c r="D16" s="21"/>
      <c r="E16" s="22"/>
    </row>
    <row r="17" spans="1:5" ht="23.1" customHeight="1" x14ac:dyDescent="0.15">
      <c r="D17" s="22"/>
      <c r="E17" s="22"/>
    </row>
    <row r="18" spans="1:5" ht="23.1" customHeight="1" x14ac:dyDescent="0.15">
      <c r="A18" s="13" t="s">
        <v>32</v>
      </c>
      <c r="C18" s="13" t="s">
        <v>171</v>
      </c>
      <c r="D18" s="22"/>
      <c r="E18" s="22"/>
    </row>
    <row r="19" spans="1:5" ht="23.1" customHeight="1" x14ac:dyDescent="0.15"/>
    <row r="20" spans="1:5" ht="23.1" customHeight="1" x14ac:dyDescent="0.15">
      <c r="A20" s="13" t="s">
        <v>33</v>
      </c>
      <c r="B20" s="23" t="s">
        <v>34</v>
      </c>
      <c r="C20" s="24" t="s">
        <v>35</v>
      </c>
      <c r="D20" s="25" t="s">
        <v>36</v>
      </c>
      <c r="E20" s="13" t="s">
        <v>37</v>
      </c>
    </row>
    <row r="21" spans="1:5" ht="23.1" customHeight="1" x14ac:dyDescent="0.15">
      <c r="B21" s="26"/>
      <c r="C21" s="26"/>
      <c r="D21" s="26"/>
    </row>
    <row r="22" spans="1:5" ht="23.1" customHeight="1" x14ac:dyDescent="0.15">
      <c r="A22" s="13" t="s">
        <v>38</v>
      </c>
    </row>
    <row r="23" spans="1:5" ht="23.1" customHeight="1" x14ac:dyDescent="0.15"/>
    <row r="24" spans="1:5" ht="23.1" customHeight="1" x14ac:dyDescent="0.15">
      <c r="A24" s="13" t="s">
        <v>39</v>
      </c>
    </row>
    <row r="25" spans="1:5" ht="23.1" customHeight="1" x14ac:dyDescent="0.15"/>
    <row r="26" spans="1:5" ht="23.1" customHeight="1" x14ac:dyDescent="0.15"/>
    <row r="27" spans="1:5" ht="23.1" customHeight="1" x14ac:dyDescent="0.15"/>
    <row r="28" spans="1:5" ht="23.1" customHeight="1" x14ac:dyDescent="0.15"/>
    <row r="29" spans="1:5" ht="23.1" customHeight="1" x14ac:dyDescent="0.15">
      <c r="B29" s="27" t="s">
        <v>40</v>
      </c>
    </row>
    <row r="30" spans="1:5" ht="23.1" customHeight="1" x14ac:dyDescent="0.15">
      <c r="B30" s="27" t="s">
        <v>41</v>
      </c>
      <c r="C30" s="108"/>
      <c r="D30" s="108"/>
    </row>
    <row r="31" spans="1:5" ht="23.1" customHeight="1" x14ac:dyDescent="0.15">
      <c r="B31" s="27" t="s">
        <v>42</v>
      </c>
      <c r="C31" s="108"/>
      <c r="D31" s="108"/>
      <c r="E31" s="13" t="s">
        <v>43</v>
      </c>
    </row>
    <row r="32" spans="1:5" ht="36" customHeight="1" x14ac:dyDescent="0.15"/>
  </sheetData>
  <mergeCells count="7">
    <mergeCell ref="C31:D31"/>
    <mergeCell ref="A5:D5"/>
    <mergeCell ref="A8:E8"/>
    <mergeCell ref="A11:A12"/>
    <mergeCell ref="C11:E12"/>
    <mergeCell ref="C14:E14"/>
    <mergeCell ref="C30:D30"/>
  </mergeCells>
  <phoneticPr fontId="3"/>
  <dataValidations count="1">
    <dataValidation type="list" allowBlank="1" showInputMessage="1" showErrorMessage="1" sqref="A8:E8" xr:uid="{51F0C534-268F-4772-AFF0-AF7ADE28864F}">
      <formula1>$I$4:$I$6</formula1>
    </dataValidation>
  </dataValidations>
  <pageMargins left="0.75" right="0.75" top="1" bottom="1" header="0.51200000000000001" footer="0.5120000000000000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B90916-1BC8-414A-85EB-2BD347A48045}">
  <sheetPr>
    <tabColor rgb="FF92D050"/>
  </sheetPr>
  <dimension ref="A1:L997"/>
  <sheetViews>
    <sheetView tabSelected="1" view="pageBreakPreview" zoomScale="85" zoomScaleNormal="70" zoomScaleSheetLayoutView="85" workbookViewId="0">
      <pane ySplit="3" topLeftCell="A55" activePane="bottomLeft" state="frozen"/>
      <selection activeCell="I10" sqref="I10"/>
      <selection pane="bottomLeft" activeCell="E64" sqref="E64"/>
    </sheetView>
  </sheetViews>
  <sheetFormatPr defaultRowHeight="30.75" customHeight="1" x14ac:dyDescent="0.2"/>
  <cols>
    <col min="1" max="1" width="7.125" style="49" customWidth="1"/>
    <col min="2" max="2" width="27.75" style="50" customWidth="1"/>
    <col min="3" max="3" width="11.375" style="51" customWidth="1"/>
    <col min="4" max="4" width="6.875" style="51" customWidth="1"/>
    <col min="5" max="5" width="6.875" style="52" customWidth="1"/>
    <col min="6" max="6" width="7.75" style="53" customWidth="1"/>
    <col min="7" max="8" width="12.125" style="54" customWidth="1"/>
    <col min="9" max="10" width="13.5" style="55" customWidth="1"/>
    <col min="11" max="11" width="9" style="56"/>
    <col min="12" max="12" width="11.25" style="58" bestFit="1" customWidth="1"/>
    <col min="13" max="16384" width="9" style="56"/>
  </cols>
  <sheetData>
    <row r="1" spans="1:12" s="34" customFormat="1" ht="39" customHeight="1" x14ac:dyDescent="0.15">
      <c r="A1" s="28"/>
      <c r="B1" s="29"/>
      <c r="C1" s="28"/>
      <c r="D1" s="28"/>
      <c r="E1" s="30"/>
      <c r="F1" s="31"/>
      <c r="G1" s="32"/>
      <c r="H1" s="32"/>
      <c r="I1" s="33"/>
      <c r="J1" s="33" t="s">
        <v>44</v>
      </c>
      <c r="L1" s="35"/>
    </row>
    <row r="2" spans="1:12" s="34" customFormat="1" ht="39" customHeight="1" x14ac:dyDescent="0.15">
      <c r="A2" s="114" t="s">
        <v>45</v>
      </c>
      <c r="B2" s="114"/>
      <c r="C2" s="114"/>
      <c r="D2" s="114"/>
      <c r="E2" s="114"/>
      <c r="F2" s="114"/>
      <c r="G2" s="114"/>
      <c r="H2" s="114"/>
      <c r="I2" s="114"/>
      <c r="J2" s="36"/>
      <c r="L2" s="35"/>
    </row>
    <row r="3" spans="1:12" s="34" customFormat="1" ht="53.25" customHeight="1" x14ac:dyDescent="0.15">
      <c r="A3" s="37" t="s">
        <v>46</v>
      </c>
      <c r="B3" s="38" t="s">
        <v>47</v>
      </c>
      <c r="C3" s="38" t="s">
        <v>48</v>
      </c>
      <c r="D3" s="115" t="s">
        <v>49</v>
      </c>
      <c r="E3" s="115"/>
      <c r="F3" s="39" t="s">
        <v>50</v>
      </c>
      <c r="G3" s="40" t="s">
        <v>51</v>
      </c>
      <c r="H3" s="40" t="s">
        <v>52</v>
      </c>
      <c r="I3" s="39" t="s">
        <v>53</v>
      </c>
      <c r="J3" s="39" t="s">
        <v>18</v>
      </c>
      <c r="L3" s="35"/>
    </row>
    <row r="4" spans="1:12" s="34" customFormat="1" ht="53.25" customHeight="1" x14ac:dyDescent="0.15">
      <c r="A4" s="37">
        <f>SUBTOTAL(3,B4)</f>
        <v>1</v>
      </c>
      <c r="B4" s="138" t="s">
        <v>54</v>
      </c>
      <c r="C4" s="41" t="s">
        <v>55</v>
      </c>
      <c r="D4" s="41">
        <v>2</v>
      </c>
      <c r="E4" s="42" t="s">
        <v>56</v>
      </c>
      <c r="F4" s="42" t="s">
        <v>56</v>
      </c>
      <c r="G4" s="41">
        <v>52</v>
      </c>
      <c r="H4" s="43">
        <f>G4*D4</f>
        <v>104</v>
      </c>
      <c r="I4" s="88"/>
      <c r="J4" s="44" t="s">
        <v>57</v>
      </c>
      <c r="K4" s="34">
        <v>414</v>
      </c>
      <c r="L4" s="35">
        <f>+H4*K4</f>
        <v>43056</v>
      </c>
    </row>
    <row r="5" spans="1:12" s="34" customFormat="1" ht="53.25" customHeight="1" x14ac:dyDescent="0.15">
      <c r="A5" s="37">
        <f>SUBTOTAL(3,$B$4:B5)</f>
        <v>2</v>
      </c>
      <c r="B5" s="138" t="s">
        <v>58</v>
      </c>
      <c r="C5" s="41" t="s">
        <v>55</v>
      </c>
      <c r="D5" s="41">
        <v>3</v>
      </c>
      <c r="E5" s="42" t="s">
        <v>56</v>
      </c>
      <c r="F5" s="42" t="s">
        <v>56</v>
      </c>
      <c r="G5" s="41">
        <v>52</v>
      </c>
      <c r="H5" s="43">
        <f t="shared" ref="H5:H58" si="0">G5*D5</f>
        <v>156</v>
      </c>
      <c r="I5" s="88"/>
      <c r="J5" s="44" t="s">
        <v>57</v>
      </c>
      <c r="K5" s="34">
        <v>414</v>
      </c>
      <c r="L5" s="35">
        <f t="shared" ref="L5:L58" si="1">+H5*K5</f>
        <v>64584</v>
      </c>
    </row>
    <row r="6" spans="1:12" s="45" customFormat="1" ht="53.25" customHeight="1" x14ac:dyDescent="0.15">
      <c r="A6" s="37">
        <f>SUBTOTAL(3,$B$4:B6)</f>
        <v>3</v>
      </c>
      <c r="B6" s="138" t="s">
        <v>59</v>
      </c>
      <c r="C6" s="41" t="s">
        <v>55</v>
      </c>
      <c r="D6" s="41">
        <v>8</v>
      </c>
      <c r="E6" s="42" t="s">
        <v>56</v>
      </c>
      <c r="F6" s="42" t="s">
        <v>56</v>
      </c>
      <c r="G6" s="41">
        <v>52</v>
      </c>
      <c r="H6" s="43">
        <f t="shared" si="0"/>
        <v>416</v>
      </c>
      <c r="I6" s="88"/>
      <c r="J6" s="44" t="s">
        <v>57</v>
      </c>
      <c r="K6" s="45">
        <v>396</v>
      </c>
      <c r="L6" s="35">
        <f t="shared" si="1"/>
        <v>164736</v>
      </c>
    </row>
    <row r="7" spans="1:12" s="45" customFormat="1" ht="53.25" customHeight="1" x14ac:dyDescent="0.15">
      <c r="A7" s="37">
        <f>SUBTOTAL(3,$B$4:B7)</f>
        <v>4</v>
      </c>
      <c r="B7" s="138" t="s">
        <v>60</v>
      </c>
      <c r="C7" s="41" t="s">
        <v>61</v>
      </c>
      <c r="D7" s="41">
        <v>3</v>
      </c>
      <c r="E7" s="42" t="s">
        <v>56</v>
      </c>
      <c r="F7" s="42" t="s">
        <v>56</v>
      </c>
      <c r="G7" s="41">
        <v>12</v>
      </c>
      <c r="H7" s="43">
        <f t="shared" si="0"/>
        <v>36</v>
      </c>
      <c r="I7" s="88"/>
      <c r="J7" s="44" t="s">
        <v>57</v>
      </c>
      <c r="K7" s="45">
        <v>432</v>
      </c>
      <c r="L7" s="35">
        <f t="shared" si="1"/>
        <v>15552</v>
      </c>
    </row>
    <row r="8" spans="1:12" s="45" customFormat="1" ht="53.25" customHeight="1" x14ac:dyDescent="0.15">
      <c r="A8" s="37">
        <f>SUBTOTAL(3,$B$4:B8)</f>
        <v>5</v>
      </c>
      <c r="B8" s="138" t="s">
        <v>62</v>
      </c>
      <c r="C8" s="41" t="s">
        <v>61</v>
      </c>
      <c r="D8" s="41">
        <v>3</v>
      </c>
      <c r="E8" s="42" t="s">
        <v>56</v>
      </c>
      <c r="F8" s="42" t="s">
        <v>56</v>
      </c>
      <c r="G8" s="41">
        <v>12</v>
      </c>
      <c r="H8" s="43">
        <f t="shared" si="0"/>
        <v>36</v>
      </c>
      <c r="I8" s="88"/>
      <c r="J8" s="44" t="s">
        <v>57</v>
      </c>
      <c r="K8" s="45">
        <v>945</v>
      </c>
      <c r="L8" s="35">
        <f t="shared" si="1"/>
        <v>34020</v>
      </c>
    </row>
    <row r="9" spans="1:12" s="45" customFormat="1" ht="53.25" customHeight="1" x14ac:dyDescent="0.15">
      <c r="A9" s="37">
        <f>SUBTOTAL(3,$B$4:B9)</f>
        <v>6</v>
      </c>
      <c r="B9" s="138" t="s">
        <v>63</v>
      </c>
      <c r="C9" s="41" t="s">
        <v>61</v>
      </c>
      <c r="D9" s="41">
        <v>1</v>
      </c>
      <c r="E9" s="42" t="s">
        <v>56</v>
      </c>
      <c r="F9" s="42" t="s">
        <v>56</v>
      </c>
      <c r="G9" s="41">
        <v>12</v>
      </c>
      <c r="H9" s="43">
        <f t="shared" si="0"/>
        <v>12</v>
      </c>
      <c r="I9" s="88"/>
      <c r="J9" s="44" t="s">
        <v>57</v>
      </c>
      <c r="K9" s="45">
        <v>860</v>
      </c>
      <c r="L9" s="35">
        <f t="shared" si="1"/>
        <v>10320</v>
      </c>
    </row>
    <row r="10" spans="1:12" s="45" customFormat="1" ht="53.25" customHeight="1" x14ac:dyDescent="0.15">
      <c r="A10" s="37">
        <f>SUBTOTAL(3,$B$4:B10)</f>
        <v>7</v>
      </c>
      <c r="B10" s="138" t="s">
        <v>64</v>
      </c>
      <c r="C10" s="41" t="s">
        <v>61</v>
      </c>
      <c r="D10" s="41">
        <v>1</v>
      </c>
      <c r="E10" s="42" t="s">
        <v>56</v>
      </c>
      <c r="F10" s="42" t="s">
        <v>56</v>
      </c>
      <c r="G10" s="41">
        <v>12</v>
      </c>
      <c r="H10" s="43">
        <f t="shared" si="0"/>
        <v>12</v>
      </c>
      <c r="I10" s="88"/>
      <c r="J10" s="44" t="s">
        <v>57</v>
      </c>
      <c r="K10" s="45">
        <v>860</v>
      </c>
      <c r="L10" s="35">
        <f t="shared" si="1"/>
        <v>10320</v>
      </c>
    </row>
    <row r="11" spans="1:12" s="45" customFormat="1" ht="53.25" customHeight="1" x14ac:dyDescent="0.15">
      <c r="A11" s="37">
        <f>SUBTOTAL(3,$B$4:B11)</f>
        <v>8</v>
      </c>
      <c r="B11" s="138" t="s">
        <v>65</v>
      </c>
      <c r="C11" s="41" t="s">
        <v>61</v>
      </c>
      <c r="D11" s="41">
        <v>3</v>
      </c>
      <c r="E11" s="42" t="s">
        <v>56</v>
      </c>
      <c r="F11" s="42" t="s">
        <v>56</v>
      </c>
      <c r="G11" s="41">
        <v>12</v>
      </c>
      <c r="H11" s="43">
        <f t="shared" si="0"/>
        <v>36</v>
      </c>
      <c r="I11" s="88"/>
      <c r="J11" s="44" t="s">
        <v>57</v>
      </c>
      <c r="K11" s="45">
        <v>350</v>
      </c>
      <c r="L11" s="35">
        <f t="shared" si="1"/>
        <v>12600</v>
      </c>
    </row>
    <row r="12" spans="1:12" s="45" customFormat="1" ht="53.25" customHeight="1" x14ac:dyDescent="0.15">
      <c r="A12" s="37">
        <f>SUBTOTAL(3,$B$4:B12)</f>
        <v>9</v>
      </c>
      <c r="B12" s="138" t="s">
        <v>66</v>
      </c>
      <c r="C12" s="41" t="s">
        <v>61</v>
      </c>
      <c r="D12" s="41">
        <v>1</v>
      </c>
      <c r="E12" s="42" t="s">
        <v>56</v>
      </c>
      <c r="F12" s="42" t="s">
        <v>56</v>
      </c>
      <c r="G12" s="41">
        <v>12</v>
      </c>
      <c r="H12" s="43">
        <f t="shared" si="0"/>
        <v>12</v>
      </c>
      <c r="I12" s="88"/>
      <c r="J12" s="44" t="s">
        <v>57</v>
      </c>
      <c r="K12" s="45">
        <v>750</v>
      </c>
      <c r="L12" s="35">
        <f t="shared" si="1"/>
        <v>9000</v>
      </c>
    </row>
    <row r="13" spans="1:12" s="46" customFormat="1" ht="53.25" customHeight="1" x14ac:dyDescent="0.15">
      <c r="A13" s="37">
        <f>SUBTOTAL(3,$B$4:B13)</f>
        <v>10</v>
      </c>
      <c r="B13" s="138" t="s">
        <v>67</v>
      </c>
      <c r="C13" s="41" t="s">
        <v>68</v>
      </c>
      <c r="D13" s="41">
        <v>1</v>
      </c>
      <c r="E13" s="42" t="s">
        <v>56</v>
      </c>
      <c r="F13" s="42" t="s">
        <v>56</v>
      </c>
      <c r="G13" s="41">
        <v>4</v>
      </c>
      <c r="H13" s="43">
        <f t="shared" si="0"/>
        <v>4</v>
      </c>
      <c r="I13" s="88"/>
      <c r="J13" s="44" t="s">
        <v>57</v>
      </c>
      <c r="K13" s="46">
        <v>900</v>
      </c>
      <c r="L13" s="35">
        <f t="shared" si="1"/>
        <v>3600</v>
      </c>
    </row>
    <row r="14" spans="1:12" s="46" customFormat="1" ht="53.25" customHeight="1" x14ac:dyDescent="0.15">
      <c r="A14" s="37">
        <f>SUBTOTAL(3,$B$4:B14)</f>
        <v>11</v>
      </c>
      <c r="B14" s="138" t="s">
        <v>69</v>
      </c>
      <c r="C14" s="41" t="s">
        <v>70</v>
      </c>
      <c r="D14" s="41">
        <v>1</v>
      </c>
      <c r="E14" s="42" t="s">
        <v>56</v>
      </c>
      <c r="F14" s="42" t="s">
        <v>56</v>
      </c>
      <c r="G14" s="41">
        <v>4</v>
      </c>
      <c r="H14" s="43">
        <f t="shared" si="0"/>
        <v>4</v>
      </c>
      <c r="I14" s="88"/>
      <c r="J14" s="44" t="s">
        <v>57</v>
      </c>
      <c r="K14" s="46">
        <v>1375</v>
      </c>
      <c r="L14" s="35">
        <f t="shared" si="1"/>
        <v>5500</v>
      </c>
    </row>
    <row r="15" spans="1:12" s="46" customFormat="1" ht="53.25" customHeight="1" x14ac:dyDescent="0.15">
      <c r="A15" s="37">
        <f>SUBTOTAL(3,$B$4:B15)</f>
        <v>12</v>
      </c>
      <c r="B15" s="138" t="s">
        <v>71</v>
      </c>
      <c r="C15" s="41" t="s">
        <v>72</v>
      </c>
      <c r="D15" s="41">
        <v>3</v>
      </c>
      <c r="E15" s="42" t="s">
        <v>56</v>
      </c>
      <c r="F15" s="42" t="s">
        <v>56</v>
      </c>
      <c r="G15" s="41">
        <v>24</v>
      </c>
      <c r="H15" s="43">
        <f t="shared" si="0"/>
        <v>72</v>
      </c>
      <c r="I15" s="88"/>
      <c r="J15" s="44" t="s">
        <v>57</v>
      </c>
      <c r="K15" s="46">
        <v>600</v>
      </c>
      <c r="L15" s="35">
        <f t="shared" si="1"/>
        <v>43200</v>
      </c>
    </row>
    <row r="16" spans="1:12" s="46" customFormat="1" ht="53.25" customHeight="1" x14ac:dyDescent="0.15">
      <c r="A16" s="37">
        <f>SUBTOTAL(3,$B$4:B16)</f>
        <v>13</v>
      </c>
      <c r="B16" s="138" t="s">
        <v>73</v>
      </c>
      <c r="C16" s="41" t="s">
        <v>61</v>
      </c>
      <c r="D16" s="41">
        <v>11</v>
      </c>
      <c r="E16" s="42" t="s">
        <v>56</v>
      </c>
      <c r="F16" s="42" t="s">
        <v>56</v>
      </c>
      <c r="G16" s="41">
        <v>12</v>
      </c>
      <c r="H16" s="43">
        <f t="shared" si="0"/>
        <v>132</v>
      </c>
      <c r="I16" s="88"/>
      <c r="J16" s="44" t="s">
        <v>57</v>
      </c>
      <c r="K16" s="46">
        <v>720</v>
      </c>
      <c r="L16" s="35">
        <f t="shared" si="1"/>
        <v>95040</v>
      </c>
    </row>
    <row r="17" spans="1:12" s="46" customFormat="1" ht="53.25" customHeight="1" x14ac:dyDescent="0.15">
      <c r="A17" s="37">
        <f>SUBTOTAL(3,$B$4:B17)</f>
        <v>14</v>
      </c>
      <c r="B17" s="138" t="s">
        <v>74</v>
      </c>
      <c r="C17" s="41" t="s">
        <v>61</v>
      </c>
      <c r="D17" s="41">
        <v>10</v>
      </c>
      <c r="E17" s="42" t="s">
        <v>56</v>
      </c>
      <c r="F17" s="42" t="s">
        <v>56</v>
      </c>
      <c r="G17" s="41">
        <v>12</v>
      </c>
      <c r="H17" s="43">
        <f t="shared" si="0"/>
        <v>120</v>
      </c>
      <c r="I17" s="88"/>
      <c r="J17" s="44" t="s">
        <v>57</v>
      </c>
      <c r="K17" s="46">
        <v>1170</v>
      </c>
      <c r="L17" s="35">
        <f t="shared" si="1"/>
        <v>140400</v>
      </c>
    </row>
    <row r="18" spans="1:12" s="46" customFormat="1" ht="53.25" customHeight="1" x14ac:dyDescent="0.15">
      <c r="A18" s="37">
        <f>SUBTOTAL(3,$B$4:B18)</f>
        <v>15</v>
      </c>
      <c r="B18" s="138" t="s">
        <v>75</v>
      </c>
      <c r="C18" s="41" t="s">
        <v>61</v>
      </c>
      <c r="D18" s="41">
        <v>6</v>
      </c>
      <c r="E18" s="42" t="s">
        <v>56</v>
      </c>
      <c r="F18" s="42" t="s">
        <v>56</v>
      </c>
      <c r="G18" s="41">
        <v>12</v>
      </c>
      <c r="H18" s="43">
        <f t="shared" si="0"/>
        <v>72</v>
      </c>
      <c r="I18" s="88"/>
      <c r="J18" s="44" t="s">
        <v>57</v>
      </c>
      <c r="K18" s="46">
        <v>1350</v>
      </c>
      <c r="L18" s="35">
        <f t="shared" si="1"/>
        <v>97200</v>
      </c>
    </row>
    <row r="19" spans="1:12" s="46" customFormat="1" ht="53.25" customHeight="1" x14ac:dyDescent="0.15">
      <c r="A19" s="37">
        <f>SUBTOTAL(3,$B$4:B19)</f>
        <v>16</v>
      </c>
      <c r="B19" s="138" t="s">
        <v>76</v>
      </c>
      <c r="C19" s="41" t="s">
        <v>61</v>
      </c>
      <c r="D19" s="41">
        <v>2</v>
      </c>
      <c r="E19" s="42" t="s">
        <v>56</v>
      </c>
      <c r="F19" s="42" t="s">
        <v>56</v>
      </c>
      <c r="G19" s="41">
        <v>12</v>
      </c>
      <c r="H19" s="43">
        <f t="shared" si="0"/>
        <v>24</v>
      </c>
      <c r="I19" s="88"/>
      <c r="J19" s="44" t="s">
        <v>57</v>
      </c>
      <c r="K19" s="46">
        <v>1710</v>
      </c>
      <c r="L19" s="35">
        <f t="shared" si="1"/>
        <v>41040</v>
      </c>
    </row>
    <row r="20" spans="1:12" s="46" customFormat="1" ht="53.25" customHeight="1" x14ac:dyDescent="0.15">
      <c r="A20" s="37">
        <f>SUBTOTAL(3,$B$4:B20)</f>
        <v>17</v>
      </c>
      <c r="B20" s="138" t="s">
        <v>77</v>
      </c>
      <c r="C20" s="41" t="s">
        <v>61</v>
      </c>
      <c r="D20" s="41">
        <v>2</v>
      </c>
      <c r="E20" s="42" t="s">
        <v>56</v>
      </c>
      <c r="F20" s="42" t="s">
        <v>56</v>
      </c>
      <c r="G20" s="41">
        <v>12</v>
      </c>
      <c r="H20" s="43">
        <f t="shared" si="0"/>
        <v>24</v>
      </c>
      <c r="I20" s="88"/>
      <c r="J20" s="44" t="s">
        <v>57</v>
      </c>
      <c r="K20" s="46">
        <v>1602</v>
      </c>
      <c r="L20" s="35">
        <f t="shared" si="1"/>
        <v>38448</v>
      </c>
    </row>
    <row r="21" spans="1:12" s="46" customFormat="1" ht="53.25" customHeight="1" x14ac:dyDescent="0.15">
      <c r="A21" s="37">
        <f>SUBTOTAL(3,$B$4:B21)</f>
        <v>18</v>
      </c>
      <c r="B21" s="138" t="s">
        <v>78</v>
      </c>
      <c r="C21" s="41" t="s">
        <v>61</v>
      </c>
      <c r="D21" s="41">
        <v>3</v>
      </c>
      <c r="E21" s="42" t="s">
        <v>56</v>
      </c>
      <c r="F21" s="42" t="s">
        <v>56</v>
      </c>
      <c r="G21" s="41">
        <v>12</v>
      </c>
      <c r="H21" s="43">
        <f t="shared" si="0"/>
        <v>36</v>
      </c>
      <c r="I21" s="88"/>
      <c r="J21" s="44" t="s">
        <v>57</v>
      </c>
      <c r="K21" s="46">
        <v>1517</v>
      </c>
      <c r="L21" s="35">
        <f t="shared" si="1"/>
        <v>54612</v>
      </c>
    </row>
    <row r="22" spans="1:12" s="46" customFormat="1" ht="53.25" customHeight="1" x14ac:dyDescent="0.15">
      <c r="A22" s="37">
        <f>SUBTOTAL(3,$B$4:B22)</f>
        <v>19</v>
      </c>
      <c r="B22" s="138" t="s">
        <v>79</v>
      </c>
      <c r="C22" s="41" t="s">
        <v>61</v>
      </c>
      <c r="D22" s="41">
        <v>2</v>
      </c>
      <c r="E22" s="42" t="s">
        <v>56</v>
      </c>
      <c r="F22" s="42" t="s">
        <v>56</v>
      </c>
      <c r="G22" s="41">
        <v>12</v>
      </c>
      <c r="H22" s="43">
        <f t="shared" si="0"/>
        <v>24</v>
      </c>
      <c r="I22" s="88"/>
      <c r="J22" s="44" t="s">
        <v>57</v>
      </c>
      <c r="K22" s="46">
        <v>1071</v>
      </c>
      <c r="L22" s="35">
        <f t="shared" si="1"/>
        <v>25704</v>
      </c>
    </row>
    <row r="23" spans="1:12" s="46" customFormat="1" ht="53.25" customHeight="1" x14ac:dyDescent="0.15">
      <c r="A23" s="37">
        <f>SUBTOTAL(3,$B$4:B23)</f>
        <v>20</v>
      </c>
      <c r="B23" s="138" t="s">
        <v>80</v>
      </c>
      <c r="C23" s="41" t="s">
        <v>81</v>
      </c>
      <c r="D23" s="41">
        <v>1</v>
      </c>
      <c r="E23" s="42" t="s">
        <v>56</v>
      </c>
      <c r="F23" s="42" t="s">
        <v>56</v>
      </c>
      <c r="G23" s="41">
        <v>12</v>
      </c>
      <c r="H23" s="43">
        <f t="shared" si="0"/>
        <v>12</v>
      </c>
      <c r="I23" s="88"/>
      <c r="J23" s="44" t="s">
        <v>57</v>
      </c>
      <c r="K23" s="46">
        <v>1080</v>
      </c>
      <c r="L23" s="35">
        <f t="shared" si="1"/>
        <v>12960</v>
      </c>
    </row>
    <row r="24" spans="1:12" s="46" customFormat="1" ht="53.25" customHeight="1" x14ac:dyDescent="0.15">
      <c r="A24" s="37">
        <f>SUBTOTAL(3,$B$4:B24)</f>
        <v>21</v>
      </c>
      <c r="B24" s="138" t="s">
        <v>82</v>
      </c>
      <c r="C24" s="41" t="s">
        <v>81</v>
      </c>
      <c r="D24" s="41">
        <v>4</v>
      </c>
      <c r="E24" s="42" t="s">
        <v>56</v>
      </c>
      <c r="F24" s="42" t="s">
        <v>56</v>
      </c>
      <c r="G24" s="41">
        <v>12</v>
      </c>
      <c r="H24" s="43">
        <f t="shared" si="0"/>
        <v>48</v>
      </c>
      <c r="I24" s="88"/>
      <c r="J24" s="44" t="s">
        <v>57</v>
      </c>
      <c r="K24" s="46">
        <v>740</v>
      </c>
      <c r="L24" s="35">
        <f t="shared" si="1"/>
        <v>35520</v>
      </c>
    </row>
    <row r="25" spans="1:12" s="46" customFormat="1" ht="53.25" customHeight="1" x14ac:dyDescent="0.15">
      <c r="A25" s="37">
        <f>SUBTOTAL(3,$B$4:B25)</f>
        <v>22</v>
      </c>
      <c r="B25" s="138" t="s">
        <v>83</v>
      </c>
      <c r="C25" s="41" t="s">
        <v>84</v>
      </c>
      <c r="D25" s="41">
        <v>2</v>
      </c>
      <c r="E25" s="42" t="s">
        <v>56</v>
      </c>
      <c r="F25" s="42" t="s">
        <v>56</v>
      </c>
      <c r="G25" s="41">
        <v>12</v>
      </c>
      <c r="H25" s="43">
        <f t="shared" si="0"/>
        <v>24</v>
      </c>
      <c r="I25" s="88"/>
      <c r="J25" s="44" t="s">
        <v>57</v>
      </c>
      <c r="K25" s="46">
        <v>1000</v>
      </c>
      <c r="L25" s="35">
        <f t="shared" si="1"/>
        <v>24000</v>
      </c>
    </row>
    <row r="26" spans="1:12" s="46" customFormat="1" ht="53.25" customHeight="1" x14ac:dyDescent="0.15">
      <c r="A26" s="37">
        <f>SUBTOTAL(3,$B$4:B26)</f>
        <v>23</v>
      </c>
      <c r="B26" s="138" t="s">
        <v>85</v>
      </c>
      <c r="C26" s="41" t="s">
        <v>55</v>
      </c>
      <c r="D26" s="41">
        <v>1</v>
      </c>
      <c r="E26" s="42" t="s">
        <v>56</v>
      </c>
      <c r="F26" s="42" t="s">
        <v>56</v>
      </c>
      <c r="G26" s="41">
        <v>52</v>
      </c>
      <c r="H26" s="43">
        <f t="shared" si="0"/>
        <v>52</v>
      </c>
      <c r="I26" s="88"/>
      <c r="J26" s="44" t="s">
        <v>57</v>
      </c>
      <c r="K26" s="46">
        <v>1207</v>
      </c>
      <c r="L26" s="35">
        <f t="shared" si="1"/>
        <v>62764</v>
      </c>
    </row>
    <row r="27" spans="1:12" s="46" customFormat="1" ht="53.25" customHeight="1" x14ac:dyDescent="0.15">
      <c r="A27" s="37">
        <f>SUBTOTAL(3,$B$4:B27)</f>
        <v>24</v>
      </c>
      <c r="B27" s="138" t="s">
        <v>86</v>
      </c>
      <c r="C27" s="41" t="s">
        <v>61</v>
      </c>
      <c r="D27" s="41">
        <v>1</v>
      </c>
      <c r="E27" s="42" t="s">
        <v>56</v>
      </c>
      <c r="F27" s="42" t="s">
        <v>56</v>
      </c>
      <c r="G27" s="41">
        <v>12</v>
      </c>
      <c r="H27" s="43">
        <f t="shared" si="0"/>
        <v>12</v>
      </c>
      <c r="I27" s="88"/>
      <c r="J27" s="44" t="s">
        <v>57</v>
      </c>
      <c r="K27" s="46">
        <v>675</v>
      </c>
      <c r="L27" s="35">
        <f t="shared" si="1"/>
        <v>8100</v>
      </c>
    </row>
    <row r="28" spans="1:12" s="46" customFormat="1" ht="53.25" customHeight="1" x14ac:dyDescent="0.15">
      <c r="A28" s="37">
        <f>SUBTOTAL(3,$B$4:B28)</f>
        <v>25</v>
      </c>
      <c r="B28" s="138" t="s">
        <v>87</v>
      </c>
      <c r="C28" s="41" t="s">
        <v>61</v>
      </c>
      <c r="D28" s="41">
        <v>8</v>
      </c>
      <c r="E28" s="42" t="s">
        <v>56</v>
      </c>
      <c r="F28" s="42" t="s">
        <v>56</v>
      </c>
      <c r="G28" s="41">
        <v>12</v>
      </c>
      <c r="H28" s="43">
        <f t="shared" si="0"/>
        <v>96</v>
      </c>
      <c r="I28" s="88"/>
      <c r="J28" s="44" t="s">
        <v>57</v>
      </c>
      <c r="K28" s="46">
        <v>1084</v>
      </c>
      <c r="L28" s="35">
        <f t="shared" si="1"/>
        <v>104064</v>
      </c>
    </row>
    <row r="29" spans="1:12" s="46" customFormat="1" ht="53.25" customHeight="1" x14ac:dyDescent="0.15">
      <c r="A29" s="37">
        <f>SUBTOTAL(3,$B$4:B29)</f>
        <v>26</v>
      </c>
      <c r="B29" s="138" t="s">
        <v>88</v>
      </c>
      <c r="C29" s="41" t="s">
        <v>61</v>
      </c>
      <c r="D29" s="41">
        <v>5</v>
      </c>
      <c r="E29" s="42" t="s">
        <v>56</v>
      </c>
      <c r="F29" s="42" t="s">
        <v>56</v>
      </c>
      <c r="G29" s="41">
        <v>12</v>
      </c>
      <c r="H29" s="43">
        <f t="shared" si="0"/>
        <v>60</v>
      </c>
      <c r="I29" s="88"/>
      <c r="J29" s="44" t="s">
        <v>57</v>
      </c>
      <c r="K29" s="46">
        <v>1225</v>
      </c>
      <c r="L29" s="35">
        <f t="shared" si="1"/>
        <v>73500</v>
      </c>
    </row>
    <row r="30" spans="1:12" s="46" customFormat="1" ht="53.25" customHeight="1" x14ac:dyDescent="0.15">
      <c r="A30" s="37">
        <f>SUBTOTAL(3,$B$4:B30)</f>
        <v>27</v>
      </c>
      <c r="B30" s="138" t="s">
        <v>89</v>
      </c>
      <c r="C30" s="41" t="s">
        <v>90</v>
      </c>
      <c r="D30" s="41">
        <v>4</v>
      </c>
      <c r="E30" s="42" t="s">
        <v>56</v>
      </c>
      <c r="F30" s="42" t="s">
        <v>56</v>
      </c>
      <c r="G30" s="41">
        <v>6</v>
      </c>
      <c r="H30" s="43">
        <f t="shared" si="0"/>
        <v>24</v>
      </c>
      <c r="I30" s="88"/>
      <c r="J30" s="44" t="s">
        <v>57</v>
      </c>
      <c r="K30" s="46">
        <v>1292</v>
      </c>
      <c r="L30" s="35">
        <f t="shared" si="1"/>
        <v>31008</v>
      </c>
    </row>
    <row r="31" spans="1:12" s="46" customFormat="1" ht="53.25" customHeight="1" x14ac:dyDescent="0.15">
      <c r="A31" s="37">
        <f>SUBTOTAL(3,$B$4:B31)</f>
        <v>28</v>
      </c>
      <c r="B31" s="138" t="s">
        <v>91</v>
      </c>
      <c r="C31" s="41" t="s">
        <v>92</v>
      </c>
      <c r="D31" s="41">
        <v>1</v>
      </c>
      <c r="E31" s="42" t="s">
        <v>56</v>
      </c>
      <c r="F31" s="42" t="s">
        <v>56</v>
      </c>
      <c r="G31" s="41">
        <v>6</v>
      </c>
      <c r="H31" s="43">
        <f t="shared" si="0"/>
        <v>6</v>
      </c>
      <c r="I31" s="88"/>
      <c r="J31" s="44" t="s">
        <v>57</v>
      </c>
      <c r="K31" s="46">
        <v>1386</v>
      </c>
      <c r="L31" s="35">
        <f t="shared" si="1"/>
        <v>8316</v>
      </c>
    </row>
    <row r="32" spans="1:12" s="46" customFormat="1" ht="53.25" customHeight="1" x14ac:dyDescent="0.15">
      <c r="A32" s="37">
        <f>SUBTOTAL(3,$B$4:B32)</f>
        <v>29</v>
      </c>
      <c r="B32" s="138" t="s">
        <v>93</v>
      </c>
      <c r="C32" s="41" t="s">
        <v>61</v>
      </c>
      <c r="D32" s="41">
        <v>1</v>
      </c>
      <c r="E32" s="42" t="s">
        <v>56</v>
      </c>
      <c r="F32" s="42" t="s">
        <v>56</v>
      </c>
      <c r="G32" s="41">
        <v>12</v>
      </c>
      <c r="H32" s="43">
        <f t="shared" si="0"/>
        <v>12</v>
      </c>
      <c r="I32" s="88"/>
      <c r="J32" s="44" t="s">
        <v>57</v>
      </c>
      <c r="K32" s="46">
        <v>1633</v>
      </c>
      <c r="L32" s="35">
        <f t="shared" si="1"/>
        <v>19596</v>
      </c>
    </row>
    <row r="33" spans="1:12" s="46" customFormat="1" ht="53.25" customHeight="1" x14ac:dyDescent="0.15">
      <c r="A33" s="37">
        <f>SUBTOTAL(3,$B$4:B33)</f>
        <v>30</v>
      </c>
      <c r="B33" s="138" t="s">
        <v>94</v>
      </c>
      <c r="C33" s="41" t="s">
        <v>95</v>
      </c>
      <c r="D33" s="41">
        <v>1</v>
      </c>
      <c r="E33" s="42" t="s">
        <v>56</v>
      </c>
      <c r="F33" s="42" t="s">
        <v>56</v>
      </c>
      <c r="G33" s="41">
        <v>4</v>
      </c>
      <c r="H33" s="43">
        <f t="shared" si="0"/>
        <v>4</v>
      </c>
      <c r="I33" s="88"/>
      <c r="J33" s="44" t="s">
        <v>57</v>
      </c>
      <c r="K33" s="46">
        <v>1917</v>
      </c>
      <c r="L33" s="35">
        <f t="shared" si="1"/>
        <v>7668</v>
      </c>
    </row>
    <row r="34" spans="1:12" s="46" customFormat="1" ht="53.25" customHeight="1" x14ac:dyDescent="0.15">
      <c r="A34" s="37">
        <f>SUBTOTAL(3,$B$4:B34)</f>
        <v>31</v>
      </c>
      <c r="B34" s="138" t="s">
        <v>96</v>
      </c>
      <c r="C34" s="41" t="s">
        <v>90</v>
      </c>
      <c r="D34" s="41">
        <v>4</v>
      </c>
      <c r="E34" s="42" t="s">
        <v>56</v>
      </c>
      <c r="F34" s="42" t="s">
        <v>56</v>
      </c>
      <c r="G34" s="41">
        <v>6</v>
      </c>
      <c r="H34" s="43">
        <f t="shared" si="0"/>
        <v>24</v>
      </c>
      <c r="I34" s="88"/>
      <c r="J34" s="44" t="s">
        <v>57</v>
      </c>
      <c r="K34" s="46">
        <v>900</v>
      </c>
      <c r="L34" s="35">
        <f t="shared" si="1"/>
        <v>21600</v>
      </c>
    </row>
    <row r="35" spans="1:12" s="46" customFormat="1" ht="53.25" customHeight="1" x14ac:dyDescent="0.15">
      <c r="A35" s="37">
        <f>SUBTOTAL(3,$B$4:B35)</f>
        <v>32</v>
      </c>
      <c r="B35" s="138" t="s">
        <v>97</v>
      </c>
      <c r="C35" s="41" t="s">
        <v>61</v>
      </c>
      <c r="D35" s="41">
        <v>1</v>
      </c>
      <c r="E35" s="42" t="s">
        <v>56</v>
      </c>
      <c r="F35" s="42" t="s">
        <v>56</v>
      </c>
      <c r="G35" s="41">
        <v>12</v>
      </c>
      <c r="H35" s="43">
        <f t="shared" si="0"/>
        <v>12</v>
      </c>
      <c r="I35" s="88"/>
      <c r="J35" s="44" t="s">
        <v>57</v>
      </c>
      <c r="K35" s="46">
        <v>1550</v>
      </c>
      <c r="L35" s="35">
        <f t="shared" si="1"/>
        <v>18600</v>
      </c>
    </row>
    <row r="36" spans="1:12" s="46" customFormat="1" ht="53.25" customHeight="1" x14ac:dyDescent="0.15">
      <c r="A36" s="37">
        <f>SUBTOTAL(3,$B$4:B36)</f>
        <v>33</v>
      </c>
      <c r="B36" s="138" t="s">
        <v>98</v>
      </c>
      <c r="C36" s="41" t="s">
        <v>99</v>
      </c>
      <c r="D36" s="41">
        <v>4</v>
      </c>
      <c r="E36" s="42" t="s">
        <v>56</v>
      </c>
      <c r="F36" s="42" t="s">
        <v>56</v>
      </c>
      <c r="G36" s="41">
        <v>3</v>
      </c>
      <c r="H36" s="43">
        <f t="shared" si="0"/>
        <v>12</v>
      </c>
      <c r="I36" s="88"/>
      <c r="J36" s="44" t="s">
        <v>57</v>
      </c>
      <c r="K36" s="46">
        <v>700</v>
      </c>
      <c r="L36" s="35">
        <f t="shared" si="1"/>
        <v>8400</v>
      </c>
    </row>
    <row r="37" spans="1:12" s="46" customFormat="1" ht="53.25" customHeight="1" x14ac:dyDescent="0.15">
      <c r="A37" s="37">
        <f>SUBTOTAL(3,$B$4:B37)</f>
        <v>34</v>
      </c>
      <c r="B37" s="138" t="s">
        <v>100</v>
      </c>
      <c r="C37" s="41" t="s">
        <v>61</v>
      </c>
      <c r="D37" s="41">
        <v>4</v>
      </c>
      <c r="E37" s="42" t="s">
        <v>56</v>
      </c>
      <c r="F37" s="42" t="s">
        <v>56</v>
      </c>
      <c r="G37" s="41">
        <v>12</v>
      </c>
      <c r="H37" s="43">
        <f t="shared" si="0"/>
        <v>48</v>
      </c>
      <c r="I37" s="88"/>
      <c r="J37" s="44" t="s">
        <v>57</v>
      </c>
      <c r="K37" s="46">
        <v>2000</v>
      </c>
      <c r="L37" s="35">
        <f t="shared" si="1"/>
        <v>96000</v>
      </c>
    </row>
    <row r="38" spans="1:12" s="46" customFormat="1" ht="53.25" customHeight="1" x14ac:dyDescent="0.15">
      <c r="A38" s="37">
        <f>SUBTOTAL(3,$B$4:B38)</f>
        <v>35</v>
      </c>
      <c r="B38" s="138" t="s">
        <v>101</v>
      </c>
      <c r="C38" s="41" t="s">
        <v>61</v>
      </c>
      <c r="D38" s="41">
        <v>1</v>
      </c>
      <c r="E38" s="42" t="s">
        <v>56</v>
      </c>
      <c r="F38" s="42" t="s">
        <v>56</v>
      </c>
      <c r="G38" s="41">
        <v>12</v>
      </c>
      <c r="H38" s="43">
        <f t="shared" si="0"/>
        <v>12</v>
      </c>
      <c r="I38" s="88"/>
      <c r="J38" s="44" t="s">
        <v>57</v>
      </c>
      <c r="K38" s="46">
        <v>2050</v>
      </c>
      <c r="L38" s="35">
        <f t="shared" si="1"/>
        <v>24600</v>
      </c>
    </row>
    <row r="39" spans="1:12" s="46" customFormat="1" ht="53.25" customHeight="1" x14ac:dyDescent="0.15">
      <c r="A39" s="37">
        <f>SUBTOTAL(3,$B$4:B39)</f>
        <v>36</v>
      </c>
      <c r="B39" s="138" t="s">
        <v>102</v>
      </c>
      <c r="C39" s="47" t="s">
        <v>103</v>
      </c>
      <c r="D39" s="41">
        <v>2</v>
      </c>
      <c r="E39" s="42" t="s">
        <v>56</v>
      </c>
      <c r="F39" s="42" t="s">
        <v>56</v>
      </c>
      <c r="G39" s="41">
        <v>2</v>
      </c>
      <c r="H39" s="43">
        <f t="shared" si="0"/>
        <v>4</v>
      </c>
      <c r="I39" s="88"/>
      <c r="J39" s="44" t="s">
        <v>57</v>
      </c>
      <c r="K39" s="46">
        <v>950</v>
      </c>
      <c r="L39" s="35">
        <f t="shared" si="1"/>
        <v>3800</v>
      </c>
    </row>
    <row r="40" spans="1:12" s="46" customFormat="1" ht="53.25" customHeight="1" x14ac:dyDescent="0.15">
      <c r="A40" s="37">
        <f>SUBTOTAL(3,$B$4:B40)</f>
        <v>37</v>
      </c>
      <c r="B40" s="138" t="s">
        <v>104</v>
      </c>
      <c r="C40" s="47" t="s">
        <v>103</v>
      </c>
      <c r="D40" s="41">
        <v>3</v>
      </c>
      <c r="E40" s="42" t="s">
        <v>56</v>
      </c>
      <c r="F40" s="42" t="s">
        <v>56</v>
      </c>
      <c r="G40" s="41">
        <v>2</v>
      </c>
      <c r="H40" s="43">
        <f t="shared" si="0"/>
        <v>6</v>
      </c>
      <c r="I40" s="88"/>
      <c r="J40" s="44" t="s">
        <v>57</v>
      </c>
      <c r="K40" s="46">
        <v>756</v>
      </c>
      <c r="L40" s="35">
        <f t="shared" si="1"/>
        <v>4536</v>
      </c>
    </row>
    <row r="41" spans="1:12" s="46" customFormat="1" ht="53.25" customHeight="1" x14ac:dyDescent="0.15">
      <c r="A41" s="37">
        <f>SUBTOTAL(3,$B$4:B41)</f>
        <v>38</v>
      </c>
      <c r="B41" s="138" t="s">
        <v>105</v>
      </c>
      <c r="C41" s="47" t="s">
        <v>61</v>
      </c>
      <c r="D41" s="41">
        <v>1</v>
      </c>
      <c r="E41" s="42" t="s">
        <v>56</v>
      </c>
      <c r="F41" s="42" t="s">
        <v>56</v>
      </c>
      <c r="G41" s="41">
        <v>12</v>
      </c>
      <c r="H41" s="43">
        <f t="shared" si="0"/>
        <v>12</v>
      </c>
      <c r="I41" s="88"/>
      <c r="J41" s="44" t="s">
        <v>57</v>
      </c>
      <c r="K41" s="46">
        <v>2709</v>
      </c>
      <c r="L41" s="35">
        <f t="shared" si="1"/>
        <v>32508</v>
      </c>
    </row>
    <row r="42" spans="1:12" s="46" customFormat="1" ht="53.25" customHeight="1" x14ac:dyDescent="0.15">
      <c r="A42" s="37">
        <f>SUBTOTAL(3,$B$4:B42)</f>
        <v>39</v>
      </c>
      <c r="B42" s="138" t="s">
        <v>106</v>
      </c>
      <c r="C42" s="47" t="s">
        <v>84</v>
      </c>
      <c r="D42" s="41">
        <v>6</v>
      </c>
      <c r="E42" s="42" t="s">
        <v>56</v>
      </c>
      <c r="F42" s="42" t="s">
        <v>56</v>
      </c>
      <c r="G42" s="41">
        <v>12</v>
      </c>
      <c r="H42" s="43">
        <f t="shared" si="0"/>
        <v>72</v>
      </c>
      <c r="I42" s="88"/>
      <c r="J42" s="44" t="s">
        <v>57</v>
      </c>
      <c r="K42" s="46">
        <v>4380</v>
      </c>
      <c r="L42" s="35">
        <f t="shared" si="1"/>
        <v>315360</v>
      </c>
    </row>
    <row r="43" spans="1:12" s="46" customFormat="1" ht="53.25" customHeight="1" x14ac:dyDescent="0.15">
      <c r="A43" s="37">
        <f>SUBTOTAL(3,$B$4:B43)</f>
        <v>40</v>
      </c>
      <c r="B43" s="138" t="s">
        <v>107</v>
      </c>
      <c r="C43" s="47" t="s">
        <v>61</v>
      </c>
      <c r="D43" s="41">
        <v>1</v>
      </c>
      <c r="E43" s="42" t="s">
        <v>56</v>
      </c>
      <c r="F43" s="42" t="s">
        <v>56</v>
      </c>
      <c r="G43" s="41">
        <v>12</v>
      </c>
      <c r="H43" s="43">
        <f t="shared" si="0"/>
        <v>12</v>
      </c>
      <c r="I43" s="88"/>
      <c r="J43" s="44" t="s">
        <v>57</v>
      </c>
      <c r="K43" s="46">
        <v>990</v>
      </c>
      <c r="L43" s="35">
        <f t="shared" si="1"/>
        <v>11880</v>
      </c>
    </row>
    <row r="44" spans="1:12" s="46" customFormat="1" ht="53.25" customHeight="1" x14ac:dyDescent="0.15">
      <c r="A44" s="37">
        <f>SUBTOTAL(3,$B$4:B44)</f>
        <v>41</v>
      </c>
      <c r="B44" s="138" t="s">
        <v>108</v>
      </c>
      <c r="C44" s="41" t="s">
        <v>61</v>
      </c>
      <c r="D44" s="41">
        <v>3</v>
      </c>
      <c r="E44" s="42" t="s">
        <v>56</v>
      </c>
      <c r="F44" s="42" t="s">
        <v>56</v>
      </c>
      <c r="G44" s="41">
        <v>12</v>
      </c>
      <c r="H44" s="43">
        <f t="shared" si="0"/>
        <v>36</v>
      </c>
      <c r="I44" s="88"/>
      <c r="J44" s="44" t="s">
        <v>57</v>
      </c>
      <c r="K44" s="46">
        <v>2100</v>
      </c>
      <c r="L44" s="35">
        <f t="shared" si="1"/>
        <v>75600</v>
      </c>
    </row>
    <row r="45" spans="1:12" s="46" customFormat="1" ht="53.25" customHeight="1" x14ac:dyDescent="0.15">
      <c r="A45" s="37">
        <f>SUBTOTAL(3,$B$4:B45)</f>
        <v>42</v>
      </c>
      <c r="B45" s="138" t="s">
        <v>109</v>
      </c>
      <c r="C45" s="47" t="s">
        <v>61</v>
      </c>
      <c r="D45" s="41">
        <v>5</v>
      </c>
      <c r="E45" s="42" t="s">
        <v>56</v>
      </c>
      <c r="F45" s="42" t="s">
        <v>56</v>
      </c>
      <c r="G45" s="41">
        <v>12</v>
      </c>
      <c r="H45" s="43">
        <f t="shared" si="0"/>
        <v>60</v>
      </c>
      <c r="I45" s="88"/>
      <c r="J45" s="44" t="s">
        <v>57</v>
      </c>
      <c r="K45" s="46">
        <v>2450</v>
      </c>
      <c r="L45" s="35">
        <f t="shared" si="1"/>
        <v>147000</v>
      </c>
    </row>
    <row r="46" spans="1:12" s="46" customFormat="1" ht="53.25" customHeight="1" x14ac:dyDescent="0.15">
      <c r="A46" s="37">
        <f>SUBTOTAL(3,$B$4:B46)</f>
        <v>43</v>
      </c>
      <c r="B46" s="138" t="s">
        <v>110</v>
      </c>
      <c r="C46" s="47" t="s">
        <v>55</v>
      </c>
      <c r="D46" s="41">
        <v>3</v>
      </c>
      <c r="E46" s="42" t="s">
        <v>56</v>
      </c>
      <c r="F46" s="42" t="s">
        <v>56</v>
      </c>
      <c r="G46" s="41">
        <v>52</v>
      </c>
      <c r="H46" s="43">
        <f t="shared" si="0"/>
        <v>156</v>
      </c>
      <c r="I46" s="88"/>
      <c r="J46" s="44" t="s">
        <v>57</v>
      </c>
      <c r="K46" s="46">
        <v>567</v>
      </c>
      <c r="L46" s="35">
        <f t="shared" si="1"/>
        <v>88452</v>
      </c>
    </row>
    <row r="47" spans="1:12" s="46" customFormat="1" ht="53.25" customHeight="1" x14ac:dyDescent="0.15">
      <c r="A47" s="37">
        <f>SUBTOTAL(3,$B$4:B47)</f>
        <v>44</v>
      </c>
      <c r="B47" s="138" t="s">
        <v>111</v>
      </c>
      <c r="C47" s="41" t="s">
        <v>103</v>
      </c>
      <c r="D47" s="41">
        <v>2</v>
      </c>
      <c r="E47" s="42" t="s">
        <v>56</v>
      </c>
      <c r="F47" s="42" t="s">
        <v>56</v>
      </c>
      <c r="G47" s="41">
        <v>2</v>
      </c>
      <c r="H47" s="43">
        <f t="shared" si="0"/>
        <v>4</v>
      </c>
      <c r="I47" s="88"/>
      <c r="J47" s="44" t="s">
        <v>57</v>
      </c>
      <c r="K47" s="46">
        <v>1000</v>
      </c>
      <c r="L47" s="35">
        <f t="shared" si="1"/>
        <v>4000</v>
      </c>
    </row>
    <row r="48" spans="1:12" s="46" customFormat="1" ht="53.25" customHeight="1" x14ac:dyDescent="0.15">
      <c r="A48" s="37">
        <f>SUBTOTAL(3,$B$4:B48)</f>
        <v>45</v>
      </c>
      <c r="B48" s="138" t="s">
        <v>112</v>
      </c>
      <c r="C48" s="41" t="s">
        <v>61</v>
      </c>
      <c r="D48" s="41">
        <v>1</v>
      </c>
      <c r="E48" s="42" t="s">
        <v>56</v>
      </c>
      <c r="F48" s="42" t="s">
        <v>56</v>
      </c>
      <c r="G48" s="41">
        <v>12</v>
      </c>
      <c r="H48" s="43">
        <f t="shared" si="0"/>
        <v>12</v>
      </c>
      <c r="I48" s="88"/>
      <c r="J48" s="44" t="s">
        <v>57</v>
      </c>
      <c r="K48" s="46">
        <v>680</v>
      </c>
      <c r="L48" s="35">
        <f t="shared" si="1"/>
        <v>8160</v>
      </c>
    </row>
    <row r="49" spans="1:12" s="46" customFormat="1" ht="53.25" customHeight="1" x14ac:dyDescent="0.15">
      <c r="A49" s="37">
        <f>SUBTOTAL(3,$B$4:B49)</f>
        <v>46</v>
      </c>
      <c r="B49" s="138" t="s">
        <v>113</v>
      </c>
      <c r="C49" s="41" t="s">
        <v>90</v>
      </c>
      <c r="D49" s="41">
        <v>3</v>
      </c>
      <c r="E49" s="42" t="s">
        <v>56</v>
      </c>
      <c r="F49" s="42" t="s">
        <v>56</v>
      </c>
      <c r="G49" s="41">
        <v>6</v>
      </c>
      <c r="H49" s="43">
        <f t="shared" si="0"/>
        <v>18</v>
      </c>
      <c r="I49" s="88"/>
      <c r="J49" s="44" t="s">
        <v>57</v>
      </c>
      <c r="K49" s="46">
        <v>5350</v>
      </c>
      <c r="L49" s="35">
        <f t="shared" si="1"/>
        <v>96300</v>
      </c>
    </row>
    <row r="50" spans="1:12" s="46" customFormat="1" ht="53.25" customHeight="1" x14ac:dyDescent="0.15">
      <c r="A50" s="37">
        <f>SUBTOTAL(3,$B$4:B50)</f>
        <v>47</v>
      </c>
      <c r="B50" s="138" t="s">
        <v>114</v>
      </c>
      <c r="C50" s="41" t="s">
        <v>61</v>
      </c>
      <c r="D50" s="41">
        <v>2</v>
      </c>
      <c r="E50" s="42" t="s">
        <v>56</v>
      </c>
      <c r="F50" s="42" t="s">
        <v>56</v>
      </c>
      <c r="G50" s="41">
        <v>12</v>
      </c>
      <c r="H50" s="43">
        <f t="shared" si="0"/>
        <v>24</v>
      </c>
      <c r="I50" s="88"/>
      <c r="J50" s="44" t="s">
        <v>57</v>
      </c>
      <c r="K50" s="46">
        <v>1300</v>
      </c>
      <c r="L50" s="35">
        <f t="shared" si="1"/>
        <v>31200</v>
      </c>
    </row>
    <row r="51" spans="1:12" s="46" customFormat="1" ht="53.25" customHeight="1" x14ac:dyDescent="0.15">
      <c r="A51" s="37">
        <f>SUBTOTAL(3,$B$4:B51)</f>
        <v>48</v>
      </c>
      <c r="B51" s="139" t="s">
        <v>115</v>
      </c>
      <c r="C51" s="41" t="s">
        <v>84</v>
      </c>
      <c r="D51" s="41">
        <v>1</v>
      </c>
      <c r="E51" s="42" t="s">
        <v>56</v>
      </c>
      <c r="F51" s="42" t="s">
        <v>56</v>
      </c>
      <c r="G51" s="41">
        <v>12</v>
      </c>
      <c r="H51" s="43">
        <f t="shared" si="0"/>
        <v>12</v>
      </c>
      <c r="I51" s="88"/>
      <c r="J51" s="44" t="s">
        <v>57</v>
      </c>
      <c r="K51" s="46">
        <v>811</v>
      </c>
      <c r="L51" s="35">
        <f t="shared" si="1"/>
        <v>9732</v>
      </c>
    </row>
    <row r="52" spans="1:12" s="46" customFormat="1" ht="53.25" customHeight="1" x14ac:dyDescent="0.15">
      <c r="A52" s="37">
        <f>SUBTOTAL(3,$B$4:B52)</f>
        <v>49</v>
      </c>
      <c r="B52" s="139" t="s">
        <v>116</v>
      </c>
      <c r="C52" s="41" t="s">
        <v>117</v>
      </c>
      <c r="D52" s="41">
        <v>2</v>
      </c>
      <c r="E52" s="42" t="s">
        <v>56</v>
      </c>
      <c r="F52" s="42" t="s">
        <v>56</v>
      </c>
      <c r="G52" s="41">
        <v>6</v>
      </c>
      <c r="H52" s="43">
        <f t="shared" si="0"/>
        <v>12</v>
      </c>
      <c r="I52" s="88"/>
      <c r="J52" s="44" t="s">
        <v>57</v>
      </c>
      <c r="K52" s="46">
        <v>1180</v>
      </c>
      <c r="L52" s="35">
        <f t="shared" si="1"/>
        <v>14160</v>
      </c>
    </row>
    <row r="53" spans="1:12" s="46" customFormat="1" ht="53.25" customHeight="1" x14ac:dyDescent="0.15">
      <c r="A53" s="37">
        <f>SUBTOTAL(3,$B$4:B53)</f>
        <v>50</v>
      </c>
      <c r="B53" s="140" t="s">
        <v>118</v>
      </c>
      <c r="C53" s="41" t="s">
        <v>119</v>
      </c>
      <c r="D53" s="41">
        <v>1</v>
      </c>
      <c r="E53" s="42" t="s">
        <v>56</v>
      </c>
      <c r="F53" s="42" t="s">
        <v>56</v>
      </c>
      <c r="G53" s="48">
        <v>12</v>
      </c>
      <c r="H53" s="43">
        <f t="shared" si="0"/>
        <v>12</v>
      </c>
      <c r="I53" s="88"/>
      <c r="J53" s="44" t="s">
        <v>57</v>
      </c>
      <c r="K53" s="46">
        <v>1050</v>
      </c>
      <c r="L53" s="35">
        <f t="shared" si="1"/>
        <v>12600</v>
      </c>
    </row>
    <row r="54" spans="1:12" s="46" customFormat="1" ht="53.25" customHeight="1" x14ac:dyDescent="0.15">
      <c r="A54" s="37">
        <f>SUBTOTAL(3,$B$4:B54)</f>
        <v>51</v>
      </c>
      <c r="B54" s="140" t="s">
        <v>120</v>
      </c>
      <c r="C54" s="41" t="s">
        <v>121</v>
      </c>
      <c r="D54" s="41">
        <v>2</v>
      </c>
      <c r="E54" s="42" t="s">
        <v>56</v>
      </c>
      <c r="F54" s="42" t="s">
        <v>56</v>
      </c>
      <c r="G54" s="48">
        <v>4</v>
      </c>
      <c r="H54" s="43">
        <f t="shared" si="0"/>
        <v>8</v>
      </c>
      <c r="I54" s="88"/>
      <c r="J54" s="44" t="s">
        <v>57</v>
      </c>
      <c r="K54" s="46">
        <v>1150</v>
      </c>
      <c r="L54" s="35">
        <f t="shared" si="1"/>
        <v>9200</v>
      </c>
    </row>
    <row r="55" spans="1:12" s="46" customFormat="1" ht="53.25" customHeight="1" x14ac:dyDescent="0.15">
      <c r="A55" s="37">
        <f>SUBTOTAL(3,$B$4:B55)</f>
        <v>52</v>
      </c>
      <c r="B55" s="140" t="s">
        <v>122</v>
      </c>
      <c r="C55" s="41" t="s">
        <v>119</v>
      </c>
      <c r="D55" s="41">
        <v>2</v>
      </c>
      <c r="E55" s="42" t="s">
        <v>56</v>
      </c>
      <c r="F55" s="42" t="s">
        <v>56</v>
      </c>
      <c r="G55" s="48">
        <v>12</v>
      </c>
      <c r="H55" s="43">
        <f t="shared" si="0"/>
        <v>24</v>
      </c>
      <c r="I55" s="88"/>
      <c r="J55" s="44" t="s">
        <v>57</v>
      </c>
      <c r="K55" s="46">
        <v>2400</v>
      </c>
      <c r="L55" s="35">
        <f t="shared" si="1"/>
        <v>57600</v>
      </c>
    </row>
    <row r="56" spans="1:12" s="46" customFormat="1" ht="53.25" customHeight="1" x14ac:dyDescent="0.15">
      <c r="A56" s="37">
        <f>SUBTOTAL(3,$B$4:B56)</f>
        <v>53</v>
      </c>
      <c r="B56" s="141" t="s">
        <v>123</v>
      </c>
      <c r="C56" s="41" t="s">
        <v>124</v>
      </c>
      <c r="D56" s="41">
        <v>1</v>
      </c>
      <c r="E56" s="42" t="s">
        <v>56</v>
      </c>
      <c r="F56" s="42" t="s">
        <v>56</v>
      </c>
      <c r="G56" s="41">
        <v>12</v>
      </c>
      <c r="H56" s="43">
        <f t="shared" si="0"/>
        <v>12</v>
      </c>
      <c r="I56" s="88"/>
      <c r="J56" s="44" t="s">
        <v>57</v>
      </c>
      <c r="K56" s="46">
        <v>1100</v>
      </c>
      <c r="L56" s="35">
        <f t="shared" si="1"/>
        <v>13200</v>
      </c>
    </row>
    <row r="57" spans="1:12" s="46" customFormat="1" ht="53.25" customHeight="1" x14ac:dyDescent="0.15">
      <c r="A57" s="37">
        <f>SUBTOTAL(3,$B$4:B57)</f>
        <v>54</v>
      </c>
      <c r="B57" s="141" t="s">
        <v>125</v>
      </c>
      <c r="C57" s="41" t="s">
        <v>126</v>
      </c>
      <c r="D57" s="41">
        <v>1</v>
      </c>
      <c r="E57" s="42" t="s">
        <v>56</v>
      </c>
      <c r="F57" s="42" t="s">
        <v>56</v>
      </c>
      <c r="G57" s="41">
        <v>2</v>
      </c>
      <c r="H57" s="43">
        <f t="shared" si="0"/>
        <v>2</v>
      </c>
      <c r="I57" s="88"/>
      <c r="J57" s="44" t="s">
        <v>57</v>
      </c>
      <c r="K57" s="46">
        <v>1950</v>
      </c>
      <c r="L57" s="35">
        <f t="shared" si="1"/>
        <v>3900</v>
      </c>
    </row>
    <row r="58" spans="1:12" s="46" customFormat="1" ht="53.25" customHeight="1" x14ac:dyDescent="0.15">
      <c r="A58" s="37">
        <f>SUBTOTAL(3,$B$4:B58)</f>
        <v>55</v>
      </c>
      <c r="B58" s="141" t="s">
        <v>127</v>
      </c>
      <c r="C58" s="41" t="s">
        <v>124</v>
      </c>
      <c r="D58" s="41">
        <v>1</v>
      </c>
      <c r="E58" s="42" t="s">
        <v>56</v>
      </c>
      <c r="F58" s="42" t="s">
        <v>56</v>
      </c>
      <c r="G58" s="41">
        <v>12</v>
      </c>
      <c r="H58" s="43">
        <f t="shared" si="0"/>
        <v>12</v>
      </c>
      <c r="I58" s="88"/>
      <c r="J58" s="44" t="s">
        <v>57</v>
      </c>
      <c r="K58" s="46">
        <v>612</v>
      </c>
      <c r="L58" s="35">
        <f t="shared" si="1"/>
        <v>7344</v>
      </c>
    </row>
    <row r="59" spans="1:12" s="49" customFormat="1" ht="30.75" customHeight="1" x14ac:dyDescent="0.2">
      <c r="B59" s="50"/>
      <c r="C59" s="51"/>
      <c r="D59" s="51"/>
      <c r="E59" s="52"/>
      <c r="F59" s="53"/>
      <c r="G59" s="54"/>
      <c r="H59" s="54"/>
      <c r="I59" s="55"/>
      <c r="J59" s="55"/>
      <c r="K59" s="56"/>
      <c r="L59" s="57">
        <f>SUM(L4:L58)</f>
        <v>2412160</v>
      </c>
    </row>
    <row r="60" spans="1:12" s="49" customFormat="1" ht="30.75" customHeight="1" x14ac:dyDescent="0.2">
      <c r="B60" s="50"/>
      <c r="C60" s="51"/>
      <c r="D60" s="51"/>
      <c r="E60" s="52"/>
      <c r="F60" s="53"/>
      <c r="G60" s="54"/>
      <c r="H60" s="54"/>
      <c r="I60" s="55"/>
      <c r="J60" s="55"/>
      <c r="K60" s="56"/>
      <c r="L60" s="57"/>
    </row>
    <row r="61" spans="1:12" s="49" customFormat="1" ht="30.75" customHeight="1" x14ac:dyDescent="0.2">
      <c r="B61" s="50"/>
      <c r="C61" s="51"/>
      <c r="D61" s="51"/>
      <c r="E61" s="52"/>
      <c r="F61" s="53"/>
      <c r="G61" s="54"/>
      <c r="H61" s="54"/>
      <c r="I61" s="55"/>
      <c r="J61" s="55"/>
      <c r="K61" s="56"/>
      <c r="L61" s="57"/>
    </row>
    <row r="62" spans="1:12" s="49" customFormat="1" ht="30.75" customHeight="1" x14ac:dyDescent="0.2">
      <c r="B62" s="50"/>
      <c r="C62" s="51"/>
      <c r="D62" s="51"/>
      <c r="E62" s="52"/>
      <c r="F62" s="53"/>
      <c r="G62" s="54"/>
      <c r="H62" s="54"/>
      <c r="I62" s="55"/>
      <c r="J62" s="55"/>
      <c r="K62" s="56"/>
      <c r="L62" s="57"/>
    </row>
    <row r="63" spans="1:12" s="49" customFormat="1" ht="30.75" customHeight="1" x14ac:dyDescent="0.2">
      <c r="B63" s="50"/>
      <c r="C63" s="51"/>
      <c r="D63" s="51"/>
      <c r="E63" s="52"/>
      <c r="F63" s="53"/>
      <c r="G63" s="54"/>
      <c r="H63" s="54"/>
      <c r="I63" s="55"/>
      <c r="J63" s="55"/>
      <c r="K63" s="56"/>
      <c r="L63" s="57"/>
    </row>
    <row r="64" spans="1:12" s="49" customFormat="1" ht="30.75" customHeight="1" x14ac:dyDescent="0.2">
      <c r="B64" s="50"/>
      <c r="C64" s="51"/>
      <c r="D64" s="51"/>
      <c r="E64" s="52"/>
      <c r="F64" s="53"/>
      <c r="G64" s="54"/>
      <c r="H64" s="54"/>
      <c r="I64" s="55"/>
      <c r="J64" s="55"/>
      <c r="K64" s="56"/>
      <c r="L64" s="57"/>
    </row>
    <row r="65" spans="2:12" s="49" customFormat="1" ht="30.75" customHeight="1" x14ac:dyDescent="0.2">
      <c r="B65" s="50"/>
      <c r="C65" s="51"/>
      <c r="D65" s="51"/>
      <c r="E65" s="52"/>
      <c r="F65" s="53"/>
      <c r="G65" s="54"/>
      <c r="H65" s="54"/>
      <c r="I65" s="55"/>
      <c r="J65" s="55"/>
      <c r="K65" s="56"/>
      <c r="L65" s="57"/>
    </row>
    <row r="66" spans="2:12" s="49" customFormat="1" ht="30.75" customHeight="1" x14ac:dyDescent="0.2">
      <c r="B66" s="50"/>
      <c r="C66" s="51"/>
      <c r="D66" s="51"/>
      <c r="E66" s="52"/>
      <c r="F66" s="53"/>
      <c r="G66" s="54"/>
      <c r="H66" s="54"/>
      <c r="I66" s="55"/>
      <c r="J66" s="55"/>
      <c r="K66" s="56"/>
      <c r="L66" s="57"/>
    </row>
    <row r="67" spans="2:12" s="49" customFormat="1" ht="30.75" customHeight="1" x14ac:dyDescent="0.2">
      <c r="B67" s="50"/>
      <c r="C67" s="51"/>
      <c r="D67" s="51"/>
      <c r="E67" s="52"/>
      <c r="F67" s="53"/>
      <c r="G67" s="54"/>
      <c r="H67" s="54"/>
      <c r="I67" s="55"/>
      <c r="J67" s="55"/>
      <c r="K67" s="56"/>
      <c r="L67" s="57"/>
    </row>
    <row r="68" spans="2:12" s="49" customFormat="1" ht="30.75" customHeight="1" x14ac:dyDescent="0.2">
      <c r="B68" s="50"/>
      <c r="C68" s="51"/>
      <c r="D68" s="51"/>
      <c r="E68" s="52"/>
      <c r="F68" s="53"/>
      <c r="G68" s="54"/>
      <c r="H68" s="54"/>
      <c r="I68" s="55"/>
      <c r="J68" s="55"/>
      <c r="K68" s="56"/>
      <c r="L68" s="57"/>
    </row>
    <row r="69" spans="2:12" s="49" customFormat="1" ht="30.75" customHeight="1" x14ac:dyDescent="0.2">
      <c r="B69" s="50"/>
      <c r="C69" s="51"/>
      <c r="D69" s="51"/>
      <c r="E69" s="52"/>
      <c r="F69" s="53"/>
      <c r="G69" s="54"/>
      <c r="H69" s="54"/>
      <c r="I69" s="55"/>
      <c r="J69" s="55"/>
      <c r="K69" s="56"/>
      <c r="L69" s="57"/>
    </row>
    <row r="70" spans="2:12" s="49" customFormat="1" ht="30.75" customHeight="1" x14ac:dyDescent="0.2">
      <c r="B70" s="50"/>
      <c r="C70" s="51"/>
      <c r="D70" s="51"/>
      <c r="E70" s="52"/>
      <c r="F70" s="53"/>
      <c r="G70" s="54"/>
      <c r="H70" s="54"/>
      <c r="I70" s="55"/>
      <c r="J70" s="55"/>
      <c r="K70" s="56"/>
      <c r="L70" s="57"/>
    </row>
    <row r="71" spans="2:12" s="49" customFormat="1" ht="30.75" customHeight="1" x14ac:dyDescent="0.2">
      <c r="B71" s="50"/>
      <c r="C71" s="51"/>
      <c r="D71" s="51"/>
      <c r="E71" s="52"/>
      <c r="F71" s="53"/>
      <c r="G71" s="54"/>
      <c r="H71" s="54"/>
      <c r="I71" s="55"/>
      <c r="J71" s="55"/>
      <c r="K71" s="56"/>
      <c r="L71" s="57"/>
    </row>
    <row r="72" spans="2:12" s="49" customFormat="1" ht="30.75" customHeight="1" x14ac:dyDescent="0.2">
      <c r="B72" s="50"/>
      <c r="C72" s="51"/>
      <c r="D72" s="51"/>
      <c r="E72" s="52"/>
      <c r="F72" s="53"/>
      <c r="G72" s="54"/>
      <c r="H72" s="54"/>
      <c r="I72" s="55"/>
      <c r="J72" s="55"/>
      <c r="K72" s="56"/>
      <c r="L72" s="57"/>
    </row>
    <row r="73" spans="2:12" s="49" customFormat="1" ht="30.75" customHeight="1" x14ac:dyDescent="0.2">
      <c r="B73" s="50"/>
      <c r="C73" s="51"/>
      <c r="D73" s="51"/>
      <c r="E73" s="52"/>
      <c r="F73" s="53"/>
      <c r="G73" s="54"/>
      <c r="H73" s="54"/>
      <c r="I73" s="55"/>
      <c r="J73" s="55"/>
      <c r="K73" s="56"/>
      <c r="L73" s="57"/>
    </row>
    <row r="74" spans="2:12" s="49" customFormat="1" ht="30.75" customHeight="1" x14ac:dyDescent="0.2">
      <c r="B74" s="50"/>
      <c r="C74" s="51"/>
      <c r="D74" s="51"/>
      <c r="E74" s="52"/>
      <c r="F74" s="53"/>
      <c r="G74" s="54"/>
      <c r="H74" s="54"/>
      <c r="I74" s="55"/>
      <c r="J74" s="55"/>
      <c r="K74" s="56"/>
      <c r="L74" s="57"/>
    </row>
    <row r="75" spans="2:12" s="49" customFormat="1" ht="30.75" customHeight="1" x14ac:dyDescent="0.2">
      <c r="B75" s="50"/>
      <c r="C75" s="51"/>
      <c r="D75" s="51"/>
      <c r="E75" s="52"/>
      <c r="F75" s="53"/>
      <c r="G75" s="54"/>
      <c r="H75" s="54"/>
      <c r="I75" s="55"/>
      <c r="J75" s="55"/>
      <c r="K75" s="56"/>
      <c r="L75" s="57"/>
    </row>
    <row r="76" spans="2:12" s="49" customFormat="1" ht="30.75" customHeight="1" x14ac:dyDescent="0.2">
      <c r="B76" s="50"/>
      <c r="C76" s="51"/>
      <c r="D76" s="51"/>
      <c r="E76" s="52"/>
      <c r="F76" s="53"/>
      <c r="G76" s="54"/>
      <c r="H76" s="54"/>
      <c r="I76" s="55"/>
      <c r="J76" s="55"/>
      <c r="K76" s="56"/>
      <c r="L76" s="57"/>
    </row>
    <row r="77" spans="2:12" s="49" customFormat="1" ht="30.75" customHeight="1" x14ac:dyDescent="0.2">
      <c r="B77" s="50"/>
      <c r="C77" s="51"/>
      <c r="D77" s="51"/>
      <c r="E77" s="52"/>
      <c r="F77" s="53"/>
      <c r="G77" s="54"/>
      <c r="H77" s="54"/>
      <c r="I77" s="55"/>
      <c r="J77" s="55"/>
      <c r="K77" s="56"/>
      <c r="L77" s="57"/>
    </row>
    <row r="78" spans="2:12" s="49" customFormat="1" ht="30.75" customHeight="1" x14ac:dyDescent="0.2">
      <c r="B78" s="50"/>
      <c r="C78" s="51"/>
      <c r="D78" s="51"/>
      <c r="E78" s="52"/>
      <c r="F78" s="53"/>
      <c r="G78" s="54"/>
      <c r="H78" s="54"/>
      <c r="I78" s="55"/>
      <c r="J78" s="55"/>
      <c r="K78" s="56"/>
      <c r="L78" s="57"/>
    </row>
    <row r="79" spans="2:12" s="49" customFormat="1" ht="30.75" customHeight="1" x14ac:dyDescent="0.2">
      <c r="B79" s="50"/>
      <c r="C79" s="51"/>
      <c r="D79" s="51"/>
      <c r="E79" s="52"/>
      <c r="F79" s="53"/>
      <c r="G79" s="54"/>
      <c r="H79" s="54"/>
      <c r="I79" s="55"/>
      <c r="J79" s="55"/>
      <c r="K79" s="56"/>
      <c r="L79" s="57"/>
    </row>
    <row r="80" spans="2:12" s="49" customFormat="1" ht="30.75" customHeight="1" x14ac:dyDescent="0.2">
      <c r="B80" s="50"/>
      <c r="C80" s="51"/>
      <c r="D80" s="51"/>
      <c r="E80" s="52"/>
      <c r="F80" s="53"/>
      <c r="G80" s="54"/>
      <c r="H80" s="54"/>
      <c r="I80" s="55"/>
      <c r="J80" s="55"/>
      <c r="K80" s="56"/>
      <c r="L80" s="57"/>
    </row>
    <row r="81" spans="2:12" s="49" customFormat="1" ht="30.75" customHeight="1" x14ac:dyDescent="0.2">
      <c r="B81" s="50"/>
      <c r="C81" s="51"/>
      <c r="D81" s="51"/>
      <c r="E81" s="52"/>
      <c r="F81" s="53"/>
      <c r="G81" s="54"/>
      <c r="H81" s="54"/>
      <c r="I81" s="55"/>
      <c r="J81" s="55"/>
      <c r="K81" s="56"/>
      <c r="L81" s="57"/>
    </row>
    <row r="82" spans="2:12" s="49" customFormat="1" ht="30.75" customHeight="1" x14ac:dyDescent="0.2">
      <c r="B82" s="50"/>
      <c r="C82" s="51"/>
      <c r="D82" s="51"/>
      <c r="E82" s="52"/>
      <c r="F82" s="53"/>
      <c r="G82" s="54"/>
      <c r="H82" s="54"/>
      <c r="I82" s="55"/>
      <c r="J82" s="55"/>
      <c r="K82" s="56"/>
      <c r="L82" s="57"/>
    </row>
    <row r="83" spans="2:12" s="49" customFormat="1" ht="30.75" customHeight="1" x14ac:dyDescent="0.2">
      <c r="B83" s="50"/>
      <c r="C83" s="51"/>
      <c r="D83" s="51"/>
      <c r="E83" s="52"/>
      <c r="F83" s="53"/>
      <c r="G83" s="54"/>
      <c r="H83" s="54"/>
      <c r="I83" s="55"/>
      <c r="J83" s="55"/>
      <c r="K83" s="56"/>
      <c r="L83" s="57"/>
    </row>
    <row r="84" spans="2:12" s="49" customFormat="1" ht="30.75" customHeight="1" x14ac:dyDescent="0.2">
      <c r="B84" s="50"/>
      <c r="C84" s="51"/>
      <c r="D84" s="51"/>
      <c r="E84" s="52"/>
      <c r="F84" s="53"/>
      <c r="G84" s="54"/>
      <c r="H84" s="54"/>
      <c r="I84" s="55"/>
      <c r="J84" s="55"/>
      <c r="K84" s="56"/>
      <c r="L84" s="57"/>
    </row>
    <row r="85" spans="2:12" s="49" customFormat="1" ht="30.75" customHeight="1" x14ac:dyDescent="0.2">
      <c r="B85" s="50"/>
      <c r="C85" s="51"/>
      <c r="D85" s="51"/>
      <c r="E85" s="52"/>
      <c r="F85" s="53"/>
      <c r="G85" s="54"/>
      <c r="H85" s="54"/>
      <c r="I85" s="55"/>
      <c r="J85" s="55"/>
      <c r="K85" s="56"/>
      <c r="L85" s="57"/>
    </row>
    <row r="86" spans="2:12" s="49" customFormat="1" ht="30.75" customHeight="1" x14ac:dyDescent="0.2">
      <c r="B86" s="50"/>
      <c r="C86" s="51"/>
      <c r="D86" s="51"/>
      <c r="E86" s="52"/>
      <c r="F86" s="53"/>
      <c r="G86" s="54"/>
      <c r="H86" s="54"/>
      <c r="I86" s="55"/>
      <c r="J86" s="55"/>
      <c r="K86" s="56"/>
      <c r="L86" s="57"/>
    </row>
    <row r="87" spans="2:12" s="49" customFormat="1" ht="30.75" customHeight="1" x14ac:dyDescent="0.2">
      <c r="B87" s="50"/>
      <c r="C87" s="51"/>
      <c r="D87" s="51"/>
      <c r="E87" s="52"/>
      <c r="F87" s="53"/>
      <c r="G87" s="54"/>
      <c r="H87" s="54"/>
      <c r="I87" s="55"/>
      <c r="J87" s="55"/>
      <c r="K87" s="56"/>
      <c r="L87" s="57"/>
    </row>
    <row r="88" spans="2:12" s="49" customFormat="1" ht="30.75" customHeight="1" x14ac:dyDescent="0.2">
      <c r="B88" s="50"/>
      <c r="C88" s="51"/>
      <c r="D88" s="51"/>
      <c r="E88" s="52"/>
      <c r="F88" s="53"/>
      <c r="G88" s="54"/>
      <c r="H88" s="54"/>
      <c r="I88" s="55"/>
      <c r="J88" s="55"/>
      <c r="K88" s="56"/>
      <c r="L88" s="57"/>
    </row>
    <row r="89" spans="2:12" s="49" customFormat="1" ht="30.75" customHeight="1" x14ac:dyDescent="0.2">
      <c r="B89" s="50"/>
      <c r="C89" s="51"/>
      <c r="D89" s="51"/>
      <c r="E89" s="52"/>
      <c r="F89" s="53"/>
      <c r="G89" s="54"/>
      <c r="H89" s="54"/>
      <c r="I89" s="55"/>
      <c r="J89" s="55"/>
      <c r="K89" s="56"/>
      <c r="L89" s="57"/>
    </row>
    <row r="90" spans="2:12" s="49" customFormat="1" ht="30.75" customHeight="1" x14ac:dyDescent="0.2">
      <c r="B90" s="50"/>
      <c r="C90" s="51"/>
      <c r="D90" s="51"/>
      <c r="E90" s="52"/>
      <c r="F90" s="53"/>
      <c r="G90" s="54"/>
      <c r="H90" s="54"/>
      <c r="I90" s="55"/>
      <c r="J90" s="55"/>
      <c r="K90" s="56"/>
      <c r="L90" s="57"/>
    </row>
    <row r="91" spans="2:12" s="49" customFormat="1" ht="30.75" customHeight="1" x14ac:dyDescent="0.2">
      <c r="B91" s="50"/>
      <c r="C91" s="51"/>
      <c r="D91" s="51"/>
      <c r="E91" s="52"/>
      <c r="F91" s="53"/>
      <c r="G91" s="54"/>
      <c r="H91" s="54"/>
      <c r="I91" s="55"/>
      <c r="J91" s="55"/>
      <c r="K91" s="56"/>
      <c r="L91" s="57"/>
    </row>
    <row r="92" spans="2:12" s="49" customFormat="1" ht="30.75" customHeight="1" x14ac:dyDescent="0.2">
      <c r="B92" s="50"/>
      <c r="C92" s="51"/>
      <c r="D92" s="51"/>
      <c r="E92" s="52"/>
      <c r="F92" s="53"/>
      <c r="G92" s="54"/>
      <c r="H92" s="54"/>
      <c r="I92" s="55"/>
      <c r="J92" s="55"/>
      <c r="K92" s="56"/>
      <c r="L92" s="57"/>
    </row>
    <row r="93" spans="2:12" s="49" customFormat="1" ht="30.75" customHeight="1" x14ac:dyDescent="0.2">
      <c r="B93" s="50"/>
      <c r="C93" s="51"/>
      <c r="D93" s="51"/>
      <c r="E93" s="52"/>
      <c r="F93" s="53"/>
      <c r="G93" s="54"/>
      <c r="H93" s="54"/>
      <c r="I93" s="55"/>
      <c r="J93" s="55"/>
      <c r="K93" s="56"/>
      <c r="L93" s="57"/>
    </row>
    <row r="94" spans="2:12" s="49" customFormat="1" ht="30.75" customHeight="1" x14ac:dyDescent="0.2">
      <c r="B94" s="50"/>
      <c r="C94" s="51"/>
      <c r="D94" s="51"/>
      <c r="E94" s="52"/>
      <c r="F94" s="53"/>
      <c r="G94" s="54"/>
      <c r="H94" s="54"/>
      <c r="I94" s="55"/>
      <c r="J94" s="55"/>
      <c r="K94" s="56"/>
      <c r="L94" s="57"/>
    </row>
    <row r="95" spans="2:12" s="49" customFormat="1" ht="30.75" customHeight="1" x14ac:dyDescent="0.2">
      <c r="B95" s="50"/>
      <c r="C95" s="51"/>
      <c r="D95" s="51"/>
      <c r="E95" s="52"/>
      <c r="F95" s="53"/>
      <c r="G95" s="54"/>
      <c r="H95" s="54"/>
      <c r="I95" s="55"/>
      <c r="J95" s="55"/>
      <c r="K95" s="56"/>
      <c r="L95" s="57"/>
    </row>
    <row r="96" spans="2:12" s="49" customFormat="1" ht="30.75" customHeight="1" x14ac:dyDescent="0.2">
      <c r="B96" s="50"/>
      <c r="C96" s="51"/>
      <c r="D96" s="51"/>
      <c r="E96" s="52"/>
      <c r="F96" s="53"/>
      <c r="G96" s="54"/>
      <c r="H96" s="54"/>
      <c r="I96" s="55"/>
      <c r="J96" s="55"/>
      <c r="K96" s="56"/>
      <c r="L96" s="57"/>
    </row>
    <row r="97" spans="2:12" s="49" customFormat="1" ht="30.75" customHeight="1" x14ac:dyDescent="0.2">
      <c r="B97" s="50"/>
      <c r="C97" s="51"/>
      <c r="D97" s="51"/>
      <c r="E97" s="52"/>
      <c r="F97" s="53"/>
      <c r="G97" s="54"/>
      <c r="H97" s="54"/>
      <c r="I97" s="55"/>
      <c r="J97" s="55"/>
      <c r="K97" s="56"/>
      <c r="L97" s="57"/>
    </row>
    <row r="98" spans="2:12" s="49" customFormat="1" ht="30.75" customHeight="1" x14ac:dyDescent="0.2">
      <c r="B98" s="50"/>
      <c r="C98" s="51"/>
      <c r="D98" s="51"/>
      <c r="E98" s="52"/>
      <c r="F98" s="53"/>
      <c r="G98" s="54"/>
      <c r="H98" s="54"/>
      <c r="I98" s="55"/>
      <c r="J98" s="55"/>
      <c r="K98" s="56"/>
      <c r="L98" s="57"/>
    </row>
    <row r="99" spans="2:12" s="49" customFormat="1" ht="30.75" customHeight="1" x14ac:dyDescent="0.2">
      <c r="B99" s="50"/>
      <c r="C99" s="51"/>
      <c r="D99" s="51"/>
      <c r="E99" s="52"/>
      <c r="F99" s="53"/>
      <c r="G99" s="54"/>
      <c r="H99" s="54"/>
      <c r="I99" s="55"/>
      <c r="J99" s="55"/>
      <c r="K99" s="56"/>
      <c r="L99" s="57"/>
    </row>
    <row r="100" spans="2:12" s="49" customFormat="1" ht="30.75" customHeight="1" x14ac:dyDescent="0.2">
      <c r="B100" s="50"/>
      <c r="C100" s="51"/>
      <c r="D100" s="51"/>
      <c r="E100" s="52"/>
      <c r="F100" s="53"/>
      <c r="G100" s="54"/>
      <c r="H100" s="54"/>
      <c r="I100" s="55"/>
      <c r="J100" s="55"/>
      <c r="K100" s="56"/>
      <c r="L100" s="57"/>
    </row>
    <row r="101" spans="2:12" s="49" customFormat="1" ht="30.75" customHeight="1" x14ac:dyDescent="0.2">
      <c r="B101" s="50"/>
      <c r="C101" s="51"/>
      <c r="D101" s="51"/>
      <c r="E101" s="52"/>
      <c r="F101" s="53"/>
      <c r="G101" s="54"/>
      <c r="H101" s="54"/>
      <c r="I101" s="55"/>
      <c r="J101" s="55"/>
      <c r="K101" s="56"/>
      <c r="L101" s="57"/>
    </row>
    <row r="102" spans="2:12" s="49" customFormat="1" ht="30.75" customHeight="1" x14ac:dyDescent="0.2">
      <c r="B102" s="50"/>
      <c r="C102" s="51"/>
      <c r="D102" s="51"/>
      <c r="E102" s="52"/>
      <c r="F102" s="53"/>
      <c r="G102" s="54"/>
      <c r="H102" s="54"/>
      <c r="I102" s="55"/>
      <c r="J102" s="55"/>
      <c r="K102" s="56"/>
      <c r="L102" s="57"/>
    </row>
    <row r="103" spans="2:12" s="49" customFormat="1" ht="30.75" customHeight="1" x14ac:dyDescent="0.2">
      <c r="B103" s="50"/>
      <c r="C103" s="51"/>
      <c r="D103" s="51"/>
      <c r="E103" s="52"/>
      <c r="F103" s="53"/>
      <c r="G103" s="54"/>
      <c r="H103" s="54"/>
      <c r="I103" s="55"/>
      <c r="J103" s="55"/>
      <c r="K103" s="56"/>
      <c r="L103" s="57"/>
    </row>
    <row r="104" spans="2:12" s="49" customFormat="1" ht="30.75" customHeight="1" x14ac:dyDescent="0.2">
      <c r="B104" s="50"/>
      <c r="C104" s="51"/>
      <c r="D104" s="51"/>
      <c r="E104" s="52"/>
      <c r="F104" s="53"/>
      <c r="G104" s="54"/>
      <c r="H104" s="54"/>
      <c r="I104" s="55"/>
      <c r="J104" s="55"/>
      <c r="K104" s="56"/>
      <c r="L104" s="57"/>
    </row>
    <row r="105" spans="2:12" s="49" customFormat="1" ht="30.75" customHeight="1" x14ac:dyDescent="0.2">
      <c r="B105" s="50"/>
      <c r="C105" s="51"/>
      <c r="D105" s="51"/>
      <c r="E105" s="52"/>
      <c r="F105" s="53"/>
      <c r="G105" s="54"/>
      <c r="H105" s="54"/>
      <c r="I105" s="55"/>
      <c r="J105" s="55"/>
      <c r="K105" s="56"/>
      <c r="L105" s="57"/>
    </row>
    <row r="106" spans="2:12" s="49" customFormat="1" ht="30.75" customHeight="1" x14ac:dyDescent="0.2">
      <c r="B106" s="50"/>
      <c r="C106" s="51"/>
      <c r="D106" s="51"/>
      <c r="E106" s="52"/>
      <c r="F106" s="53"/>
      <c r="G106" s="54"/>
      <c r="H106" s="54"/>
      <c r="I106" s="55"/>
      <c r="J106" s="55"/>
      <c r="K106" s="56"/>
      <c r="L106" s="57"/>
    </row>
    <row r="107" spans="2:12" s="49" customFormat="1" ht="30.75" customHeight="1" x14ac:dyDescent="0.2">
      <c r="B107" s="50"/>
      <c r="C107" s="51"/>
      <c r="D107" s="51"/>
      <c r="E107" s="52"/>
      <c r="F107" s="53"/>
      <c r="G107" s="54"/>
      <c r="H107" s="54"/>
      <c r="I107" s="55"/>
      <c r="J107" s="55"/>
      <c r="K107" s="56"/>
      <c r="L107" s="57"/>
    </row>
    <row r="108" spans="2:12" s="49" customFormat="1" ht="30.75" customHeight="1" x14ac:dyDescent="0.2">
      <c r="B108" s="50"/>
      <c r="C108" s="51"/>
      <c r="D108" s="51"/>
      <c r="E108" s="52"/>
      <c r="F108" s="53"/>
      <c r="G108" s="54"/>
      <c r="H108" s="54"/>
      <c r="I108" s="55"/>
      <c r="J108" s="55"/>
      <c r="K108" s="56"/>
      <c r="L108" s="57"/>
    </row>
    <row r="109" spans="2:12" s="49" customFormat="1" ht="30.75" customHeight="1" x14ac:dyDescent="0.2">
      <c r="B109" s="50"/>
      <c r="C109" s="51"/>
      <c r="D109" s="51"/>
      <c r="E109" s="52"/>
      <c r="F109" s="53"/>
      <c r="G109" s="54"/>
      <c r="H109" s="54"/>
      <c r="I109" s="55"/>
      <c r="J109" s="55"/>
      <c r="K109" s="56"/>
      <c r="L109" s="57"/>
    </row>
    <row r="110" spans="2:12" s="49" customFormat="1" ht="30.75" customHeight="1" x14ac:dyDescent="0.2">
      <c r="B110" s="50"/>
      <c r="C110" s="51"/>
      <c r="D110" s="51"/>
      <c r="E110" s="52"/>
      <c r="F110" s="53"/>
      <c r="G110" s="54"/>
      <c r="H110" s="54"/>
      <c r="I110" s="55"/>
      <c r="J110" s="55"/>
      <c r="K110" s="56"/>
      <c r="L110" s="57"/>
    </row>
    <row r="111" spans="2:12" s="49" customFormat="1" ht="30.75" customHeight="1" x14ac:dyDescent="0.2">
      <c r="B111" s="50"/>
      <c r="C111" s="51"/>
      <c r="D111" s="51"/>
      <c r="E111" s="52"/>
      <c r="F111" s="53"/>
      <c r="G111" s="54"/>
      <c r="H111" s="54"/>
      <c r="I111" s="55"/>
      <c r="J111" s="55"/>
      <c r="K111" s="56"/>
      <c r="L111" s="57"/>
    </row>
    <row r="112" spans="2:12" s="49" customFormat="1" ht="30.75" customHeight="1" x14ac:dyDescent="0.2">
      <c r="B112" s="50"/>
      <c r="C112" s="51"/>
      <c r="D112" s="51"/>
      <c r="E112" s="52"/>
      <c r="F112" s="53"/>
      <c r="G112" s="54"/>
      <c r="H112" s="54"/>
      <c r="I112" s="55"/>
      <c r="J112" s="55"/>
      <c r="K112" s="56"/>
      <c r="L112" s="57"/>
    </row>
    <row r="113" spans="2:12" s="49" customFormat="1" ht="30.75" customHeight="1" x14ac:dyDescent="0.2">
      <c r="B113" s="50"/>
      <c r="C113" s="51"/>
      <c r="D113" s="51"/>
      <c r="E113" s="52"/>
      <c r="F113" s="53"/>
      <c r="G113" s="54"/>
      <c r="H113" s="54"/>
      <c r="I113" s="55"/>
      <c r="J113" s="55"/>
      <c r="K113" s="56"/>
      <c r="L113" s="57"/>
    </row>
    <row r="114" spans="2:12" s="49" customFormat="1" ht="30.75" customHeight="1" x14ac:dyDescent="0.2">
      <c r="B114" s="50"/>
      <c r="C114" s="51"/>
      <c r="D114" s="51"/>
      <c r="E114" s="52"/>
      <c r="F114" s="53"/>
      <c r="G114" s="54"/>
      <c r="H114" s="54"/>
      <c r="I114" s="55"/>
      <c r="J114" s="55"/>
      <c r="K114" s="56"/>
      <c r="L114" s="57"/>
    </row>
    <row r="115" spans="2:12" s="49" customFormat="1" ht="30.75" customHeight="1" x14ac:dyDescent="0.2">
      <c r="B115" s="50"/>
      <c r="C115" s="51"/>
      <c r="D115" s="51"/>
      <c r="E115" s="52"/>
      <c r="F115" s="53"/>
      <c r="G115" s="54"/>
      <c r="H115" s="54"/>
      <c r="I115" s="55"/>
      <c r="J115" s="55"/>
      <c r="K115" s="56"/>
      <c r="L115" s="57"/>
    </row>
    <row r="116" spans="2:12" s="49" customFormat="1" ht="30.75" customHeight="1" x14ac:dyDescent="0.2">
      <c r="B116" s="50"/>
      <c r="C116" s="51"/>
      <c r="D116" s="51"/>
      <c r="E116" s="52"/>
      <c r="F116" s="53"/>
      <c r="G116" s="54"/>
      <c r="H116" s="54"/>
      <c r="I116" s="55"/>
      <c r="J116" s="55"/>
      <c r="K116" s="56"/>
      <c r="L116" s="57"/>
    </row>
    <row r="117" spans="2:12" s="49" customFormat="1" ht="30.75" customHeight="1" x14ac:dyDescent="0.2">
      <c r="B117" s="50"/>
      <c r="C117" s="51"/>
      <c r="D117" s="51"/>
      <c r="E117" s="52"/>
      <c r="F117" s="53"/>
      <c r="G117" s="54"/>
      <c r="H117" s="54"/>
      <c r="I117" s="55"/>
      <c r="J117" s="55"/>
      <c r="K117" s="56"/>
      <c r="L117" s="57"/>
    </row>
    <row r="118" spans="2:12" s="49" customFormat="1" ht="30.75" customHeight="1" x14ac:dyDescent="0.2">
      <c r="B118" s="50"/>
      <c r="C118" s="51"/>
      <c r="D118" s="51"/>
      <c r="E118" s="52"/>
      <c r="F118" s="53"/>
      <c r="G118" s="54"/>
      <c r="H118" s="54"/>
      <c r="I118" s="55"/>
      <c r="J118" s="55"/>
      <c r="K118" s="56"/>
      <c r="L118" s="57"/>
    </row>
    <row r="119" spans="2:12" s="49" customFormat="1" ht="30.75" customHeight="1" x14ac:dyDescent="0.2">
      <c r="B119" s="50"/>
      <c r="C119" s="51"/>
      <c r="D119" s="51"/>
      <c r="E119" s="52"/>
      <c r="F119" s="53"/>
      <c r="G119" s="54"/>
      <c r="H119" s="54"/>
      <c r="I119" s="55"/>
      <c r="J119" s="55"/>
      <c r="K119" s="56"/>
      <c r="L119" s="57"/>
    </row>
    <row r="120" spans="2:12" s="49" customFormat="1" ht="30.75" customHeight="1" x14ac:dyDescent="0.2">
      <c r="B120" s="50"/>
      <c r="C120" s="51"/>
      <c r="D120" s="51"/>
      <c r="E120" s="52"/>
      <c r="F120" s="53"/>
      <c r="G120" s="54"/>
      <c r="H120" s="54"/>
      <c r="I120" s="55"/>
      <c r="J120" s="55"/>
      <c r="K120" s="56"/>
      <c r="L120" s="57"/>
    </row>
    <row r="121" spans="2:12" s="49" customFormat="1" ht="30.75" customHeight="1" x14ac:dyDescent="0.2">
      <c r="B121" s="50"/>
      <c r="C121" s="51"/>
      <c r="D121" s="51"/>
      <c r="E121" s="52"/>
      <c r="F121" s="53"/>
      <c r="G121" s="54"/>
      <c r="H121" s="54"/>
      <c r="I121" s="55"/>
      <c r="J121" s="55"/>
      <c r="K121" s="56"/>
      <c r="L121" s="57"/>
    </row>
    <row r="122" spans="2:12" s="49" customFormat="1" ht="30.75" customHeight="1" x14ac:dyDescent="0.2">
      <c r="B122" s="50"/>
      <c r="C122" s="51"/>
      <c r="D122" s="51"/>
      <c r="E122" s="52"/>
      <c r="F122" s="53"/>
      <c r="G122" s="54"/>
      <c r="H122" s="54"/>
      <c r="I122" s="55"/>
      <c r="J122" s="55"/>
      <c r="K122" s="56"/>
      <c r="L122" s="57"/>
    </row>
    <row r="123" spans="2:12" s="49" customFormat="1" ht="30.75" customHeight="1" x14ac:dyDescent="0.2">
      <c r="B123" s="50"/>
      <c r="C123" s="51"/>
      <c r="D123" s="51"/>
      <c r="E123" s="52"/>
      <c r="F123" s="53"/>
      <c r="G123" s="54"/>
      <c r="H123" s="54"/>
      <c r="I123" s="55"/>
      <c r="J123" s="55"/>
      <c r="K123" s="56"/>
      <c r="L123" s="57"/>
    </row>
    <row r="124" spans="2:12" s="49" customFormat="1" ht="30.75" customHeight="1" x14ac:dyDescent="0.2">
      <c r="B124" s="50"/>
      <c r="C124" s="51"/>
      <c r="D124" s="51"/>
      <c r="E124" s="52"/>
      <c r="F124" s="53"/>
      <c r="G124" s="54"/>
      <c r="H124" s="54"/>
      <c r="I124" s="55"/>
      <c r="J124" s="55"/>
      <c r="K124" s="56"/>
      <c r="L124" s="57"/>
    </row>
    <row r="125" spans="2:12" s="49" customFormat="1" ht="30.75" customHeight="1" x14ac:dyDescent="0.2">
      <c r="B125" s="50"/>
      <c r="C125" s="51"/>
      <c r="D125" s="51"/>
      <c r="E125" s="52"/>
      <c r="F125" s="53"/>
      <c r="G125" s="54"/>
      <c r="H125" s="54"/>
      <c r="I125" s="55"/>
      <c r="J125" s="55"/>
      <c r="K125" s="56"/>
      <c r="L125" s="57"/>
    </row>
    <row r="126" spans="2:12" s="49" customFormat="1" ht="30.75" customHeight="1" x14ac:dyDescent="0.2">
      <c r="B126" s="50"/>
      <c r="C126" s="51"/>
      <c r="D126" s="51"/>
      <c r="E126" s="52"/>
      <c r="F126" s="53"/>
      <c r="G126" s="54"/>
      <c r="H126" s="54"/>
      <c r="I126" s="55"/>
      <c r="J126" s="55"/>
      <c r="K126" s="56"/>
      <c r="L126" s="57"/>
    </row>
    <row r="127" spans="2:12" s="49" customFormat="1" ht="30.75" customHeight="1" x14ac:dyDescent="0.2">
      <c r="B127" s="50"/>
      <c r="C127" s="51"/>
      <c r="D127" s="51"/>
      <c r="E127" s="52"/>
      <c r="F127" s="53"/>
      <c r="G127" s="54"/>
      <c r="H127" s="54"/>
      <c r="I127" s="55"/>
      <c r="J127" s="55"/>
      <c r="K127" s="56"/>
      <c r="L127" s="57"/>
    </row>
    <row r="128" spans="2:12" s="49" customFormat="1" ht="30.75" customHeight="1" x14ac:dyDescent="0.2">
      <c r="B128" s="50"/>
      <c r="C128" s="51"/>
      <c r="D128" s="51"/>
      <c r="E128" s="52"/>
      <c r="F128" s="53"/>
      <c r="G128" s="54"/>
      <c r="H128" s="54"/>
      <c r="I128" s="55"/>
      <c r="J128" s="55"/>
      <c r="K128" s="56"/>
      <c r="L128" s="57"/>
    </row>
    <row r="129" spans="2:12" s="49" customFormat="1" ht="30.75" customHeight="1" x14ac:dyDescent="0.2">
      <c r="B129" s="50"/>
      <c r="C129" s="51"/>
      <c r="D129" s="51"/>
      <c r="E129" s="52"/>
      <c r="F129" s="53"/>
      <c r="G129" s="54"/>
      <c r="H129" s="54"/>
      <c r="I129" s="55"/>
      <c r="J129" s="55"/>
      <c r="K129" s="56"/>
      <c r="L129" s="57"/>
    </row>
    <row r="130" spans="2:12" s="49" customFormat="1" ht="30.75" customHeight="1" x14ac:dyDescent="0.2">
      <c r="B130" s="50"/>
      <c r="C130" s="51"/>
      <c r="D130" s="51"/>
      <c r="E130" s="52"/>
      <c r="F130" s="53"/>
      <c r="G130" s="54"/>
      <c r="H130" s="54"/>
      <c r="I130" s="55"/>
      <c r="J130" s="55"/>
      <c r="K130" s="56"/>
      <c r="L130" s="57"/>
    </row>
    <row r="131" spans="2:12" s="49" customFormat="1" ht="30.75" customHeight="1" x14ac:dyDescent="0.2">
      <c r="B131" s="50"/>
      <c r="C131" s="51"/>
      <c r="D131" s="51"/>
      <c r="E131" s="52"/>
      <c r="F131" s="53"/>
      <c r="G131" s="54"/>
      <c r="H131" s="54"/>
      <c r="I131" s="55"/>
      <c r="J131" s="55"/>
      <c r="K131" s="56"/>
      <c r="L131" s="57"/>
    </row>
    <row r="132" spans="2:12" s="49" customFormat="1" ht="30.75" customHeight="1" x14ac:dyDescent="0.2">
      <c r="B132" s="50"/>
      <c r="C132" s="51"/>
      <c r="D132" s="51"/>
      <c r="E132" s="52"/>
      <c r="F132" s="53"/>
      <c r="G132" s="54"/>
      <c r="H132" s="54"/>
      <c r="I132" s="55"/>
      <c r="J132" s="55"/>
      <c r="K132" s="56"/>
      <c r="L132" s="57"/>
    </row>
    <row r="133" spans="2:12" s="49" customFormat="1" ht="30.75" customHeight="1" x14ac:dyDescent="0.2">
      <c r="B133" s="50"/>
      <c r="C133" s="51"/>
      <c r="D133" s="51"/>
      <c r="E133" s="52"/>
      <c r="F133" s="53"/>
      <c r="G133" s="54"/>
      <c r="H133" s="54"/>
      <c r="I133" s="55"/>
      <c r="J133" s="55"/>
      <c r="K133" s="56"/>
      <c r="L133" s="57"/>
    </row>
    <row r="134" spans="2:12" s="49" customFormat="1" ht="30.75" customHeight="1" x14ac:dyDescent="0.2">
      <c r="B134" s="50"/>
      <c r="C134" s="51"/>
      <c r="D134" s="51"/>
      <c r="E134" s="52"/>
      <c r="F134" s="53"/>
      <c r="G134" s="54"/>
      <c r="H134" s="54"/>
      <c r="I134" s="55"/>
      <c r="J134" s="55"/>
      <c r="K134" s="56"/>
      <c r="L134" s="57"/>
    </row>
    <row r="135" spans="2:12" s="49" customFormat="1" ht="30.75" customHeight="1" x14ac:dyDescent="0.2">
      <c r="B135" s="50"/>
      <c r="C135" s="51"/>
      <c r="D135" s="51"/>
      <c r="E135" s="52"/>
      <c r="F135" s="53"/>
      <c r="G135" s="54"/>
      <c r="H135" s="54"/>
      <c r="I135" s="55"/>
      <c r="J135" s="55"/>
      <c r="K135" s="56"/>
      <c r="L135" s="57"/>
    </row>
    <row r="136" spans="2:12" s="49" customFormat="1" ht="30.75" customHeight="1" x14ac:dyDescent="0.2">
      <c r="B136" s="50"/>
      <c r="C136" s="51"/>
      <c r="D136" s="51"/>
      <c r="E136" s="52"/>
      <c r="F136" s="53"/>
      <c r="G136" s="54"/>
      <c r="H136" s="54"/>
      <c r="I136" s="55"/>
      <c r="J136" s="55"/>
      <c r="K136" s="56"/>
      <c r="L136" s="57"/>
    </row>
    <row r="137" spans="2:12" s="49" customFormat="1" ht="30.75" customHeight="1" x14ac:dyDescent="0.2">
      <c r="B137" s="50"/>
      <c r="C137" s="51"/>
      <c r="D137" s="51"/>
      <c r="E137" s="52"/>
      <c r="F137" s="53"/>
      <c r="G137" s="54"/>
      <c r="H137" s="54"/>
      <c r="I137" s="55"/>
      <c r="J137" s="55"/>
      <c r="K137" s="56"/>
      <c r="L137" s="57"/>
    </row>
    <row r="138" spans="2:12" s="49" customFormat="1" ht="30.75" customHeight="1" x14ac:dyDescent="0.2">
      <c r="B138" s="50"/>
      <c r="C138" s="51"/>
      <c r="D138" s="51"/>
      <c r="E138" s="52"/>
      <c r="F138" s="53"/>
      <c r="G138" s="54"/>
      <c r="H138" s="54"/>
      <c r="I138" s="55"/>
      <c r="J138" s="55"/>
      <c r="K138" s="56"/>
      <c r="L138" s="57"/>
    </row>
    <row r="139" spans="2:12" s="49" customFormat="1" ht="30.75" customHeight="1" x14ac:dyDescent="0.2">
      <c r="B139" s="50"/>
      <c r="C139" s="51"/>
      <c r="D139" s="51"/>
      <c r="E139" s="52"/>
      <c r="F139" s="53"/>
      <c r="G139" s="54"/>
      <c r="H139" s="54"/>
      <c r="I139" s="55"/>
      <c r="J139" s="55"/>
      <c r="K139" s="56"/>
      <c r="L139" s="57"/>
    </row>
    <row r="140" spans="2:12" s="49" customFormat="1" ht="30.75" customHeight="1" x14ac:dyDescent="0.2">
      <c r="B140" s="50"/>
      <c r="C140" s="51"/>
      <c r="D140" s="51"/>
      <c r="E140" s="52"/>
      <c r="F140" s="53"/>
      <c r="G140" s="54"/>
      <c r="H140" s="54"/>
      <c r="I140" s="55"/>
      <c r="J140" s="55"/>
      <c r="K140" s="56"/>
      <c r="L140" s="57"/>
    </row>
    <row r="141" spans="2:12" s="49" customFormat="1" ht="30.75" customHeight="1" x14ac:dyDescent="0.2">
      <c r="B141" s="50"/>
      <c r="C141" s="51"/>
      <c r="D141" s="51"/>
      <c r="E141" s="52"/>
      <c r="F141" s="53"/>
      <c r="G141" s="54"/>
      <c r="H141" s="54"/>
      <c r="I141" s="55"/>
      <c r="J141" s="55"/>
      <c r="K141" s="56"/>
      <c r="L141" s="57"/>
    </row>
    <row r="142" spans="2:12" s="49" customFormat="1" ht="30.75" customHeight="1" x14ac:dyDescent="0.2">
      <c r="B142" s="50"/>
      <c r="C142" s="51"/>
      <c r="D142" s="51"/>
      <c r="E142" s="52"/>
      <c r="F142" s="53"/>
      <c r="G142" s="54"/>
      <c r="H142" s="54"/>
      <c r="I142" s="55"/>
      <c r="J142" s="55"/>
      <c r="K142" s="56"/>
      <c r="L142" s="57"/>
    </row>
    <row r="143" spans="2:12" s="49" customFormat="1" ht="30.75" customHeight="1" x14ac:dyDescent="0.2">
      <c r="B143" s="50"/>
      <c r="C143" s="51"/>
      <c r="D143" s="51"/>
      <c r="E143" s="52"/>
      <c r="F143" s="53"/>
      <c r="G143" s="54"/>
      <c r="H143" s="54"/>
      <c r="I143" s="55"/>
      <c r="J143" s="55"/>
      <c r="K143" s="56"/>
      <c r="L143" s="57"/>
    </row>
    <row r="144" spans="2:12" s="49" customFormat="1" ht="30.75" customHeight="1" x14ac:dyDescent="0.2">
      <c r="B144" s="50"/>
      <c r="C144" s="51"/>
      <c r="D144" s="51"/>
      <c r="E144" s="52"/>
      <c r="F144" s="53"/>
      <c r="G144" s="54"/>
      <c r="H144" s="54"/>
      <c r="I144" s="55"/>
      <c r="J144" s="55"/>
      <c r="K144" s="56"/>
      <c r="L144" s="57"/>
    </row>
    <row r="145" spans="2:12" s="49" customFormat="1" ht="30.75" customHeight="1" x14ac:dyDescent="0.2">
      <c r="B145" s="50"/>
      <c r="C145" s="51"/>
      <c r="D145" s="51"/>
      <c r="E145" s="52"/>
      <c r="F145" s="53"/>
      <c r="G145" s="54"/>
      <c r="H145" s="54"/>
      <c r="I145" s="55"/>
      <c r="J145" s="55"/>
      <c r="K145" s="56"/>
      <c r="L145" s="57"/>
    </row>
    <row r="146" spans="2:12" s="49" customFormat="1" ht="30.75" customHeight="1" x14ac:dyDescent="0.2">
      <c r="B146" s="50"/>
      <c r="C146" s="51"/>
      <c r="D146" s="51"/>
      <c r="E146" s="52"/>
      <c r="F146" s="53"/>
      <c r="G146" s="54"/>
      <c r="H146" s="54"/>
      <c r="I146" s="55"/>
      <c r="J146" s="55"/>
      <c r="K146" s="56"/>
      <c r="L146" s="57"/>
    </row>
    <row r="147" spans="2:12" s="49" customFormat="1" ht="30.75" customHeight="1" x14ac:dyDescent="0.2">
      <c r="B147" s="50"/>
      <c r="C147" s="51"/>
      <c r="D147" s="51"/>
      <c r="E147" s="52"/>
      <c r="F147" s="53"/>
      <c r="G147" s="54"/>
      <c r="H147" s="54"/>
      <c r="I147" s="55"/>
      <c r="J147" s="55"/>
      <c r="K147" s="56"/>
      <c r="L147" s="57"/>
    </row>
    <row r="148" spans="2:12" s="49" customFormat="1" ht="30.75" customHeight="1" x14ac:dyDescent="0.2">
      <c r="B148" s="50"/>
      <c r="C148" s="51"/>
      <c r="D148" s="51"/>
      <c r="E148" s="52"/>
      <c r="F148" s="53"/>
      <c r="G148" s="54"/>
      <c r="H148" s="54"/>
      <c r="I148" s="55"/>
      <c r="J148" s="55"/>
      <c r="K148" s="56"/>
      <c r="L148" s="57"/>
    </row>
    <row r="149" spans="2:12" s="49" customFormat="1" ht="30.75" customHeight="1" x14ac:dyDescent="0.2">
      <c r="B149" s="50"/>
      <c r="C149" s="51"/>
      <c r="D149" s="51"/>
      <c r="E149" s="52"/>
      <c r="F149" s="53"/>
      <c r="G149" s="54"/>
      <c r="H149" s="54"/>
      <c r="I149" s="55"/>
      <c r="J149" s="55"/>
      <c r="K149" s="56"/>
      <c r="L149" s="57"/>
    </row>
    <row r="150" spans="2:12" s="49" customFormat="1" ht="30.75" customHeight="1" x14ac:dyDescent="0.2">
      <c r="B150" s="50"/>
      <c r="C150" s="51"/>
      <c r="D150" s="51"/>
      <c r="E150" s="52"/>
      <c r="F150" s="53"/>
      <c r="G150" s="54"/>
      <c r="H150" s="54"/>
      <c r="I150" s="55"/>
      <c r="J150" s="55"/>
      <c r="K150" s="56"/>
      <c r="L150" s="57"/>
    </row>
    <row r="151" spans="2:12" s="49" customFormat="1" ht="30.75" customHeight="1" x14ac:dyDescent="0.2">
      <c r="B151" s="50"/>
      <c r="C151" s="51"/>
      <c r="D151" s="51"/>
      <c r="E151" s="52"/>
      <c r="F151" s="53"/>
      <c r="G151" s="54"/>
      <c r="H151" s="54"/>
      <c r="I151" s="55"/>
      <c r="J151" s="55"/>
      <c r="K151" s="56"/>
      <c r="L151" s="57"/>
    </row>
    <row r="152" spans="2:12" s="49" customFormat="1" ht="30.75" customHeight="1" x14ac:dyDescent="0.2">
      <c r="B152" s="50"/>
      <c r="C152" s="51"/>
      <c r="D152" s="51"/>
      <c r="E152" s="52"/>
      <c r="F152" s="53"/>
      <c r="G152" s="54"/>
      <c r="H152" s="54"/>
      <c r="I152" s="55"/>
      <c r="J152" s="55"/>
      <c r="K152" s="56"/>
      <c r="L152" s="57"/>
    </row>
    <row r="153" spans="2:12" s="49" customFormat="1" ht="30.75" customHeight="1" x14ac:dyDescent="0.2">
      <c r="B153" s="50"/>
      <c r="C153" s="51"/>
      <c r="D153" s="51"/>
      <c r="E153" s="52"/>
      <c r="F153" s="53"/>
      <c r="G153" s="54"/>
      <c r="H153" s="54"/>
      <c r="I153" s="55"/>
      <c r="J153" s="55"/>
      <c r="K153" s="56"/>
      <c r="L153" s="57"/>
    </row>
    <row r="154" spans="2:12" s="49" customFormat="1" ht="30.75" customHeight="1" x14ac:dyDescent="0.2">
      <c r="B154" s="50"/>
      <c r="C154" s="51"/>
      <c r="D154" s="51"/>
      <c r="E154" s="52"/>
      <c r="F154" s="53"/>
      <c r="G154" s="54"/>
      <c r="H154" s="54"/>
      <c r="I154" s="55"/>
      <c r="J154" s="55"/>
      <c r="K154" s="56"/>
      <c r="L154" s="57"/>
    </row>
    <row r="155" spans="2:12" s="49" customFormat="1" ht="30.75" customHeight="1" x14ac:dyDescent="0.2">
      <c r="B155" s="50"/>
      <c r="C155" s="51"/>
      <c r="D155" s="51"/>
      <c r="E155" s="52"/>
      <c r="F155" s="53"/>
      <c r="G155" s="54"/>
      <c r="H155" s="54"/>
      <c r="I155" s="55"/>
      <c r="J155" s="55"/>
      <c r="K155" s="56"/>
      <c r="L155" s="57"/>
    </row>
    <row r="156" spans="2:12" s="49" customFormat="1" ht="30.75" customHeight="1" x14ac:dyDescent="0.2">
      <c r="B156" s="50"/>
      <c r="C156" s="51"/>
      <c r="D156" s="51"/>
      <c r="E156" s="52"/>
      <c r="F156" s="53"/>
      <c r="G156" s="54"/>
      <c r="H156" s="54"/>
      <c r="I156" s="55"/>
      <c r="J156" s="55"/>
      <c r="K156" s="56"/>
      <c r="L156" s="57"/>
    </row>
    <row r="157" spans="2:12" s="49" customFormat="1" ht="30.75" customHeight="1" x14ac:dyDescent="0.2">
      <c r="B157" s="50"/>
      <c r="C157" s="51"/>
      <c r="D157" s="51"/>
      <c r="E157" s="52"/>
      <c r="F157" s="53"/>
      <c r="G157" s="54"/>
      <c r="H157" s="54"/>
      <c r="I157" s="55"/>
      <c r="J157" s="55"/>
      <c r="K157" s="56"/>
      <c r="L157" s="57"/>
    </row>
    <row r="158" spans="2:12" s="49" customFormat="1" ht="30.75" customHeight="1" x14ac:dyDescent="0.2">
      <c r="B158" s="50"/>
      <c r="C158" s="51"/>
      <c r="D158" s="51"/>
      <c r="E158" s="52"/>
      <c r="F158" s="53"/>
      <c r="G158" s="54"/>
      <c r="H158" s="54"/>
      <c r="I158" s="55"/>
      <c r="J158" s="55"/>
      <c r="K158" s="56"/>
      <c r="L158" s="57"/>
    </row>
    <row r="159" spans="2:12" s="49" customFormat="1" ht="30.75" customHeight="1" x14ac:dyDescent="0.2">
      <c r="B159" s="50"/>
      <c r="C159" s="51"/>
      <c r="D159" s="51"/>
      <c r="E159" s="52"/>
      <c r="F159" s="53"/>
      <c r="G159" s="54"/>
      <c r="H159" s="54"/>
      <c r="I159" s="55"/>
      <c r="J159" s="55"/>
      <c r="K159" s="56"/>
      <c r="L159" s="57"/>
    </row>
    <row r="160" spans="2:12" s="49" customFormat="1" ht="30.75" customHeight="1" x14ac:dyDescent="0.2">
      <c r="B160" s="50"/>
      <c r="C160" s="51"/>
      <c r="D160" s="51"/>
      <c r="E160" s="52"/>
      <c r="F160" s="53"/>
      <c r="G160" s="54"/>
      <c r="H160" s="54"/>
      <c r="I160" s="55"/>
      <c r="J160" s="55"/>
      <c r="K160" s="56"/>
      <c r="L160" s="57"/>
    </row>
    <row r="161" spans="2:12" s="49" customFormat="1" ht="30.75" customHeight="1" x14ac:dyDescent="0.2">
      <c r="B161" s="50"/>
      <c r="C161" s="51"/>
      <c r="D161" s="51"/>
      <c r="E161" s="52"/>
      <c r="F161" s="53"/>
      <c r="G161" s="54"/>
      <c r="H161" s="54"/>
      <c r="I161" s="55"/>
      <c r="J161" s="55"/>
      <c r="K161" s="56"/>
      <c r="L161" s="57"/>
    </row>
    <row r="162" spans="2:12" s="49" customFormat="1" ht="30.75" customHeight="1" x14ac:dyDescent="0.2">
      <c r="B162" s="50"/>
      <c r="C162" s="51"/>
      <c r="D162" s="51"/>
      <c r="E162" s="52"/>
      <c r="F162" s="53"/>
      <c r="G162" s="54"/>
      <c r="H162" s="54"/>
      <c r="I162" s="55"/>
      <c r="J162" s="55"/>
      <c r="K162" s="56"/>
      <c r="L162" s="57"/>
    </row>
    <row r="163" spans="2:12" s="49" customFormat="1" ht="30.75" customHeight="1" x14ac:dyDescent="0.2">
      <c r="B163" s="50"/>
      <c r="C163" s="51"/>
      <c r="D163" s="51"/>
      <c r="E163" s="52"/>
      <c r="F163" s="53"/>
      <c r="G163" s="54"/>
      <c r="H163" s="54"/>
      <c r="I163" s="55"/>
      <c r="J163" s="55"/>
      <c r="K163" s="56"/>
      <c r="L163" s="57"/>
    </row>
    <row r="164" spans="2:12" s="49" customFormat="1" ht="30.75" customHeight="1" x14ac:dyDescent="0.2">
      <c r="B164" s="50"/>
      <c r="C164" s="51"/>
      <c r="D164" s="51"/>
      <c r="E164" s="52"/>
      <c r="F164" s="53"/>
      <c r="G164" s="54"/>
      <c r="H164" s="54"/>
      <c r="I164" s="55"/>
      <c r="J164" s="55"/>
      <c r="K164" s="56"/>
      <c r="L164" s="57"/>
    </row>
    <row r="165" spans="2:12" s="49" customFormat="1" ht="30.75" customHeight="1" x14ac:dyDescent="0.2">
      <c r="B165" s="50"/>
      <c r="C165" s="51"/>
      <c r="D165" s="51"/>
      <c r="E165" s="52"/>
      <c r="F165" s="53"/>
      <c r="G165" s="54"/>
      <c r="H165" s="54"/>
      <c r="I165" s="55"/>
      <c r="J165" s="55"/>
      <c r="K165" s="56"/>
      <c r="L165" s="57"/>
    </row>
    <row r="166" spans="2:12" s="49" customFormat="1" ht="30.75" customHeight="1" x14ac:dyDescent="0.2">
      <c r="B166" s="50"/>
      <c r="C166" s="51"/>
      <c r="D166" s="51"/>
      <c r="E166" s="52"/>
      <c r="F166" s="53"/>
      <c r="G166" s="54"/>
      <c r="H166" s="54"/>
      <c r="I166" s="55"/>
      <c r="J166" s="55"/>
      <c r="K166" s="56"/>
      <c r="L166" s="57"/>
    </row>
    <row r="167" spans="2:12" s="49" customFormat="1" ht="30.75" customHeight="1" x14ac:dyDescent="0.2">
      <c r="B167" s="50"/>
      <c r="C167" s="51"/>
      <c r="D167" s="51"/>
      <c r="E167" s="52"/>
      <c r="F167" s="53"/>
      <c r="G167" s="54"/>
      <c r="H167" s="54"/>
      <c r="I167" s="55"/>
      <c r="J167" s="55"/>
      <c r="K167" s="56"/>
      <c r="L167" s="57"/>
    </row>
    <row r="168" spans="2:12" s="49" customFormat="1" ht="30.75" customHeight="1" x14ac:dyDescent="0.2">
      <c r="B168" s="50"/>
      <c r="C168" s="51"/>
      <c r="D168" s="51"/>
      <c r="E168" s="52"/>
      <c r="F168" s="53"/>
      <c r="G168" s="54"/>
      <c r="H168" s="54"/>
      <c r="I168" s="55"/>
      <c r="J168" s="55"/>
      <c r="K168" s="56"/>
      <c r="L168" s="57"/>
    </row>
    <row r="169" spans="2:12" s="49" customFormat="1" ht="30.75" customHeight="1" x14ac:dyDescent="0.2">
      <c r="B169" s="50"/>
      <c r="C169" s="51"/>
      <c r="D169" s="51"/>
      <c r="E169" s="52"/>
      <c r="F169" s="53"/>
      <c r="G169" s="54"/>
      <c r="H169" s="54"/>
      <c r="I169" s="55"/>
      <c r="J169" s="55"/>
      <c r="K169" s="56"/>
      <c r="L169" s="57"/>
    </row>
    <row r="170" spans="2:12" s="49" customFormat="1" ht="30.75" customHeight="1" x14ac:dyDescent="0.2">
      <c r="B170" s="50"/>
      <c r="C170" s="51"/>
      <c r="D170" s="51"/>
      <c r="E170" s="52"/>
      <c r="F170" s="53"/>
      <c r="G170" s="54"/>
      <c r="H170" s="54"/>
      <c r="I170" s="55"/>
      <c r="J170" s="55"/>
      <c r="K170" s="56"/>
      <c r="L170" s="57"/>
    </row>
    <row r="171" spans="2:12" s="49" customFormat="1" ht="30.75" customHeight="1" x14ac:dyDescent="0.2">
      <c r="B171" s="50"/>
      <c r="C171" s="51"/>
      <c r="D171" s="51"/>
      <c r="E171" s="52"/>
      <c r="F171" s="53"/>
      <c r="G171" s="54"/>
      <c r="H171" s="54"/>
      <c r="I171" s="55"/>
      <c r="J171" s="55"/>
      <c r="K171" s="56"/>
      <c r="L171" s="57"/>
    </row>
    <row r="172" spans="2:12" s="49" customFormat="1" ht="30.75" customHeight="1" x14ac:dyDescent="0.2">
      <c r="B172" s="50"/>
      <c r="C172" s="51"/>
      <c r="D172" s="51"/>
      <c r="E172" s="52"/>
      <c r="F172" s="53"/>
      <c r="G172" s="54"/>
      <c r="H172" s="54"/>
      <c r="I172" s="55"/>
      <c r="J172" s="55"/>
      <c r="K172" s="56"/>
      <c r="L172" s="57"/>
    </row>
    <row r="173" spans="2:12" s="49" customFormat="1" ht="30.75" customHeight="1" x14ac:dyDescent="0.2">
      <c r="B173" s="50"/>
      <c r="C173" s="51"/>
      <c r="D173" s="51"/>
      <c r="E173" s="52"/>
      <c r="F173" s="53"/>
      <c r="G173" s="54"/>
      <c r="H173" s="54"/>
      <c r="I173" s="55"/>
      <c r="J173" s="55"/>
      <c r="K173" s="56"/>
      <c r="L173" s="57"/>
    </row>
    <row r="174" spans="2:12" s="49" customFormat="1" ht="30.75" customHeight="1" x14ac:dyDescent="0.2">
      <c r="B174" s="50"/>
      <c r="C174" s="51"/>
      <c r="D174" s="51"/>
      <c r="E174" s="52"/>
      <c r="F174" s="53"/>
      <c r="G174" s="54"/>
      <c r="H174" s="54"/>
      <c r="I174" s="55"/>
      <c r="J174" s="55"/>
      <c r="K174" s="56"/>
      <c r="L174" s="57"/>
    </row>
    <row r="175" spans="2:12" s="49" customFormat="1" ht="30.75" customHeight="1" x14ac:dyDescent="0.2">
      <c r="B175" s="50"/>
      <c r="C175" s="51"/>
      <c r="D175" s="51"/>
      <c r="E175" s="52"/>
      <c r="F175" s="53"/>
      <c r="G175" s="54"/>
      <c r="H175" s="54"/>
      <c r="I175" s="55"/>
      <c r="J175" s="55"/>
      <c r="K175" s="56"/>
      <c r="L175" s="57"/>
    </row>
    <row r="176" spans="2:12" s="49" customFormat="1" ht="30.75" customHeight="1" x14ac:dyDescent="0.2">
      <c r="B176" s="50"/>
      <c r="C176" s="51"/>
      <c r="D176" s="51"/>
      <c r="E176" s="52"/>
      <c r="F176" s="53"/>
      <c r="G176" s="54"/>
      <c r="H176" s="54"/>
      <c r="I176" s="55"/>
      <c r="J176" s="55"/>
      <c r="K176" s="56"/>
      <c r="L176" s="57"/>
    </row>
    <row r="177" spans="2:12" s="49" customFormat="1" ht="30.75" customHeight="1" x14ac:dyDescent="0.2">
      <c r="B177" s="50"/>
      <c r="C177" s="51"/>
      <c r="D177" s="51"/>
      <c r="E177" s="52"/>
      <c r="F177" s="53"/>
      <c r="G177" s="54"/>
      <c r="H177" s="54"/>
      <c r="I177" s="55"/>
      <c r="J177" s="55"/>
      <c r="K177" s="56"/>
      <c r="L177" s="57"/>
    </row>
    <row r="178" spans="2:12" s="49" customFormat="1" ht="30.75" customHeight="1" x14ac:dyDescent="0.2">
      <c r="B178" s="50"/>
      <c r="C178" s="51"/>
      <c r="D178" s="51"/>
      <c r="E178" s="52"/>
      <c r="F178" s="53"/>
      <c r="G178" s="54"/>
      <c r="H178" s="54"/>
      <c r="I178" s="55"/>
      <c r="J178" s="55"/>
      <c r="K178" s="56"/>
      <c r="L178" s="57"/>
    </row>
    <row r="179" spans="2:12" s="49" customFormat="1" ht="30.75" customHeight="1" x14ac:dyDescent="0.2">
      <c r="B179" s="50"/>
      <c r="C179" s="51"/>
      <c r="D179" s="51"/>
      <c r="E179" s="52"/>
      <c r="F179" s="53"/>
      <c r="G179" s="54"/>
      <c r="H179" s="54"/>
      <c r="I179" s="55"/>
      <c r="J179" s="55"/>
      <c r="K179" s="56"/>
      <c r="L179" s="57"/>
    </row>
    <row r="180" spans="2:12" s="49" customFormat="1" ht="30.75" customHeight="1" x14ac:dyDescent="0.2">
      <c r="B180" s="50"/>
      <c r="C180" s="51"/>
      <c r="D180" s="51"/>
      <c r="E180" s="52"/>
      <c r="F180" s="53"/>
      <c r="G180" s="54"/>
      <c r="H180" s="54"/>
      <c r="I180" s="55"/>
      <c r="J180" s="55"/>
      <c r="K180" s="56"/>
      <c r="L180" s="57"/>
    </row>
    <row r="181" spans="2:12" s="49" customFormat="1" ht="30.75" customHeight="1" x14ac:dyDescent="0.2">
      <c r="B181" s="50"/>
      <c r="C181" s="51"/>
      <c r="D181" s="51"/>
      <c r="E181" s="52"/>
      <c r="F181" s="53"/>
      <c r="G181" s="54"/>
      <c r="H181" s="54"/>
      <c r="I181" s="55"/>
      <c r="J181" s="55"/>
      <c r="K181" s="56"/>
      <c r="L181" s="57"/>
    </row>
    <row r="182" spans="2:12" s="49" customFormat="1" ht="30.75" customHeight="1" x14ac:dyDescent="0.2">
      <c r="B182" s="50"/>
      <c r="C182" s="51"/>
      <c r="D182" s="51"/>
      <c r="E182" s="52"/>
      <c r="F182" s="53"/>
      <c r="G182" s="54"/>
      <c r="H182" s="54"/>
      <c r="I182" s="55"/>
      <c r="J182" s="55"/>
      <c r="K182" s="56"/>
      <c r="L182" s="57"/>
    </row>
    <row r="183" spans="2:12" s="49" customFormat="1" ht="30.75" customHeight="1" x14ac:dyDescent="0.2">
      <c r="B183" s="50"/>
      <c r="C183" s="51"/>
      <c r="D183" s="51"/>
      <c r="E183" s="52"/>
      <c r="F183" s="53"/>
      <c r="G183" s="54"/>
      <c r="H183" s="54"/>
      <c r="I183" s="55"/>
      <c r="J183" s="55"/>
      <c r="K183" s="56"/>
      <c r="L183" s="57"/>
    </row>
    <row r="184" spans="2:12" s="49" customFormat="1" ht="30.75" customHeight="1" x14ac:dyDescent="0.2">
      <c r="B184" s="50"/>
      <c r="C184" s="51"/>
      <c r="D184" s="51"/>
      <c r="E184" s="52"/>
      <c r="F184" s="53"/>
      <c r="G184" s="54"/>
      <c r="H184" s="54"/>
      <c r="I184" s="55"/>
      <c r="J184" s="55"/>
      <c r="K184" s="56"/>
      <c r="L184" s="57"/>
    </row>
    <row r="185" spans="2:12" s="49" customFormat="1" ht="30.75" customHeight="1" x14ac:dyDescent="0.2">
      <c r="B185" s="50"/>
      <c r="C185" s="51"/>
      <c r="D185" s="51"/>
      <c r="E185" s="52"/>
      <c r="F185" s="53"/>
      <c r="G185" s="54"/>
      <c r="H185" s="54"/>
      <c r="I185" s="55"/>
      <c r="J185" s="55"/>
      <c r="K185" s="56"/>
      <c r="L185" s="57"/>
    </row>
    <row r="186" spans="2:12" s="49" customFormat="1" ht="30.75" customHeight="1" x14ac:dyDescent="0.2">
      <c r="B186" s="50"/>
      <c r="C186" s="51"/>
      <c r="D186" s="51"/>
      <c r="E186" s="52"/>
      <c r="F186" s="53"/>
      <c r="G186" s="54"/>
      <c r="H186" s="54"/>
      <c r="I186" s="55"/>
      <c r="J186" s="55"/>
      <c r="K186" s="56"/>
      <c r="L186" s="57"/>
    </row>
    <row r="187" spans="2:12" s="49" customFormat="1" ht="30.75" customHeight="1" x14ac:dyDescent="0.2">
      <c r="B187" s="50"/>
      <c r="C187" s="51"/>
      <c r="D187" s="51"/>
      <c r="E187" s="52"/>
      <c r="F187" s="53"/>
      <c r="G187" s="54"/>
      <c r="H187" s="54"/>
      <c r="I187" s="55"/>
      <c r="J187" s="55"/>
      <c r="K187" s="56"/>
      <c r="L187" s="57"/>
    </row>
    <row r="188" spans="2:12" s="49" customFormat="1" ht="30.75" customHeight="1" x14ac:dyDescent="0.2">
      <c r="B188" s="50"/>
      <c r="C188" s="51"/>
      <c r="D188" s="51"/>
      <c r="E188" s="52"/>
      <c r="F188" s="53"/>
      <c r="G188" s="54"/>
      <c r="H188" s="54"/>
      <c r="I188" s="55"/>
      <c r="J188" s="55"/>
      <c r="K188" s="56"/>
      <c r="L188" s="57"/>
    </row>
    <row r="189" spans="2:12" s="49" customFormat="1" ht="30.75" customHeight="1" x14ac:dyDescent="0.2">
      <c r="B189" s="50"/>
      <c r="C189" s="51"/>
      <c r="D189" s="51"/>
      <c r="E189" s="52"/>
      <c r="F189" s="53"/>
      <c r="G189" s="54"/>
      <c r="H189" s="54"/>
      <c r="I189" s="55"/>
      <c r="J189" s="55"/>
      <c r="K189" s="56"/>
      <c r="L189" s="57"/>
    </row>
    <row r="190" spans="2:12" s="49" customFormat="1" ht="30.75" customHeight="1" x14ac:dyDescent="0.2">
      <c r="B190" s="50"/>
      <c r="C190" s="51"/>
      <c r="D190" s="51"/>
      <c r="E190" s="52"/>
      <c r="F190" s="53"/>
      <c r="G190" s="54"/>
      <c r="H190" s="54"/>
      <c r="I190" s="55"/>
      <c r="J190" s="55"/>
      <c r="K190" s="56"/>
      <c r="L190" s="57"/>
    </row>
    <row r="191" spans="2:12" s="49" customFormat="1" ht="30.75" customHeight="1" x14ac:dyDescent="0.2">
      <c r="B191" s="50"/>
      <c r="C191" s="51"/>
      <c r="D191" s="51"/>
      <c r="E191" s="52"/>
      <c r="F191" s="53"/>
      <c r="G191" s="54"/>
      <c r="H191" s="54"/>
      <c r="I191" s="55"/>
      <c r="J191" s="55"/>
      <c r="K191" s="56"/>
      <c r="L191" s="57"/>
    </row>
    <row r="192" spans="2:12" s="49" customFormat="1" ht="30.75" customHeight="1" x14ac:dyDescent="0.2">
      <c r="B192" s="50"/>
      <c r="C192" s="51"/>
      <c r="D192" s="51"/>
      <c r="E192" s="52"/>
      <c r="F192" s="53"/>
      <c r="G192" s="54"/>
      <c r="H192" s="54"/>
      <c r="I192" s="55"/>
      <c r="J192" s="55"/>
      <c r="K192" s="56"/>
      <c r="L192" s="57"/>
    </row>
    <row r="193" spans="2:12" s="49" customFormat="1" ht="30.75" customHeight="1" x14ac:dyDescent="0.2">
      <c r="B193" s="50"/>
      <c r="C193" s="51"/>
      <c r="D193" s="51"/>
      <c r="E193" s="52"/>
      <c r="F193" s="53"/>
      <c r="G193" s="54"/>
      <c r="H193" s="54"/>
      <c r="I193" s="55"/>
      <c r="J193" s="55"/>
      <c r="K193" s="56"/>
      <c r="L193" s="57"/>
    </row>
    <row r="194" spans="2:12" s="49" customFormat="1" ht="30.75" customHeight="1" x14ac:dyDescent="0.2">
      <c r="B194" s="50"/>
      <c r="C194" s="51"/>
      <c r="D194" s="51"/>
      <c r="E194" s="52"/>
      <c r="F194" s="53"/>
      <c r="G194" s="54"/>
      <c r="H194" s="54"/>
      <c r="I194" s="55"/>
      <c r="J194" s="55"/>
      <c r="K194" s="56"/>
      <c r="L194" s="57"/>
    </row>
    <row r="195" spans="2:12" s="49" customFormat="1" ht="30.75" customHeight="1" x14ac:dyDescent="0.2">
      <c r="B195" s="50"/>
      <c r="C195" s="51"/>
      <c r="D195" s="51"/>
      <c r="E195" s="52"/>
      <c r="F195" s="53"/>
      <c r="G195" s="54"/>
      <c r="H195" s="54"/>
      <c r="I195" s="55"/>
      <c r="J195" s="55"/>
      <c r="K195" s="56"/>
      <c r="L195" s="57"/>
    </row>
    <row r="196" spans="2:12" s="49" customFormat="1" ht="30.75" customHeight="1" x14ac:dyDescent="0.2">
      <c r="B196" s="50"/>
      <c r="C196" s="51"/>
      <c r="D196" s="51"/>
      <c r="E196" s="52"/>
      <c r="F196" s="53"/>
      <c r="G196" s="54"/>
      <c r="H196" s="54"/>
      <c r="I196" s="55"/>
      <c r="J196" s="55"/>
      <c r="K196" s="56"/>
      <c r="L196" s="57"/>
    </row>
    <row r="197" spans="2:12" s="49" customFormat="1" ht="30.75" customHeight="1" x14ac:dyDescent="0.2">
      <c r="B197" s="50"/>
      <c r="C197" s="51"/>
      <c r="D197" s="51"/>
      <c r="E197" s="52"/>
      <c r="F197" s="53"/>
      <c r="G197" s="54"/>
      <c r="H197" s="54"/>
      <c r="I197" s="55"/>
      <c r="J197" s="55"/>
      <c r="K197" s="56"/>
      <c r="L197" s="57"/>
    </row>
    <row r="198" spans="2:12" s="49" customFormat="1" ht="30.75" customHeight="1" x14ac:dyDescent="0.2">
      <c r="B198" s="50"/>
      <c r="C198" s="51"/>
      <c r="D198" s="51"/>
      <c r="E198" s="52"/>
      <c r="F198" s="53"/>
      <c r="G198" s="54"/>
      <c r="H198" s="54"/>
      <c r="I198" s="55"/>
      <c r="J198" s="55"/>
      <c r="K198" s="56"/>
      <c r="L198" s="57"/>
    </row>
    <row r="199" spans="2:12" s="49" customFormat="1" ht="30.75" customHeight="1" x14ac:dyDescent="0.2">
      <c r="B199" s="50"/>
      <c r="C199" s="51"/>
      <c r="D199" s="51"/>
      <c r="E199" s="52"/>
      <c r="F199" s="53"/>
      <c r="G199" s="54"/>
      <c r="H199" s="54"/>
      <c r="I199" s="55"/>
      <c r="J199" s="55"/>
      <c r="K199" s="56"/>
      <c r="L199" s="57"/>
    </row>
    <row r="200" spans="2:12" s="49" customFormat="1" ht="30.75" customHeight="1" x14ac:dyDescent="0.2">
      <c r="B200" s="50"/>
      <c r="C200" s="51"/>
      <c r="D200" s="51"/>
      <c r="E200" s="52"/>
      <c r="F200" s="53"/>
      <c r="G200" s="54"/>
      <c r="H200" s="54"/>
      <c r="I200" s="55"/>
      <c r="J200" s="55"/>
      <c r="K200" s="56"/>
      <c r="L200" s="57"/>
    </row>
    <row r="201" spans="2:12" s="49" customFormat="1" ht="30.75" customHeight="1" x14ac:dyDescent="0.2">
      <c r="B201" s="50"/>
      <c r="C201" s="51"/>
      <c r="D201" s="51"/>
      <c r="E201" s="52"/>
      <c r="F201" s="53"/>
      <c r="G201" s="54"/>
      <c r="H201" s="54"/>
      <c r="I201" s="55"/>
      <c r="J201" s="55"/>
      <c r="K201" s="56"/>
      <c r="L201" s="57"/>
    </row>
    <row r="202" spans="2:12" s="49" customFormat="1" ht="30.75" customHeight="1" x14ac:dyDescent="0.2">
      <c r="B202" s="50"/>
      <c r="C202" s="51"/>
      <c r="D202" s="51"/>
      <c r="E202" s="52"/>
      <c r="F202" s="53"/>
      <c r="G202" s="54"/>
      <c r="H202" s="54"/>
      <c r="I202" s="55"/>
      <c r="J202" s="55"/>
      <c r="K202" s="56"/>
      <c r="L202" s="57"/>
    </row>
    <row r="203" spans="2:12" s="49" customFormat="1" ht="30.75" customHeight="1" x14ac:dyDescent="0.2">
      <c r="B203" s="50"/>
      <c r="C203" s="51"/>
      <c r="D203" s="51"/>
      <c r="E203" s="52"/>
      <c r="F203" s="53"/>
      <c r="G203" s="54"/>
      <c r="H203" s="54"/>
      <c r="I203" s="55"/>
      <c r="J203" s="55"/>
      <c r="K203" s="56"/>
      <c r="L203" s="57"/>
    </row>
    <row r="204" spans="2:12" s="49" customFormat="1" ht="30.75" customHeight="1" x14ac:dyDescent="0.2">
      <c r="B204" s="50"/>
      <c r="C204" s="51"/>
      <c r="D204" s="51"/>
      <c r="E204" s="52"/>
      <c r="F204" s="53"/>
      <c r="G204" s="54"/>
      <c r="H204" s="54"/>
      <c r="I204" s="55"/>
      <c r="J204" s="55"/>
      <c r="K204" s="56"/>
      <c r="L204" s="57"/>
    </row>
    <row r="205" spans="2:12" s="49" customFormat="1" ht="30.75" customHeight="1" x14ac:dyDescent="0.2">
      <c r="B205" s="50"/>
      <c r="C205" s="51"/>
      <c r="D205" s="51"/>
      <c r="E205" s="52"/>
      <c r="F205" s="53"/>
      <c r="G205" s="54"/>
      <c r="H205" s="54"/>
      <c r="I205" s="55"/>
      <c r="J205" s="55"/>
      <c r="K205" s="56"/>
      <c r="L205" s="57"/>
    </row>
    <row r="206" spans="2:12" s="49" customFormat="1" ht="30.75" customHeight="1" x14ac:dyDescent="0.2">
      <c r="B206" s="50"/>
      <c r="C206" s="51"/>
      <c r="D206" s="51"/>
      <c r="E206" s="52"/>
      <c r="F206" s="53"/>
      <c r="G206" s="54"/>
      <c r="H206" s="54"/>
      <c r="I206" s="55"/>
      <c r="J206" s="55"/>
      <c r="K206" s="56"/>
      <c r="L206" s="57"/>
    </row>
    <row r="207" spans="2:12" s="49" customFormat="1" ht="30.75" customHeight="1" x14ac:dyDescent="0.2">
      <c r="B207" s="50"/>
      <c r="C207" s="51"/>
      <c r="D207" s="51"/>
      <c r="E207" s="52"/>
      <c r="F207" s="53"/>
      <c r="G207" s="54"/>
      <c r="H207" s="54"/>
      <c r="I207" s="55"/>
      <c r="J207" s="55"/>
      <c r="K207" s="56"/>
      <c r="L207" s="57"/>
    </row>
    <row r="208" spans="2:12" s="49" customFormat="1" ht="30.75" customHeight="1" x14ac:dyDescent="0.2">
      <c r="B208" s="50"/>
      <c r="C208" s="51"/>
      <c r="D208" s="51"/>
      <c r="E208" s="52"/>
      <c r="F208" s="53"/>
      <c r="G208" s="54"/>
      <c r="H208" s="54"/>
      <c r="I208" s="55"/>
      <c r="J208" s="55"/>
      <c r="K208" s="56"/>
      <c r="L208" s="57"/>
    </row>
    <row r="209" spans="2:12" s="49" customFormat="1" ht="30.75" customHeight="1" x14ac:dyDescent="0.2">
      <c r="B209" s="50"/>
      <c r="C209" s="51"/>
      <c r="D209" s="51"/>
      <c r="E209" s="52"/>
      <c r="F209" s="53"/>
      <c r="G209" s="54"/>
      <c r="H209" s="54"/>
      <c r="I209" s="55"/>
      <c r="J209" s="55"/>
      <c r="K209" s="56"/>
      <c r="L209" s="57"/>
    </row>
    <row r="210" spans="2:12" s="49" customFormat="1" ht="30.75" customHeight="1" x14ac:dyDescent="0.2">
      <c r="B210" s="50"/>
      <c r="C210" s="51"/>
      <c r="D210" s="51"/>
      <c r="E210" s="52"/>
      <c r="F210" s="53"/>
      <c r="G210" s="54"/>
      <c r="H210" s="54"/>
      <c r="I210" s="55"/>
      <c r="J210" s="55"/>
      <c r="K210" s="56"/>
      <c r="L210" s="57"/>
    </row>
    <row r="211" spans="2:12" s="49" customFormat="1" ht="30.75" customHeight="1" x14ac:dyDescent="0.2">
      <c r="B211" s="50"/>
      <c r="C211" s="51"/>
      <c r="D211" s="51"/>
      <c r="E211" s="52"/>
      <c r="F211" s="53"/>
      <c r="G211" s="54"/>
      <c r="H211" s="54"/>
      <c r="I211" s="55"/>
      <c r="J211" s="55"/>
      <c r="K211" s="56"/>
      <c r="L211" s="57"/>
    </row>
    <row r="212" spans="2:12" s="49" customFormat="1" ht="30.75" customHeight="1" x14ac:dyDescent="0.2">
      <c r="B212" s="50"/>
      <c r="C212" s="51"/>
      <c r="D212" s="51"/>
      <c r="E212" s="52"/>
      <c r="F212" s="53"/>
      <c r="G212" s="54"/>
      <c r="H212" s="54"/>
      <c r="I212" s="55"/>
      <c r="J212" s="55"/>
      <c r="K212" s="56"/>
      <c r="L212" s="57"/>
    </row>
    <row r="213" spans="2:12" s="49" customFormat="1" ht="30.75" customHeight="1" x14ac:dyDescent="0.2">
      <c r="B213" s="50"/>
      <c r="C213" s="51"/>
      <c r="D213" s="51"/>
      <c r="E213" s="52"/>
      <c r="F213" s="53"/>
      <c r="G213" s="54"/>
      <c r="H213" s="54"/>
      <c r="I213" s="55"/>
      <c r="J213" s="55"/>
      <c r="K213" s="56"/>
      <c r="L213" s="57"/>
    </row>
    <row r="214" spans="2:12" s="49" customFormat="1" ht="30.75" customHeight="1" x14ac:dyDescent="0.2">
      <c r="B214" s="50"/>
      <c r="C214" s="51"/>
      <c r="D214" s="51"/>
      <c r="E214" s="52"/>
      <c r="F214" s="53"/>
      <c r="G214" s="54"/>
      <c r="H214" s="54"/>
      <c r="I214" s="55"/>
      <c r="J214" s="55"/>
      <c r="K214" s="56"/>
      <c r="L214" s="57"/>
    </row>
    <row r="215" spans="2:12" s="49" customFormat="1" ht="30.75" customHeight="1" x14ac:dyDescent="0.2">
      <c r="B215" s="50"/>
      <c r="C215" s="51"/>
      <c r="D215" s="51"/>
      <c r="E215" s="52"/>
      <c r="F215" s="53"/>
      <c r="G215" s="54"/>
      <c r="H215" s="54"/>
      <c r="I215" s="55"/>
      <c r="J215" s="55"/>
      <c r="K215" s="56"/>
      <c r="L215" s="57"/>
    </row>
    <row r="216" spans="2:12" s="49" customFormat="1" ht="30.75" customHeight="1" x14ac:dyDescent="0.2">
      <c r="B216" s="50"/>
      <c r="C216" s="51"/>
      <c r="D216" s="51"/>
      <c r="E216" s="52"/>
      <c r="F216" s="53"/>
      <c r="G216" s="54"/>
      <c r="H216" s="54"/>
      <c r="I216" s="55"/>
      <c r="J216" s="55"/>
      <c r="K216" s="56"/>
      <c r="L216" s="57"/>
    </row>
    <row r="217" spans="2:12" s="49" customFormat="1" ht="30.75" customHeight="1" x14ac:dyDescent="0.2">
      <c r="B217" s="50"/>
      <c r="C217" s="51"/>
      <c r="D217" s="51"/>
      <c r="E217" s="52"/>
      <c r="F217" s="53"/>
      <c r="G217" s="54"/>
      <c r="H217" s="54"/>
      <c r="I217" s="55"/>
      <c r="J217" s="55"/>
      <c r="K217" s="56"/>
      <c r="L217" s="57"/>
    </row>
    <row r="218" spans="2:12" s="49" customFormat="1" ht="30.75" customHeight="1" x14ac:dyDescent="0.2">
      <c r="B218" s="50"/>
      <c r="C218" s="51"/>
      <c r="D218" s="51"/>
      <c r="E218" s="52"/>
      <c r="F218" s="53"/>
      <c r="G218" s="54"/>
      <c r="H218" s="54"/>
      <c r="I218" s="55"/>
      <c r="J218" s="55"/>
      <c r="K218" s="56"/>
      <c r="L218" s="57"/>
    </row>
    <row r="219" spans="2:12" s="49" customFormat="1" ht="30.75" customHeight="1" x14ac:dyDescent="0.2">
      <c r="B219" s="50"/>
      <c r="C219" s="51"/>
      <c r="D219" s="51"/>
      <c r="E219" s="52"/>
      <c r="F219" s="53"/>
      <c r="G219" s="54"/>
      <c r="H219" s="54"/>
      <c r="I219" s="55"/>
      <c r="J219" s="55"/>
      <c r="K219" s="56"/>
      <c r="L219" s="57"/>
    </row>
    <row r="220" spans="2:12" s="49" customFormat="1" ht="30.75" customHeight="1" x14ac:dyDescent="0.2">
      <c r="B220" s="50"/>
      <c r="C220" s="51"/>
      <c r="D220" s="51"/>
      <c r="E220" s="52"/>
      <c r="F220" s="53"/>
      <c r="G220" s="54"/>
      <c r="H220" s="54"/>
      <c r="I220" s="55"/>
      <c r="J220" s="55"/>
      <c r="K220" s="56"/>
      <c r="L220" s="57"/>
    </row>
    <row r="221" spans="2:12" s="49" customFormat="1" ht="30.75" customHeight="1" x14ac:dyDescent="0.2">
      <c r="B221" s="50"/>
      <c r="C221" s="51"/>
      <c r="D221" s="51"/>
      <c r="E221" s="52"/>
      <c r="F221" s="53"/>
      <c r="G221" s="54"/>
      <c r="H221" s="54"/>
      <c r="I221" s="55"/>
      <c r="J221" s="55"/>
      <c r="K221" s="56"/>
      <c r="L221" s="57"/>
    </row>
    <row r="222" spans="2:12" s="49" customFormat="1" ht="30.75" customHeight="1" x14ac:dyDescent="0.2">
      <c r="B222" s="50"/>
      <c r="C222" s="51"/>
      <c r="D222" s="51"/>
      <c r="E222" s="52"/>
      <c r="F222" s="53"/>
      <c r="G222" s="54"/>
      <c r="H222" s="54"/>
      <c r="I222" s="55"/>
      <c r="J222" s="55"/>
      <c r="K222" s="56"/>
      <c r="L222" s="57"/>
    </row>
    <row r="223" spans="2:12" s="49" customFormat="1" ht="30.75" customHeight="1" x14ac:dyDescent="0.2">
      <c r="B223" s="50"/>
      <c r="C223" s="51"/>
      <c r="D223" s="51"/>
      <c r="E223" s="52"/>
      <c r="F223" s="53"/>
      <c r="G223" s="54"/>
      <c r="H223" s="54"/>
      <c r="I223" s="55"/>
      <c r="J223" s="55"/>
      <c r="K223" s="56"/>
      <c r="L223" s="57"/>
    </row>
    <row r="224" spans="2:12" s="49" customFormat="1" ht="30.75" customHeight="1" x14ac:dyDescent="0.2">
      <c r="B224" s="50"/>
      <c r="C224" s="51"/>
      <c r="D224" s="51"/>
      <c r="E224" s="52"/>
      <c r="F224" s="53"/>
      <c r="G224" s="54"/>
      <c r="H224" s="54"/>
      <c r="I224" s="55"/>
      <c r="J224" s="55"/>
      <c r="K224" s="56"/>
      <c r="L224" s="57"/>
    </row>
    <row r="225" spans="2:12" s="49" customFormat="1" ht="30.75" customHeight="1" x14ac:dyDescent="0.2">
      <c r="B225" s="50"/>
      <c r="C225" s="51"/>
      <c r="D225" s="51"/>
      <c r="E225" s="52"/>
      <c r="F225" s="53"/>
      <c r="G225" s="54"/>
      <c r="H225" s="54"/>
      <c r="I225" s="55"/>
      <c r="J225" s="55"/>
      <c r="K225" s="56"/>
      <c r="L225" s="57"/>
    </row>
    <row r="226" spans="2:12" s="49" customFormat="1" ht="30.75" customHeight="1" x14ac:dyDescent="0.2">
      <c r="B226" s="50"/>
      <c r="C226" s="51"/>
      <c r="D226" s="51"/>
      <c r="E226" s="52"/>
      <c r="F226" s="53"/>
      <c r="G226" s="54"/>
      <c r="H226" s="54"/>
      <c r="I226" s="55"/>
      <c r="J226" s="55"/>
      <c r="K226" s="56"/>
      <c r="L226" s="57"/>
    </row>
    <row r="227" spans="2:12" s="49" customFormat="1" ht="30.75" customHeight="1" x14ac:dyDescent="0.2">
      <c r="B227" s="50"/>
      <c r="C227" s="51"/>
      <c r="D227" s="51"/>
      <c r="E227" s="52"/>
      <c r="F227" s="53"/>
      <c r="G227" s="54"/>
      <c r="H227" s="54"/>
      <c r="I227" s="55"/>
      <c r="J227" s="55"/>
      <c r="K227" s="56"/>
      <c r="L227" s="57"/>
    </row>
    <row r="228" spans="2:12" s="49" customFormat="1" ht="30.75" customHeight="1" x14ac:dyDescent="0.2">
      <c r="B228" s="50"/>
      <c r="C228" s="51"/>
      <c r="D228" s="51"/>
      <c r="E228" s="52"/>
      <c r="F228" s="53"/>
      <c r="G228" s="54"/>
      <c r="H228" s="54"/>
      <c r="I228" s="55"/>
      <c r="J228" s="55"/>
      <c r="K228" s="56"/>
      <c r="L228" s="57"/>
    </row>
    <row r="229" spans="2:12" s="49" customFormat="1" ht="30.75" customHeight="1" x14ac:dyDescent="0.2">
      <c r="B229" s="50"/>
      <c r="C229" s="51"/>
      <c r="D229" s="51"/>
      <c r="E229" s="52"/>
      <c r="F229" s="53"/>
      <c r="G229" s="54"/>
      <c r="H229" s="54"/>
      <c r="I229" s="55"/>
      <c r="J229" s="55"/>
      <c r="K229" s="56"/>
      <c r="L229" s="57"/>
    </row>
    <row r="230" spans="2:12" s="49" customFormat="1" ht="30.75" customHeight="1" x14ac:dyDescent="0.2">
      <c r="B230" s="50"/>
      <c r="C230" s="51"/>
      <c r="D230" s="51"/>
      <c r="E230" s="52"/>
      <c r="F230" s="53"/>
      <c r="G230" s="54"/>
      <c r="H230" s="54"/>
      <c r="I230" s="55"/>
      <c r="J230" s="55"/>
      <c r="K230" s="56"/>
      <c r="L230" s="57"/>
    </row>
    <row r="231" spans="2:12" s="49" customFormat="1" ht="30.75" customHeight="1" x14ac:dyDescent="0.2">
      <c r="B231" s="50"/>
      <c r="C231" s="51"/>
      <c r="D231" s="51"/>
      <c r="E231" s="52"/>
      <c r="F231" s="53"/>
      <c r="G231" s="54"/>
      <c r="H231" s="54"/>
      <c r="I231" s="55"/>
      <c r="J231" s="55"/>
      <c r="K231" s="56"/>
      <c r="L231" s="57"/>
    </row>
    <row r="232" spans="2:12" s="49" customFormat="1" ht="30.75" customHeight="1" x14ac:dyDescent="0.2">
      <c r="B232" s="50"/>
      <c r="C232" s="51"/>
      <c r="D232" s="51"/>
      <c r="E232" s="52"/>
      <c r="F232" s="53"/>
      <c r="G232" s="54"/>
      <c r="H232" s="54"/>
      <c r="I232" s="55"/>
      <c r="J232" s="55"/>
      <c r="K232" s="56"/>
      <c r="L232" s="57"/>
    </row>
    <row r="233" spans="2:12" s="49" customFormat="1" ht="30.75" customHeight="1" x14ac:dyDescent="0.2">
      <c r="B233" s="50"/>
      <c r="C233" s="51"/>
      <c r="D233" s="51"/>
      <c r="E233" s="52"/>
      <c r="F233" s="53"/>
      <c r="G233" s="54"/>
      <c r="H233" s="54"/>
      <c r="I233" s="55"/>
      <c r="J233" s="55"/>
      <c r="K233" s="56"/>
      <c r="L233" s="57"/>
    </row>
    <row r="234" spans="2:12" s="49" customFormat="1" ht="30.75" customHeight="1" x14ac:dyDescent="0.2">
      <c r="B234" s="50"/>
      <c r="C234" s="51"/>
      <c r="D234" s="51"/>
      <c r="E234" s="52"/>
      <c r="F234" s="53"/>
      <c r="G234" s="54"/>
      <c r="H234" s="54"/>
      <c r="I234" s="55"/>
      <c r="J234" s="55"/>
      <c r="K234" s="56"/>
      <c r="L234" s="57"/>
    </row>
    <row r="235" spans="2:12" s="49" customFormat="1" ht="30.75" customHeight="1" x14ac:dyDescent="0.2">
      <c r="B235" s="50"/>
      <c r="C235" s="51"/>
      <c r="D235" s="51"/>
      <c r="E235" s="52"/>
      <c r="F235" s="53"/>
      <c r="G235" s="54"/>
      <c r="H235" s="54"/>
      <c r="I235" s="55"/>
      <c r="J235" s="55"/>
      <c r="K235" s="56"/>
      <c r="L235" s="57"/>
    </row>
    <row r="236" spans="2:12" s="49" customFormat="1" ht="30.75" customHeight="1" x14ac:dyDescent="0.2">
      <c r="B236" s="50"/>
      <c r="C236" s="51"/>
      <c r="D236" s="51"/>
      <c r="E236" s="52"/>
      <c r="F236" s="53"/>
      <c r="G236" s="54"/>
      <c r="H236" s="54"/>
      <c r="I236" s="55"/>
      <c r="J236" s="55"/>
      <c r="K236" s="56"/>
      <c r="L236" s="57"/>
    </row>
    <row r="237" spans="2:12" s="49" customFormat="1" ht="30.75" customHeight="1" x14ac:dyDescent="0.2">
      <c r="B237" s="50"/>
      <c r="C237" s="51"/>
      <c r="D237" s="51"/>
      <c r="E237" s="52"/>
      <c r="F237" s="53"/>
      <c r="G237" s="54"/>
      <c r="H237" s="54"/>
      <c r="I237" s="55"/>
      <c r="J237" s="55"/>
      <c r="K237" s="56"/>
      <c r="L237" s="57"/>
    </row>
    <row r="238" spans="2:12" s="49" customFormat="1" ht="30.75" customHeight="1" x14ac:dyDescent="0.2">
      <c r="B238" s="50"/>
      <c r="C238" s="51"/>
      <c r="D238" s="51"/>
      <c r="E238" s="52"/>
      <c r="F238" s="53"/>
      <c r="G238" s="54"/>
      <c r="H238" s="54"/>
      <c r="I238" s="55"/>
      <c r="J238" s="55"/>
      <c r="K238" s="56"/>
      <c r="L238" s="57"/>
    </row>
    <row r="239" spans="2:12" s="49" customFormat="1" ht="30.75" customHeight="1" x14ac:dyDescent="0.2">
      <c r="B239" s="50"/>
      <c r="C239" s="51"/>
      <c r="D239" s="51"/>
      <c r="E239" s="52"/>
      <c r="F239" s="53"/>
      <c r="G239" s="54"/>
      <c r="H239" s="54"/>
      <c r="I239" s="55"/>
      <c r="J239" s="55"/>
      <c r="K239" s="56"/>
      <c r="L239" s="57"/>
    </row>
    <row r="240" spans="2:12" s="49" customFormat="1" ht="30.75" customHeight="1" x14ac:dyDescent="0.2">
      <c r="B240" s="50"/>
      <c r="C240" s="51"/>
      <c r="D240" s="51"/>
      <c r="E240" s="52"/>
      <c r="F240" s="53"/>
      <c r="G240" s="54"/>
      <c r="H240" s="54"/>
      <c r="I240" s="55"/>
      <c r="J240" s="55"/>
      <c r="K240" s="56"/>
      <c r="L240" s="57"/>
    </row>
    <row r="241" spans="2:12" s="49" customFormat="1" ht="30.75" customHeight="1" x14ac:dyDescent="0.2">
      <c r="B241" s="50"/>
      <c r="C241" s="51"/>
      <c r="D241" s="51"/>
      <c r="E241" s="52"/>
      <c r="F241" s="53"/>
      <c r="G241" s="54"/>
      <c r="H241" s="54"/>
      <c r="I241" s="55"/>
      <c r="J241" s="55"/>
      <c r="K241" s="56"/>
      <c r="L241" s="57"/>
    </row>
    <row r="242" spans="2:12" s="49" customFormat="1" ht="30.75" customHeight="1" x14ac:dyDescent="0.2">
      <c r="B242" s="50"/>
      <c r="C242" s="51"/>
      <c r="D242" s="51"/>
      <c r="E242" s="52"/>
      <c r="F242" s="53"/>
      <c r="G242" s="54"/>
      <c r="H242" s="54"/>
      <c r="I242" s="55"/>
      <c r="J242" s="55"/>
      <c r="K242" s="56"/>
      <c r="L242" s="57"/>
    </row>
    <row r="243" spans="2:12" s="49" customFormat="1" ht="30.75" customHeight="1" x14ac:dyDescent="0.2">
      <c r="B243" s="50"/>
      <c r="C243" s="51"/>
      <c r="D243" s="51"/>
      <c r="E243" s="52"/>
      <c r="F243" s="53"/>
      <c r="G243" s="54"/>
      <c r="H243" s="54"/>
      <c r="I243" s="55"/>
      <c r="J243" s="55"/>
      <c r="K243" s="56"/>
      <c r="L243" s="57"/>
    </row>
    <row r="244" spans="2:12" s="49" customFormat="1" ht="30.75" customHeight="1" x14ac:dyDescent="0.2">
      <c r="B244" s="50"/>
      <c r="C244" s="51"/>
      <c r="D244" s="51"/>
      <c r="E244" s="52"/>
      <c r="F244" s="53"/>
      <c r="G244" s="54"/>
      <c r="H244" s="54"/>
      <c r="I244" s="55"/>
      <c r="J244" s="55"/>
      <c r="K244" s="56"/>
      <c r="L244" s="57"/>
    </row>
    <row r="245" spans="2:12" s="49" customFormat="1" ht="30.75" customHeight="1" x14ac:dyDescent="0.2">
      <c r="B245" s="50"/>
      <c r="C245" s="51"/>
      <c r="D245" s="51"/>
      <c r="E245" s="52"/>
      <c r="F245" s="53"/>
      <c r="G245" s="54"/>
      <c r="H245" s="54"/>
      <c r="I245" s="55"/>
      <c r="J245" s="55"/>
      <c r="K245" s="56"/>
      <c r="L245" s="57"/>
    </row>
    <row r="246" spans="2:12" s="49" customFormat="1" ht="30.75" customHeight="1" x14ac:dyDescent="0.2">
      <c r="B246" s="50"/>
      <c r="C246" s="51"/>
      <c r="D246" s="51"/>
      <c r="E246" s="52"/>
      <c r="F246" s="53"/>
      <c r="G246" s="54"/>
      <c r="H246" s="54"/>
      <c r="I246" s="55"/>
      <c r="J246" s="55"/>
      <c r="K246" s="56"/>
      <c r="L246" s="57"/>
    </row>
    <row r="247" spans="2:12" s="49" customFormat="1" ht="30.75" customHeight="1" x14ac:dyDescent="0.2">
      <c r="B247" s="50"/>
      <c r="C247" s="51"/>
      <c r="D247" s="51"/>
      <c r="E247" s="52"/>
      <c r="F247" s="53"/>
      <c r="G247" s="54"/>
      <c r="H247" s="54"/>
      <c r="I247" s="55"/>
      <c r="J247" s="55"/>
      <c r="K247" s="56"/>
      <c r="L247" s="57"/>
    </row>
    <row r="248" spans="2:12" s="49" customFormat="1" ht="30.75" customHeight="1" x14ac:dyDescent="0.2">
      <c r="B248" s="50"/>
      <c r="C248" s="51"/>
      <c r="D248" s="51"/>
      <c r="E248" s="52"/>
      <c r="F248" s="53"/>
      <c r="G248" s="54"/>
      <c r="H248" s="54"/>
      <c r="I248" s="55"/>
      <c r="J248" s="55"/>
      <c r="K248" s="56"/>
      <c r="L248" s="57"/>
    </row>
    <row r="249" spans="2:12" s="49" customFormat="1" ht="30.75" customHeight="1" x14ac:dyDescent="0.2">
      <c r="B249" s="50"/>
      <c r="C249" s="51"/>
      <c r="D249" s="51"/>
      <c r="E249" s="52"/>
      <c r="F249" s="53"/>
      <c r="G249" s="54"/>
      <c r="H249" s="54"/>
      <c r="I249" s="55"/>
      <c r="J249" s="55"/>
      <c r="K249" s="56"/>
      <c r="L249" s="57"/>
    </row>
    <row r="250" spans="2:12" s="49" customFormat="1" ht="30.75" customHeight="1" x14ac:dyDescent="0.2">
      <c r="B250" s="50"/>
      <c r="C250" s="51"/>
      <c r="D250" s="51"/>
      <c r="E250" s="52"/>
      <c r="F250" s="53"/>
      <c r="G250" s="54"/>
      <c r="H250" s="54"/>
      <c r="I250" s="55"/>
      <c r="J250" s="55"/>
      <c r="K250" s="56"/>
      <c r="L250" s="57"/>
    </row>
    <row r="251" spans="2:12" s="49" customFormat="1" ht="30.75" customHeight="1" x14ac:dyDescent="0.2">
      <c r="B251" s="50"/>
      <c r="C251" s="51"/>
      <c r="D251" s="51"/>
      <c r="E251" s="52"/>
      <c r="F251" s="53"/>
      <c r="G251" s="54"/>
      <c r="H251" s="54"/>
      <c r="I251" s="55"/>
      <c r="J251" s="55"/>
      <c r="K251" s="56"/>
      <c r="L251" s="57"/>
    </row>
    <row r="252" spans="2:12" s="49" customFormat="1" ht="30.75" customHeight="1" x14ac:dyDescent="0.2">
      <c r="B252" s="50"/>
      <c r="C252" s="51"/>
      <c r="D252" s="51"/>
      <c r="E252" s="52"/>
      <c r="F252" s="53"/>
      <c r="G252" s="54"/>
      <c r="H252" s="54"/>
      <c r="I252" s="55"/>
      <c r="J252" s="55"/>
      <c r="K252" s="56"/>
      <c r="L252" s="57"/>
    </row>
    <row r="253" spans="2:12" s="49" customFormat="1" ht="30.75" customHeight="1" x14ac:dyDescent="0.2">
      <c r="B253" s="50"/>
      <c r="C253" s="51"/>
      <c r="D253" s="51"/>
      <c r="E253" s="52"/>
      <c r="F253" s="53"/>
      <c r="G253" s="54"/>
      <c r="H253" s="54"/>
      <c r="I253" s="55"/>
      <c r="J253" s="55"/>
      <c r="K253" s="56"/>
      <c r="L253" s="57"/>
    </row>
    <row r="254" spans="2:12" s="49" customFormat="1" ht="30.75" customHeight="1" x14ac:dyDescent="0.2">
      <c r="B254" s="50"/>
      <c r="C254" s="51"/>
      <c r="D254" s="51"/>
      <c r="E254" s="52"/>
      <c r="F254" s="53"/>
      <c r="G254" s="54"/>
      <c r="H254" s="54"/>
      <c r="I254" s="55"/>
      <c r="J254" s="55"/>
      <c r="K254" s="56"/>
      <c r="L254" s="57"/>
    </row>
    <row r="255" spans="2:12" s="49" customFormat="1" ht="30.75" customHeight="1" x14ac:dyDescent="0.2">
      <c r="B255" s="50"/>
      <c r="C255" s="51"/>
      <c r="D255" s="51"/>
      <c r="E255" s="52"/>
      <c r="F255" s="53"/>
      <c r="G255" s="54"/>
      <c r="H255" s="54"/>
      <c r="I255" s="55"/>
      <c r="J255" s="55"/>
      <c r="K255" s="56"/>
      <c r="L255" s="57"/>
    </row>
    <row r="256" spans="2:12" s="49" customFormat="1" ht="30.75" customHeight="1" x14ac:dyDescent="0.2">
      <c r="B256" s="50"/>
      <c r="C256" s="51"/>
      <c r="D256" s="51"/>
      <c r="E256" s="52"/>
      <c r="F256" s="53"/>
      <c r="G256" s="54"/>
      <c r="H256" s="54"/>
      <c r="I256" s="55"/>
      <c r="J256" s="55"/>
      <c r="K256" s="56"/>
      <c r="L256" s="57"/>
    </row>
    <row r="257" spans="2:12" s="49" customFormat="1" ht="30.75" customHeight="1" x14ac:dyDescent="0.2">
      <c r="B257" s="50"/>
      <c r="C257" s="51"/>
      <c r="D257" s="51"/>
      <c r="E257" s="52"/>
      <c r="F257" s="53"/>
      <c r="G257" s="54"/>
      <c r="H257" s="54"/>
      <c r="I257" s="55"/>
      <c r="J257" s="55"/>
      <c r="K257" s="56"/>
      <c r="L257" s="57"/>
    </row>
    <row r="258" spans="2:12" s="49" customFormat="1" ht="30.75" customHeight="1" x14ac:dyDescent="0.2">
      <c r="B258" s="50"/>
      <c r="C258" s="51"/>
      <c r="D258" s="51"/>
      <c r="E258" s="52"/>
      <c r="F258" s="53"/>
      <c r="G258" s="54"/>
      <c r="H258" s="54"/>
      <c r="I258" s="55"/>
      <c r="J258" s="55"/>
      <c r="K258" s="56"/>
      <c r="L258" s="57"/>
    </row>
    <row r="259" spans="2:12" s="49" customFormat="1" ht="30.75" customHeight="1" x14ac:dyDescent="0.2">
      <c r="B259" s="50"/>
      <c r="C259" s="51"/>
      <c r="D259" s="51"/>
      <c r="E259" s="52"/>
      <c r="F259" s="53"/>
      <c r="G259" s="54"/>
      <c r="H259" s="54"/>
      <c r="I259" s="55"/>
      <c r="J259" s="55"/>
      <c r="K259" s="56"/>
      <c r="L259" s="57"/>
    </row>
    <row r="260" spans="2:12" s="49" customFormat="1" ht="30.75" customHeight="1" x14ac:dyDescent="0.2">
      <c r="B260" s="50"/>
      <c r="C260" s="51"/>
      <c r="D260" s="51"/>
      <c r="E260" s="52"/>
      <c r="F260" s="53"/>
      <c r="G260" s="54"/>
      <c r="H260" s="54"/>
      <c r="I260" s="55"/>
      <c r="J260" s="55"/>
      <c r="K260" s="56"/>
      <c r="L260" s="57"/>
    </row>
    <row r="261" spans="2:12" s="49" customFormat="1" ht="30.75" customHeight="1" x14ac:dyDescent="0.2">
      <c r="B261" s="50"/>
      <c r="C261" s="51"/>
      <c r="D261" s="51"/>
      <c r="E261" s="52"/>
      <c r="F261" s="53"/>
      <c r="G261" s="54"/>
      <c r="H261" s="54"/>
      <c r="I261" s="55"/>
      <c r="J261" s="55"/>
      <c r="K261" s="56"/>
      <c r="L261" s="57"/>
    </row>
    <row r="262" spans="2:12" s="49" customFormat="1" ht="30.75" customHeight="1" x14ac:dyDescent="0.2">
      <c r="B262" s="50"/>
      <c r="C262" s="51"/>
      <c r="D262" s="51"/>
      <c r="E262" s="52"/>
      <c r="F262" s="53"/>
      <c r="G262" s="54"/>
      <c r="H262" s="54"/>
      <c r="I262" s="55"/>
      <c r="J262" s="55"/>
      <c r="K262" s="56"/>
      <c r="L262" s="57"/>
    </row>
    <row r="263" spans="2:12" s="49" customFormat="1" ht="30.75" customHeight="1" x14ac:dyDescent="0.2">
      <c r="B263" s="50"/>
      <c r="C263" s="51"/>
      <c r="D263" s="51"/>
      <c r="E263" s="52"/>
      <c r="F263" s="53"/>
      <c r="G263" s="54"/>
      <c r="H263" s="54"/>
      <c r="I263" s="55"/>
      <c r="J263" s="55"/>
      <c r="K263" s="56"/>
      <c r="L263" s="57"/>
    </row>
    <row r="264" spans="2:12" s="49" customFormat="1" ht="30.75" customHeight="1" x14ac:dyDescent="0.2">
      <c r="B264" s="50"/>
      <c r="C264" s="51"/>
      <c r="D264" s="51"/>
      <c r="E264" s="52"/>
      <c r="F264" s="53"/>
      <c r="G264" s="54"/>
      <c r="H264" s="54"/>
      <c r="I264" s="55"/>
      <c r="J264" s="55"/>
      <c r="K264" s="56"/>
      <c r="L264" s="57"/>
    </row>
    <row r="265" spans="2:12" s="49" customFormat="1" ht="30.75" customHeight="1" x14ac:dyDescent="0.2">
      <c r="B265" s="50"/>
      <c r="C265" s="51"/>
      <c r="D265" s="51"/>
      <c r="E265" s="52"/>
      <c r="F265" s="53"/>
      <c r="G265" s="54"/>
      <c r="H265" s="54"/>
      <c r="I265" s="55"/>
      <c r="J265" s="55"/>
      <c r="K265" s="56"/>
      <c r="L265" s="57"/>
    </row>
    <row r="266" spans="2:12" s="49" customFormat="1" ht="30.75" customHeight="1" x14ac:dyDescent="0.2">
      <c r="B266" s="50"/>
      <c r="C266" s="51"/>
      <c r="D266" s="51"/>
      <c r="E266" s="52"/>
      <c r="F266" s="53"/>
      <c r="G266" s="54"/>
      <c r="H266" s="54"/>
      <c r="I266" s="55"/>
      <c r="J266" s="55"/>
      <c r="K266" s="56"/>
      <c r="L266" s="57"/>
    </row>
    <row r="267" spans="2:12" s="49" customFormat="1" ht="30.75" customHeight="1" x14ac:dyDescent="0.2">
      <c r="B267" s="50"/>
      <c r="C267" s="51"/>
      <c r="D267" s="51"/>
      <c r="E267" s="52"/>
      <c r="F267" s="53"/>
      <c r="G267" s="54"/>
      <c r="H267" s="54"/>
      <c r="I267" s="55"/>
      <c r="J267" s="55"/>
      <c r="K267" s="56"/>
      <c r="L267" s="57"/>
    </row>
    <row r="268" spans="2:12" s="49" customFormat="1" ht="30.75" customHeight="1" x14ac:dyDescent="0.2">
      <c r="B268" s="50"/>
      <c r="C268" s="51"/>
      <c r="D268" s="51"/>
      <c r="E268" s="52"/>
      <c r="F268" s="53"/>
      <c r="G268" s="54"/>
      <c r="H268" s="54"/>
      <c r="I268" s="55"/>
      <c r="J268" s="55"/>
      <c r="K268" s="56"/>
      <c r="L268" s="57"/>
    </row>
    <row r="269" spans="2:12" s="49" customFormat="1" ht="30.75" customHeight="1" x14ac:dyDescent="0.2">
      <c r="B269" s="50"/>
      <c r="C269" s="51"/>
      <c r="D269" s="51"/>
      <c r="E269" s="52"/>
      <c r="F269" s="53"/>
      <c r="G269" s="54"/>
      <c r="H269" s="54"/>
      <c r="I269" s="55"/>
      <c r="J269" s="55"/>
      <c r="K269" s="56"/>
      <c r="L269" s="57"/>
    </row>
    <row r="270" spans="2:12" s="49" customFormat="1" ht="30.75" customHeight="1" x14ac:dyDescent="0.2">
      <c r="B270" s="50"/>
      <c r="C270" s="51"/>
      <c r="D270" s="51"/>
      <c r="E270" s="52"/>
      <c r="F270" s="53"/>
      <c r="G270" s="54"/>
      <c r="H270" s="54"/>
      <c r="I270" s="55"/>
      <c r="J270" s="55"/>
      <c r="K270" s="56"/>
      <c r="L270" s="57"/>
    </row>
    <row r="271" spans="2:12" s="49" customFormat="1" ht="30.75" customHeight="1" x14ac:dyDescent="0.2">
      <c r="B271" s="50"/>
      <c r="C271" s="51"/>
      <c r="D271" s="51"/>
      <c r="E271" s="52"/>
      <c r="F271" s="53"/>
      <c r="G271" s="54"/>
      <c r="H271" s="54"/>
      <c r="I271" s="55"/>
      <c r="J271" s="55"/>
      <c r="K271" s="56"/>
      <c r="L271" s="57"/>
    </row>
    <row r="272" spans="2:12" s="49" customFormat="1" ht="30.75" customHeight="1" x14ac:dyDescent="0.2">
      <c r="B272" s="50"/>
      <c r="C272" s="51"/>
      <c r="D272" s="51"/>
      <c r="E272" s="52"/>
      <c r="F272" s="53"/>
      <c r="G272" s="54"/>
      <c r="H272" s="54"/>
      <c r="I272" s="55"/>
      <c r="J272" s="55"/>
      <c r="K272" s="56"/>
      <c r="L272" s="57"/>
    </row>
    <row r="273" spans="2:12" s="49" customFormat="1" ht="30.75" customHeight="1" x14ac:dyDescent="0.2">
      <c r="B273" s="50"/>
      <c r="C273" s="51"/>
      <c r="D273" s="51"/>
      <c r="E273" s="52"/>
      <c r="F273" s="53"/>
      <c r="G273" s="54"/>
      <c r="H273" s="54"/>
      <c r="I273" s="55"/>
      <c r="J273" s="55"/>
      <c r="K273" s="56"/>
      <c r="L273" s="57"/>
    </row>
    <row r="274" spans="2:12" s="49" customFormat="1" ht="30.75" customHeight="1" x14ac:dyDescent="0.2">
      <c r="B274" s="50"/>
      <c r="C274" s="51"/>
      <c r="D274" s="51"/>
      <c r="E274" s="52"/>
      <c r="F274" s="53"/>
      <c r="G274" s="54"/>
      <c r="H274" s="54"/>
      <c r="I274" s="55"/>
      <c r="J274" s="55"/>
      <c r="K274" s="56"/>
      <c r="L274" s="57"/>
    </row>
    <row r="275" spans="2:12" s="49" customFormat="1" ht="30.75" customHeight="1" x14ac:dyDescent="0.2">
      <c r="B275" s="50"/>
      <c r="C275" s="51"/>
      <c r="D275" s="51"/>
      <c r="E275" s="52"/>
      <c r="F275" s="53"/>
      <c r="G275" s="54"/>
      <c r="H275" s="54"/>
      <c r="I275" s="55"/>
      <c r="J275" s="55"/>
      <c r="K275" s="56"/>
      <c r="L275" s="57"/>
    </row>
    <row r="276" spans="2:12" s="49" customFormat="1" ht="30.75" customHeight="1" x14ac:dyDescent="0.2">
      <c r="B276" s="50"/>
      <c r="C276" s="51"/>
      <c r="D276" s="51"/>
      <c r="E276" s="52"/>
      <c r="F276" s="53"/>
      <c r="G276" s="54"/>
      <c r="H276" s="54"/>
      <c r="I276" s="55"/>
      <c r="J276" s="55"/>
      <c r="K276" s="56"/>
      <c r="L276" s="57"/>
    </row>
    <row r="277" spans="2:12" s="49" customFormat="1" ht="30.75" customHeight="1" x14ac:dyDescent="0.2">
      <c r="B277" s="50"/>
      <c r="C277" s="51"/>
      <c r="D277" s="51"/>
      <c r="E277" s="52"/>
      <c r="F277" s="53"/>
      <c r="G277" s="54"/>
      <c r="H277" s="54"/>
      <c r="I277" s="55"/>
      <c r="J277" s="55"/>
      <c r="K277" s="56"/>
      <c r="L277" s="57"/>
    </row>
    <row r="278" spans="2:12" s="49" customFormat="1" ht="30.75" customHeight="1" x14ac:dyDescent="0.2">
      <c r="B278" s="50"/>
      <c r="C278" s="51"/>
      <c r="D278" s="51"/>
      <c r="E278" s="52"/>
      <c r="F278" s="53"/>
      <c r="G278" s="54"/>
      <c r="H278" s="54"/>
      <c r="I278" s="55"/>
      <c r="J278" s="55"/>
      <c r="K278" s="56"/>
      <c r="L278" s="57"/>
    </row>
    <row r="279" spans="2:12" s="49" customFormat="1" ht="30.75" customHeight="1" x14ac:dyDescent="0.2">
      <c r="B279" s="50"/>
      <c r="C279" s="51"/>
      <c r="D279" s="51"/>
      <c r="E279" s="52"/>
      <c r="F279" s="53"/>
      <c r="G279" s="54"/>
      <c r="H279" s="54"/>
      <c r="I279" s="55"/>
      <c r="J279" s="55"/>
      <c r="K279" s="56"/>
      <c r="L279" s="57"/>
    </row>
    <row r="280" spans="2:12" s="49" customFormat="1" ht="30.75" customHeight="1" x14ac:dyDescent="0.2">
      <c r="B280" s="50"/>
      <c r="C280" s="51"/>
      <c r="D280" s="51"/>
      <c r="E280" s="52"/>
      <c r="F280" s="53"/>
      <c r="G280" s="54"/>
      <c r="H280" s="54"/>
      <c r="I280" s="55"/>
      <c r="J280" s="55"/>
      <c r="K280" s="56"/>
      <c r="L280" s="57"/>
    </row>
    <row r="281" spans="2:12" s="49" customFormat="1" ht="30.75" customHeight="1" x14ac:dyDescent="0.2">
      <c r="B281" s="50"/>
      <c r="C281" s="51"/>
      <c r="D281" s="51"/>
      <c r="E281" s="52"/>
      <c r="F281" s="53"/>
      <c r="G281" s="54"/>
      <c r="H281" s="54"/>
      <c r="I281" s="55"/>
      <c r="J281" s="55"/>
      <c r="K281" s="56"/>
      <c r="L281" s="57"/>
    </row>
    <row r="282" spans="2:12" s="49" customFormat="1" ht="30.75" customHeight="1" x14ac:dyDescent="0.2">
      <c r="B282" s="50"/>
      <c r="C282" s="51"/>
      <c r="D282" s="51"/>
      <c r="E282" s="52"/>
      <c r="F282" s="53"/>
      <c r="G282" s="54"/>
      <c r="H282" s="54"/>
      <c r="I282" s="55"/>
      <c r="J282" s="55"/>
      <c r="K282" s="56"/>
      <c r="L282" s="57"/>
    </row>
    <row r="283" spans="2:12" s="49" customFormat="1" ht="30.75" customHeight="1" x14ac:dyDescent="0.2">
      <c r="B283" s="50"/>
      <c r="C283" s="51"/>
      <c r="D283" s="51"/>
      <c r="E283" s="52"/>
      <c r="F283" s="53"/>
      <c r="G283" s="54"/>
      <c r="H283" s="54"/>
      <c r="I283" s="55"/>
      <c r="J283" s="55"/>
      <c r="K283" s="56"/>
      <c r="L283" s="57"/>
    </row>
    <row r="284" spans="2:12" s="49" customFormat="1" ht="30.75" customHeight="1" x14ac:dyDescent="0.2">
      <c r="B284" s="50"/>
      <c r="C284" s="51"/>
      <c r="D284" s="51"/>
      <c r="E284" s="52"/>
      <c r="F284" s="53"/>
      <c r="G284" s="54"/>
      <c r="H284" s="54"/>
      <c r="I284" s="55"/>
      <c r="J284" s="55"/>
      <c r="K284" s="56"/>
      <c r="L284" s="57"/>
    </row>
    <row r="285" spans="2:12" s="49" customFormat="1" ht="30.75" customHeight="1" x14ac:dyDescent="0.2">
      <c r="B285" s="50"/>
      <c r="C285" s="51"/>
      <c r="D285" s="51"/>
      <c r="E285" s="52"/>
      <c r="F285" s="53"/>
      <c r="G285" s="54"/>
      <c r="H285" s="54"/>
      <c r="I285" s="55"/>
      <c r="J285" s="55"/>
      <c r="K285" s="56"/>
      <c r="L285" s="57"/>
    </row>
    <row r="286" spans="2:12" s="49" customFormat="1" ht="30.75" customHeight="1" x14ac:dyDescent="0.2">
      <c r="B286" s="50"/>
      <c r="C286" s="51"/>
      <c r="D286" s="51"/>
      <c r="E286" s="52"/>
      <c r="F286" s="53"/>
      <c r="G286" s="54"/>
      <c r="H286" s="54"/>
      <c r="I286" s="55"/>
      <c r="J286" s="55"/>
      <c r="K286" s="56"/>
      <c r="L286" s="57"/>
    </row>
    <row r="287" spans="2:12" s="49" customFormat="1" ht="30.75" customHeight="1" x14ac:dyDescent="0.2">
      <c r="B287" s="50"/>
      <c r="C287" s="51"/>
      <c r="D287" s="51"/>
      <c r="E287" s="52"/>
      <c r="F287" s="53"/>
      <c r="G287" s="54"/>
      <c r="H287" s="54"/>
      <c r="I287" s="55"/>
      <c r="J287" s="55"/>
      <c r="K287" s="56"/>
      <c r="L287" s="57"/>
    </row>
    <row r="288" spans="2:12" s="49" customFormat="1" ht="30.75" customHeight="1" x14ac:dyDescent="0.2">
      <c r="B288" s="50"/>
      <c r="C288" s="51"/>
      <c r="D288" s="51"/>
      <c r="E288" s="52"/>
      <c r="F288" s="53"/>
      <c r="G288" s="54"/>
      <c r="H288" s="54"/>
      <c r="I288" s="55"/>
      <c r="J288" s="55"/>
      <c r="K288" s="56"/>
      <c r="L288" s="57"/>
    </row>
    <row r="289" spans="2:12" s="49" customFormat="1" ht="30.75" customHeight="1" x14ac:dyDescent="0.2">
      <c r="B289" s="50"/>
      <c r="C289" s="51"/>
      <c r="D289" s="51"/>
      <c r="E289" s="52"/>
      <c r="F289" s="53"/>
      <c r="G289" s="54"/>
      <c r="H289" s="54"/>
      <c r="I289" s="55"/>
      <c r="J289" s="55"/>
      <c r="K289" s="56"/>
      <c r="L289" s="57"/>
    </row>
    <row r="290" spans="2:12" s="49" customFormat="1" ht="30.75" customHeight="1" x14ac:dyDescent="0.2">
      <c r="B290" s="50"/>
      <c r="C290" s="51"/>
      <c r="D290" s="51"/>
      <c r="E290" s="52"/>
      <c r="F290" s="53"/>
      <c r="G290" s="54"/>
      <c r="H290" s="54"/>
      <c r="I290" s="55"/>
      <c r="J290" s="55"/>
      <c r="K290" s="56"/>
      <c r="L290" s="57"/>
    </row>
    <row r="291" spans="2:12" s="49" customFormat="1" ht="30.75" customHeight="1" x14ac:dyDescent="0.2">
      <c r="B291" s="50"/>
      <c r="C291" s="51"/>
      <c r="D291" s="51"/>
      <c r="E291" s="52"/>
      <c r="F291" s="53"/>
      <c r="G291" s="54"/>
      <c r="H291" s="54"/>
      <c r="I291" s="55"/>
      <c r="J291" s="55"/>
      <c r="K291" s="56"/>
      <c r="L291" s="57"/>
    </row>
    <row r="292" spans="2:12" s="49" customFormat="1" ht="30.75" customHeight="1" x14ac:dyDescent="0.2">
      <c r="B292" s="50"/>
      <c r="C292" s="51"/>
      <c r="D292" s="51"/>
      <c r="E292" s="52"/>
      <c r="F292" s="53"/>
      <c r="G292" s="54"/>
      <c r="H292" s="54"/>
      <c r="I292" s="55"/>
      <c r="J292" s="55"/>
      <c r="K292" s="56"/>
      <c r="L292" s="57"/>
    </row>
    <row r="293" spans="2:12" s="49" customFormat="1" ht="30.75" customHeight="1" x14ac:dyDescent="0.2">
      <c r="B293" s="50"/>
      <c r="C293" s="51"/>
      <c r="D293" s="51"/>
      <c r="E293" s="52"/>
      <c r="F293" s="53"/>
      <c r="G293" s="54"/>
      <c r="H293" s="54"/>
      <c r="I293" s="55"/>
      <c r="J293" s="55"/>
      <c r="K293" s="56"/>
      <c r="L293" s="57"/>
    </row>
    <row r="294" spans="2:12" s="49" customFormat="1" ht="30.75" customHeight="1" x14ac:dyDescent="0.2">
      <c r="B294" s="50"/>
      <c r="C294" s="51"/>
      <c r="D294" s="51"/>
      <c r="E294" s="52"/>
      <c r="F294" s="53"/>
      <c r="G294" s="54"/>
      <c r="H294" s="54"/>
      <c r="I294" s="55"/>
      <c r="J294" s="55"/>
      <c r="K294" s="56"/>
      <c r="L294" s="57"/>
    </row>
    <row r="295" spans="2:12" s="49" customFormat="1" ht="30.75" customHeight="1" x14ac:dyDescent="0.2">
      <c r="B295" s="50"/>
      <c r="C295" s="51"/>
      <c r="D295" s="51"/>
      <c r="E295" s="52"/>
      <c r="F295" s="53"/>
      <c r="G295" s="54"/>
      <c r="H295" s="54"/>
      <c r="I295" s="55"/>
      <c r="J295" s="55"/>
      <c r="K295" s="56"/>
      <c r="L295" s="57"/>
    </row>
    <row r="296" spans="2:12" s="49" customFormat="1" ht="30.75" customHeight="1" x14ac:dyDescent="0.2">
      <c r="B296" s="50"/>
      <c r="C296" s="51"/>
      <c r="D296" s="51"/>
      <c r="E296" s="52"/>
      <c r="F296" s="53"/>
      <c r="G296" s="54"/>
      <c r="H296" s="54"/>
      <c r="I296" s="55"/>
      <c r="J296" s="55"/>
      <c r="K296" s="56"/>
      <c r="L296" s="57"/>
    </row>
    <row r="297" spans="2:12" s="49" customFormat="1" ht="30.75" customHeight="1" x14ac:dyDescent="0.2">
      <c r="B297" s="50"/>
      <c r="C297" s="51"/>
      <c r="D297" s="51"/>
      <c r="E297" s="52"/>
      <c r="F297" s="53"/>
      <c r="G297" s="54"/>
      <c r="H297" s="54"/>
      <c r="I297" s="55"/>
      <c r="J297" s="55"/>
      <c r="K297" s="56"/>
      <c r="L297" s="57"/>
    </row>
    <row r="298" spans="2:12" s="49" customFormat="1" ht="30.75" customHeight="1" x14ac:dyDescent="0.2">
      <c r="B298" s="50"/>
      <c r="C298" s="51"/>
      <c r="D298" s="51"/>
      <c r="E298" s="52"/>
      <c r="F298" s="53"/>
      <c r="G298" s="54"/>
      <c r="H298" s="54"/>
      <c r="I298" s="55"/>
      <c r="J298" s="55"/>
      <c r="K298" s="56"/>
      <c r="L298" s="57"/>
    </row>
    <row r="299" spans="2:12" s="49" customFormat="1" ht="30.75" customHeight="1" x14ac:dyDescent="0.2">
      <c r="B299" s="50"/>
      <c r="C299" s="51"/>
      <c r="D299" s="51"/>
      <c r="E299" s="52"/>
      <c r="F299" s="53"/>
      <c r="G299" s="54"/>
      <c r="H299" s="54"/>
      <c r="I299" s="55"/>
      <c r="J299" s="55"/>
      <c r="K299" s="56"/>
      <c r="L299" s="57"/>
    </row>
    <row r="300" spans="2:12" s="49" customFormat="1" ht="30.75" customHeight="1" x14ac:dyDescent="0.2">
      <c r="B300" s="50"/>
      <c r="C300" s="51"/>
      <c r="D300" s="51"/>
      <c r="E300" s="52"/>
      <c r="F300" s="53"/>
      <c r="G300" s="54"/>
      <c r="H300" s="54"/>
      <c r="I300" s="55"/>
      <c r="J300" s="55"/>
      <c r="K300" s="56"/>
      <c r="L300" s="57"/>
    </row>
    <row r="301" spans="2:12" s="49" customFormat="1" ht="30.75" customHeight="1" x14ac:dyDescent="0.2">
      <c r="B301" s="50"/>
      <c r="C301" s="51"/>
      <c r="D301" s="51"/>
      <c r="E301" s="52"/>
      <c r="F301" s="53"/>
      <c r="G301" s="54"/>
      <c r="H301" s="54"/>
      <c r="I301" s="55"/>
      <c r="J301" s="55"/>
      <c r="K301" s="56"/>
      <c r="L301" s="57"/>
    </row>
    <row r="302" spans="2:12" s="49" customFormat="1" ht="30.75" customHeight="1" x14ac:dyDescent="0.2">
      <c r="B302" s="50"/>
      <c r="C302" s="51"/>
      <c r="D302" s="51"/>
      <c r="E302" s="52"/>
      <c r="F302" s="53"/>
      <c r="G302" s="54"/>
      <c r="H302" s="54"/>
      <c r="I302" s="55"/>
      <c r="J302" s="55"/>
      <c r="K302" s="56"/>
      <c r="L302" s="57"/>
    </row>
    <row r="303" spans="2:12" s="49" customFormat="1" ht="30.75" customHeight="1" x14ac:dyDescent="0.2">
      <c r="B303" s="50"/>
      <c r="C303" s="51"/>
      <c r="D303" s="51"/>
      <c r="E303" s="52"/>
      <c r="F303" s="53"/>
      <c r="G303" s="54"/>
      <c r="H303" s="54"/>
      <c r="I303" s="55"/>
      <c r="J303" s="55"/>
      <c r="K303" s="56"/>
      <c r="L303" s="57"/>
    </row>
    <row r="304" spans="2:12" s="49" customFormat="1" ht="30.75" customHeight="1" x14ac:dyDescent="0.2">
      <c r="B304" s="50"/>
      <c r="C304" s="51"/>
      <c r="D304" s="51"/>
      <c r="E304" s="52"/>
      <c r="F304" s="53"/>
      <c r="G304" s="54"/>
      <c r="H304" s="54"/>
      <c r="I304" s="55"/>
      <c r="J304" s="55"/>
      <c r="K304" s="56"/>
      <c r="L304" s="57"/>
    </row>
    <row r="305" spans="2:12" s="49" customFormat="1" ht="30.75" customHeight="1" x14ac:dyDescent="0.2">
      <c r="B305" s="50"/>
      <c r="C305" s="51"/>
      <c r="D305" s="51"/>
      <c r="E305" s="52"/>
      <c r="F305" s="53"/>
      <c r="G305" s="54"/>
      <c r="H305" s="54"/>
      <c r="I305" s="55"/>
      <c r="J305" s="55"/>
      <c r="K305" s="56"/>
      <c r="L305" s="57"/>
    </row>
    <row r="306" spans="2:12" s="49" customFormat="1" ht="30.75" customHeight="1" x14ac:dyDescent="0.2">
      <c r="B306" s="50"/>
      <c r="C306" s="51"/>
      <c r="D306" s="51"/>
      <c r="E306" s="52"/>
      <c r="F306" s="53"/>
      <c r="G306" s="54"/>
      <c r="H306" s="54"/>
      <c r="I306" s="55"/>
      <c r="J306" s="55"/>
      <c r="K306" s="56"/>
      <c r="L306" s="57"/>
    </row>
    <row r="307" spans="2:12" s="49" customFormat="1" ht="30.75" customHeight="1" x14ac:dyDescent="0.2">
      <c r="B307" s="50"/>
      <c r="C307" s="51"/>
      <c r="D307" s="51"/>
      <c r="E307" s="52"/>
      <c r="F307" s="53"/>
      <c r="G307" s="54"/>
      <c r="H307" s="54"/>
      <c r="I307" s="55"/>
      <c r="J307" s="55"/>
      <c r="K307" s="56"/>
      <c r="L307" s="57"/>
    </row>
    <row r="308" spans="2:12" s="49" customFormat="1" ht="30.75" customHeight="1" x14ac:dyDescent="0.2">
      <c r="B308" s="50"/>
      <c r="C308" s="51"/>
      <c r="D308" s="51"/>
      <c r="E308" s="52"/>
      <c r="F308" s="53"/>
      <c r="G308" s="54"/>
      <c r="H308" s="54"/>
      <c r="I308" s="55"/>
      <c r="J308" s="55"/>
      <c r="K308" s="56"/>
      <c r="L308" s="57"/>
    </row>
    <row r="309" spans="2:12" s="49" customFormat="1" ht="30.75" customHeight="1" x14ac:dyDescent="0.2">
      <c r="B309" s="50"/>
      <c r="C309" s="51"/>
      <c r="D309" s="51"/>
      <c r="E309" s="52"/>
      <c r="F309" s="53"/>
      <c r="G309" s="54"/>
      <c r="H309" s="54"/>
      <c r="I309" s="55"/>
      <c r="J309" s="55"/>
      <c r="K309" s="56"/>
      <c r="L309" s="57"/>
    </row>
    <row r="310" spans="2:12" s="49" customFormat="1" ht="30.75" customHeight="1" x14ac:dyDescent="0.2">
      <c r="B310" s="50"/>
      <c r="C310" s="51"/>
      <c r="D310" s="51"/>
      <c r="E310" s="52"/>
      <c r="F310" s="53"/>
      <c r="G310" s="54"/>
      <c r="H310" s="54"/>
      <c r="I310" s="55"/>
      <c r="J310" s="55"/>
      <c r="K310" s="56"/>
      <c r="L310" s="57"/>
    </row>
    <row r="311" spans="2:12" s="49" customFormat="1" ht="30.75" customHeight="1" x14ac:dyDescent="0.2">
      <c r="B311" s="50"/>
      <c r="C311" s="51"/>
      <c r="D311" s="51"/>
      <c r="E311" s="52"/>
      <c r="F311" s="53"/>
      <c r="G311" s="54"/>
      <c r="H311" s="54"/>
      <c r="I311" s="55"/>
      <c r="J311" s="55"/>
      <c r="K311" s="56"/>
      <c r="L311" s="57"/>
    </row>
    <row r="312" spans="2:12" s="49" customFormat="1" ht="30.75" customHeight="1" x14ac:dyDescent="0.2">
      <c r="B312" s="50"/>
      <c r="C312" s="51"/>
      <c r="D312" s="51"/>
      <c r="E312" s="52"/>
      <c r="F312" s="53"/>
      <c r="G312" s="54"/>
      <c r="H312" s="54"/>
      <c r="I312" s="55"/>
      <c r="J312" s="55"/>
      <c r="K312" s="56"/>
      <c r="L312" s="57"/>
    </row>
    <row r="313" spans="2:12" s="49" customFormat="1" ht="30.75" customHeight="1" x14ac:dyDescent="0.2">
      <c r="B313" s="50"/>
      <c r="C313" s="51"/>
      <c r="D313" s="51"/>
      <c r="E313" s="52"/>
      <c r="F313" s="53"/>
      <c r="G313" s="54"/>
      <c r="H313" s="54"/>
      <c r="I313" s="55"/>
      <c r="J313" s="55"/>
      <c r="K313" s="56"/>
      <c r="L313" s="57"/>
    </row>
    <row r="314" spans="2:12" s="49" customFormat="1" ht="30.75" customHeight="1" x14ac:dyDescent="0.2">
      <c r="B314" s="50"/>
      <c r="C314" s="51"/>
      <c r="D314" s="51"/>
      <c r="E314" s="52"/>
      <c r="F314" s="53"/>
      <c r="G314" s="54"/>
      <c r="H314" s="54"/>
      <c r="I314" s="55"/>
      <c r="J314" s="55"/>
      <c r="K314" s="56"/>
      <c r="L314" s="57"/>
    </row>
    <row r="315" spans="2:12" s="49" customFormat="1" ht="30.75" customHeight="1" x14ac:dyDescent="0.2">
      <c r="B315" s="50"/>
      <c r="C315" s="51"/>
      <c r="D315" s="51"/>
      <c r="E315" s="52"/>
      <c r="F315" s="53"/>
      <c r="G315" s="54"/>
      <c r="H315" s="54"/>
      <c r="I315" s="55"/>
      <c r="J315" s="55"/>
      <c r="K315" s="56"/>
      <c r="L315" s="57"/>
    </row>
    <row r="316" spans="2:12" s="49" customFormat="1" ht="30.75" customHeight="1" x14ac:dyDescent="0.2">
      <c r="B316" s="50"/>
      <c r="C316" s="51"/>
      <c r="D316" s="51"/>
      <c r="E316" s="52"/>
      <c r="F316" s="53"/>
      <c r="G316" s="54"/>
      <c r="H316" s="54"/>
      <c r="I316" s="55"/>
      <c r="J316" s="55"/>
      <c r="K316" s="56"/>
      <c r="L316" s="57"/>
    </row>
    <row r="317" spans="2:12" s="49" customFormat="1" ht="30.75" customHeight="1" x14ac:dyDescent="0.2">
      <c r="B317" s="50"/>
      <c r="C317" s="51"/>
      <c r="D317" s="51"/>
      <c r="E317" s="52"/>
      <c r="F317" s="53"/>
      <c r="G317" s="54"/>
      <c r="H317" s="54"/>
      <c r="I317" s="55"/>
      <c r="J317" s="55"/>
      <c r="K317" s="56"/>
      <c r="L317" s="57"/>
    </row>
    <row r="318" spans="2:12" s="49" customFormat="1" ht="30.75" customHeight="1" x14ac:dyDescent="0.2">
      <c r="B318" s="50"/>
      <c r="C318" s="51"/>
      <c r="D318" s="51"/>
      <c r="E318" s="52"/>
      <c r="F318" s="53"/>
      <c r="G318" s="54"/>
      <c r="H318" s="54"/>
      <c r="I318" s="55"/>
      <c r="J318" s="55"/>
      <c r="K318" s="56"/>
      <c r="L318" s="57"/>
    </row>
    <row r="319" spans="2:12" s="49" customFormat="1" ht="30.75" customHeight="1" x14ac:dyDescent="0.2">
      <c r="B319" s="50"/>
      <c r="C319" s="51"/>
      <c r="D319" s="51"/>
      <c r="E319" s="52"/>
      <c r="F319" s="53"/>
      <c r="G319" s="54"/>
      <c r="H319" s="54"/>
      <c r="I319" s="55"/>
      <c r="J319" s="55"/>
      <c r="K319" s="56"/>
      <c r="L319" s="57"/>
    </row>
    <row r="320" spans="2:12" s="49" customFormat="1" ht="30.75" customHeight="1" x14ac:dyDescent="0.2">
      <c r="B320" s="50"/>
      <c r="C320" s="51"/>
      <c r="D320" s="51"/>
      <c r="E320" s="52"/>
      <c r="F320" s="53"/>
      <c r="G320" s="54"/>
      <c r="H320" s="54"/>
      <c r="I320" s="55"/>
      <c r="J320" s="55"/>
      <c r="K320" s="56"/>
      <c r="L320" s="57"/>
    </row>
    <row r="321" spans="2:12" s="49" customFormat="1" ht="30.75" customHeight="1" x14ac:dyDescent="0.2">
      <c r="B321" s="50"/>
      <c r="C321" s="51"/>
      <c r="D321" s="51"/>
      <c r="E321" s="52"/>
      <c r="F321" s="53"/>
      <c r="G321" s="54"/>
      <c r="H321" s="54"/>
      <c r="I321" s="55"/>
      <c r="J321" s="55"/>
      <c r="K321" s="56"/>
      <c r="L321" s="57"/>
    </row>
    <row r="322" spans="2:12" s="49" customFormat="1" ht="30.75" customHeight="1" x14ac:dyDescent="0.2">
      <c r="B322" s="50"/>
      <c r="C322" s="51"/>
      <c r="D322" s="51"/>
      <c r="E322" s="52"/>
      <c r="F322" s="53"/>
      <c r="G322" s="54"/>
      <c r="H322" s="54"/>
      <c r="I322" s="55"/>
      <c r="J322" s="55"/>
      <c r="K322" s="56"/>
      <c r="L322" s="57"/>
    </row>
    <row r="323" spans="2:12" s="49" customFormat="1" ht="30.75" customHeight="1" x14ac:dyDescent="0.2">
      <c r="B323" s="50"/>
      <c r="C323" s="51"/>
      <c r="D323" s="51"/>
      <c r="E323" s="52"/>
      <c r="F323" s="53"/>
      <c r="G323" s="54"/>
      <c r="H323" s="54"/>
      <c r="I323" s="55"/>
      <c r="J323" s="55"/>
      <c r="K323" s="56"/>
      <c r="L323" s="57"/>
    </row>
    <row r="324" spans="2:12" s="49" customFormat="1" ht="30.75" customHeight="1" x14ac:dyDescent="0.2">
      <c r="B324" s="50"/>
      <c r="C324" s="51"/>
      <c r="D324" s="51"/>
      <c r="E324" s="52"/>
      <c r="F324" s="53"/>
      <c r="G324" s="54"/>
      <c r="H324" s="54"/>
      <c r="I324" s="55"/>
      <c r="J324" s="55"/>
      <c r="K324" s="56"/>
      <c r="L324" s="57"/>
    </row>
    <row r="325" spans="2:12" s="49" customFormat="1" ht="30.75" customHeight="1" x14ac:dyDescent="0.2">
      <c r="B325" s="50"/>
      <c r="C325" s="51"/>
      <c r="D325" s="51"/>
      <c r="E325" s="52"/>
      <c r="F325" s="53"/>
      <c r="G325" s="54"/>
      <c r="H325" s="54"/>
      <c r="I325" s="55"/>
      <c r="J325" s="55"/>
      <c r="K325" s="56"/>
      <c r="L325" s="57"/>
    </row>
    <row r="326" spans="2:12" s="49" customFormat="1" ht="30.75" customHeight="1" x14ac:dyDescent="0.2">
      <c r="B326" s="50"/>
      <c r="C326" s="51"/>
      <c r="D326" s="51"/>
      <c r="E326" s="52"/>
      <c r="F326" s="53"/>
      <c r="G326" s="54"/>
      <c r="H326" s="54"/>
      <c r="I326" s="55"/>
      <c r="J326" s="55"/>
      <c r="K326" s="56"/>
      <c r="L326" s="57"/>
    </row>
    <row r="327" spans="2:12" s="49" customFormat="1" ht="30.75" customHeight="1" x14ac:dyDescent="0.2">
      <c r="B327" s="50"/>
      <c r="C327" s="51"/>
      <c r="D327" s="51"/>
      <c r="E327" s="52"/>
      <c r="F327" s="53"/>
      <c r="G327" s="54"/>
      <c r="H327" s="54"/>
      <c r="I327" s="55"/>
      <c r="J327" s="55"/>
      <c r="K327" s="56"/>
      <c r="L327" s="57"/>
    </row>
    <row r="328" spans="2:12" s="49" customFormat="1" ht="30.75" customHeight="1" x14ac:dyDescent="0.2">
      <c r="B328" s="50"/>
      <c r="C328" s="51"/>
      <c r="D328" s="51"/>
      <c r="E328" s="52"/>
      <c r="F328" s="53"/>
      <c r="G328" s="54"/>
      <c r="H328" s="54"/>
      <c r="I328" s="55"/>
      <c r="J328" s="55"/>
      <c r="K328" s="56"/>
      <c r="L328" s="57"/>
    </row>
    <row r="329" spans="2:12" s="49" customFormat="1" ht="30.75" customHeight="1" x14ac:dyDescent="0.2">
      <c r="B329" s="50"/>
      <c r="C329" s="51"/>
      <c r="D329" s="51"/>
      <c r="E329" s="52"/>
      <c r="F329" s="53"/>
      <c r="G329" s="54"/>
      <c r="H329" s="54"/>
      <c r="I329" s="55"/>
      <c r="J329" s="55"/>
      <c r="K329" s="56"/>
      <c r="L329" s="57"/>
    </row>
    <row r="330" spans="2:12" s="49" customFormat="1" ht="30.75" customHeight="1" x14ac:dyDescent="0.2">
      <c r="B330" s="50"/>
      <c r="C330" s="51"/>
      <c r="D330" s="51"/>
      <c r="E330" s="52"/>
      <c r="F330" s="53"/>
      <c r="G330" s="54"/>
      <c r="H330" s="54"/>
      <c r="I330" s="55"/>
      <c r="J330" s="55"/>
      <c r="K330" s="56"/>
      <c r="L330" s="57"/>
    </row>
    <row r="331" spans="2:12" s="49" customFormat="1" ht="30.75" customHeight="1" x14ac:dyDescent="0.2">
      <c r="B331" s="50"/>
      <c r="C331" s="51"/>
      <c r="D331" s="51"/>
      <c r="E331" s="52"/>
      <c r="F331" s="53"/>
      <c r="G331" s="54"/>
      <c r="H331" s="54"/>
      <c r="I331" s="55"/>
      <c r="J331" s="55"/>
      <c r="K331" s="56"/>
      <c r="L331" s="57"/>
    </row>
    <row r="332" spans="2:12" s="49" customFormat="1" ht="30.75" customHeight="1" x14ac:dyDescent="0.2">
      <c r="B332" s="50"/>
      <c r="C332" s="51"/>
      <c r="D332" s="51"/>
      <c r="E332" s="52"/>
      <c r="F332" s="53"/>
      <c r="G332" s="54"/>
      <c r="H332" s="54"/>
      <c r="I332" s="55"/>
      <c r="J332" s="55"/>
      <c r="K332" s="56"/>
      <c r="L332" s="57"/>
    </row>
    <row r="333" spans="2:12" s="49" customFormat="1" ht="30.75" customHeight="1" x14ac:dyDescent="0.2">
      <c r="B333" s="50"/>
      <c r="C333" s="51"/>
      <c r="D333" s="51"/>
      <c r="E333" s="52"/>
      <c r="F333" s="53"/>
      <c r="G333" s="54"/>
      <c r="H333" s="54"/>
      <c r="I333" s="55"/>
      <c r="J333" s="55"/>
      <c r="K333" s="56"/>
      <c r="L333" s="57"/>
    </row>
    <row r="334" spans="2:12" s="49" customFormat="1" ht="30.75" customHeight="1" x14ac:dyDescent="0.2">
      <c r="B334" s="50"/>
      <c r="C334" s="51"/>
      <c r="D334" s="51"/>
      <c r="E334" s="52"/>
      <c r="F334" s="53"/>
      <c r="G334" s="54"/>
      <c r="H334" s="54"/>
      <c r="I334" s="55"/>
      <c r="J334" s="55"/>
      <c r="K334" s="56"/>
      <c r="L334" s="57"/>
    </row>
    <row r="335" spans="2:12" s="49" customFormat="1" ht="30.75" customHeight="1" x14ac:dyDescent="0.2">
      <c r="B335" s="50"/>
      <c r="C335" s="51"/>
      <c r="D335" s="51"/>
      <c r="E335" s="52"/>
      <c r="F335" s="53"/>
      <c r="G335" s="54"/>
      <c r="H335" s="54"/>
      <c r="I335" s="55"/>
      <c r="J335" s="55"/>
      <c r="K335" s="56"/>
      <c r="L335" s="57"/>
    </row>
    <row r="336" spans="2:12" s="49" customFormat="1" ht="30.75" customHeight="1" x14ac:dyDescent="0.2">
      <c r="B336" s="50"/>
      <c r="C336" s="51"/>
      <c r="D336" s="51"/>
      <c r="E336" s="52"/>
      <c r="F336" s="53"/>
      <c r="G336" s="54"/>
      <c r="H336" s="54"/>
      <c r="I336" s="55"/>
      <c r="J336" s="55"/>
      <c r="K336" s="56"/>
      <c r="L336" s="57"/>
    </row>
    <row r="337" spans="2:12" s="49" customFormat="1" ht="30.75" customHeight="1" x14ac:dyDescent="0.2">
      <c r="B337" s="50"/>
      <c r="C337" s="51"/>
      <c r="D337" s="51"/>
      <c r="E337" s="52"/>
      <c r="F337" s="53"/>
      <c r="G337" s="54"/>
      <c r="H337" s="54"/>
      <c r="I337" s="55"/>
      <c r="J337" s="55"/>
      <c r="K337" s="56"/>
      <c r="L337" s="57"/>
    </row>
    <row r="338" spans="2:12" s="49" customFormat="1" ht="30.75" customHeight="1" x14ac:dyDescent="0.2">
      <c r="B338" s="50"/>
      <c r="C338" s="51"/>
      <c r="D338" s="51"/>
      <c r="E338" s="52"/>
      <c r="F338" s="53"/>
      <c r="G338" s="54"/>
      <c r="H338" s="54"/>
      <c r="I338" s="55"/>
      <c r="J338" s="55"/>
      <c r="K338" s="56"/>
      <c r="L338" s="57"/>
    </row>
    <row r="339" spans="2:12" s="49" customFormat="1" ht="30.75" customHeight="1" x14ac:dyDescent="0.2">
      <c r="B339" s="50"/>
      <c r="C339" s="51"/>
      <c r="D339" s="51"/>
      <c r="E339" s="52"/>
      <c r="F339" s="53"/>
      <c r="G339" s="54"/>
      <c r="H339" s="54"/>
      <c r="I339" s="55"/>
      <c r="J339" s="55"/>
      <c r="K339" s="56"/>
      <c r="L339" s="57"/>
    </row>
    <row r="340" spans="2:12" s="49" customFormat="1" ht="30.75" customHeight="1" x14ac:dyDescent="0.2">
      <c r="B340" s="50"/>
      <c r="C340" s="51"/>
      <c r="D340" s="51"/>
      <c r="E340" s="52"/>
      <c r="F340" s="53"/>
      <c r="G340" s="54"/>
      <c r="H340" s="54"/>
      <c r="I340" s="55"/>
      <c r="J340" s="55"/>
      <c r="K340" s="56"/>
      <c r="L340" s="57"/>
    </row>
    <row r="341" spans="2:12" s="49" customFormat="1" ht="30.75" customHeight="1" x14ac:dyDescent="0.2">
      <c r="B341" s="50"/>
      <c r="C341" s="51"/>
      <c r="D341" s="51"/>
      <c r="E341" s="52"/>
      <c r="F341" s="53"/>
      <c r="G341" s="54"/>
      <c r="H341" s="54"/>
      <c r="I341" s="55"/>
      <c r="J341" s="55"/>
      <c r="K341" s="56"/>
      <c r="L341" s="57"/>
    </row>
    <row r="342" spans="2:12" s="49" customFormat="1" ht="30.75" customHeight="1" x14ac:dyDescent="0.2">
      <c r="B342" s="50"/>
      <c r="C342" s="51"/>
      <c r="D342" s="51"/>
      <c r="E342" s="52"/>
      <c r="F342" s="53"/>
      <c r="G342" s="54"/>
      <c r="H342" s="54"/>
      <c r="I342" s="55"/>
      <c r="J342" s="55"/>
      <c r="K342" s="56"/>
      <c r="L342" s="57"/>
    </row>
    <row r="343" spans="2:12" s="49" customFormat="1" ht="30.75" customHeight="1" x14ac:dyDescent="0.2">
      <c r="B343" s="50"/>
      <c r="C343" s="51"/>
      <c r="D343" s="51"/>
      <c r="E343" s="52"/>
      <c r="F343" s="53"/>
      <c r="G343" s="54"/>
      <c r="H343" s="54"/>
      <c r="I343" s="55"/>
      <c r="J343" s="55"/>
      <c r="K343" s="56"/>
      <c r="L343" s="57"/>
    </row>
    <row r="344" spans="2:12" s="49" customFormat="1" ht="30.75" customHeight="1" x14ac:dyDescent="0.2">
      <c r="B344" s="50"/>
      <c r="C344" s="51"/>
      <c r="D344" s="51"/>
      <c r="E344" s="52"/>
      <c r="F344" s="53"/>
      <c r="G344" s="54"/>
      <c r="H344" s="54"/>
      <c r="I344" s="55"/>
      <c r="J344" s="55"/>
      <c r="K344" s="56"/>
      <c r="L344" s="57"/>
    </row>
    <row r="345" spans="2:12" s="49" customFormat="1" ht="30.75" customHeight="1" x14ac:dyDescent="0.2">
      <c r="B345" s="50"/>
      <c r="C345" s="51"/>
      <c r="D345" s="51"/>
      <c r="E345" s="52"/>
      <c r="F345" s="53"/>
      <c r="G345" s="54"/>
      <c r="H345" s="54"/>
      <c r="I345" s="55"/>
      <c r="J345" s="55"/>
      <c r="K345" s="56"/>
      <c r="L345" s="57"/>
    </row>
    <row r="346" spans="2:12" s="49" customFormat="1" ht="30.75" customHeight="1" x14ac:dyDescent="0.2">
      <c r="B346" s="50"/>
      <c r="C346" s="51"/>
      <c r="D346" s="51"/>
      <c r="E346" s="52"/>
      <c r="F346" s="53"/>
      <c r="G346" s="54"/>
      <c r="H346" s="54"/>
      <c r="I346" s="55"/>
      <c r="J346" s="55"/>
      <c r="K346" s="56"/>
      <c r="L346" s="57"/>
    </row>
    <row r="347" spans="2:12" s="49" customFormat="1" ht="30.75" customHeight="1" x14ac:dyDescent="0.2">
      <c r="B347" s="50"/>
      <c r="C347" s="51"/>
      <c r="D347" s="51"/>
      <c r="E347" s="52"/>
      <c r="F347" s="53"/>
      <c r="G347" s="54"/>
      <c r="H347" s="54"/>
      <c r="I347" s="55"/>
      <c r="J347" s="55"/>
      <c r="K347" s="56"/>
      <c r="L347" s="57"/>
    </row>
    <row r="348" spans="2:12" s="49" customFormat="1" ht="30.75" customHeight="1" x14ac:dyDescent="0.2">
      <c r="B348" s="50"/>
      <c r="C348" s="51"/>
      <c r="D348" s="51"/>
      <c r="E348" s="52"/>
      <c r="F348" s="53"/>
      <c r="G348" s="54"/>
      <c r="H348" s="54"/>
      <c r="I348" s="55"/>
      <c r="J348" s="55"/>
      <c r="K348" s="56"/>
      <c r="L348" s="57"/>
    </row>
    <row r="349" spans="2:12" s="49" customFormat="1" ht="30.75" customHeight="1" x14ac:dyDescent="0.2">
      <c r="B349" s="50"/>
      <c r="C349" s="51"/>
      <c r="D349" s="51"/>
      <c r="E349" s="52"/>
      <c r="F349" s="53"/>
      <c r="G349" s="54"/>
      <c r="H349" s="54"/>
      <c r="I349" s="55"/>
      <c r="J349" s="55"/>
      <c r="K349" s="56"/>
      <c r="L349" s="57"/>
    </row>
    <row r="350" spans="2:12" s="49" customFormat="1" ht="30.75" customHeight="1" x14ac:dyDescent="0.2">
      <c r="B350" s="50"/>
      <c r="C350" s="51"/>
      <c r="D350" s="51"/>
      <c r="E350" s="52"/>
      <c r="F350" s="53"/>
      <c r="G350" s="54"/>
      <c r="H350" s="54"/>
      <c r="I350" s="55"/>
      <c r="J350" s="55"/>
      <c r="K350" s="56"/>
      <c r="L350" s="57"/>
    </row>
    <row r="351" spans="2:12" s="49" customFormat="1" ht="30.75" customHeight="1" x14ac:dyDescent="0.2">
      <c r="B351" s="50"/>
      <c r="C351" s="51"/>
      <c r="D351" s="51"/>
      <c r="E351" s="52"/>
      <c r="F351" s="53"/>
      <c r="G351" s="54"/>
      <c r="H351" s="54"/>
      <c r="I351" s="55"/>
      <c r="J351" s="55"/>
      <c r="K351" s="56"/>
      <c r="L351" s="57"/>
    </row>
    <row r="352" spans="2:12" s="49" customFormat="1" ht="30.75" customHeight="1" x14ac:dyDescent="0.2">
      <c r="B352" s="50"/>
      <c r="C352" s="51"/>
      <c r="D352" s="51"/>
      <c r="E352" s="52"/>
      <c r="F352" s="53"/>
      <c r="G352" s="54"/>
      <c r="H352" s="54"/>
      <c r="I352" s="55"/>
      <c r="J352" s="55"/>
      <c r="K352" s="56"/>
      <c r="L352" s="57"/>
    </row>
    <row r="353" spans="2:12" s="49" customFormat="1" ht="30.75" customHeight="1" x14ac:dyDescent="0.2">
      <c r="B353" s="50"/>
      <c r="C353" s="51"/>
      <c r="D353" s="51"/>
      <c r="E353" s="52"/>
      <c r="F353" s="53"/>
      <c r="G353" s="54"/>
      <c r="H353" s="54"/>
      <c r="I353" s="55"/>
      <c r="J353" s="55"/>
      <c r="K353" s="56"/>
      <c r="L353" s="57"/>
    </row>
    <row r="354" spans="2:12" s="49" customFormat="1" ht="30.75" customHeight="1" x14ac:dyDescent="0.2">
      <c r="B354" s="50"/>
      <c r="C354" s="51"/>
      <c r="D354" s="51"/>
      <c r="E354" s="52"/>
      <c r="F354" s="53"/>
      <c r="G354" s="54"/>
      <c r="H354" s="54"/>
      <c r="I354" s="55"/>
      <c r="J354" s="55"/>
      <c r="K354" s="56"/>
      <c r="L354" s="57"/>
    </row>
    <row r="355" spans="2:12" s="49" customFormat="1" ht="30.75" customHeight="1" x14ac:dyDescent="0.2">
      <c r="B355" s="50"/>
      <c r="C355" s="51"/>
      <c r="D355" s="51"/>
      <c r="E355" s="52"/>
      <c r="F355" s="53"/>
      <c r="G355" s="54"/>
      <c r="H355" s="54"/>
      <c r="I355" s="55"/>
      <c r="J355" s="55"/>
      <c r="K355" s="56"/>
      <c r="L355" s="57"/>
    </row>
    <row r="356" spans="2:12" s="49" customFormat="1" ht="30.75" customHeight="1" x14ac:dyDescent="0.2">
      <c r="B356" s="50"/>
      <c r="C356" s="51"/>
      <c r="D356" s="51"/>
      <c r="E356" s="52"/>
      <c r="F356" s="53"/>
      <c r="G356" s="54"/>
      <c r="H356" s="54"/>
      <c r="I356" s="55"/>
      <c r="J356" s="55"/>
      <c r="K356" s="56"/>
      <c r="L356" s="57"/>
    </row>
    <row r="357" spans="2:12" s="49" customFormat="1" ht="30.75" customHeight="1" x14ac:dyDescent="0.2">
      <c r="B357" s="50"/>
      <c r="C357" s="51"/>
      <c r="D357" s="51"/>
      <c r="E357" s="52"/>
      <c r="F357" s="53"/>
      <c r="G357" s="54"/>
      <c r="H357" s="54"/>
      <c r="I357" s="55"/>
      <c r="J357" s="55"/>
      <c r="K357" s="56"/>
      <c r="L357" s="57"/>
    </row>
    <row r="358" spans="2:12" s="49" customFormat="1" ht="30.75" customHeight="1" x14ac:dyDescent="0.2">
      <c r="B358" s="50"/>
      <c r="C358" s="51"/>
      <c r="D358" s="51"/>
      <c r="E358" s="52"/>
      <c r="F358" s="53"/>
      <c r="G358" s="54"/>
      <c r="H358" s="54"/>
      <c r="I358" s="55"/>
      <c r="J358" s="55"/>
      <c r="K358" s="56"/>
      <c r="L358" s="57"/>
    </row>
    <row r="359" spans="2:12" s="49" customFormat="1" ht="30.75" customHeight="1" x14ac:dyDescent="0.2">
      <c r="B359" s="50"/>
      <c r="C359" s="51"/>
      <c r="D359" s="51"/>
      <c r="E359" s="52"/>
      <c r="F359" s="53"/>
      <c r="G359" s="54"/>
      <c r="H359" s="54"/>
      <c r="I359" s="55"/>
      <c r="J359" s="55"/>
      <c r="K359" s="56"/>
      <c r="L359" s="57"/>
    </row>
    <row r="360" spans="2:12" s="49" customFormat="1" ht="30.75" customHeight="1" x14ac:dyDescent="0.2">
      <c r="B360" s="50"/>
      <c r="C360" s="51"/>
      <c r="D360" s="51"/>
      <c r="E360" s="52"/>
      <c r="F360" s="53"/>
      <c r="G360" s="54"/>
      <c r="H360" s="54"/>
      <c r="I360" s="55"/>
      <c r="J360" s="55"/>
      <c r="K360" s="56"/>
      <c r="L360" s="57"/>
    </row>
    <row r="361" spans="2:12" s="49" customFormat="1" ht="30.75" customHeight="1" x14ac:dyDescent="0.2">
      <c r="B361" s="50"/>
      <c r="C361" s="51"/>
      <c r="D361" s="51"/>
      <c r="E361" s="52"/>
      <c r="F361" s="53"/>
      <c r="G361" s="54"/>
      <c r="H361" s="54"/>
      <c r="I361" s="55"/>
      <c r="J361" s="55"/>
      <c r="K361" s="56"/>
      <c r="L361" s="57"/>
    </row>
    <row r="362" spans="2:12" s="49" customFormat="1" ht="30.75" customHeight="1" x14ac:dyDescent="0.2">
      <c r="B362" s="50"/>
      <c r="C362" s="51"/>
      <c r="D362" s="51"/>
      <c r="E362" s="52"/>
      <c r="F362" s="53"/>
      <c r="G362" s="54"/>
      <c r="H362" s="54"/>
      <c r="I362" s="55"/>
      <c r="J362" s="55"/>
      <c r="K362" s="56"/>
      <c r="L362" s="57"/>
    </row>
    <row r="363" spans="2:12" s="49" customFormat="1" ht="30.75" customHeight="1" x14ac:dyDescent="0.2">
      <c r="B363" s="50"/>
      <c r="C363" s="51"/>
      <c r="D363" s="51"/>
      <c r="E363" s="52"/>
      <c r="F363" s="53"/>
      <c r="G363" s="54"/>
      <c r="H363" s="54"/>
      <c r="I363" s="55"/>
      <c r="J363" s="55"/>
      <c r="K363" s="56"/>
      <c r="L363" s="57"/>
    </row>
    <row r="364" spans="2:12" s="49" customFormat="1" ht="30.75" customHeight="1" x14ac:dyDescent="0.2">
      <c r="B364" s="50"/>
      <c r="C364" s="51"/>
      <c r="D364" s="51"/>
      <c r="E364" s="52"/>
      <c r="F364" s="53"/>
      <c r="G364" s="54"/>
      <c r="H364" s="54"/>
      <c r="I364" s="55"/>
      <c r="J364" s="55"/>
      <c r="K364" s="56"/>
      <c r="L364" s="57"/>
    </row>
    <row r="365" spans="2:12" s="49" customFormat="1" ht="30.75" customHeight="1" x14ac:dyDescent="0.2">
      <c r="B365" s="50"/>
      <c r="C365" s="51"/>
      <c r="D365" s="51"/>
      <c r="E365" s="52"/>
      <c r="F365" s="53"/>
      <c r="G365" s="54"/>
      <c r="H365" s="54"/>
      <c r="I365" s="55"/>
      <c r="J365" s="55"/>
      <c r="K365" s="56"/>
      <c r="L365" s="57"/>
    </row>
    <row r="366" spans="2:12" s="49" customFormat="1" ht="30.75" customHeight="1" x14ac:dyDescent="0.2">
      <c r="B366" s="50"/>
      <c r="C366" s="51"/>
      <c r="D366" s="51"/>
      <c r="E366" s="52"/>
      <c r="F366" s="53"/>
      <c r="G366" s="54"/>
      <c r="H366" s="54"/>
      <c r="I366" s="55"/>
      <c r="J366" s="55"/>
      <c r="K366" s="56"/>
      <c r="L366" s="57"/>
    </row>
    <row r="367" spans="2:12" s="49" customFormat="1" ht="30.75" customHeight="1" x14ac:dyDescent="0.2">
      <c r="B367" s="50"/>
      <c r="C367" s="51"/>
      <c r="D367" s="51"/>
      <c r="E367" s="52"/>
      <c r="F367" s="53"/>
      <c r="G367" s="54"/>
      <c r="H367" s="54"/>
      <c r="I367" s="55"/>
      <c r="J367" s="55"/>
      <c r="K367" s="56"/>
      <c r="L367" s="57"/>
    </row>
    <row r="368" spans="2:12" s="49" customFormat="1" ht="30.75" customHeight="1" x14ac:dyDescent="0.2">
      <c r="B368" s="50"/>
      <c r="C368" s="51"/>
      <c r="D368" s="51"/>
      <c r="E368" s="52"/>
      <c r="F368" s="53"/>
      <c r="G368" s="54"/>
      <c r="H368" s="54"/>
      <c r="I368" s="55"/>
      <c r="J368" s="55"/>
      <c r="K368" s="56"/>
      <c r="L368" s="57"/>
    </row>
    <row r="369" spans="2:12" s="49" customFormat="1" ht="30.75" customHeight="1" x14ac:dyDescent="0.2">
      <c r="B369" s="50"/>
      <c r="C369" s="51"/>
      <c r="D369" s="51"/>
      <c r="E369" s="52"/>
      <c r="F369" s="53"/>
      <c r="G369" s="54"/>
      <c r="H369" s="54"/>
      <c r="I369" s="55"/>
      <c r="J369" s="55"/>
      <c r="K369" s="56"/>
      <c r="L369" s="57"/>
    </row>
    <row r="370" spans="2:12" s="49" customFormat="1" ht="30.75" customHeight="1" x14ac:dyDescent="0.2">
      <c r="B370" s="50"/>
      <c r="C370" s="51"/>
      <c r="D370" s="51"/>
      <c r="E370" s="52"/>
      <c r="F370" s="53"/>
      <c r="G370" s="54"/>
      <c r="H370" s="54"/>
      <c r="I370" s="55"/>
      <c r="J370" s="55"/>
      <c r="K370" s="56"/>
      <c r="L370" s="57"/>
    </row>
    <row r="371" spans="2:12" s="49" customFormat="1" ht="30.75" customHeight="1" x14ac:dyDescent="0.2">
      <c r="B371" s="50"/>
      <c r="C371" s="51"/>
      <c r="D371" s="51"/>
      <c r="E371" s="52"/>
      <c r="F371" s="53"/>
      <c r="G371" s="54"/>
      <c r="H371" s="54"/>
      <c r="I371" s="55"/>
      <c r="J371" s="55"/>
      <c r="K371" s="56"/>
      <c r="L371" s="57"/>
    </row>
    <row r="372" spans="2:12" s="49" customFormat="1" ht="30.75" customHeight="1" x14ac:dyDescent="0.2">
      <c r="B372" s="50"/>
      <c r="C372" s="51"/>
      <c r="D372" s="51"/>
      <c r="E372" s="52"/>
      <c r="F372" s="53"/>
      <c r="G372" s="54"/>
      <c r="H372" s="54"/>
      <c r="I372" s="55"/>
      <c r="J372" s="55"/>
      <c r="K372" s="56"/>
      <c r="L372" s="57"/>
    </row>
    <row r="373" spans="2:12" s="49" customFormat="1" ht="30.75" customHeight="1" x14ac:dyDescent="0.2">
      <c r="B373" s="50"/>
      <c r="C373" s="51"/>
      <c r="D373" s="51"/>
      <c r="E373" s="52"/>
      <c r="F373" s="53"/>
      <c r="G373" s="54"/>
      <c r="H373" s="54"/>
      <c r="I373" s="55"/>
      <c r="J373" s="55"/>
      <c r="K373" s="56"/>
      <c r="L373" s="57"/>
    </row>
    <row r="374" spans="2:12" s="49" customFormat="1" ht="30.75" customHeight="1" x14ac:dyDescent="0.2">
      <c r="B374" s="50"/>
      <c r="C374" s="51"/>
      <c r="D374" s="51"/>
      <c r="E374" s="52"/>
      <c r="F374" s="53"/>
      <c r="G374" s="54"/>
      <c r="H374" s="54"/>
      <c r="I374" s="55"/>
      <c r="J374" s="55"/>
      <c r="K374" s="56"/>
      <c r="L374" s="57"/>
    </row>
    <row r="375" spans="2:12" s="49" customFormat="1" ht="30.75" customHeight="1" x14ac:dyDescent="0.2">
      <c r="B375" s="50"/>
      <c r="C375" s="51"/>
      <c r="D375" s="51"/>
      <c r="E375" s="52"/>
      <c r="F375" s="53"/>
      <c r="G375" s="54"/>
      <c r="H375" s="54"/>
      <c r="I375" s="55"/>
      <c r="J375" s="55"/>
      <c r="K375" s="56"/>
      <c r="L375" s="57"/>
    </row>
    <row r="376" spans="2:12" s="49" customFormat="1" ht="30.75" customHeight="1" x14ac:dyDescent="0.2">
      <c r="B376" s="50"/>
      <c r="C376" s="51"/>
      <c r="D376" s="51"/>
      <c r="E376" s="52"/>
      <c r="F376" s="53"/>
      <c r="G376" s="54"/>
      <c r="H376" s="54"/>
      <c r="I376" s="55"/>
      <c r="J376" s="55"/>
      <c r="K376" s="56"/>
      <c r="L376" s="57"/>
    </row>
    <row r="377" spans="2:12" s="49" customFormat="1" ht="30.75" customHeight="1" x14ac:dyDescent="0.2">
      <c r="B377" s="50"/>
      <c r="C377" s="51"/>
      <c r="D377" s="51"/>
      <c r="E377" s="52"/>
      <c r="F377" s="53"/>
      <c r="G377" s="54"/>
      <c r="H377" s="54"/>
      <c r="I377" s="55"/>
      <c r="J377" s="55"/>
      <c r="K377" s="56"/>
      <c r="L377" s="57"/>
    </row>
    <row r="378" spans="2:12" s="49" customFormat="1" ht="30.75" customHeight="1" x14ac:dyDescent="0.2">
      <c r="B378" s="50"/>
      <c r="C378" s="51"/>
      <c r="D378" s="51"/>
      <c r="E378" s="52"/>
      <c r="F378" s="53"/>
      <c r="G378" s="54"/>
      <c r="H378" s="54"/>
      <c r="I378" s="55"/>
      <c r="J378" s="55"/>
      <c r="K378" s="56"/>
      <c r="L378" s="57"/>
    </row>
    <row r="379" spans="2:12" s="49" customFormat="1" ht="30.75" customHeight="1" x14ac:dyDescent="0.2">
      <c r="B379" s="50"/>
      <c r="C379" s="51"/>
      <c r="D379" s="51"/>
      <c r="E379" s="52"/>
      <c r="F379" s="53"/>
      <c r="G379" s="54"/>
      <c r="H379" s="54"/>
      <c r="I379" s="55"/>
      <c r="J379" s="55"/>
      <c r="K379" s="56"/>
      <c r="L379" s="57"/>
    </row>
    <row r="380" spans="2:12" s="49" customFormat="1" ht="30.75" customHeight="1" x14ac:dyDescent="0.2">
      <c r="B380" s="50"/>
      <c r="C380" s="51"/>
      <c r="D380" s="51"/>
      <c r="E380" s="52"/>
      <c r="F380" s="53"/>
      <c r="G380" s="54"/>
      <c r="H380" s="54"/>
      <c r="I380" s="55"/>
      <c r="J380" s="55"/>
      <c r="K380" s="56"/>
      <c r="L380" s="57"/>
    </row>
    <row r="381" spans="2:12" s="49" customFormat="1" ht="30.75" customHeight="1" x14ac:dyDescent="0.2">
      <c r="B381" s="50"/>
      <c r="C381" s="51"/>
      <c r="D381" s="51"/>
      <c r="E381" s="52"/>
      <c r="F381" s="53"/>
      <c r="G381" s="54"/>
      <c r="H381" s="54"/>
      <c r="I381" s="55"/>
      <c r="J381" s="55"/>
      <c r="K381" s="56"/>
      <c r="L381" s="57"/>
    </row>
    <row r="382" spans="2:12" s="49" customFormat="1" ht="30.75" customHeight="1" x14ac:dyDescent="0.2">
      <c r="B382" s="50"/>
      <c r="C382" s="51"/>
      <c r="D382" s="51"/>
      <c r="E382" s="52"/>
      <c r="F382" s="53"/>
      <c r="G382" s="54"/>
      <c r="H382" s="54"/>
      <c r="I382" s="55"/>
      <c r="J382" s="55"/>
      <c r="K382" s="56"/>
      <c r="L382" s="57"/>
    </row>
    <row r="383" spans="2:12" s="49" customFormat="1" ht="30.75" customHeight="1" x14ac:dyDescent="0.2">
      <c r="B383" s="50"/>
      <c r="C383" s="51"/>
      <c r="D383" s="51"/>
      <c r="E383" s="52"/>
      <c r="F383" s="53"/>
      <c r="G383" s="54"/>
      <c r="H383" s="54"/>
      <c r="I383" s="55"/>
      <c r="J383" s="55"/>
      <c r="K383" s="56"/>
      <c r="L383" s="57"/>
    </row>
    <row r="384" spans="2:12" s="49" customFormat="1" ht="30.75" customHeight="1" x14ac:dyDescent="0.2">
      <c r="B384" s="50"/>
      <c r="C384" s="51"/>
      <c r="D384" s="51"/>
      <c r="E384" s="52"/>
      <c r="F384" s="53"/>
      <c r="G384" s="54"/>
      <c r="H384" s="54"/>
      <c r="I384" s="55"/>
      <c r="J384" s="55"/>
      <c r="K384" s="56"/>
      <c r="L384" s="57"/>
    </row>
    <row r="385" spans="2:12" s="49" customFormat="1" ht="30.75" customHeight="1" x14ac:dyDescent="0.2">
      <c r="B385" s="50"/>
      <c r="C385" s="51"/>
      <c r="D385" s="51"/>
      <c r="E385" s="52"/>
      <c r="F385" s="53"/>
      <c r="G385" s="54"/>
      <c r="H385" s="54"/>
      <c r="I385" s="55"/>
      <c r="J385" s="55"/>
      <c r="K385" s="56"/>
      <c r="L385" s="57"/>
    </row>
    <row r="386" spans="2:12" s="49" customFormat="1" ht="30.75" customHeight="1" x14ac:dyDescent="0.2">
      <c r="B386" s="50"/>
      <c r="C386" s="51"/>
      <c r="D386" s="51"/>
      <c r="E386" s="52"/>
      <c r="F386" s="53"/>
      <c r="G386" s="54"/>
      <c r="H386" s="54"/>
      <c r="I386" s="55"/>
      <c r="J386" s="55"/>
      <c r="K386" s="56"/>
      <c r="L386" s="57"/>
    </row>
    <row r="387" spans="2:12" s="49" customFormat="1" ht="30.75" customHeight="1" x14ac:dyDescent="0.2">
      <c r="B387" s="50"/>
      <c r="C387" s="51"/>
      <c r="D387" s="51"/>
      <c r="E387" s="52"/>
      <c r="F387" s="53"/>
      <c r="G387" s="54"/>
      <c r="H387" s="54"/>
      <c r="I387" s="55"/>
      <c r="J387" s="55"/>
      <c r="K387" s="56"/>
      <c r="L387" s="57"/>
    </row>
    <row r="388" spans="2:12" s="49" customFormat="1" ht="30.75" customHeight="1" x14ac:dyDescent="0.2">
      <c r="B388" s="50"/>
      <c r="C388" s="51"/>
      <c r="D388" s="51"/>
      <c r="E388" s="52"/>
      <c r="F388" s="53"/>
      <c r="G388" s="54"/>
      <c r="H388" s="54"/>
      <c r="I388" s="55"/>
      <c r="J388" s="55"/>
      <c r="K388" s="56"/>
      <c r="L388" s="57"/>
    </row>
    <row r="389" spans="2:12" s="49" customFormat="1" ht="30.75" customHeight="1" x14ac:dyDescent="0.2">
      <c r="B389" s="50"/>
      <c r="C389" s="51"/>
      <c r="D389" s="51"/>
      <c r="E389" s="52"/>
      <c r="F389" s="53"/>
      <c r="G389" s="54"/>
      <c r="H389" s="54"/>
      <c r="I389" s="55"/>
      <c r="J389" s="55"/>
      <c r="K389" s="56"/>
      <c r="L389" s="57"/>
    </row>
    <row r="390" spans="2:12" s="49" customFormat="1" ht="30.75" customHeight="1" x14ac:dyDescent="0.2">
      <c r="B390" s="50"/>
      <c r="C390" s="51"/>
      <c r="D390" s="51"/>
      <c r="E390" s="52"/>
      <c r="F390" s="53"/>
      <c r="G390" s="54"/>
      <c r="H390" s="54"/>
      <c r="I390" s="55"/>
      <c r="J390" s="55"/>
      <c r="K390" s="56"/>
      <c r="L390" s="57"/>
    </row>
    <row r="391" spans="2:12" s="49" customFormat="1" ht="30.75" customHeight="1" x14ac:dyDescent="0.2">
      <c r="B391" s="50"/>
      <c r="C391" s="51"/>
      <c r="D391" s="51"/>
      <c r="E391" s="52"/>
      <c r="F391" s="53"/>
      <c r="G391" s="54"/>
      <c r="H391" s="54"/>
      <c r="I391" s="55"/>
      <c r="J391" s="55"/>
      <c r="K391" s="56"/>
      <c r="L391" s="57"/>
    </row>
    <row r="392" spans="2:12" s="49" customFormat="1" ht="30.75" customHeight="1" x14ac:dyDescent="0.2">
      <c r="B392" s="50"/>
      <c r="C392" s="51"/>
      <c r="D392" s="51"/>
      <c r="E392" s="52"/>
      <c r="F392" s="53"/>
      <c r="G392" s="54"/>
      <c r="H392" s="54"/>
      <c r="I392" s="55"/>
      <c r="J392" s="55"/>
      <c r="K392" s="56"/>
      <c r="L392" s="57"/>
    </row>
    <row r="393" spans="2:12" s="49" customFormat="1" ht="30.75" customHeight="1" x14ac:dyDescent="0.2">
      <c r="B393" s="50"/>
      <c r="C393" s="51"/>
      <c r="D393" s="51"/>
      <c r="E393" s="52"/>
      <c r="F393" s="53"/>
      <c r="G393" s="54"/>
      <c r="H393" s="54"/>
      <c r="I393" s="55"/>
      <c r="J393" s="55"/>
      <c r="K393" s="56"/>
      <c r="L393" s="57"/>
    </row>
    <row r="394" spans="2:12" s="49" customFormat="1" ht="30.75" customHeight="1" x14ac:dyDescent="0.2">
      <c r="B394" s="50"/>
      <c r="C394" s="51"/>
      <c r="D394" s="51"/>
      <c r="E394" s="52"/>
      <c r="F394" s="53"/>
      <c r="G394" s="54"/>
      <c r="H394" s="54"/>
      <c r="I394" s="55"/>
      <c r="J394" s="55"/>
      <c r="K394" s="56"/>
      <c r="L394" s="57"/>
    </row>
    <row r="395" spans="2:12" s="49" customFormat="1" ht="30.75" customHeight="1" x14ac:dyDescent="0.2">
      <c r="B395" s="50"/>
      <c r="C395" s="51"/>
      <c r="D395" s="51"/>
      <c r="E395" s="52"/>
      <c r="F395" s="53"/>
      <c r="G395" s="54"/>
      <c r="H395" s="54"/>
      <c r="I395" s="55"/>
      <c r="J395" s="55"/>
      <c r="K395" s="56"/>
      <c r="L395" s="57"/>
    </row>
    <row r="396" spans="2:12" s="49" customFormat="1" ht="30.75" customHeight="1" x14ac:dyDescent="0.2">
      <c r="B396" s="50"/>
      <c r="C396" s="51"/>
      <c r="D396" s="51"/>
      <c r="E396" s="52"/>
      <c r="F396" s="53"/>
      <c r="G396" s="54"/>
      <c r="H396" s="54"/>
      <c r="I396" s="55"/>
      <c r="J396" s="55"/>
      <c r="K396" s="56"/>
      <c r="L396" s="57"/>
    </row>
    <row r="397" spans="2:12" s="49" customFormat="1" ht="30.75" customHeight="1" x14ac:dyDescent="0.2">
      <c r="B397" s="50"/>
      <c r="C397" s="51"/>
      <c r="D397" s="51"/>
      <c r="E397" s="52"/>
      <c r="F397" s="53"/>
      <c r="G397" s="54"/>
      <c r="H397" s="54"/>
      <c r="I397" s="55"/>
      <c r="J397" s="55"/>
      <c r="K397" s="56"/>
      <c r="L397" s="57"/>
    </row>
    <row r="398" spans="2:12" s="49" customFormat="1" ht="30.75" customHeight="1" x14ac:dyDescent="0.2">
      <c r="B398" s="50"/>
      <c r="C398" s="51"/>
      <c r="D398" s="51"/>
      <c r="E398" s="52"/>
      <c r="F398" s="53"/>
      <c r="G398" s="54"/>
      <c r="H398" s="54"/>
      <c r="I398" s="55"/>
      <c r="J398" s="55"/>
      <c r="K398" s="56"/>
      <c r="L398" s="57"/>
    </row>
    <row r="399" spans="2:12" s="49" customFormat="1" ht="30.75" customHeight="1" x14ac:dyDescent="0.2">
      <c r="B399" s="50"/>
      <c r="C399" s="51"/>
      <c r="D399" s="51"/>
      <c r="E399" s="52"/>
      <c r="F399" s="53"/>
      <c r="G399" s="54"/>
      <c r="H399" s="54"/>
      <c r="I399" s="55"/>
      <c r="J399" s="55"/>
      <c r="K399" s="56"/>
      <c r="L399" s="57"/>
    </row>
    <row r="400" spans="2:12" s="49" customFormat="1" ht="30.75" customHeight="1" x14ac:dyDescent="0.2">
      <c r="B400" s="50"/>
      <c r="C400" s="51"/>
      <c r="D400" s="51"/>
      <c r="E400" s="52"/>
      <c r="F400" s="53"/>
      <c r="G400" s="54"/>
      <c r="H400" s="54"/>
      <c r="I400" s="55"/>
      <c r="J400" s="55"/>
      <c r="K400" s="56"/>
      <c r="L400" s="57"/>
    </row>
    <row r="401" spans="2:12" s="49" customFormat="1" ht="30.75" customHeight="1" x14ac:dyDescent="0.2">
      <c r="B401" s="50"/>
      <c r="C401" s="51"/>
      <c r="D401" s="51"/>
      <c r="E401" s="52"/>
      <c r="F401" s="53"/>
      <c r="G401" s="54"/>
      <c r="H401" s="54"/>
      <c r="I401" s="55"/>
      <c r="J401" s="55"/>
      <c r="K401" s="56"/>
      <c r="L401" s="57"/>
    </row>
    <row r="402" spans="2:12" s="49" customFormat="1" ht="30.75" customHeight="1" x14ac:dyDescent="0.2">
      <c r="B402" s="50"/>
      <c r="C402" s="51"/>
      <c r="D402" s="51"/>
      <c r="E402" s="52"/>
      <c r="F402" s="53"/>
      <c r="G402" s="54"/>
      <c r="H402" s="54"/>
      <c r="I402" s="55"/>
      <c r="J402" s="55"/>
      <c r="K402" s="56"/>
      <c r="L402" s="57"/>
    </row>
    <row r="403" spans="2:12" s="49" customFormat="1" ht="30.75" customHeight="1" x14ac:dyDescent="0.2">
      <c r="B403" s="50"/>
      <c r="C403" s="51"/>
      <c r="D403" s="51"/>
      <c r="E403" s="52"/>
      <c r="F403" s="53"/>
      <c r="G403" s="54"/>
      <c r="H403" s="54"/>
      <c r="I403" s="55"/>
      <c r="J403" s="55"/>
      <c r="K403" s="56"/>
      <c r="L403" s="57"/>
    </row>
    <row r="404" spans="2:12" s="49" customFormat="1" ht="30.75" customHeight="1" x14ac:dyDescent="0.2">
      <c r="B404" s="50"/>
      <c r="C404" s="51"/>
      <c r="D404" s="51"/>
      <c r="E404" s="52"/>
      <c r="F404" s="53"/>
      <c r="G404" s="54"/>
      <c r="H404" s="54"/>
      <c r="I404" s="55"/>
      <c r="J404" s="55"/>
      <c r="K404" s="56"/>
      <c r="L404" s="57"/>
    </row>
    <row r="405" spans="2:12" s="49" customFormat="1" ht="30.75" customHeight="1" x14ac:dyDescent="0.2">
      <c r="B405" s="50"/>
      <c r="C405" s="51"/>
      <c r="D405" s="51"/>
      <c r="E405" s="52"/>
      <c r="F405" s="53"/>
      <c r="G405" s="54"/>
      <c r="H405" s="54"/>
      <c r="I405" s="55"/>
      <c r="J405" s="55"/>
      <c r="K405" s="56"/>
      <c r="L405" s="57"/>
    </row>
    <row r="406" spans="2:12" s="49" customFormat="1" ht="30.75" customHeight="1" x14ac:dyDescent="0.2">
      <c r="B406" s="50"/>
      <c r="C406" s="51"/>
      <c r="D406" s="51"/>
      <c r="E406" s="52"/>
      <c r="F406" s="53"/>
      <c r="G406" s="54"/>
      <c r="H406" s="54"/>
      <c r="I406" s="55"/>
      <c r="J406" s="55"/>
      <c r="K406" s="56"/>
      <c r="L406" s="57"/>
    </row>
    <row r="407" spans="2:12" s="49" customFormat="1" ht="30.75" customHeight="1" x14ac:dyDescent="0.2">
      <c r="B407" s="50"/>
      <c r="C407" s="51"/>
      <c r="D407" s="51"/>
      <c r="E407" s="52"/>
      <c r="F407" s="53"/>
      <c r="G407" s="54"/>
      <c r="H407" s="54"/>
      <c r="I407" s="55"/>
      <c r="J407" s="55"/>
      <c r="K407" s="56"/>
      <c r="L407" s="57"/>
    </row>
    <row r="408" spans="2:12" s="49" customFormat="1" ht="30.75" customHeight="1" x14ac:dyDescent="0.2">
      <c r="B408" s="50"/>
      <c r="C408" s="51"/>
      <c r="D408" s="51"/>
      <c r="E408" s="52"/>
      <c r="F408" s="53"/>
      <c r="G408" s="54"/>
      <c r="H408" s="54"/>
      <c r="I408" s="55"/>
      <c r="J408" s="55"/>
      <c r="K408" s="56"/>
      <c r="L408" s="57"/>
    </row>
    <row r="409" spans="2:12" s="49" customFormat="1" ht="30.75" customHeight="1" x14ac:dyDescent="0.2">
      <c r="B409" s="50"/>
      <c r="C409" s="51"/>
      <c r="D409" s="51"/>
      <c r="E409" s="52"/>
      <c r="F409" s="53"/>
      <c r="G409" s="54"/>
      <c r="H409" s="54"/>
      <c r="I409" s="55"/>
      <c r="J409" s="55"/>
      <c r="K409" s="56"/>
      <c r="L409" s="57"/>
    </row>
    <row r="410" spans="2:12" s="49" customFormat="1" ht="30.75" customHeight="1" x14ac:dyDescent="0.2">
      <c r="B410" s="50"/>
      <c r="C410" s="51"/>
      <c r="D410" s="51"/>
      <c r="E410" s="52"/>
      <c r="F410" s="53"/>
      <c r="G410" s="54"/>
      <c r="H410" s="54"/>
      <c r="I410" s="55"/>
      <c r="J410" s="55"/>
      <c r="K410" s="56"/>
      <c r="L410" s="57"/>
    </row>
    <row r="411" spans="2:12" s="49" customFormat="1" ht="30.75" customHeight="1" x14ac:dyDescent="0.2">
      <c r="B411" s="50"/>
      <c r="C411" s="51"/>
      <c r="D411" s="51"/>
      <c r="E411" s="52"/>
      <c r="F411" s="53"/>
      <c r="G411" s="54"/>
      <c r="H411" s="54"/>
      <c r="I411" s="55"/>
      <c r="J411" s="55"/>
      <c r="K411" s="56"/>
      <c r="L411" s="57"/>
    </row>
    <row r="412" spans="2:12" s="49" customFormat="1" ht="30.75" customHeight="1" x14ac:dyDescent="0.2">
      <c r="B412" s="50"/>
      <c r="C412" s="51"/>
      <c r="D412" s="51"/>
      <c r="E412" s="52"/>
      <c r="F412" s="53"/>
      <c r="G412" s="54"/>
      <c r="H412" s="54"/>
      <c r="I412" s="55"/>
      <c r="J412" s="55"/>
      <c r="K412" s="56"/>
      <c r="L412" s="57"/>
    </row>
    <row r="413" spans="2:12" s="49" customFormat="1" ht="30.75" customHeight="1" x14ac:dyDescent="0.2">
      <c r="B413" s="50"/>
      <c r="C413" s="51"/>
      <c r="D413" s="51"/>
      <c r="E413" s="52"/>
      <c r="F413" s="53"/>
      <c r="G413" s="54"/>
      <c r="H413" s="54"/>
      <c r="I413" s="55"/>
      <c r="J413" s="55"/>
      <c r="K413" s="56"/>
      <c r="L413" s="57"/>
    </row>
    <row r="414" spans="2:12" s="49" customFormat="1" ht="30.75" customHeight="1" x14ac:dyDescent="0.2">
      <c r="B414" s="50"/>
      <c r="C414" s="51"/>
      <c r="D414" s="51"/>
      <c r="E414" s="52"/>
      <c r="F414" s="53"/>
      <c r="G414" s="54"/>
      <c r="H414" s="54"/>
      <c r="I414" s="55"/>
      <c r="J414" s="55"/>
      <c r="K414" s="56"/>
      <c r="L414" s="57"/>
    </row>
    <row r="415" spans="2:12" s="49" customFormat="1" ht="30.75" customHeight="1" x14ac:dyDescent="0.2">
      <c r="B415" s="50"/>
      <c r="C415" s="51"/>
      <c r="D415" s="51"/>
      <c r="E415" s="52"/>
      <c r="F415" s="53"/>
      <c r="G415" s="54"/>
      <c r="H415" s="54"/>
      <c r="I415" s="55"/>
      <c r="J415" s="55"/>
      <c r="K415" s="56"/>
      <c r="L415" s="57"/>
    </row>
    <row r="416" spans="2:12" s="49" customFormat="1" ht="30.75" customHeight="1" x14ac:dyDescent="0.2">
      <c r="B416" s="50"/>
      <c r="C416" s="51"/>
      <c r="D416" s="51"/>
      <c r="E416" s="52"/>
      <c r="F416" s="53"/>
      <c r="G416" s="54"/>
      <c r="H416" s="54"/>
      <c r="I416" s="55"/>
      <c r="J416" s="55"/>
      <c r="K416" s="56"/>
      <c r="L416" s="57"/>
    </row>
    <row r="417" spans="2:12" s="49" customFormat="1" ht="30.75" customHeight="1" x14ac:dyDescent="0.2">
      <c r="B417" s="50"/>
      <c r="C417" s="51"/>
      <c r="D417" s="51"/>
      <c r="E417" s="52"/>
      <c r="F417" s="53"/>
      <c r="G417" s="54"/>
      <c r="H417" s="54"/>
      <c r="I417" s="55"/>
      <c r="J417" s="55"/>
      <c r="K417" s="56"/>
      <c r="L417" s="57"/>
    </row>
    <row r="418" spans="2:12" s="49" customFormat="1" ht="30.75" customHeight="1" x14ac:dyDescent="0.2">
      <c r="B418" s="50"/>
      <c r="C418" s="51"/>
      <c r="D418" s="51"/>
      <c r="E418" s="52"/>
      <c r="F418" s="53"/>
      <c r="G418" s="54"/>
      <c r="H418" s="54"/>
      <c r="I418" s="55"/>
      <c r="J418" s="55"/>
      <c r="K418" s="56"/>
      <c r="L418" s="57"/>
    </row>
    <row r="419" spans="2:12" s="49" customFormat="1" ht="30.75" customHeight="1" x14ac:dyDescent="0.2">
      <c r="B419" s="50"/>
      <c r="C419" s="51"/>
      <c r="D419" s="51"/>
      <c r="E419" s="52"/>
      <c r="F419" s="53"/>
      <c r="G419" s="54"/>
      <c r="H419" s="54"/>
      <c r="I419" s="55"/>
      <c r="J419" s="55"/>
      <c r="K419" s="56"/>
      <c r="L419" s="57"/>
    </row>
    <row r="420" spans="2:12" s="49" customFormat="1" ht="30.75" customHeight="1" x14ac:dyDescent="0.2">
      <c r="B420" s="50"/>
      <c r="C420" s="51"/>
      <c r="D420" s="51"/>
      <c r="E420" s="52"/>
      <c r="F420" s="53"/>
      <c r="G420" s="54"/>
      <c r="H420" s="54"/>
      <c r="I420" s="55"/>
      <c r="J420" s="55"/>
      <c r="K420" s="56"/>
      <c r="L420" s="57"/>
    </row>
    <row r="421" spans="2:12" s="49" customFormat="1" ht="30.75" customHeight="1" x14ac:dyDescent="0.2">
      <c r="B421" s="50"/>
      <c r="C421" s="51"/>
      <c r="D421" s="51"/>
      <c r="E421" s="52"/>
      <c r="F421" s="53"/>
      <c r="G421" s="54"/>
      <c r="H421" s="54"/>
      <c r="I421" s="55"/>
      <c r="J421" s="55"/>
      <c r="K421" s="56"/>
      <c r="L421" s="57"/>
    </row>
    <row r="422" spans="2:12" s="49" customFormat="1" ht="30.75" customHeight="1" x14ac:dyDescent="0.2">
      <c r="B422" s="50"/>
      <c r="C422" s="51"/>
      <c r="D422" s="51"/>
      <c r="E422" s="52"/>
      <c r="F422" s="53"/>
      <c r="G422" s="54"/>
      <c r="H422" s="54"/>
      <c r="I422" s="55"/>
      <c r="J422" s="55"/>
      <c r="K422" s="56"/>
      <c r="L422" s="57"/>
    </row>
    <row r="423" spans="2:12" s="49" customFormat="1" ht="30.75" customHeight="1" x14ac:dyDescent="0.2">
      <c r="B423" s="50"/>
      <c r="C423" s="51"/>
      <c r="D423" s="51"/>
      <c r="E423" s="52"/>
      <c r="F423" s="53"/>
      <c r="G423" s="54"/>
      <c r="H423" s="54"/>
      <c r="I423" s="55"/>
      <c r="J423" s="55"/>
      <c r="K423" s="56"/>
      <c r="L423" s="57"/>
    </row>
    <row r="424" spans="2:12" s="49" customFormat="1" ht="30.75" customHeight="1" x14ac:dyDescent="0.2">
      <c r="B424" s="50"/>
      <c r="C424" s="51"/>
      <c r="D424" s="51"/>
      <c r="E424" s="52"/>
      <c r="F424" s="53"/>
      <c r="G424" s="54"/>
      <c r="H424" s="54"/>
      <c r="I424" s="55"/>
      <c r="J424" s="55"/>
      <c r="K424" s="56"/>
      <c r="L424" s="57"/>
    </row>
    <row r="425" spans="2:12" s="49" customFormat="1" ht="30.75" customHeight="1" x14ac:dyDescent="0.2">
      <c r="B425" s="50"/>
      <c r="C425" s="51"/>
      <c r="D425" s="51"/>
      <c r="E425" s="52"/>
      <c r="F425" s="53"/>
      <c r="G425" s="54"/>
      <c r="H425" s="54"/>
      <c r="I425" s="55"/>
      <c r="J425" s="55"/>
      <c r="K425" s="56"/>
      <c r="L425" s="57"/>
    </row>
    <row r="426" spans="2:12" s="49" customFormat="1" ht="30.75" customHeight="1" x14ac:dyDescent="0.2">
      <c r="B426" s="50"/>
      <c r="C426" s="51"/>
      <c r="D426" s="51"/>
      <c r="E426" s="52"/>
      <c r="F426" s="53"/>
      <c r="G426" s="54"/>
      <c r="H426" s="54"/>
      <c r="I426" s="55"/>
      <c r="J426" s="55"/>
      <c r="K426" s="56"/>
      <c r="L426" s="57"/>
    </row>
    <row r="427" spans="2:12" s="49" customFormat="1" ht="30.75" customHeight="1" x14ac:dyDescent="0.2">
      <c r="B427" s="50"/>
      <c r="C427" s="51"/>
      <c r="D427" s="51"/>
      <c r="E427" s="52"/>
      <c r="F427" s="53"/>
      <c r="G427" s="54"/>
      <c r="H427" s="54"/>
      <c r="I427" s="55"/>
      <c r="J427" s="55"/>
      <c r="K427" s="56"/>
      <c r="L427" s="57"/>
    </row>
    <row r="428" spans="2:12" s="49" customFormat="1" ht="30.75" customHeight="1" x14ac:dyDescent="0.2">
      <c r="B428" s="50"/>
      <c r="C428" s="51"/>
      <c r="D428" s="51"/>
      <c r="E428" s="52"/>
      <c r="F428" s="53"/>
      <c r="G428" s="54"/>
      <c r="H428" s="54"/>
      <c r="I428" s="55"/>
      <c r="J428" s="55"/>
      <c r="K428" s="56"/>
      <c r="L428" s="57"/>
    </row>
    <row r="429" spans="2:12" s="49" customFormat="1" ht="30.75" customHeight="1" x14ac:dyDescent="0.2">
      <c r="B429" s="50"/>
      <c r="C429" s="51"/>
      <c r="D429" s="51"/>
      <c r="E429" s="52"/>
      <c r="F429" s="53"/>
      <c r="G429" s="54"/>
      <c r="H429" s="54"/>
      <c r="I429" s="55"/>
      <c r="J429" s="55"/>
      <c r="K429" s="56"/>
      <c r="L429" s="57"/>
    </row>
    <row r="430" spans="2:12" s="49" customFormat="1" ht="30.75" customHeight="1" x14ac:dyDescent="0.2">
      <c r="B430" s="50"/>
      <c r="C430" s="51"/>
      <c r="D430" s="51"/>
      <c r="E430" s="52"/>
      <c r="F430" s="53"/>
      <c r="G430" s="54"/>
      <c r="H430" s="54"/>
      <c r="I430" s="55"/>
      <c r="J430" s="55"/>
      <c r="K430" s="56"/>
      <c r="L430" s="57"/>
    </row>
    <row r="431" spans="2:12" s="49" customFormat="1" ht="30.75" customHeight="1" x14ac:dyDescent="0.2">
      <c r="B431" s="50"/>
      <c r="C431" s="51"/>
      <c r="D431" s="51"/>
      <c r="E431" s="52"/>
      <c r="F431" s="53"/>
      <c r="G431" s="54"/>
      <c r="H431" s="54"/>
      <c r="I431" s="55"/>
      <c r="J431" s="55"/>
      <c r="K431" s="56"/>
      <c r="L431" s="57"/>
    </row>
    <row r="432" spans="2:12" s="49" customFormat="1" ht="30.75" customHeight="1" x14ac:dyDescent="0.2">
      <c r="B432" s="50"/>
      <c r="C432" s="51"/>
      <c r="D432" s="51"/>
      <c r="E432" s="52"/>
      <c r="F432" s="53"/>
      <c r="G432" s="54"/>
      <c r="H432" s="54"/>
      <c r="I432" s="55"/>
      <c r="J432" s="55"/>
      <c r="K432" s="56"/>
      <c r="L432" s="57"/>
    </row>
    <row r="433" spans="2:12" s="49" customFormat="1" ht="30.75" customHeight="1" x14ac:dyDescent="0.2">
      <c r="B433" s="50"/>
      <c r="C433" s="51"/>
      <c r="D433" s="51"/>
      <c r="E433" s="52"/>
      <c r="F433" s="53"/>
      <c r="G433" s="54"/>
      <c r="H433" s="54"/>
      <c r="I433" s="55"/>
      <c r="J433" s="55"/>
      <c r="K433" s="56"/>
      <c r="L433" s="57"/>
    </row>
    <row r="434" spans="2:12" s="49" customFormat="1" ht="30.75" customHeight="1" x14ac:dyDescent="0.2">
      <c r="B434" s="50"/>
      <c r="C434" s="51"/>
      <c r="D434" s="51"/>
      <c r="E434" s="52"/>
      <c r="F434" s="53"/>
      <c r="G434" s="54"/>
      <c r="H434" s="54"/>
      <c r="I434" s="55"/>
      <c r="J434" s="55"/>
      <c r="K434" s="56"/>
      <c r="L434" s="57"/>
    </row>
    <row r="435" spans="2:12" s="49" customFormat="1" ht="30.75" customHeight="1" x14ac:dyDescent="0.2">
      <c r="B435" s="50"/>
      <c r="C435" s="51"/>
      <c r="D435" s="51"/>
      <c r="E435" s="52"/>
      <c r="F435" s="53"/>
      <c r="G435" s="54"/>
      <c r="H435" s="54"/>
      <c r="I435" s="55"/>
      <c r="J435" s="55"/>
      <c r="K435" s="56"/>
      <c r="L435" s="57"/>
    </row>
    <row r="436" spans="2:12" s="49" customFormat="1" ht="30.75" customHeight="1" x14ac:dyDescent="0.2">
      <c r="B436" s="50"/>
      <c r="C436" s="51"/>
      <c r="D436" s="51"/>
      <c r="E436" s="52"/>
      <c r="F436" s="53"/>
      <c r="G436" s="54"/>
      <c r="H436" s="54"/>
      <c r="I436" s="55"/>
      <c r="J436" s="55"/>
      <c r="K436" s="56"/>
      <c r="L436" s="57"/>
    </row>
    <row r="437" spans="2:12" s="49" customFormat="1" ht="30.75" customHeight="1" x14ac:dyDescent="0.2">
      <c r="B437" s="50"/>
      <c r="C437" s="51"/>
      <c r="D437" s="51"/>
      <c r="E437" s="52"/>
      <c r="F437" s="53"/>
      <c r="G437" s="54"/>
      <c r="H437" s="54"/>
      <c r="I437" s="55"/>
      <c r="J437" s="55"/>
      <c r="K437" s="56"/>
      <c r="L437" s="57"/>
    </row>
    <row r="438" spans="2:12" s="49" customFormat="1" ht="30.75" customHeight="1" x14ac:dyDescent="0.2">
      <c r="B438" s="50"/>
      <c r="C438" s="51"/>
      <c r="D438" s="51"/>
      <c r="E438" s="52"/>
      <c r="F438" s="53"/>
      <c r="G438" s="54"/>
      <c r="H438" s="54"/>
      <c r="I438" s="55"/>
      <c r="J438" s="55"/>
      <c r="K438" s="56"/>
      <c r="L438" s="57"/>
    </row>
    <row r="439" spans="2:12" s="49" customFormat="1" ht="30.75" customHeight="1" x14ac:dyDescent="0.2">
      <c r="B439" s="50"/>
      <c r="C439" s="51"/>
      <c r="D439" s="51"/>
      <c r="E439" s="52"/>
      <c r="F439" s="53"/>
      <c r="G439" s="54"/>
      <c r="H439" s="54"/>
      <c r="I439" s="55"/>
      <c r="J439" s="55"/>
      <c r="K439" s="56"/>
      <c r="L439" s="57"/>
    </row>
    <row r="440" spans="2:12" s="49" customFormat="1" ht="30.75" customHeight="1" x14ac:dyDescent="0.2">
      <c r="B440" s="50"/>
      <c r="C440" s="51"/>
      <c r="D440" s="51"/>
      <c r="E440" s="52"/>
      <c r="F440" s="53"/>
      <c r="G440" s="54"/>
      <c r="H440" s="54"/>
      <c r="I440" s="55"/>
      <c r="J440" s="55"/>
      <c r="K440" s="56"/>
      <c r="L440" s="57"/>
    </row>
    <row r="441" spans="2:12" s="49" customFormat="1" ht="30.75" customHeight="1" x14ac:dyDescent="0.2">
      <c r="B441" s="50"/>
      <c r="C441" s="51"/>
      <c r="D441" s="51"/>
      <c r="E441" s="52"/>
      <c r="F441" s="53"/>
      <c r="G441" s="54"/>
      <c r="H441" s="54"/>
      <c r="I441" s="55"/>
      <c r="J441" s="55"/>
      <c r="K441" s="56"/>
      <c r="L441" s="57"/>
    </row>
    <row r="442" spans="2:12" s="49" customFormat="1" ht="30.75" customHeight="1" x14ac:dyDescent="0.2">
      <c r="B442" s="50"/>
      <c r="C442" s="51"/>
      <c r="D442" s="51"/>
      <c r="E442" s="52"/>
      <c r="F442" s="53"/>
      <c r="G442" s="54"/>
      <c r="H442" s="54"/>
      <c r="I442" s="55"/>
      <c r="J442" s="55"/>
      <c r="K442" s="56"/>
      <c r="L442" s="57"/>
    </row>
    <row r="443" spans="2:12" s="49" customFormat="1" ht="30.75" customHeight="1" x14ac:dyDescent="0.2">
      <c r="B443" s="50"/>
      <c r="C443" s="51"/>
      <c r="D443" s="51"/>
      <c r="E443" s="52"/>
      <c r="F443" s="53"/>
      <c r="G443" s="54"/>
      <c r="H443" s="54"/>
      <c r="I443" s="55"/>
      <c r="J443" s="55"/>
      <c r="K443" s="56"/>
      <c r="L443" s="57"/>
    </row>
    <row r="444" spans="2:12" s="49" customFormat="1" ht="30.75" customHeight="1" x14ac:dyDescent="0.2">
      <c r="B444" s="50"/>
      <c r="C444" s="51"/>
      <c r="D444" s="51"/>
      <c r="E444" s="52"/>
      <c r="F444" s="53"/>
      <c r="G444" s="54"/>
      <c r="H444" s="54"/>
      <c r="I444" s="55"/>
      <c r="J444" s="55"/>
      <c r="K444" s="56"/>
      <c r="L444" s="57"/>
    </row>
    <row r="445" spans="2:12" s="49" customFormat="1" ht="30.75" customHeight="1" x14ac:dyDescent="0.2">
      <c r="B445" s="50"/>
      <c r="C445" s="51"/>
      <c r="D445" s="51"/>
      <c r="E445" s="52"/>
      <c r="F445" s="53"/>
      <c r="G445" s="54"/>
      <c r="H445" s="54"/>
      <c r="I445" s="55"/>
      <c r="J445" s="55"/>
      <c r="K445" s="56"/>
      <c r="L445" s="57"/>
    </row>
    <row r="446" spans="2:12" s="49" customFormat="1" ht="30.75" customHeight="1" x14ac:dyDescent="0.2">
      <c r="B446" s="50"/>
      <c r="C446" s="51"/>
      <c r="D446" s="51"/>
      <c r="E446" s="52"/>
      <c r="F446" s="53"/>
      <c r="G446" s="54"/>
      <c r="H446" s="54"/>
      <c r="I446" s="55"/>
      <c r="J446" s="55"/>
      <c r="K446" s="56"/>
      <c r="L446" s="57"/>
    </row>
    <row r="447" spans="2:12" s="49" customFormat="1" ht="30.75" customHeight="1" x14ac:dyDescent="0.2">
      <c r="B447" s="50"/>
      <c r="C447" s="51"/>
      <c r="D447" s="51"/>
      <c r="E447" s="52"/>
      <c r="F447" s="53"/>
      <c r="G447" s="54"/>
      <c r="H447" s="54"/>
      <c r="I447" s="55"/>
      <c r="J447" s="55"/>
      <c r="K447" s="56"/>
      <c r="L447" s="57"/>
    </row>
    <row r="448" spans="2:12" s="49" customFormat="1" ht="30.75" customHeight="1" x14ac:dyDescent="0.2">
      <c r="B448" s="50"/>
      <c r="C448" s="51"/>
      <c r="D448" s="51"/>
      <c r="E448" s="52"/>
      <c r="F448" s="53"/>
      <c r="G448" s="54"/>
      <c r="H448" s="54"/>
      <c r="I448" s="55"/>
      <c r="J448" s="55"/>
      <c r="K448" s="56"/>
      <c r="L448" s="57"/>
    </row>
    <row r="449" spans="2:12" s="49" customFormat="1" ht="30.75" customHeight="1" x14ac:dyDescent="0.2">
      <c r="B449" s="50"/>
      <c r="C449" s="51"/>
      <c r="D449" s="51"/>
      <c r="E449" s="52"/>
      <c r="F449" s="53"/>
      <c r="G449" s="54"/>
      <c r="H449" s="54"/>
      <c r="I449" s="55"/>
      <c r="J449" s="55"/>
      <c r="K449" s="56"/>
      <c r="L449" s="57"/>
    </row>
    <row r="450" spans="2:12" s="49" customFormat="1" ht="30.75" customHeight="1" x14ac:dyDescent="0.2">
      <c r="B450" s="50"/>
      <c r="C450" s="51"/>
      <c r="D450" s="51"/>
      <c r="E450" s="52"/>
      <c r="F450" s="53"/>
      <c r="G450" s="54"/>
      <c r="H450" s="54"/>
      <c r="I450" s="55"/>
      <c r="J450" s="55"/>
      <c r="K450" s="56"/>
      <c r="L450" s="57"/>
    </row>
    <row r="451" spans="2:12" s="49" customFormat="1" ht="30.75" customHeight="1" x14ac:dyDescent="0.2">
      <c r="B451" s="50"/>
      <c r="C451" s="51"/>
      <c r="D451" s="51"/>
      <c r="E451" s="52"/>
      <c r="F451" s="53"/>
      <c r="G451" s="54"/>
      <c r="H451" s="54"/>
      <c r="I451" s="55"/>
      <c r="J451" s="55"/>
      <c r="K451" s="56"/>
      <c r="L451" s="57"/>
    </row>
    <row r="452" spans="2:12" s="49" customFormat="1" ht="30.75" customHeight="1" x14ac:dyDescent="0.2">
      <c r="B452" s="50"/>
      <c r="C452" s="51"/>
      <c r="D452" s="51"/>
      <c r="E452" s="52"/>
      <c r="F452" s="53"/>
      <c r="G452" s="54"/>
      <c r="H452" s="54"/>
      <c r="I452" s="55"/>
      <c r="J452" s="55"/>
      <c r="K452" s="56"/>
      <c r="L452" s="57"/>
    </row>
    <row r="453" spans="2:12" s="49" customFormat="1" ht="30.75" customHeight="1" x14ac:dyDescent="0.2">
      <c r="B453" s="50"/>
      <c r="C453" s="51"/>
      <c r="D453" s="51"/>
      <c r="E453" s="52"/>
      <c r="F453" s="53"/>
      <c r="G453" s="54"/>
      <c r="H453" s="54"/>
      <c r="I453" s="55"/>
      <c r="J453" s="55"/>
      <c r="K453" s="56"/>
      <c r="L453" s="57"/>
    </row>
    <row r="454" spans="2:12" s="49" customFormat="1" ht="30.75" customHeight="1" x14ac:dyDescent="0.2">
      <c r="B454" s="50"/>
      <c r="C454" s="51"/>
      <c r="D454" s="51"/>
      <c r="E454" s="52"/>
      <c r="F454" s="53"/>
      <c r="G454" s="54"/>
      <c r="H454" s="54"/>
      <c r="I454" s="55"/>
      <c r="J454" s="55"/>
      <c r="K454" s="56"/>
      <c r="L454" s="57"/>
    </row>
    <row r="455" spans="2:12" s="49" customFormat="1" ht="30.75" customHeight="1" x14ac:dyDescent="0.2">
      <c r="B455" s="50"/>
      <c r="C455" s="51"/>
      <c r="D455" s="51"/>
      <c r="E455" s="52"/>
      <c r="F455" s="53"/>
      <c r="G455" s="54"/>
      <c r="H455" s="54"/>
      <c r="I455" s="55"/>
      <c r="J455" s="55"/>
      <c r="K455" s="56"/>
      <c r="L455" s="57"/>
    </row>
    <row r="456" spans="2:12" s="49" customFormat="1" ht="30.75" customHeight="1" x14ac:dyDescent="0.2">
      <c r="B456" s="50"/>
      <c r="C456" s="51"/>
      <c r="D456" s="51"/>
      <c r="E456" s="52"/>
      <c r="F456" s="53"/>
      <c r="G456" s="54"/>
      <c r="H456" s="54"/>
      <c r="I456" s="55"/>
      <c r="J456" s="55"/>
      <c r="K456" s="56"/>
      <c r="L456" s="57"/>
    </row>
    <row r="457" spans="2:12" s="49" customFormat="1" ht="30.75" customHeight="1" x14ac:dyDescent="0.2">
      <c r="B457" s="50"/>
      <c r="C457" s="51"/>
      <c r="D457" s="51"/>
      <c r="E457" s="52"/>
      <c r="F457" s="53"/>
      <c r="G457" s="54"/>
      <c r="H457" s="54"/>
      <c r="I457" s="55"/>
      <c r="J457" s="55"/>
      <c r="K457" s="56"/>
      <c r="L457" s="57"/>
    </row>
    <row r="458" spans="2:12" s="49" customFormat="1" ht="30.75" customHeight="1" x14ac:dyDescent="0.2">
      <c r="B458" s="50"/>
      <c r="C458" s="51"/>
      <c r="D458" s="51"/>
      <c r="E458" s="52"/>
      <c r="F458" s="53"/>
      <c r="G458" s="54"/>
      <c r="H458" s="54"/>
      <c r="I458" s="55"/>
      <c r="J458" s="55"/>
      <c r="K458" s="56"/>
      <c r="L458" s="57"/>
    </row>
    <row r="459" spans="2:12" s="49" customFormat="1" ht="30.75" customHeight="1" x14ac:dyDescent="0.2">
      <c r="B459" s="50"/>
      <c r="C459" s="51"/>
      <c r="D459" s="51"/>
      <c r="E459" s="52"/>
      <c r="F459" s="53"/>
      <c r="G459" s="54"/>
      <c r="H459" s="54"/>
      <c r="I459" s="55"/>
      <c r="J459" s="55"/>
      <c r="K459" s="56"/>
      <c r="L459" s="57"/>
    </row>
    <row r="460" spans="2:12" s="49" customFormat="1" ht="30.75" customHeight="1" x14ac:dyDescent="0.2">
      <c r="B460" s="50"/>
      <c r="C460" s="51"/>
      <c r="D460" s="51"/>
      <c r="E460" s="52"/>
      <c r="F460" s="53"/>
      <c r="G460" s="54"/>
      <c r="H460" s="54"/>
      <c r="I460" s="55"/>
      <c r="J460" s="55"/>
      <c r="K460" s="56"/>
      <c r="L460" s="57"/>
    </row>
    <row r="461" spans="2:12" s="49" customFormat="1" ht="30.75" customHeight="1" x14ac:dyDescent="0.2">
      <c r="B461" s="50"/>
      <c r="C461" s="51"/>
      <c r="D461" s="51"/>
      <c r="E461" s="52"/>
      <c r="F461" s="53"/>
      <c r="G461" s="54"/>
      <c r="H461" s="54"/>
      <c r="I461" s="55"/>
      <c r="J461" s="55"/>
      <c r="K461" s="56"/>
      <c r="L461" s="57"/>
    </row>
    <row r="462" spans="2:12" s="49" customFormat="1" ht="30.75" customHeight="1" x14ac:dyDescent="0.2">
      <c r="B462" s="50"/>
      <c r="C462" s="51"/>
      <c r="D462" s="51"/>
      <c r="E462" s="52"/>
      <c r="F462" s="53"/>
      <c r="G462" s="54"/>
      <c r="H462" s="54"/>
      <c r="I462" s="55"/>
      <c r="J462" s="55"/>
      <c r="K462" s="56"/>
      <c r="L462" s="57"/>
    </row>
    <row r="463" spans="2:12" s="49" customFormat="1" ht="30.75" customHeight="1" x14ac:dyDescent="0.2">
      <c r="B463" s="50"/>
      <c r="C463" s="51"/>
      <c r="D463" s="51"/>
      <c r="E463" s="52"/>
      <c r="F463" s="53"/>
      <c r="G463" s="54"/>
      <c r="H463" s="54"/>
      <c r="I463" s="55"/>
      <c r="J463" s="55"/>
      <c r="K463" s="56"/>
      <c r="L463" s="57"/>
    </row>
    <row r="464" spans="2:12" s="49" customFormat="1" ht="30.75" customHeight="1" x14ac:dyDescent="0.2">
      <c r="B464" s="50"/>
      <c r="C464" s="51"/>
      <c r="D464" s="51"/>
      <c r="E464" s="52"/>
      <c r="F464" s="53"/>
      <c r="G464" s="54"/>
      <c r="H464" s="54"/>
      <c r="I464" s="55"/>
      <c r="J464" s="55"/>
      <c r="K464" s="56"/>
      <c r="L464" s="57"/>
    </row>
    <row r="465" spans="2:12" s="49" customFormat="1" ht="30.75" customHeight="1" x14ac:dyDescent="0.2">
      <c r="B465" s="50"/>
      <c r="C465" s="51"/>
      <c r="D465" s="51"/>
      <c r="E465" s="52"/>
      <c r="F465" s="53"/>
      <c r="G465" s="54"/>
      <c r="H465" s="54"/>
      <c r="I465" s="55"/>
      <c r="J465" s="55"/>
      <c r="K465" s="56"/>
      <c r="L465" s="57"/>
    </row>
    <row r="466" spans="2:12" s="49" customFormat="1" ht="30.75" customHeight="1" x14ac:dyDescent="0.2">
      <c r="B466" s="50"/>
      <c r="C466" s="51"/>
      <c r="D466" s="51"/>
      <c r="E466" s="52"/>
      <c r="F466" s="53"/>
      <c r="G466" s="54"/>
      <c r="H466" s="54"/>
      <c r="I466" s="55"/>
      <c r="J466" s="55"/>
      <c r="K466" s="56"/>
      <c r="L466" s="57"/>
    </row>
    <row r="467" spans="2:12" s="49" customFormat="1" ht="30.75" customHeight="1" x14ac:dyDescent="0.2">
      <c r="B467" s="50"/>
      <c r="C467" s="51"/>
      <c r="D467" s="51"/>
      <c r="E467" s="52"/>
      <c r="F467" s="53"/>
      <c r="G467" s="54"/>
      <c r="H467" s="54"/>
      <c r="I467" s="55"/>
      <c r="J467" s="55"/>
      <c r="K467" s="56"/>
      <c r="L467" s="57"/>
    </row>
    <row r="468" spans="2:12" s="49" customFormat="1" ht="30.75" customHeight="1" x14ac:dyDescent="0.2">
      <c r="B468" s="50"/>
      <c r="C468" s="51"/>
      <c r="D468" s="51"/>
      <c r="E468" s="52"/>
      <c r="F468" s="53"/>
      <c r="G468" s="54"/>
      <c r="H468" s="54"/>
      <c r="I468" s="55"/>
      <c r="J468" s="55"/>
      <c r="K468" s="56"/>
      <c r="L468" s="57"/>
    </row>
    <row r="469" spans="2:12" s="49" customFormat="1" ht="30.75" customHeight="1" x14ac:dyDescent="0.2">
      <c r="B469" s="50"/>
      <c r="C469" s="51"/>
      <c r="D469" s="51"/>
      <c r="E469" s="52"/>
      <c r="F469" s="53"/>
      <c r="G469" s="54"/>
      <c r="H469" s="54"/>
      <c r="I469" s="55"/>
      <c r="J469" s="55"/>
      <c r="K469" s="56"/>
      <c r="L469" s="57"/>
    </row>
    <row r="470" spans="2:12" s="49" customFormat="1" ht="30.75" customHeight="1" x14ac:dyDescent="0.2">
      <c r="B470" s="50"/>
      <c r="C470" s="51"/>
      <c r="D470" s="51"/>
      <c r="E470" s="52"/>
      <c r="F470" s="53"/>
      <c r="G470" s="54"/>
      <c r="H470" s="54"/>
      <c r="I470" s="55"/>
      <c r="J470" s="55"/>
      <c r="K470" s="56"/>
      <c r="L470" s="57"/>
    </row>
    <row r="471" spans="2:12" s="49" customFormat="1" ht="30.75" customHeight="1" x14ac:dyDescent="0.2">
      <c r="B471" s="50"/>
      <c r="C471" s="51"/>
      <c r="D471" s="51"/>
      <c r="E471" s="52"/>
      <c r="F471" s="53"/>
      <c r="G471" s="54"/>
      <c r="H471" s="54"/>
      <c r="I471" s="55"/>
      <c r="J471" s="55"/>
      <c r="K471" s="56"/>
      <c r="L471" s="57"/>
    </row>
    <row r="472" spans="2:12" s="49" customFormat="1" ht="30.75" customHeight="1" x14ac:dyDescent="0.2">
      <c r="B472" s="50"/>
      <c r="C472" s="51"/>
      <c r="D472" s="51"/>
      <c r="E472" s="52"/>
      <c r="F472" s="53"/>
      <c r="G472" s="54"/>
      <c r="H472" s="54"/>
      <c r="I472" s="55"/>
      <c r="J472" s="55"/>
      <c r="K472" s="56"/>
      <c r="L472" s="57"/>
    </row>
    <row r="473" spans="2:12" s="49" customFormat="1" ht="30.75" customHeight="1" x14ac:dyDescent="0.2">
      <c r="B473" s="50"/>
      <c r="C473" s="51"/>
      <c r="D473" s="51"/>
      <c r="E473" s="52"/>
      <c r="F473" s="53"/>
      <c r="G473" s="54"/>
      <c r="H473" s="54"/>
      <c r="I473" s="55"/>
      <c r="J473" s="55"/>
      <c r="K473" s="56"/>
      <c r="L473" s="57"/>
    </row>
    <row r="474" spans="2:12" s="49" customFormat="1" ht="30.75" customHeight="1" x14ac:dyDescent="0.2">
      <c r="B474" s="50"/>
      <c r="C474" s="51"/>
      <c r="D474" s="51"/>
      <c r="E474" s="52"/>
      <c r="F474" s="53"/>
      <c r="G474" s="54"/>
      <c r="H474" s="54"/>
      <c r="I474" s="55"/>
      <c r="J474" s="55"/>
      <c r="K474" s="56"/>
      <c r="L474" s="57"/>
    </row>
    <row r="475" spans="2:12" s="49" customFormat="1" ht="30.75" customHeight="1" x14ac:dyDescent="0.2">
      <c r="B475" s="50"/>
      <c r="C475" s="51"/>
      <c r="D475" s="51"/>
      <c r="E475" s="52"/>
      <c r="F475" s="53"/>
      <c r="G475" s="54"/>
      <c r="H475" s="54"/>
      <c r="I475" s="55"/>
      <c r="J475" s="55"/>
      <c r="K475" s="56"/>
      <c r="L475" s="57"/>
    </row>
    <row r="476" spans="2:12" s="49" customFormat="1" ht="30.75" customHeight="1" x14ac:dyDescent="0.2">
      <c r="B476" s="50"/>
      <c r="C476" s="51"/>
      <c r="D476" s="51"/>
      <c r="E476" s="52"/>
      <c r="F476" s="53"/>
      <c r="G476" s="54"/>
      <c r="H476" s="54"/>
      <c r="I476" s="55"/>
      <c r="J476" s="55"/>
      <c r="K476" s="56"/>
      <c r="L476" s="57"/>
    </row>
    <row r="477" spans="2:12" s="49" customFormat="1" ht="30.75" customHeight="1" x14ac:dyDescent="0.2">
      <c r="B477" s="50"/>
      <c r="C477" s="51"/>
      <c r="D477" s="51"/>
      <c r="E477" s="52"/>
      <c r="F477" s="53"/>
      <c r="G477" s="54"/>
      <c r="H477" s="54"/>
      <c r="I477" s="55"/>
      <c r="J477" s="55"/>
      <c r="K477" s="56"/>
      <c r="L477" s="57"/>
    </row>
    <row r="478" spans="2:12" s="49" customFormat="1" ht="30.75" customHeight="1" x14ac:dyDescent="0.2">
      <c r="B478" s="50"/>
      <c r="C478" s="51"/>
      <c r="D478" s="51"/>
      <c r="E478" s="52"/>
      <c r="F478" s="53"/>
      <c r="G478" s="54"/>
      <c r="H478" s="54"/>
      <c r="I478" s="55"/>
      <c r="J478" s="55"/>
      <c r="K478" s="56"/>
      <c r="L478" s="57"/>
    </row>
    <row r="479" spans="2:12" s="49" customFormat="1" ht="30.75" customHeight="1" x14ac:dyDescent="0.2">
      <c r="B479" s="50"/>
      <c r="C479" s="51"/>
      <c r="D479" s="51"/>
      <c r="E479" s="52"/>
      <c r="F479" s="53"/>
      <c r="G479" s="54"/>
      <c r="H479" s="54"/>
      <c r="I479" s="55"/>
      <c r="J479" s="55"/>
      <c r="K479" s="56"/>
      <c r="L479" s="57"/>
    </row>
    <row r="480" spans="2:12" s="49" customFormat="1" ht="30.75" customHeight="1" x14ac:dyDescent="0.2">
      <c r="B480" s="50"/>
      <c r="C480" s="51"/>
      <c r="D480" s="51"/>
      <c r="E480" s="52"/>
      <c r="F480" s="53"/>
      <c r="G480" s="54"/>
      <c r="H480" s="54"/>
      <c r="I480" s="55"/>
      <c r="J480" s="55"/>
      <c r="K480" s="56"/>
      <c r="L480" s="57"/>
    </row>
    <row r="481" spans="2:12" s="49" customFormat="1" ht="30.75" customHeight="1" x14ac:dyDescent="0.2">
      <c r="B481" s="50"/>
      <c r="C481" s="51"/>
      <c r="D481" s="51"/>
      <c r="E481" s="52"/>
      <c r="F481" s="53"/>
      <c r="G481" s="54"/>
      <c r="H481" s="54"/>
      <c r="I481" s="55"/>
      <c r="J481" s="55"/>
      <c r="K481" s="56"/>
      <c r="L481" s="57"/>
    </row>
    <row r="482" spans="2:12" s="49" customFormat="1" ht="30.75" customHeight="1" x14ac:dyDescent="0.2">
      <c r="B482" s="50"/>
      <c r="C482" s="51"/>
      <c r="D482" s="51"/>
      <c r="E482" s="52"/>
      <c r="F482" s="53"/>
      <c r="G482" s="54"/>
      <c r="H482" s="54"/>
      <c r="I482" s="55"/>
      <c r="J482" s="55"/>
      <c r="K482" s="56"/>
      <c r="L482" s="57"/>
    </row>
    <row r="483" spans="2:12" s="49" customFormat="1" ht="30.75" customHeight="1" x14ac:dyDescent="0.2">
      <c r="B483" s="50"/>
      <c r="C483" s="51"/>
      <c r="D483" s="51"/>
      <c r="E483" s="52"/>
      <c r="F483" s="53"/>
      <c r="G483" s="54"/>
      <c r="H483" s="54"/>
      <c r="I483" s="55"/>
      <c r="J483" s="55"/>
      <c r="K483" s="56"/>
      <c r="L483" s="57"/>
    </row>
    <row r="484" spans="2:12" s="49" customFormat="1" ht="30.75" customHeight="1" x14ac:dyDescent="0.2">
      <c r="B484" s="50"/>
      <c r="C484" s="51"/>
      <c r="D484" s="51"/>
      <c r="E484" s="52"/>
      <c r="F484" s="53"/>
      <c r="G484" s="54"/>
      <c r="H484" s="54"/>
      <c r="I484" s="55"/>
      <c r="J484" s="55"/>
      <c r="K484" s="56"/>
      <c r="L484" s="57"/>
    </row>
    <row r="485" spans="2:12" s="49" customFormat="1" ht="30.75" customHeight="1" x14ac:dyDescent="0.2">
      <c r="B485" s="50"/>
      <c r="C485" s="51"/>
      <c r="D485" s="51"/>
      <c r="E485" s="52"/>
      <c r="F485" s="53"/>
      <c r="G485" s="54"/>
      <c r="H485" s="54"/>
      <c r="I485" s="55"/>
      <c r="J485" s="55"/>
      <c r="K485" s="56"/>
      <c r="L485" s="57"/>
    </row>
    <row r="486" spans="2:12" s="49" customFormat="1" ht="30.75" customHeight="1" x14ac:dyDescent="0.2">
      <c r="B486" s="50"/>
      <c r="C486" s="51"/>
      <c r="D486" s="51"/>
      <c r="E486" s="52"/>
      <c r="F486" s="53"/>
      <c r="G486" s="54"/>
      <c r="H486" s="54"/>
      <c r="I486" s="55"/>
      <c r="J486" s="55"/>
      <c r="K486" s="56"/>
      <c r="L486" s="57"/>
    </row>
    <row r="487" spans="2:12" s="49" customFormat="1" ht="30.75" customHeight="1" x14ac:dyDescent="0.2">
      <c r="B487" s="50"/>
      <c r="C487" s="51"/>
      <c r="D487" s="51"/>
      <c r="E487" s="52"/>
      <c r="F487" s="53"/>
      <c r="G487" s="54"/>
      <c r="H487" s="54"/>
      <c r="I487" s="55"/>
      <c r="J487" s="55"/>
      <c r="K487" s="56"/>
      <c r="L487" s="57"/>
    </row>
    <row r="488" spans="2:12" s="49" customFormat="1" ht="30.75" customHeight="1" x14ac:dyDescent="0.2">
      <c r="B488" s="50"/>
      <c r="C488" s="51"/>
      <c r="D488" s="51"/>
      <c r="E488" s="52"/>
      <c r="F488" s="53"/>
      <c r="G488" s="54"/>
      <c r="H488" s="54"/>
      <c r="I488" s="55"/>
      <c r="J488" s="55"/>
      <c r="K488" s="56"/>
      <c r="L488" s="57"/>
    </row>
    <row r="489" spans="2:12" s="49" customFormat="1" ht="30.75" customHeight="1" x14ac:dyDescent="0.2">
      <c r="B489" s="50"/>
      <c r="C489" s="51"/>
      <c r="D489" s="51"/>
      <c r="E489" s="52"/>
      <c r="F489" s="53"/>
      <c r="G489" s="54"/>
      <c r="H489" s="54"/>
      <c r="I489" s="55"/>
      <c r="J489" s="55"/>
      <c r="K489" s="56"/>
      <c r="L489" s="57"/>
    </row>
    <row r="490" spans="2:12" s="49" customFormat="1" ht="30.75" customHeight="1" x14ac:dyDescent="0.2">
      <c r="B490" s="50"/>
      <c r="C490" s="51"/>
      <c r="D490" s="51"/>
      <c r="E490" s="52"/>
      <c r="F490" s="53"/>
      <c r="G490" s="54"/>
      <c r="H490" s="54"/>
      <c r="I490" s="55"/>
      <c r="J490" s="55"/>
      <c r="K490" s="56"/>
      <c r="L490" s="57"/>
    </row>
    <row r="491" spans="2:12" s="49" customFormat="1" ht="30.75" customHeight="1" x14ac:dyDescent="0.2">
      <c r="B491" s="50"/>
      <c r="C491" s="51"/>
      <c r="D491" s="51"/>
      <c r="E491" s="52"/>
      <c r="F491" s="53"/>
      <c r="G491" s="54"/>
      <c r="H491" s="54"/>
      <c r="I491" s="55"/>
      <c r="J491" s="55"/>
      <c r="K491" s="56"/>
      <c r="L491" s="57"/>
    </row>
    <row r="492" spans="2:12" s="49" customFormat="1" ht="30.75" customHeight="1" x14ac:dyDescent="0.2">
      <c r="B492" s="50"/>
      <c r="C492" s="51"/>
      <c r="D492" s="51"/>
      <c r="E492" s="52"/>
      <c r="F492" s="53"/>
      <c r="G492" s="54"/>
      <c r="H492" s="54"/>
      <c r="I492" s="55"/>
      <c r="J492" s="55"/>
      <c r="K492" s="56"/>
      <c r="L492" s="57"/>
    </row>
    <row r="493" spans="2:12" s="49" customFormat="1" ht="30.75" customHeight="1" x14ac:dyDescent="0.2">
      <c r="B493" s="50"/>
      <c r="C493" s="51"/>
      <c r="D493" s="51"/>
      <c r="E493" s="52"/>
      <c r="F493" s="53"/>
      <c r="G493" s="54"/>
      <c r="H493" s="54"/>
      <c r="I493" s="55"/>
      <c r="J493" s="55"/>
      <c r="K493" s="56"/>
      <c r="L493" s="57"/>
    </row>
    <row r="494" spans="2:12" s="49" customFormat="1" ht="30.75" customHeight="1" x14ac:dyDescent="0.2">
      <c r="B494" s="50"/>
      <c r="C494" s="51"/>
      <c r="D494" s="51"/>
      <c r="E494" s="52"/>
      <c r="F494" s="53"/>
      <c r="G494" s="54"/>
      <c r="H494" s="54"/>
      <c r="I494" s="55"/>
      <c r="J494" s="55"/>
      <c r="K494" s="56"/>
      <c r="L494" s="57"/>
    </row>
    <row r="495" spans="2:12" s="49" customFormat="1" ht="30.75" customHeight="1" x14ac:dyDescent="0.2">
      <c r="B495" s="50"/>
      <c r="C495" s="51"/>
      <c r="D495" s="51"/>
      <c r="E495" s="52"/>
      <c r="F495" s="53"/>
      <c r="G495" s="54"/>
      <c r="H495" s="54"/>
      <c r="I495" s="55"/>
      <c r="J495" s="55"/>
      <c r="K495" s="56"/>
      <c r="L495" s="57"/>
    </row>
    <row r="496" spans="2:12" s="49" customFormat="1" ht="30.75" customHeight="1" x14ac:dyDescent="0.2">
      <c r="B496" s="50"/>
      <c r="C496" s="51"/>
      <c r="D496" s="51"/>
      <c r="E496" s="52"/>
      <c r="F496" s="53"/>
      <c r="G496" s="54"/>
      <c r="H496" s="54"/>
      <c r="I496" s="55"/>
      <c r="J496" s="55"/>
      <c r="K496" s="56"/>
      <c r="L496" s="57"/>
    </row>
    <row r="497" spans="2:12" s="49" customFormat="1" ht="30.75" customHeight="1" x14ac:dyDescent="0.2">
      <c r="B497" s="50"/>
      <c r="C497" s="51"/>
      <c r="D497" s="51"/>
      <c r="E497" s="52"/>
      <c r="F497" s="53"/>
      <c r="G497" s="54"/>
      <c r="H497" s="54"/>
      <c r="I497" s="55"/>
      <c r="J497" s="55"/>
      <c r="K497" s="56"/>
      <c r="L497" s="57"/>
    </row>
    <row r="498" spans="2:12" s="49" customFormat="1" ht="30.75" customHeight="1" x14ac:dyDescent="0.2">
      <c r="B498" s="50"/>
      <c r="C498" s="51"/>
      <c r="D498" s="51"/>
      <c r="E498" s="52"/>
      <c r="F498" s="53"/>
      <c r="G498" s="54"/>
      <c r="H498" s="54"/>
      <c r="I498" s="55"/>
      <c r="J498" s="55"/>
      <c r="K498" s="56"/>
      <c r="L498" s="57"/>
    </row>
    <row r="499" spans="2:12" s="49" customFormat="1" ht="30.75" customHeight="1" x14ac:dyDescent="0.2">
      <c r="B499" s="50"/>
      <c r="C499" s="51"/>
      <c r="D499" s="51"/>
      <c r="E499" s="52"/>
      <c r="F499" s="53"/>
      <c r="G499" s="54"/>
      <c r="H499" s="54"/>
      <c r="I499" s="55"/>
      <c r="J499" s="55"/>
      <c r="K499" s="56"/>
      <c r="L499" s="57"/>
    </row>
    <row r="500" spans="2:12" s="49" customFormat="1" ht="30.75" customHeight="1" x14ac:dyDescent="0.2">
      <c r="B500" s="50"/>
      <c r="C500" s="51"/>
      <c r="D500" s="51"/>
      <c r="E500" s="52"/>
      <c r="F500" s="53"/>
      <c r="G500" s="54"/>
      <c r="H500" s="54"/>
      <c r="I500" s="55"/>
      <c r="J500" s="55"/>
      <c r="K500" s="56"/>
      <c r="L500" s="57"/>
    </row>
    <row r="501" spans="2:12" s="49" customFormat="1" ht="30.75" customHeight="1" x14ac:dyDescent="0.2">
      <c r="B501" s="50"/>
      <c r="C501" s="51"/>
      <c r="D501" s="51"/>
      <c r="E501" s="52"/>
      <c r="F501" s="53"/>
      <c r="G501" s="54"/>
      <c r="H501" s="54"/>
      <c r="I501" s="55"/>
      <c r="J501" s="55"/>
      <c r="K501" s="56"/>
      <c r="L501" s="57"/>
    </row>
    <row r="502" spans="2:12" s="49" customFormat="1" ht="30.75" customHeight="1" x14ac:dyDescent="0.2">
      <c r="B502" s="50"/>
      <c r="C502" s="51"/>
      <c r="D502" s="51"/>
      <c r="E502" s="52"/>
      <c r="F502" s="53"/>
      <c r="G502" s="54"/>
      <c r="H502" s="54"/>
      <c r="I502" s="55"/>
      <c r="J502" s="55"/>
      <c r="K502" s="56"/>
      <c r="L502" s="57"/>
    </row>
    <row r="503" spans="2:12" s="49" customFormat="1" ht="30.75" customHeight="1" x14ac:dyDescent="0.2">
      <c r="B503" s="50"/>
      <c r="C503" s="51"/>
      <c r="D503" s="51"/>
      <c r="E503" s="52"/>
      <c r="F503" s="53"/>
      <c r="G503" s="54"/>
      <c r="H503" s="54"/>
      <c r="I503" s="55"/>
      <c r="J503" s="55"/>
      <c r="K503" s="56"/>
      <c r="L503" s="57"/>
    </row>
    <row r="504" spans="2:12" s="49" customFormat="1" ht="30.75" customHeight="1" x14ac:dyDescent="0.2">
      <c r="B504" s="50"/>
      <c r="C504" s="51"/>
      <c r="D504" s="51"/>
      <c r="E504" s="52"/>
      <c r="F504" s="53"/>
      <c r="G504" s="54"/>
      <c r="H504" s="54"/>
      <c r="I504" s="55"/>
      <c r="J504" s="55"/>
      <c r="K504" s="56"/>
      <c r="L504" s="57"/>
    </row>
    <row r="505" spans="2:12" s="49" customFormat="1" ht="30.75" customHeight="1" x14ac:dyDescent="0.2">
      <c r="B505" s="50"/>
      <c r="C505" s="51"/>
      <c r="D505" s="51"/>
      <c r="E505" s="52"/>
      <c r="F505" s="53"/>
      <c r="G505" s="54"/>
      <c r="H505" s="54"/>
      <c r="I505" s="55"/>
      <c r="J505" s="55"/>
      <c r="K505" s="56"/>
      <c r="L505" s="57"/>
    </row>
    <row r="506" spans="2:12" s="49" customFormat="1" ht="30.75" customHeight="1" x14ac:dyDescent="0.2">
      <c r="B506" s="50"/>
      <c r="C506" s="51"/>
      <c r="D506" s="51"/>
      <c r="E506" s="52"/>
      <c r="F506" s="53"/>
      <c r="G506" s="54"/>
      <c r="H506" s="54"/>
      <c r="I506" s="55"/>
      <c r="J506" s="55"/>
      <c r="K506" s="56"/>
      <c r="L506" s="57"/>
    </row>
    <row r="507" spans="2:12" s="49" customFormat="1" ht="30.75" customHeight="1" x14ac:dyDescent="0.2">
      <c r="B507" s="50"/>
      <c r="C507" s="51"/>
      <c r="D507" s="51"/>
      <c r="E507" s="52"/>
      <c r="F507" s="53"/>
      <c r="G507" s="54"/>
      <c r="H507" s="54"/>
      <c r="I507" s="55"/>
      <c r="J507" s="55"/>
      <c r="K507" s="56"/>
      <c r="L507" s="57"/>
    </row>
    <row r="508" spans="2:12" s="49" customFormat="1" ht="30.75" customHeight="1" x14ac:dyDescent="0.2">
      <c r="B508" s="50"/>
      <c r="C508" s="51"/>
      <c r="D508" s="51"/>
      <c r="E508" s="52"/>
      <c r="F508" s="53"/>
      <c r="G508" s="54"/>
      <c r="H508" s="54"/>
      <c r="I508" s="55"/>
      <c r="J508" s="55"/>
      <c r="K508" s="56"/>
      <c r="L508" s="57"/>
    </row>
    <row r="509" spans="2:12" s="49" customFormat="1" ht="30.75" customHeight="1" x14ac:dyDescent="0.2">
      <c r="B509" s="50"/>
      <c r="C509" s="51"/>
      <c r="D509" s="51"/>
      <c r="E509" s="52"/>
      <c r="F509" s="53"/>
      <c r="G509" s="54"/>
      <c r="H509" s="54"/>
      <c r="I509" s="55"/>
      <c r="J509" s="55"/>
      <c r="K509" s="56"/>
      <c r="L509" s="57"/>
    </row>
    <row r="510" spans="2:12" s="49" customFormat="1" ht="30.75" customHeight="1" x14ac:dyDescent="0.2">
      <c r="B510" s="50"/>
      <c r="C510" s="51"/>
      <c r="D510" s="51"/>
      <c r="E510" s="52"/>
      <c r="F510" s="53"/>
      <c r="G510" s="54"/>
      <c r="H510" s="54"/>
      <c r="I510" s="55"/>
      <c r="J510" s="55"/>
      <c r="K510" s="56"/>
      <c r="L510" s="57"/>
    </row>
    <row r="511" spans="2:12" s="49" customFormat="1" ht="30.75" customHeight="1" x14ac:dyDescent="0.2">
      <c r="B511" s="50"/>
      <c r="C511" s="51"/>
      <c r="D511" s="51"/>
      <c r="E511" s="52"/>
      <c r="F511" s="53"/>
      <c r="G511" s="54"/>
      <c r="H511" s="54"/>
      <c r="I511" s="55"/>
      <c r="J511" s="55"/>
      <c r="K511" s="56"/>
      <c r="L511" s="57"/>
    </row>
    <row r="512" spans="2:12" s="49" customFormat="1" ht="30.75" customHeight="1" x14ac:dyDescent="0.2">
      <c r="B512" s="50"/>
      <c r="C512" s="51"/>
      <c r="D512" s="51"/>
      <c r="E512" s="52"/>
      <c r="F512" s="53"/>
      <c r="G512" s="54"/>
      <c r="H512" s="54"/>
      <c r="I512" s="55"/>
      <c r="J512" s="55"/>
      <c r="K512" s="56"/>
      <c r="L512" s="57"/>
    </row>
    <row r="513" spans="2:12" s="49" customFormat="1" ht="30.75" customHeight="1" x14ac:dyDescent="0.2">
      <c r="B513" s="50"/>
      <c r="C513" s="51"/>
      <c r="D513" s="51"/>
      <c r="E513" s="52"/>
      <c r="F513" s="53"/>
      <c r="G513" s="54"/>
      <c r="H513" s="54"/>
      <c r="I513" s="55"/>
      <c r="J513" s="55"/>
      <c r="K513" s="56"/>
      <c r="L513" s="57"/>
    </row>
    <row r="514" spans="2:12" s="49" customFormat="1" ht="30.75" customHeight="1" x14ac:dyDescent="0.2">
      <c r="B514" s="50"/>
      <c r="C514" s="51"/>
      <c r="D514" s="51"/>
      <c r="E514" s="52"/>
      <c r="F514" s="53"/>
      <c r="G514" s="54"/>
      <c r="H514" s="54"/>
      <c r="I514" s="55"/>
      <c r="J514" s="55"/>
      <c r="K514" s="56"/>
      <c r="L514" s="57"/>
    </row>
    <row r="515" spans="2:12" s="49" customFormat="1" ht="30.75" customHeight="1" x14ac:dyDescent="0.2">
      <c r="B515" s="50"/>
      <c r="C515" s="51"/>
      <c r="D515" s="51"/>
      <c r="E515" s="52"/>
      <c r="F515" s="53"/>
      <c r="G515" s="54"/>
      <c r="H515" s="54"/>
      <c r="I515" s="55"/>
      <c r="J515" s="55"/>
      <c r="K515" s="56"/>
      <c r="L515" s="57"/>
    </row>
    <row r="516" spans="2:12" s="49" customFormat="1" ht="30.75" customHeight="1" x14ac:dyDescent="0.2">
      <c r="B516" s="50"/>
      <c r="C516" s="51"/>
      <c r="D516" s="51"/>
      <c r="E516" s="52"/>
      <c r="F516" s="53"/>
      <c r="G516" s="54"/>
      <c r="H516" s="54"/>
      <c r="I516" s="55"/>
      <c r="J516" s="55"/>
      <c r="K516" s="56"/>
      <c r="L516" s="57"/>
    </row>
    <row r="517" spans="2:12" s="49" customFormat="1" ht="30.75" customHeight="1" x14ac:dyDescent="0.2">
      <c r="B517" s="50"/>
      <c r="C517" s="51"/>
      <c r="D517" s="51"/>
      <c r="E517" s="52"/>
      <c r="F517" s="53"/>
      <c r="G517" s="54"/>
      <c r="H517" s="54"/>
      <c r="I517" s="55"/>
      <c r="J517" s="55"/>
      <c r="K517" s="56"/>
      <c r="L517" s="57"/>
    </row>
    <row r="518" spans="2:12" s="49" customFormat="1" ht="30.75" customHeight="1" x14ac:dyDescent="0.2">
      <c r="B518" s="50"/>
      <c r="C518" s="51"/>
      <c r="D518" s="51"/>
      <c r="E518" s="52"/>
      <c r="F518" s="53"/>
      <c r="G518" s="54"/>
      <c r="H518" s="54"/>
      <c r="I518" s="55"/>
      <c r="J518" s="55"/>
      <c r="K518" s="56"/>
      <c r="L518" s="57"/>
    </row>
    <row r="519" spans="2:12" s="49" customFormat="1" ht="30.75" customHeight="1" x14ac:dyDescent="0.2">
      <c r="B519" s="50"/>
      <c r="C519" s="51"/>
      <c r="D519" s="51"/>
      <c r="E519" s="52"/>
      <c r="F519" s="53"/>
      <c r="G519" s="54"/>
      <c r="H519" s="54"/>
      <c r="I519" s="55"/>
      <c r="J519" s="55"/>
      <c r="K519" s="56"/>
      <c r="L519" s="57"/>
    </row>
    <row r="520" spans="2:12" s="49" customFormat="1" ht="30.75" customHeight="1" x14ac:dyDescent="0.2">
      <c r="B520" s="50"/>
      <c r="C520" s="51"/>
      <c r="D520" s="51"/>
      <c r="E520" s="52"/>
      <c r="F520" s="53"/>
      <c r="G520" s="54"/>
      <c r="H520" s="54"/>
      <c r="I520" s="55"/>
      <c r="J520" s="55"/>
      <c r="K520" s="56"/>
      <c r="L520" s="57"/>
    </row>
    <row r="521" spans="2:12" s="49" customFormat="1" ht="30.75" customHeight="1" x14ac:dyDescent="0.2">
      <c r="B521" s="50"/>
      <c r="C521" s="51"/>
      <c r="D521" s="51"/>
      <c r="E521" s="52"/>
      <c r="F521" s="53"/>
      <c r="G521" s="54"/>
      <c r="H521" s="54"/>
      <c r="I521" s="55"/>
      <c r="J521" s="55"/>
      <c r="K521" s="56"/>
      <c r="L521" s="57"/>
    </row>
    <row r="522" spans="2:12" s="49" customFormat="1" ht="30.75" customHeight="1" x14ac:dyDescent="0.2">
      <c r="B522" s="50"/>
      <c r="C522" s="51"/>
      <c r="D522" s="51"/>
      <c r="E522" s="52"/>
      <c r="F522" s="53"/>
      <c r="G522" s="54"/>
      <c r="H522" s="54"/>
      <c r="I522" s="55"/>
      <c r="J522" s="55"/>
      <c r="K522" s="56"/>
      <c r="L522" s="57"/>
    </row>
    <row r="523" spans="2:12" s="49" customFormat="1" ht="30.75" customHeight="1" x14ac:dyDescent="0.2">
      <c r="B523" s="50"/>
      <c r="C523" s="51"/>
      <c r="D523" s="51"/>
      <c r="E523" s="52"/>
      <c r="F523" s="53"/>
      <c r="G523" s="54"/>
      <c r="H523" s="54"/>
      <c r="I523" s="55"/>
      <c r="J523" s="55"/>
      <c r="K523" s="56"/>
      <c r="L523" s="57"/>
    </row>
    <row r="524" spans="2:12" s="49" customFormat="1" ht="30.75" customHeight="1" x14ac:dyDescent="0.2">
      <c r="B524" s="50"/>
      <c r="C524" s="51"/>
      <c r="D524" s="51"/>
      <c r="E524" s="52"/>
      <c r="F524" s="53"/>
      <c r="G524" s="54"/>
      <c r="H524" s="54"/>
      <c r="I524" s="55"/>
      <c r="J524" s="55"/>
      <c r="K524" s="56"/>
      <c r="L524" s="57"/>
    </row>
    <row r="525" spans="2:12" s="49" customFormat="1" ht="30.75" customHeight="1" x14ac:dyDescent="0.2">
      <c r="B525" s="50"/>
      <c r="C525" s="51"/>
      <c r="D525" s="51"/>
      <c r="E525" s="52"/>
      <c r="F525" s="53"/>
      <c r="G525" s="54"/>
      <c r="H525" s="54"/>
      <c r="I525" s="55"/>
      <c r="J525" s="55"/>
      <c r="K525" s="56"/>
      <c r="L525" s="57"/>
    </row>
    <row r="526" spans="2:12" s="49" customFormat="1" ht="30.75" customHeight="1" x14ac:dyDescent="0.2">
      <c r="B526" s="50"/>
      <c r="C526" s="51"/>
      <c r="D526" s="51"/>
      <c r="E526" s="52"/>
      <c r="F526" s="53"/>
      <c r="G526" s="54"/>
      <c r="H526" s="54"/>
      <c r="I526" s="55"/>
      <c r="J526" s="55"/>
      <c r="K526" s="56"/>
      <c r="L526" s="57"/>
    </row>
    <row r="527" spans="2:12" s="49" customFormat="1" ht="30.75" customHeight="1" x14ac:dyDescent="0.2">
      <c r="B527" s="50"/>
      <c r="C527" s="51"/>
      <c r="D527" s="51"/>
      <c r="E527" s="52"/>
      <c r="F527" s="53"/>
      <c r="G527" s="54"/>
      <c r="H527" s="54"/>
      <c r="I527" s="55"/>
      <c r="J527" s="55"/>
      <c r="K527" s="56"/>
      <c r="L527" s="57"/>
    </row>
    <row r="528" spans="2:12" s="49" customFormat="1" ht="30.75" customHeight="1" x14ac:dyDescent="0.2">
      <c r="B528" s="50"/>
      <c r="C528" s="51"/>
      <c r="D528" s="51"/>
      <c r="E528" s="52"/>
      <c r="F528" s="53"/>
      <c r="G528" s="54"/>
      <c r="H528" s="54"/>
      <c r="I528" s="55"/>
      <c r="J528" s="55"/>
      <c r="K528" s="56"/>
      <c r="L528" s="57"/>
    </row>
    <row r="529" spans="2:12" s="49" customFormat="1" ht="30.75" customHeight="1" x14ac:dyDescent="0.2">
      <c r="B529" s="50"/>
      <c r="C529" s="51"/>
      <c r="D529" s="51"/>
      <c r="E529" s="52"/>
      <c r="F529" s="53"/>
      <c r="G529" s="54"/>
      <c r="H529" s="54"/>
      <c r="I529" s="55"/>
      <c r="J529" s="55"/>
      <c r="K529" s="56"/>
      <c r="L529" s="57"/>
    </row>
    <row r="530" spans="2:12" s="49" customFormat="1" ht="30.75" customHeight="1" x14ac:dyDescent="0.2">
      <c r="B530" s="50"/>
      <c r="C530" s="51"/>
      <c r="D530" s="51"/>
      <c r="E530" s="52"/>
      <c r="F530" s="53"/>
      <c r="G530" s="54"/>
      <c r="H530" s="54"/>
      <c r="I530" s="55"/>
      <c r="J530" s="55"/>
      <c r="K530" s="56"/>
      <c r="L530" s="57"/>
    </row>
    <row r="531" spans="2:12" s="49" customFormat="1" ht="30.75" customHeight="1" x14ac:dyDescent="0.2">
      <c r="B531" s="50"/>
      <c r="C531" s="51"/>
      <c r="D531" s="51"/>
      <c r="E531" s="52"/>
      <c r="F531" s="53"/>
      <c r="G531" s="54"/>
      <c r="H531" s="54"/>
      <c r="I531" s="55"/>
      <c r="J531" s="55"/>
      <c r="K531" s="56"/>
      <c r="L531" s="57"/>
    </row>
    <row r="532" spans="2:12" s="49" customFormat="1" ht="30.75" customHeight="1" x14ac:dyDescent="0.2">
      <c r="B532" s="50"/>
      <c r="C532" s="51"/>
      <c r="D532" s="51"/>
      <c r="E532" s="52"/>
      <c r="F532" s="53"/>
      <c r="G532" s="54"/>
      <c r="H532" s="54"/>
      <c r="I532" s="55"/>
      <c r="J532" s="55"/>
      <c r="K532" s="56"/>
      <c r="L532" s="57"/>
    </row>
    <row r="533" spans="2:12" s="49" customFormat="1" ht="30.75" customHeight="1" x14ac:dyDescent="0.2">
      <c r="B533" s="50"/>
      <c r="C533" s="51"/>
      <c r="D533" s="51"/>
      <c r="E533" s="52"/>
      <c r="F533" s="53"/>
      <c r="G533" s="54"/>
      <c r="H533" s="54"/>
      <c r="I533" s="55"/>
      <c r="J533" s="55"/>
      <c r="K533" s="56"/>
      <c r="L533" s="57"/>
    </row>
    <row r="534" spans="2:12" s="49" customFormat="1" ht="30.75" customHeight="1" x14ac:dyDescent="0.2">
      <c r="B534" s="50"/>
      <c r="C534" s="51"/>
      <c r="D534" s="51"/>
      <c r="E534" s="52"/>
      <c r="F534" s="53"/>
      <c r="G534" s="54"/>
      <c r="H534" s="54"/>
      <c r="I534" s="55"/>
      <c r="J534" s="55"/>
      <c r="K534" s="56"/>
      <c r="L534" s="57"/>
    </row>
    <row r="535" spans="2:12" s="49" customFormat="1" ht="30.75" customHeight="1" x14ac:dyDescent="0.2">
      <c r="B535" s="50"/>
      <c r="C535" s="51"/>
      <c r="D535" s="51"/>
      <c r="E535" s="52"/>
      <c r="F535" s="53"/>
      <c r="G535" s="54"/>
      <c r="H535" s="54"/>
      <c r="I535" s="55"/>
      <c r="J535" s="55"/>
      <c r="K535" s="56"/>
      <c r="L535" s="57"/>
    </row>
    <row r="536" spans="2:12" s="49" customFormat="1" ht="30.75" customHeight="1" x14ac:dyDescent="0.2">
      <c r="B536" s="50"/>
      <c r="C536" s="51"/>
      <c r="D536" s="51"/>
      <c r="E536" s="52"/>
      <c r="F536" s="53"/>
      <c r="G536" s="54"/>
      <c r="H536" s="54"/>
      <c r="I536" s="55"/>
      <c r="J536" s="55"/>
      <c r="K536" s="56"/>
      <c r="L536" s="57"/>
    </row>
    <row r="537" spans="2:12" s="49" customFormat="1" ht="30.75" customHeight="1" x14ac:dyDescent="0.2">
      <c r="B537" s="50"/>
      <c r="C537" s="51"/>
      <c r="D537" s="51"/>
      <c r="E537" s="52"/>
      <c r="F537" s="53"/>
      <c r="G537" s="54"/>
      <c r="H537" s="54"/>
      <c r="I537" s="55"/>
      <c r="J537" s="55"/>
      <c r="K537" s="56"/>
      <c r="L537" s="57"/>
    </row>
    <row r="538" spans="2:12" s="49" customFormat="1" ht="30.75" customHeight="1" x14ac:dyDescent="0.2">
      <c r="B538" s="50"/>
      <c r="C538" s="51"/>
      <c r="D538" s="51"/>
      <c r="E538" s="52"/>
      <c r="F538" s="53"/>
      <c r="G538" s="54"/>
      <c r="H538" s="54"/>
      <c r="I538" s="55"/>
      <c r="J538" s="55"/>
      <c r="K538" s="56"/>
      <c r="L538" s="57"/>
    </row>
    <row r="539" spans="2:12" s="49" customFormat="1" ht="30.75" customHeight="1" x14ac:dyDescent="0.2">
      <c r="B539" s="50"/>
      <c r="C539" s="51"/>
      <c r="D539" s="51"/>
      <c r="E539" s="52"/>
      <c r="F539" s="53"/>
      <c r="G539" s="54"/>
      <c r="H539" s="54"/>
      <c r="I539" s="55"/>
      <c r="J539" s="55"/>
      <c r="K539" s="56"/>
      <c r="L539" s="57"/>
    </row>
    <row r="540" spans="2:12" s="49" customFormat="1" ht="30.75" customHeight="1" x14ac:dyDescent="0.2">
      <c r="B540" s="50"/>
      <c r="C540" s="51"/>
      <c r="D540" s="51"/>
      <c r="E540" s="52"/>
      <c r="F540" s="53"/>
      <c r="G540" s="54"/>
      <c r="H540" s="54"/>
      <c r="I540" s="55"/>
      <c r="J540" s="55"/>
      <c r="K540" s="56"/>
      <c r="L540" s="57"/>
    </row>
    <row r="541" spans="2:12" s="49" customFormat="1" ht="30.75" customHeight="1" x14ac:dyDescent="0.2">
      <c r="B541" s="50"/>
      <c r="C541" s="51"/>
      <c r="D541" s="51"/>
      <c r="E541" s="52"/>
      <c r="F541" s="53"/>
      <c r="G541" s="54"/>
      <c r="H541" s="54"/>
      <c r="I541" s="55"/>
      <c r="J541" s="55"/>
      <c r="K541" s="56"/>
      <c r="L541" s="57"/>
    </row>
    <row r="542" spans="2:12" s="49" customFormat="1" ht="30.75" customHeight="1" x14ac:dyDescent="0.2">
      <c r="B542" s="50"/>
      <c r="C542" s="51"/>
      <c r="D542" s="51"/>
      <c r="E542" s="52"/>
      <c r="F542" s="53"/>
      <c r="G542" s="54"/>
      <c r="H542" s="54"/>
      <c r="I542" s="55"/>
      <c r="J542" s="55"/>
      <c r="K542" s="56"/>
      <c r="L542" s="57"/>
    </row>
    <row r="543" spans="2:12" s="49" customFormat="1" ht="30.75" customHeight="1" x14ac:dyDescent="0.2">
      <c r="B543" s="50"/>
      <c r="C543" s="51"/>
      <c r="D543" s="51"/>
      <c r="E543" s="52"/>
      <c r="F543" s="53"/>
      <c r="G543" s="54"/>
      <c r="H543" s="54"/>
      <c r="I543" s="55"/>
      <c r="J543" s="55"/>
      <c r="K543" s="56"/>
      <c r="L543" s="57"/>
    </row>
    <row r="544" spans="2:12" s="49" customFormat="1" ht="30.75" customHeight="1" x14ac:dyDescent="0.2">
      <c r="B544" s="50"/>
      <c r="C544" s="51"/>
      <c r="D544" s="51"/>
      <c r="E544" s="52"/>
      <c r="F544" s="53"/>
      <c r="G544" s="54"/>
      <c r="H544" s="54"/>
      <c r="I544" s="55"/>
      <c r="J544" s="55"/>
      <c r="K544" s="56"/>
      <c r="L544" s="57"/>
    </row>
    <row r="545" spans="2:12" s="49" customFormat="1" ht="30.75" customHeight="1" x14ac:dyDescent="0.2">
      <c r="B545" s="50"/>
      <c r="C545" s="51"/>
      <c r="D545" s="51"/>
      <c r="E545" s="52"/>
      <c r="F545" s="53"/>
      <c r="G545" s="54"/>
      <c r="H545" s="54"/>
      <c r="I545" s="55"/>
      <c r="J545" s="55"/>
      <c r="K545" s="56"/>
      <c r="L545" s="57"/>
    </row>
    <row r="546" spans="2:12" s="49" customFormat="1" ht="30.75" customHeight="1" x14ac:dyDescent="0.2">
      <c r="B546" s="50"/>
      <c r="C546" s="51"/>
      <c r="D546" s="51"/>
      <c r="E546" s="52"/>
      <c r="F546" s="53"/>
      <c r="G546" s="54"/>
      <c r="H546" s="54"/>
      <c r="I546" s="55"/>
      <c r="J546" s="55"/>
      <c r="K546" s="56"/>
      <c r="L546" s="57"/>
    </row>
    <row r="547" spans="2:12" s="49" customFormat="1" ht="30.75" customHeight="1" x14ac:dyDescent="0.2">
      <c r="B547" s="50"/>
      <c r="C547" s="51"/>
      <c r="D547" s="51"/>
      <c r="E547" s="52"/>
      <c r="F547" s="53"/>
      <c r="G547" s="54"/>
      <c r="H547" s="54"/>
      <c r="I547" s="55"/>
      <c r="J547" s="55"/>
      <c r="K547" s="56"/>
      <c r="L547" s="57"/>
    </row>
    <row r="548" spans="2:12" s="49" customFormat="1" ht="30.75" customHeight="1" x14ac:dyDescent="0.2">
      <c r="B548" s="50"/>
      <c r="C548" s="51"/>
      <c r="D548" s="51"/>
      <c r="E548" s="52"/>
      <c r="F548" s="53"/>
      <c r="G548" s="54"/>
      <c r="H548" s="54"/>
      <c r="I548" s="55"/>
      <c r="J548" s="55"/>
      <c r="K548" s="56"/>
      <c r="L548" s="57"/>
    </row>
    <row r="549" spans="2:12" s="49" customFormat="1" ht="30.75" customHeight="1" x14ac:dyDescent="0.2">
      <c r="B549" s="50"/>
      <c r="C549" s="51"/>
      <c r="D549" s="51"/>
      <c r="E549" s="52"/>
      <c r="F549" s="53"/>
      <c r="G549" s="54"/>
      <c r="H549" s="54"/>
      <c r="I549" s="55"/>
      <c r="J549" s="55"/>
      <c r="K549" s="56"/>
      <c r="L549" s="57"/>
    </row>
    <row r="550" spans="2:12" s="49" customFormat="1" ht="30.75" customHeight="1" x14ac:dyDescent="0.2">
      <c r="B550" s="50"/>
      <c r="C550" s="51"/>
      <c r="D550" s="51"/>
      <c r="E550" s="52"/>
      <c r="F550" s="53"/>
      <c r="G550" s="54"/>
      <c r="H550" s="54"/>
      <c r="I550" s="55"/>
      <c r="J550" s="55"/>
      <c r="K550" s="56"/>
      <c r="L550" s="57"/>
    </row>
    <row r="551" spans="2:12" s="49" customFormat="1" ht="30.75" customHeight="1" x14ac:dyDescent="0.2">
      <c r="B551" s="50"/>
      <c r="C551" s="51"/>
      <c r="D551" s="51"/>
      <c r="E551" s="52"/>
      <c r="F551" s="53"/>
      <c r="G551" s="54"/>
      <c r="H551" s="54"/>
      <c r="I551" s="55"/>
      <c r="J551" s="55"/>
      <c r="K551" s="56"/>
      <c r="L551" s="57"/>
    </row>
    <row r="552" spans="2:12" s="49" customFormat="1" ht="30.75" customHeight="1" x14ac:dyDescent="0.2">
      <c r="B552" s="50"/>
      <c r="C552" s="51"/>
      <c r="D552" s="51"/>
      <c r="E552" s="52"/>
      <c r="F552" s="53"/>
      <c r="G552" s="54"/>
      <c r="H552" s="54"/>
      <c r="I552" s="55"/>
      <c r="J552" s="55"/>
      <c r="K552" s="56"/>
      <c r="L552" s="57"/>
    </row>
    <row r="553" spans="2:12" s="49" customFormat="1" ht="30.75" customHeight="1" x14ac:dyDescent="0.2">
      <c r="B553" s="50"/>
      <c r="C553" s="51"/>
      <c r="D553" s="51"/>
      <c r="E553" s="52"/>
      <c r="F553" s="53"/>
      <c r="G553" s="54"/>
      <c r="H553" s="54"/>
      <c r="I553" s="55"/>
      <c r="J553" s="55"/>
      <c r="K553" s="56"/>
      <c r="L553" s="57"/>
    </row>
    <row r="554" spans="2:12" s="49" customFormat="1" ht="30.75" customHeight="1" x14ac:dyDescent="0.2">
      <c r="B554" s="50"/>
      <c r="C554" s="51"/>
      <c r="D554" s="51"/>
      <c r="E554" s="52"/>
      <c r="F554" s="53"/>
      <c r="G554" s="54"/>
      <c r="H554" s="54"/>
      <c r="I554" s="55"/>
      <c r="J554" s="55"/>
      <c r="K554" s="56"/>
      <c r="L554" s="57"/>
    </row>
    <row r="555" spans="2:12" s="49" customFormat="1" ht="30.75" customHeight="1" x14ac:dyDescent="0.2">
      <c r="B555" s="50"/>
      <c r="C555" s="51"/>
      <c r="D555" s="51"/>
      <c r="E555" s="52"/>
      <c r="F555" s="53"/>
      <c r="G555" s="54"/>
      <c r="H555" s="54"/>
      <c r="I555" s="55"/>
      <c r="J555" s="55"/>
      <c r="K555" s="56"/>
      <c r="L555" s="57"/>
    </row>
    <row r="556" spans="2:12" s="49" customFormat="1" ht="30.75" customHeight="1" x14ac:dyDescent="0.2">
      <c r="B556" s="50"/>
      <c r="C556" s="51"/>
      <c r="D556" s="51"/>
      <c r="E556" s="52"/>
      <c r="F556" s="53"/>
      <c r="G556" s="54"/>
      <c r="H556" s="54"/>
      <c r="I556" s="55"/>
      <c r="J556" s="55"/>
      <c r="K556" s="56"/>
      <c r="L556" s="57"/>
    </row>
    <row r="557" spans="2:12" s="49" customFormat="1" ht="30.75" customHeight="1" x14ac:dyDescent="0.2">
      <c r="B557" s="50"/>
      <c r="C557" s="51"/>
      <c r="D557" s="51"/>
      <c r="E557" s="52"/>
      <c r="F557" s="53"/>
      <c r="G557" s="54"/>
      <c r="H557" s="54"/>
      <c r="I557" s="55"/>
      <c r="J557" s="55"/>
      <c r="K557" s="56"/>
      <c r="L557" s="57"/>
    </row>
    <row r="558" spans="2:12" s="49" customFormat="1" ht="30.75" customHeight="1" x14ac:dyDescent="0.2">
      <c r="B558" s="50"/>
      <c r="C558" s="51"/>
      <c r="D558" s="51"/>
      <c r="E558" s="52"/>
      <c r="F558" s="53"/>
      <c r="G558" s="54"/>
      <c r="H558" s="54"/>
      <c r="I558" s="55"/>
      <c r="J558" s="55"/>
      <c r="K558" s="56"/>
      <c r="L558" s="57"/>
    </row>
    <row r="559" spans="2:12" s="49" customFormat="1" ht="30.75" customHeight="1" x14ac:dyDescent="0.2">
      <c r="B559" s="50"/>
      <c r="C559" s="51"/>
      <c r="D559" s="51"/>
      <c r="E559" s="52"/>
      <c r="F559" s="53"/>
      <c r="G559" s="54"/>
      <c r="H559" s="54"/>
      <c r="I559" s="55"/>
      <c r="J559" s="55"/>
      <c r="K559" s="56"/>
      <c r="L559" s="57"/>
    </row>
    <row r="560" spans="2:12" s="49" customFormat="1" ht="30.75" customHeight="1" x14ac:dyDescent="0.2">
      <c r="B560" s="50"/>
      <c r="C560" s="51"/>
      <c r="D560" s="51"/>
      <c r="E560" s="52"/>
      <c r="F560" s="53"/>
      <c r="G560" s="54"/>
      <c r="H560" s="54"/>
      <c r="I560" s="55"/>
      <c r="J560" s="55"/>
      <c r="K560" s="56"/>
      <c r="L560" s="57"/>
    </row>
    <row r="561" spans="2:12" s="49" customFormat="1" ht="30.75" customHeight="1" x14ac:dyDescent="0.2">
      <c r="B561" s="50"/>
      <c r="C561" s="51"/>
      <c r="D561" s="51"/>
      <c r="E561" s="52"/>
      <c r="F561" s="53"/>
      <c r="G561" s="54"/>
      <c r="H561" s="54"/>
      <c r="I561" s="55"/>
      <c r="J561" s="55"/>
      <c r="K561" s="56"/>
      <c r="L561" s="57"/>
    </row>
    <row r="562" spans="2:12" s="49" customFormat="1" ht="30.75" customHeight="1" x14ac:dyDescent="0.2">
      <c r="B562" s="50"/>
      <c r="C562" s="51"/>
      <c r="D562" s="51"/>
      <c r="E562" s="52"/>
      <c r="F562" s="53"/>
      <c r="G562" s="54"/>
      <c r="H562" s="54"/>
      <c r="I562" s="55"/>
      <c r="J562" s="55"/>
      <c r="K562" s="56"/>
      <c r="L562" s="57"/>
    </row>
    <row r="563" spans="2:12" s="49" customFormat="1" ht="30.75" customHeight="1" x14ac:dyDescent="0.2">
      <c r="B563" s="50"/>
      <c r="C563" s="51"/>
      <c r="D563" s="51"/>
      <c r="E563" s="52"/>
      <c r="F563" s="53"/>
      <c r="G563" s="54"/>
      <c r="H563" s="54"/>
      <c r="I563" s="55"/>
      <c r="J563" s="55"/>
      <c r="K563" s="56"/>
      <c r="L563" s="57"/>
    </row>
    <row r="564" spans="2:12" s="49" customFormat="1" ht="30.75" customHeight="1" x14ac:dyDescent="0.2">
      <c r="B564" s="50"/>
      <c r="C564" s="51"/>
      <c r="D564" s="51"/>
      <c r="E564" s="52"/>
      <c r="F564" s="53"/>
      <c r="G564" s="54"/>
      <c r="H564" s="54"/>
      <c r="I564" s="55"/>
      <c r="J564" s="55"/>
      <c r="K564" s="56"/>
      <c r="L564" s="57"/>
    </row>
    <row r="565" spans="2:12" s="49" customFormat="1" ht="30.75" customHeight="1" x14ac:dyDescent="0.2">
      <c r="B565" s="50"/>
      <c r="C565" s="51"/>
      <c r="D565" s="51"/>
      <c r="E565" s="52"/>
      <c r="F565" s="53"/>
      <c r="G565" s="54"/>
      <c r="H565" s="54"/>
      <c r="I565" s="55"/>
      <c r="J565" s="55"/>
      <c r="K565" s="56"/>
      <c r="L565" s="57"/>
    </row>
    <row r="566" spans="2:12" s="49" customFormat="1" ht="30.75" customHeight="1" x14ac:dyDescent="0.2">
      <c r="B566" s="50"/>
      <c r="C566" s="51"/>
      <c r="D566" s="51"/>
      <c r="E566" s="52"/>
      <c r="F566" s="53"/>
      <c r="G566" s="54"/>
      <c r="H566" s="54"/>
      <c r="I566" s="55"/>
      <c r="J566" s="55"/>
      <c r="K566" s="56"/>
      <c r="L566" s="57"/>
    </row>
    <row r="567" spans="2:12" s="49" customFormat="1" ht="30.75" customHeight="1" x14ac:dyDescent="0.2">
      <c r="B567" s="50"/>
      <c r="C567" s="51"/>
      <c r="D567" s="51"/>
      <c r="E567" s="52"/>
      <c r="F567" s="53"/>
      <c r="G567" s="54"/>
      <c r="H567" s="54"/>
      <c r="I567" s="55"/>
      <c r="J567" s="55"/>
      <c r="K567" s="56"/>
      <c r="L567" s="57"/>
    </row>
    <row r="568" spans="2:12" s="49" customFormat="1" ht="30.75" customHeight="1" x14ac:dyDescent="0.2">
      <c r="B568" s="50"/>
      <c r="C568" s="51"/>
      <c r="D568" s="51"/>
      <c r="E568" s="52"/>
      <c r="F568" s="53"/>
      <c r="G568" s="54"/>
      <c r="H568" s="54"/>
      <c r="I568" s="55"/>
      <c r="J568" s="55"/>
      <c r="K568" s="56"/>
      <c r="L568" s="57"/>
    </row>
    <row r="569" spans="2:12" s="49" customFormat="1" ht="30.75" customHeight="1" x14ac:dyDescent="0.2">
      <c r="B569" s="50"/>
      <c r="C569" s="51"/>
      <c r="D569" s="51"/>
      <c r="E569" s="52"/>
      <c r="F569" s="53"/>
      <c r="G569" s="54"/>
      <c r="H569" s="54"/>
      <c r="I569" s="55"/>
      <c r="J569" s="55"/>
      <c r="K569" s="56"/>
      <c r="L569" s="57"/>
    </row>
    <row r="570" spans="2:12" s="49" customFormat="1" ht="30.75" customHeight="1" x14ac:dyDescent="0.2">
      <c r="B570" s="50"/>
      <c r="C570" s="51"/>
      <c r="D570" s="51"/>
      <c r="E570" s="52"/>
      <c r="F570" s="53"/>
      <c r="G570" s="54"/>
      <c r="H570" s="54"/>
      <c r="I570" s="55"/>
      <c r="J570" s="55"/>
      <c r="K570" s="56"/>
      <c r="L570" s="57"/>
    </row>
    <row r="571" spans="2:12" s="49" customFormat="1" ht="30.75" customHeight="1" x14ac:dyDescent="0.2">
      <c r="B571" s="50"/>
      <c r="C571" s="51"/>
      <c r="D571" s="51"/>
      <c r="E571" s="52"/>
      <c r="F571" s="53"/>
      <c r="G571" s="54"/>
      <c r="H571" s="54"/>
      <c r="I571" s="55"/>
      <c r="J571" s="55"/>
      <c r="K571" s="56"/>
      <c r="L571" s="57"/>
    </row>
    <row r="572" spans="2:12" s="49" customFormat="1" ht="30.75" customHeight="1" x14ac:dyDescent="0.2">
      <c r="B572" s="50"/>
      <c r="C572" s="51"/>
      <c r="D572" s="51"/>
      <c r="E572" s="52"/>
      <c r="F572" s="53"/>
      <c r="G572" s="54"/>
      <c r="H572" s="54"/>
      <c r="I572" s="55"/>
      <c r="J572" s="55"/>
      <c r="K572" s="56"/>
      <c r="L572" s="57"/>
    </row>
    <row r="573" spans="2:12" s="49" customFormat="1" ht="30.75" customHeight="1" x14ac:dyDescent="0.2">
      <c r="B573" s="50"/>
      <c r="C573" s="51"/>
      <c r="D573" s="51"/>
      <c r="E573" s="52"/>
      <c r="F573" s="53"/>
      <c r="G573" s="54"/>
      <c r="H573" s="54"/>
      <c r="I573" s="55"/>
      <c r="J573" s="55"/>
      <c r="K573" s="56"/>
      <c r="L573" s="57"/>
    </row>
    <row r="574" spans="2:12" s="49" customFormat="1" ht="30.75" customHeight="1" x14ac:dyDescent="0.2">
      <c r="B574" s="50"/>
      <c r="C574" s="51"/>
      <c r="D574" s="51"/>
      <c r="E574" s="52"/>
      <c r="F574" s="53"/>
      <c r="G574" s="54"/>
      <c r="H574" s="54"/>
      <c r="I574" s="55"/>
      <c r="J574" s="55"/>
      <c r="K574" s="56"/>
      <c r="L574" s="57"/>
    </row>
    <row r="575" spans="2:12" s="49" customFormat="1" ht="30.75" customHeight="1" x14ac:dyDescent="0.2">
      <c r="B575" s="50"/>
      <c r="C575" s="51"/>
      <c r="D575" s="51"/>
      <c r="E575" s="52"/>
      <c r="F575" s="53"/>
      <c r="G575" s="54"/>
      <c r="H575" s="54"/>
      <c r="I575" s="55"/>
      <c r="J575" s="55"/>
      <c r="K575" s="56"/>
      <c r="L575" s="57"/>
    </row>
    <row r="576" spans="2:12" s="49" customFormat="1" ht="30.75" customHeight="1" x14ac:dyDescent="0.2">
      <c r="B576" s="50"/>
      <c r="C576" s="51"/>
      <c r="D576" s="51"/>
      <c r="E576" s="52"/>
      <c r="F576" s="53"/>
      <c r="G576" s="54"/>
      <c r="H576" s="54"/>
      <c r="I576" s="55"/>
      <c r="J576" s="55"/>
      <c r="K576" s="56"/>
      <c r="L576" s="57"/>
    </row>
    <row r="577" spans="2:12" s="49" customFormat="1" ht="30.75" customHeight="1" x14ac:dyDescent="0.2">
      <c r="B577" s="50"/>
      <c r="C577" s="51"/>
      <c r="D577" s="51"/>
      <c r="E577" s="52"/>
      <c r="F577" s="53"/>
      <c r="G577" s="54"/>
      <c r="H577" s="54"/>
      <c r="I577" s="55"/>
      <c r="J577" s="55"/>
      <c r="K577" s="56"/>
      <c r="L577" s="57"/>
    </row>
    <row r="578" spans="2:12" s="49" customFormat="1" ht="30.75" customHeight="1" x14ac:dyDescent="0.2">
      <c r="B578" s="50"/>
      <c r="C578" s="51"/>
      <c r="D578" s="51"/>
      <c r="E578" s="52"/>
      <c r="F578" s="53"/>
      <c r="G578" s="54"/>
      <c r="H578" s="54"/>
      <c r="I578" s="55"/>
      <c r="J578" s="55"/>
      <c r="K578" s="56"/>
      <c r="L578" s="57"/>
    </row>
    <row r="579" spans="2:12" s="49" customFormat="1" ht="30.75" customHeight="1" x14ac:dyDescent="0.2">
      <c r="B579" s="50"/>
      <c r="C579" s="51"/>
      <c r="D579" s="51"/>
      <c r="E579" s="52"/>
      <c r="F579" s="53"/>
      <c r="G579" s="54"/>
      <c r="H579" s="54"/>
      <c r="I579" s="55"/>
      <c r="J579" s="55"/>
      <c r="K579" s="56"/>
      <c r="L579" s="57"/>
    </row>
    <row r="580" spans="2:12" s="49" customFormat="1" ht="30.75" customHeight="1" x14ac:dyDescent="0.2">
      <c r="B580" s="50"/>
      <c r="C580" s="51"/>
      <c r="D580" s="51"/>
      <c r="E580" s="52"/>
      <c r="F580" s="53"/>
      <c r="G580" s="54"/>
      <c r="H580" s="54"/>
      <c r="I580" s="55"/>
      <c r="J580" s="55"/>
      <c r="K580" s="56"/>
      <c r="L580" s="57"/>
    </row>
    <row r="581" spans="2:12" s="49" customFormat="1" ht="30.75" customHeight="1" x14ac:dyDescent="0.2">
      <c r="B581" s="50"/>
      <c r="C581" s="51"/>
      <c r="D581" s="51"/>
      <c r="E581" s="52"/>
      <c r="F581" s="53"/>
      <c r="G581" s="54"/>
      <c r="H581" s="54"/>
      <c r="I581" s="55"/>
      <c r="J581" s="55"/>
      <c r="K581" s="56"/>
      <c r="L581" s="57"/>
    </row>
    <row r="582" spans="2:12" s="49" customFormat="1" ht="30.75" customHeight="1" x14ac:dyDescent="0.2">
      <c r="B582" s="50"/>
      <c r="C582" s="51"/>
      <c r="D582" s="51"/>
      <c r="E582" s="52"/>
      <c r="F582" s="53"/>
      <c r="G582" s="54"/>
      <c r="H582" s="54"/>
      <c r="I582" s="55"/>
      <c r="J582" s="55"/>
      <c r="K582" s="56"/>
      <c r="L582" s="57"/>
    </row>
    <row r="583" spans="2:12" s="49" customFormat="1" ht="30.75" customHeight="1" x14ac:dyDescent="0.2">
      <c r="B583" s="50"/>
      <c r="C583" s="51"/>
      <c r="D583" s="51"/>
      <c r="E583" s="52"/>
      <c r="F583" s="53"/>
      <c r="G583" s="54"/>
      <c r="H583" s="54"/>
      <c r="I583" s="55"/>
      <c r="J583" s="55"/>
      <c r="K583" s="56"/>
      <c r="L583" s="57"/>
    </row>
    <row r="584" spans="2:12" s="49" customFormat="1" ht="30.75" customHeight="1" x14ac:dyDescent="0.2">
      <c r="B584" s="50"/>
      <c r="C584" s="51"/>
      <c r="D584" s="51"/>
      <c r="E584" s="52"/>
      <c r="F584" s="53"/>
      <c r="G584" s="54"/>
      <c r="H584" s="54"/>
      <c r="I584" s="55"/>
      <c r="J584" s="55"/>
      <c r="K584" s="56"/>
      <c r="L584" s="57"/>
    </row>
    <row r="585" spans="2:12" s="49" customFormat="1" ht="30.75" customHeight="1" x14ac:dyDescent="0.2">
      <c r="B585" s="50"/>
      <c r="C585" s="51"/>
      <c r="D585" s="51"/>
      <c r="E585" s="52"/>
      <c r="F585" s="53"/>
      <c r="G585" s="54"/>
      <c r="H585" s="54"/>
      <c r="I585" s="55"/>
      <c r="J585" s="55"/>
      <c r="K585" s="56"/>
      <c r="L585" s="57"/>
    </row>
    <row r="586" spans="2:12" s="49" customFormat="1" ht="30.75" customHeight="1" x14ac:dyDescent="0.2">
      <c r="B586" s="50"/>
      <c r="C586" s="51"/>
      <c r="D586" s="51"/>
      <c r="E586" s="52"/>
      <c r="F586" s="53"/>
      <c r="G586" s="54"/>
      <c r="H586" s="54"/>
      <c r="I586" s="55"/>
      <c r="J586" s="55"/>
      <c r="K586" s="56"/>
      <c r="L586" s="57"/>
    </row>
    <row r="587" spans="2:12" s="49" customFormat="1" ht="30.75" customHeight="1" x14ac:dyDescent="0.2">
      <c r="B587" s="50"/>
      <c r="C587" s="51"/>
      <c r="D587" s="51"/>
      <c r="E587" s="52"/>
      <c r="F587" s="53"/>
      <c r="G587" s="54"/>
      <c r="H587" s="54"/>
      <c r="I587" s="55"/>
      <c r="J587" s="55"/>
      <c r="K587" s="56"/>
      <c r="L587" s="57"/>
    </row>
    <row r="588" spans="2:12" s="49" customFormat="1" ht="30.75" customHeight="1" x14ac:dyDescent="0.2">
      <c r="B588" s="50"/>
      <c r="C588" s="51"/>
      <c r="D588" s="51"/>
      <c r="E588" s="52"/>
      <c r="F588" s="53"/>
      <c r="G588" s="54"/>
      <c r="H588" s="54"/>
      <c r="I588" s="55"/>
      <c r="J588" s="55"/>
      <c r="K588" s="56"/>
      <c r="L588" s="57"/>
    </row>
    <row r="589" spans="2:12" s="49" customFormat="1" ht="30.75" customHeight="1" x14ac:dyDescent="0.2">
      <c r="B589" s="50"/>
      <c r="C589" s="51"/>
      <c r="D589" s="51"/>
      <c r="E589" s="52"/>
      <c r="F589" s="53"/>
      <c r="G589" s="54"/>
      <c r="H589" s="54"/>
      <c r="I589" s="55"/>
      <c r="J589" s="55"/>
      <c r="K589" s="56"/>
      <c r="L589" s="57"/>
    </row>
    <row r="590" spans="2:12" s="49" customFormat="1" ht="30.75" customHeight="1" x14ac:dyDescent="0.2">
      <c r="B590" s="50"/>
      <c r="C590" s="51"/>
      <c r="D590" s="51"/>
      <c r="E590" s="52"/>
      <c r="F590" s="53"/>
      <c r="G590" s="54"/>
      <c r="H590" s="54"/>
      <c r="I590" s="55"/>
      <c r="J590" s="55"/>
      <c r="K590" s="56"/>
      <c r="L590" s="57"/>
    </row>
    <row r="591" spans="2:12" s="49" customFormat="1" ht="30.75" customHeight="1" x14ac:dyDescent="0.2">
      <c r="B591" s="50"/>
      <c r="C591" s="51"/>
      <c r="D591" s="51"/>
      <c r="E591" s="52"/>
      <c r="F591" s="53"/>
      <c r="G591" s="54"/>
      <c r="H591" s="54"/>
      <c r="I591" s="55"/>
      <c r="J591" s="55"/>
      <c r="K591" s="56"/>
      <c r="L591" s="57"/>
    </row>
    <row r="592" spans="2:12" s="49" customFormat="1" ht="30.75" customHeight="1" x14ac:dyDescent="0.2">
      <c r="B592" s="50"/>
      <c r="C592" s="51"/>
      <c r="D592" s="51"/>
      <c r="E592" s="52"/>
      <c r="F592" s="53"/>
      <c r="G592" s="54"/>
      <c r="H592" s="54"/>
      <c r="I592" s="55"/>
      <c r="J592" s="55"/>
      <c r="K592" s="56"/>
      <c r="L592" s="57"/>
    </row>
    <row r="593" spans="2:12" s="49" customFormat="1" ht="30.75" customHeight="1" x14ac:dyDescent="0.2">
      <c r="B593" s="50"/>
      <c r="C593" s="51"/>
      <c r="D593" s="51"/>
      <c r="E593" s="52"/>
      <c r="F593" s="53"/>
      <c r="G593" s="54"/>
      <c r="H593" s="54"/>
      <c r="I593" s="55"/>
      <c r="J593" s="55"/>
      <c r="K593" s="56"/>
      <c r="L593" s="57"/>
    </row>
    <row r="594" spans="2:12" s="49" customFormat="1" ht="30.75" customHeight="1" x14ac:dyDescent="0.2">
      <c r="B594" s="50"/>
      <c r="C594" s="51"/>
      <c r="D594" s="51"/>
      <c r="E594" s="52"/>
      <c r="F594" s="53"/>
      <c r="G594" s="54"/>
      <c r="H594" s="54"/>
      <c r="I594" s="55"/>
      <c r="J594" s="55"/>
      <c r="K594" s="56"/>
      <c r="L594" s="57"/>
    </row>
    <row r="595" spans="2:12" s="49" customFormat="1" ht="30.75" customHeight="1" x14ac:dyDescent="0.2">
      <c r="B595" s="50"/>
      <c r="C595" s="51"/>
      <c r="D595" s="51"/>
      <c r="E595" s="52"/>
      <c r="F595" s="53"/>
      <c r="G595" s="54"/>
      <c r="H595" s="54"/>
      <c r="I595" s="55"/>
      <c r="J595" s="55"/>
      <c r="K595" s="56"/>
      <c r="L595" s="57"/>
    </row>
    <row r="596" spans="2:12" s="49" customFormat="1" ht="30.75" customHeight="1" x14ac:dyDescent="0.2">
      <c r="B596" s="50"/>
      <c r="C596" s="51"/>
      <c r="D596" s="51"/>
      <c r="E596" s="52"/>
      <c r="F596" s="53"/>
      <c r="G596" s="54"/>
      <c r="H596" s="54"/>
      <c r="I596" s="55"/>
      <c r="J596" s="55"/>
      <c r="K596" s="56"/>
      <c r="L596" s="57"/>
    </row>
    <row r="597" spans="2:12" s="49" customFormat="1" ht="30.75" customHeight="1" x14ac:dyDescent="0.2">
      <c r="B597" s="50"/>
      <c r="C597" s="51"/>
      <c r="D597" s="51"/>
      <c r="E597" s="52"/>
      <c r="F597" s="53"/>
      <c r="G597" s="54"/>
      <c r="H597" s="54"/>
      <c r="I597" s="55"/>
      <c r="J597" s="55"/>
      <c r="K597" s="56"/>
      <c r="L597" s="57"/>
    </row>
    <row r="598" spans="2:12" s="49" customFormat="1" ht="30.75" customHeight="1" x14ac:dyDescent="0.2">
      <c r="B598" s="50"/>
      <c r="C598" s="51"/>
      <c r="D598" s="51"/>
      <c r="E598" s="52"/>
      <c r="F598" s="53"/>
      <c r="G598" s="54"/>
      <c r="H598" s="54"/>
      <c r="I598" s="55"/>
      <c r="J598" s="55"/>
      <c r="K598" s="56"/>
      <c r="L598" s="57"/>
    </row>
    <row r="599" spans="2:12" s="49" customFormat="1" ht="30.75" customHeight="1" x14ac:dyDescent="0.2">
      <c r="B599" s="50"/>
      <c r="C599" s="51"/>
      <c r="D599" s="51"/>
      <c r="E599" s="52"/>
      <c r="F599" s="53"/>
      <c r="G599" s="54"/>
      <c r="H599" s="54"/>
      <c r="I599" s="55"/>
      <c r="J599" s="55"/>
      <c r="K599" s="56"/>
      <c r="L599" s="57"/>
    </row>
    <row r="600" spans="2:12" s="49" customFormat="1" ht="30.75" customHeight="1" x14ac:dyDescent="0.2">
      <c r="B600" s="50"/>
      <c r="C600" s="51"/>
      <c r="D600" s="51"/>
      <c r="E600" s="52"/>
      <c r="F600" s="53"/>
      <c r="G600" s="54"/>
      <c r="H600" s="54"/>
      <c r="I600" s="55"/>
      <c r="J600" s="55"/>
      <c r="K600" s="56"/>
      <c r="L600" s="57"/>
    </row>
    <row r="601" spans="2:12" s="49" customFormat="1" ht="30.75" customHeight="1" x14ac:dyDescent="0.2">
      <c r="B601" s="50"/>
      <c r="C601" s="51"/>
      <c r="D601" s="51"/>
      <c r="E601" s="52"/>
      <c r="F601" s="53"/>
      <c r="G601" s="54"/>
      <c r="H601" s="54"/>
      <c r="I601" s="55"/>
      <c r="J601" s="55"/>
      <c r="K601" s="56"/>
      <c r="L601" s="57"/>
    </row>
    <row r="602" spans="2:12" s="49" customFormat="1" ht="30.75" customHeight="1" x14ac:dyDescent="0.2">
      <c r="B602" s="50"/>
      <c r="C602" s="51"/>
      <c r="D602" s="51"/>
      <c r="E602" s="52"/>
      <c r="F602" s="53"/>
      <c r="G602" s="54"/>
      <c r="H602" s="54"/>
      <c r="I602" s="55"/>
      <c r="J602" s="55"/>
      <c r="K602" s="56"/>
      <c r="L602" s="57"/>
    </row>
    <row r="603" spans="2:12" s="49" customFormat="1" ht="30.75" customHeight="1" x14ac:dyDescent="0.2">
      <c r="B603" s="50"/>
      <c r="C603" s="51"/>
      <c r="D603" s="51"/>
      <c r="E603" s="52"/>
      <c r="F603" s="53"/>
      <c r="G603" s="54"/>
      <c r="H603" s="54"/>
      <c r="I603" s="55"/>
      <c r="J603" s="55"/>
      <c r="K603" s="56"/>
      <c r="L603" s="57"/>
    </row>
    <row r="604" spans="2:12" s="49" customFormat="1" ht="30.75" customHeight="1" x14ac:dyDescent="0.2">
      <c r="B604" s="50"/>
      <c r="C604" s="51"/>
      <c r="D604" s="51"/>
      <c r="E604" s="52"/>
      <c r="F604" s="53"/>
      <c r="G604" s="54"/>
      <c r="H604" s="54"/>
      <c r="I604" s="55"/>
      <c r="J604" s="55"/>
      <c r="K604" s="56"/>
      <c r="L604" s="57"/>
    </row>
    <row r="605" spans="2:12" s="49" customFormat="1" ht="30.75" customHeight="1" x14ac:dyDescent="0.2">
      <c r="B605" s="50"/>
      <c r="C605" s="51"/>
      <c r="D605" s="51"/>
      <c r="E605" s="52"/>
      <c r="F605" s="53"/>
      <c r="G605" s="54"/>
      <c r="H605" s="54"/>
      <c r="I605" s="55"/>
      <c r="J605" s="55"/>
      <c r="K605" s="56"/>
      <c r="L605" s="57"/>
    </row>
    <row r="606" spans="2:12" s="49" customFormat="1" ht="30.75" customHeight="1" x14ac:dyDescent="0.2">
      <c r="B606" s="50"/>
      <c r="C606" s="51"/>
      <c r="D606" s="51"/>
      <c r="E606" s="52"/>
      <c r="F606" s="53"/>
      <c r="G606" s="54"/>
      <c r="H606" s="54"/>
      <c r="I606" s="55"/>
      <c r="J606" s="55"/>
      <c r="K606" s="56"/>
      <c r="L606" s="57"/>
    </row>
    <row r="607" spans="2:12" s="49" customFormat="1" ht="30.75" customHeight="1" x14ac:dyDescent="0.2">
      <c r="B607" s="50"/>
      <c r="C607" s="51"/>
      <c r="D607" s="51"/>
      <c r="E607" s="52"/>
      <c r="F607" s="53"/>
      <c r="G607" s="54"/>
      <c r="H607" s="54"/>
      <c r="I607" s="55"/>
      <c r="J607" s="55"/>
      <c r="K607" s="56"/>
      <c r="L607" s="57"/>
    </row>
    <row r="608" spans="2:12" s="49" customFormat="1" ht="30.75" customHeight="1" x14ac:dyDescent="0.2">
      <c r="B608" s="50"/>
      <c r="C608" s="51"/>
      <c r="D608" s="51"/>
      <c r="E608" s="52"/>
      <c r="F608" s="53"/>
      <c r="G608" s="54"/>
      <c r="H608" s="54"/>
      <c r="I608" s="55"/>
      <c r="J608" s="55"/>
      <c r="K608" s="56"/>
      <c r="L608" s="57"/>
    </row>
    <row r="609" spans="2:12" s="49" customFormat="1" ht="30.75" customHeight="1" x14ac:dyDescent="0.2">
      <c r="B609" s="50"/>
      <c r="C609" s="51"/>
      <c r="D609" s="51"/>
      <c r="E609" s="52"/>
      <c r="F609" s="53"/>
      <c r="G609" s="54"/>
      <c r="H609" s="54"/>
      <c r="I609" s="55"/>
      <c r="J609" s="55"/>
      <c r="K609" s="56"/>
      <c r="L609" s="57"/>
    </row>
    <row r="610" spans="2:12" s="49" customFormat="1" ht="30.75" customHeight="1" x14ac:dyDescent="0.2">
      <c r="B610" s="50"/>
      <c r="C610" s="51"/>
      <c r="D610" s="51"/>
      <c r="E610" s="52"/>
      <c r="F610" s="53"/>
      <c r="G610" s="54"/>
      <c r="H610" s="54"/>
      <c r="I610" s="55"/>
      <c r="J610" s="55"/>
      <c r="K610" s="56"/>
      <c r="L610" s="57"/>
    </row>
    <row r="611" spans="2:12" s="49" customFormat="1" ht="30.75" customHeight="1" x14ac:dyDescent="0.2">
      <c r="B611" s="50"/>
      <c r="C611" s="51"/>
      <c r="D611" s="51"/>
      <c r="E611" s="52"/>
      <c r="F611" s="53"/>
      <c r="G611" s="54"/>
      <c r="H611" s="54"/>
      <c r="I611" s="55"/>
      <c r="J611" s="55"/>
      <c r="K611" s="56"/>
      <c r="L611" s="57"/>
    </row>
    <row r="612" spans="2:12" s="49" customFormat="1" ht="30.75" customHeight="1" x14ac:dyDescent="0.2">
      <c r="B612" s="50"/>
      <c r="C612" s="51"/>
      <c r="D612" s="51"/>
      <c r="E612" s="52"/>
      <c r="F612" s="53"/>
      <c r="G612" s="54"/>
      <c r="H612" s="54"/>
      <c r="I612" s="55"/>
      <c r="J612" s="55"/>
      <c r="K612" s="56"/>
      <c r="L612" s="57"/>
    </row>
    <row r="613" spans="2:12" s="49" customFormat="1" ht="30.75" customHeight="1" x14ac:dyDescent="0.2">
      <c r="B613" s="50"/>
      <c r="C613" s="51"/>
      <c r="D613" s="51"/>
      <c r="E613" s="52"/>
      <c r="F613" s="53"/>
      <c r="G613" s="54"/>
      <c r="H613" s="54"/>
      <c r="I613" s="55"/>
      <c r="J613" s="55"/>
      <c r="K613" s="56"/>
      <c r="L613" s="57"/>
    </row>
    <row r="614" spans="2:12" s="49" customFormat="1" ht="30.75" customHeight="1" x14ac:dyDescent="0.2">
      <c r="B614" s="50"/>
      <c r="C614" s="51"/>
      <c r="D614" s="51"/>
      <c r="E614" s="52"/>
      <c r="F614" s="53"/>
      <c r="G614" s="54"/>
      <c r="H614" s="54"/>
      <c r="I614" s="55"/>
      <c r="J614" s="55"/>
      <c r="K614" s="56"/>
      <c r="L614" s="57"/>
    </row>
    <row r="615" spans="2:12" s="49" customFormat="1" ht="30.75" customHeight="1" x14ac:dyDescent="0.2">
      <c r="B615" s="50"/>
      <c r="C615" s="51"/>
      <c r="D615" s="51"/>
      <c r="E615" s="52"/>
      <c r="F615" s="53"/>
      <c r="G615" s="54"/>
      <c r="H615" s="54"/>
      <c r="I615" s="55"/>
      <c r="J615" s="55"/>
      <c r="K615" s="56"/>
      <c r="L615" s="57"/>
    </row>
    <row r="616" spans="2:12" s="49" customFormat="1" ht="30.75" customHeight="1" x14ac:dyDescent="0.2">
      <c r="B616" s="50"/>
      <c r="C616" s="51"/>
      <c r="D616" s="51"/>
      <c r="E616" s="52"/>
      <c r="F616" s="53"/>
      <c r="G616" s="54"/>
      <c r="H616" s="54"/>
      <c r="I616" s="55"/>
      <c r="J616" s="55"/>
      <c r="K616" s="56"/>
      <c r="L616" s="57"/>
    </row>
    <row r="617" spans="2:12" s="49" customFormat="1" ht="30.75" customHeight="1" x14ac:dyDescent="0.2">
      <c r="B617" s="50"/>
      <c r="C617" s="51"/>
      <c r="D617" s="51"/>
      <c r="E617" s="52"/>
      <c r="F617" s="53"/>
      <c r="G617" s="54"/>
      <c r="H617" s="54"/>
      <c r="I617" s="55"/>
      <c r="J617" s="55"/>
      <c r="K617" s="56"/>
      <c r="L617" s="57"/>
    </row>
    <row r="618" spans="2:12" s="49" customFormat="1" ht="30.75" customHeight="1" x14ac:dyDescent="0.2">
      <c r="B618" s="50"/>
      <c r="C618" s="51"/>
      <c r="D618" s="51"/>
      <c r="E618" s="52"/>
      <c r="F618" s="53"/>
      <c r="G618" s="54"/>
      <c r="H618" s="54"/>
      <c r="I618" s="55"/>
      <c r="J618" s="55"/>
      <c r="K618" s="56"/>
      <c r="L618" s="57"/>
    </row>
    <row r="619" spans="2:12" s="49" customFormat="1" ht="30.75" customHeight="1" x14ac:dyDescent="0.2">
      <c r="B619" s="50"/>
      <c r="C619" s="51"/>
      <c r="D619" s="51"/>
      <c r="E619" s="52"/>
      <c r="F619" s="53"/>
      <c r="G619" s="54"/>
      <c r="H619" s="54"/>
      <c r="I619" s="55"/>
      <c r="J619" s="55"/>
      <c r="K619" s="56"/>
      <c r="L619" s="57"/>
    </row>
    <row r="620" spans="2:12" s="49" customFormat="1" ht="30.75" customHeight="1" x14ac:dyDescent="0.2">
      <c r="B620" s="50"/>
      <c r="C620" s="51"/>
      <c r="D620" s="51"/>
      <c r="E620" s="52"/>
      <c r="F620" s="53"/>
      <c r="G620" s="54"/>
      <c r="H620" s="54"/>
      <c r="I620" s="55"/>
      <c r="J620" s="55"/>
      <c r="K620" s="56"/>
      <c r="L620" s="57"/>
    </row>
    <row r="621" spans="2:12" s="49" customFormat="1" ht="30.75" customHeight="1" x14ac:dyDescent="0.2">
      <c r="B621" s="50"/>
      <c r="C621" s="51"/>
      <c r="D621" s="51"/>
      <c r="E621" s="52"/>
      <c r="F621" s="53"/>
      <c r="G621" s="54"/>
      <c r="H621" s="54"/>
      <c r="I621" s="55"/>
      <c r="J621" s="55"/>
      <c r="K621" s="56"/>
      <c r="L621" s="57"/>
    </row>
    <row r="622" spans="2:12" s="49" customFormat="1" ht="30.75" customHeight="1" x14ac:dyDescent="0.2">
      <c r="B622" s="50"/>
      <c r="C622" s="51"/>
      <c r="D622" s="51"/>
      <c r="E622" s="52"/>
      <c r="F622" s="53"/>
      <c r="G622" s="54"/>
      <c r="H622" s="54"/>
      <c r="I622" s="55"/>
      <c r="J622" s="55"/>
      <c r="K622" s="56"/>
      <c r="L622" s="57"/>
    </row>
    <row r="623" spans="2:12" s="49" customFormat="1" ht="30.75" customHeight="1" x14ac:dyDescent="0.2">
      <c r="B623" s="50"/>
      <c r="C623" s="51"/>
      <c r="D623" s="51"/>
      <c r="E623" s="52"/>
      <c r="F623" s="53"/>
      <c r="G623" s="54"/>
      <c r="H623" s="54"/>
      <c r="I623" s="55"/>
      <c r="J623" s="55"/>
      <c r="K623" s="56"/>
      <c r="L623" s="57"/>
    </row>
    <row r="624" spans="2:12" s="49" customFormat="1" ht="30.75" customHeight="1" x14ac:dyDescent="0.2">
      <c r="B624" s="50"/>
      <c r="C624" s="51"/>
      <c r="D624" s="51"/>
      <c r="E624" s="52"/>
      <c r="F624" s="53"/>
      <c r="G624" s="54"/>
      <c r="H624" s="54"/>
      <c r="I624" s="55"/>
      <c r="J624" s="55"/>
      <c r="K624" s="56"/>
      <c r="L624" s="57"/>
    </row>
    <row r="625" spans="2:12" s="49" customFormat="1" ht="30.75" customHeight="1" x14ac:dyDescent="0.2">
      <c r="B625" s="50"/>
      <c r="C625" s="51"/>
      <c r="D625" s="51"/>
      <c r="E625" s="52"/>
      <c r="F625" s="53"/>
      <c r="G625" s="54"/>
      <c r="H625" s="54"/>
      <c r="I625" s="55"/>
      <c r="J625" s="55"/>
      <c r="K625" s="56"/>
      <c r="L625" s="57"/>
    </row>
    <row r="626" spans="2:12" s="49" customFormat="1" ht="30.75" customHeight="1" x14ac:dyDescent="0.2">
      <c r="B626" s="50"/>
      <c r="C626" s="51"/>
      <c r="D626" s="51"/>
      <c r="E626" s="52"/>
      <c r="F626" s="53"/>
      <c r="G626" s="54"/>
      <c r="H626" s="54"/>
      <c r="I626" s="55"/>
      <c r="J626" s="55"/>
      <c r="K626" s="56"/>
      <c r="L626" s="57"/>
    </row>
    <row r="627" spans="2:12" s="49" customFormat="1" ht="30.75" customHeight="1" x14ac:dyDescent="0.2">
      <c r="B627" s="50"/>
      <c r="C627" s="51"/>
      <c r="D627" s="51"/>
      <c r="E627" s="52"/>
      <c r="F627" s="53"/>
      <c r="G627" s="54"/>
      <c r="H627" s="54"/>
      <c r="I627" s="55"/>
      <c r="J627" s="55"/>
      <c r="K627" s="56"/>
      <c r="L627" s="57"/>
    </row>
    <row r="628" spans="2:12" s="49" customFormat="1" ht="30.75" customHeight="1" x14ac:dyDescent="0.2">
      <c r="B628" s="50"/>
      <c r="C628" s="51"/>
      <c r="D628" s="51"/>
      <c r="E628" s="52"/>
      <c r="F628" s="53"/>
      <c r="G628" s="54"/>
      <c r="H628" s="54"/>
      <c r="I628" s="55"/>
      <c r="J628" s="55"/>
      <c r="K628" s="56"/>
      <c r="L628" s="57"/>
    </row>
    <row r="629" spans="2:12" s="49" customFormat="1" ht="30.75" customHeight="1" x14ac:dyDescent="0.2">
      <c r="B629" s="50"/>
      <c r="C629" s="51"/>
      <c r="D629" s="51"/>
      <c r="E629" s="52"/>
      <c r="F629" s="53"/>
      <c r="G629" s="54"/>
      <c r="H629" s="54"/>
      <c r="I629" s="55"/>
      <c r="J629" s="55"/>
      <c r="K629" s="56"/>
      <c r="L629" s="57"/>
    </row>
    <row r="630" spans="2:12" s="49" customFormat="1" ht="30.75" customHeight="1" x14ac:dyDescent="0.2">
      <c r="B630" s="50"/>
      <c r="C630" s="51"/>
      <c r="D630" s="51"/>
      <c r="E630" s="52"/>
      <c r="F630" s="53"/>
      <c r="G630" s="54"/>
      <c r="H630" s="54"/>
      <c r="I630" s="55"/>
      <c r="J630" s="55"/>
      <c r="K630" s="56"/>
      <c r="L630" s="57"/>
    </row>
    <row r="631" spans="2:12" s="49" customFormat="1" ht="30.75" customHeight="1" x14ac:dyDescent="0.2">
      <c r="B631" s="50"/>
      <c r="C631" s="51"/>
      <c r="D631" s="51"/>
      <c r="E631" s="52"/>
      <c r="F631" s="53"/>
      <c r="G631" s="54"/>
      <c r="H631" s="54"/>
      <c r="I631" s="55"/>
      <c r="J631" s="55"/>
      <c r="K631" s="56"/>
      <c r="L631" s="57"/>
    </row>
    <row r="632" spans="2:12" s="49" customFormat="1" ht="30.75" customHeight="1" x14ac:dyDescent="0.2">
      <c r="B632" s="50"/>
      <c r="C632" s="51"/>
      <c r="D632" s="51"/>
      <c r="E632" s="52"/>
      <c r="F632" s="53"/>
      <c r="G632" s="54"/>
      <c r="H632" s="54"/>
      <c r="I632" s="55"/>
      <c r="J632" s="55"/>
      <c r="K632" s="56"/>
      <c r="L632" s="57"/>
    </row>
    <row r="633" spans="2:12" s="49" customFormat="1" ht="30.75" customHeight="1" x14ac:dyDescent="0.2">
      <c r="B633" s="50"/>
      <c r="C633" s="51"/>
      <c r="D633" s="51"/>
      <c r="E633" s="52"/>
      <c r="F633" s="53"/>
      <c r="G633" s="54"/>
      <c r="H633" s="54"/>
      <c r="I633" s="55"/>
      <c r="J633" s="55"/>
      <c r="K633" s="56"/>
      <c r="L633" s="57"/>
    </row>
    <row r="634" spans="2:12" s="49" customFormat="1" ht="30.75" customHeight="1" x14ac:dyDescent="0.2">
      <c r="B634" s="50"/>
      <c r="C634" s="51"/>
      <c r="D634" s="51"/>
      <c r="E634" s="52"/>
      <c r="F634" s="53"/>
      <c r="G634" s="54"/>
      <c r="H634" s="54"/>
      <c r="I634" s="55"/>
      <c r="J634" s="55"/>
      <c r="K634" s="56"/>
      <c r="L634" s="57"/>
    </row>
    <row r="635" spans="2:12" s="49" customFormat="1" ht="30.75" customHeight="1" x14ac:dyDescent="0.2">
      <c r="B635" s="50"/>
      <c r="C635" s="51"/>
      <c r="D635" s="51"/>
      <c r="E635" s="52"/>
      <c r="F635" s="53"/>
      <c r="G635" s="54"/>
      <c r="H635" s="54"/>
      <c r="I635" s="55"/>
      <c r="J635" s="55"/>
      <c r="K635" s="56"/>
      <c r="L635" s="57"/>
    </row>
    <row r="636" spans="2:12" s="49" customFormat="1" ht="30.75" customHeight="1" x14ac:dyDescent="0.2">
      <c r="B636" s="50"/>
      <c r="C636" s="51"/>
      <c r="D636" s="51"/>
      <c r="E636" s="52"/>
      <c r="F636" s="53"/>
      <c r="G636" s="54"/>
      <c r="H636" s="54"/>
      <c r="I636" s="55"/>
      <c r="J636" s="55"/>
      <c r="K636" s="56"/>
      <c r="L636" s="57"/>
    </row>
    <row r="637" spans="2:12" s="49" customFormat="1" ht="30.75" customHeight="1" x14ac:dyDescent="0.2">
      <c r="B637" s="50"/>
      <c r="C637" s="51"/>
      <c r="D637" s="51"/>
      <c r="E637" s="52"/>
      <c r="F637" s="53"/>
      <c r="G637" s="54"/>
      <c r="H637" s="54"/>
      <c r="I637" s="55"/>
      <c r="J637" s="55"/>
      <c r="K637" s="56"/>
      <c r="L637" s="57"/>
    </row>
    <row r="638" spans="2:12" s="49" customFormat="1" ht="30.75" customHeight="1" x14ac:dyDescent="0.2">
      <c r="B638" s="50"/>
      <c r="C638" s="51"/>
      <c r="D638" s="51"/>
      <c r="E638" s="52"/>
      <c r="F638" s="53"/>
      <c r="G638" s="54"/>
      <c r="H638" s="54"/>
      <c r="I638" s="55"/>
      <c r="J638" s="55"/>
      <c r="K638" s="56"/>
      <c r="L638" s="57"/>
    </row>
    <row r="639" spans="2:12" s="49" customFormat="1" ht="30.75" customHeight="1" x14ac:dyDescent="0.2">
      <c r="B639" s="50"/>
      <c r="C639" s="51"/>
      <c r="D639" s="51"/>
      <c r="E639" s="52"/>
      <c r="F639" s="53"/>
      <c r="G639" s="54"/>
      <c r="H639" s="54"/>
      <c r="I639" s="55"/>
      <c r="J639" s="55"/>
      <c r="K639" s="56"/>
      <c r="L639" s="57"/>
    </row>
    <row r="640" spans="2:12" s="49" customFormat="1" ht="30.75" customHeight="1" x14ac:dyDescent="0.2">
      <c r="B640" s="50"/>
      <c r="C640" s="51"/>
      <c r="D640" s="51"/>
      <c r="E640" s="52"/>
      <c r="F640" s="53"/>
      <c r="G640" s="54"/>
      <c r="H640" s="54"/>
      <c r="I640" s="55"/>
      <c r="J640" s="55"/>
      <c r="K640" s="56"/>
      <c r="L640" s="57"/>
    </row>
    <row r="641" spans="2:12" s="49" customFormat="1" ht="30.75" customHeight="1" x14ac:dyDescent="0.2">
      <c r="B641" s="50"/>
      <c r="C641" s="51"/>
      <c r="D641" s="51"/>
      <c r="E641" s="52"/>
      <c r="F641" s="53"/>
      <c r="G641" s="54"/>
      <c r="H641" s="54"/>
      <c r="I641" s="55"/>
      <c r="J641" s="55"/>
      <c r="K641" s="56"/>
      <c r="L641" s="57"/>
    </row>
    <row r="642" spans="2:12" s="49" customFormat="1" ht="30.75" customHeight="1" x14ac:dyDescent="0.2">
      <c r="B642" s="50"/>
      <c r="C642" s="51"/>
      <c r="D642" s="51"/>
      <c r="E642" s="52"/>
      <c r="F642" s="53"/>
      <c r="G642" s="54"/>
      <c r="H642" s="54"/>
      <c r="I642" s="55"/>
      <c r="J642" s="55"/>
      <c r="K642" s="56"/>
      <c r="L642" s="57"/>
    </row>
    <row r="643" spans="2:12" s="49" customFormat="1" ht="30.75" customHeight="1" x14ac:dyDescent="0.2">
      <c r="B643" s="50"/>
      <c r="C643" s="51"/>
      <c r="D643" s="51"/>
      <c r="E643" s="52"/>
      <c r="F643" s="53"/>
      <c r="G643" s="54"/>
      <c r="H643" s="54"/>
      <c r="I643" s="55"/>
      <c r="J643" s="55"/>
      <c r="K643" s="56"/>
      <c r="L643" s="57"/>
    </row>
    <row r="644" spans="2:12" s="49" customFormat="1" ht="30.75" customHeight="1" x14ac:dyDescent="0.2">
      <c r="B644" s="50"/>
      <c r="C644" s="51"/>
      <c r="D644" s="51"/>
      <c r="E644" s="52"/>
      <c r="F644" s="53"/>
      <c r="G644" s="54"/>
      <c r="H644" s="54"/>
      <c r="I644" s="55"/>
      <c r="J644" s="55"/>
      <c r="K644" s="56"/>
      <c r="L644" s="57"/>
    </row>
    <row r="645" spans="2:12" s="49" customFormat="1" ht="30.75" customHeight="1" x14ac:dyDescent="0.2">
      <c r="B645" s="50"/>
      <c r="C645" s="51"/>
      <c r="D645" s="51"/>
      <c r="E645" s="52"/>
      <c r="F645" s="53"/>
      <c r="G645" s="54"/>
      <c r="H645" s="54"/>
      <c r="I645" s="55"/>
      <c r="J645" s="55"/>
      <c r="K645" s="56"/>
      <c r="L645" s="57"/>
    </row>
    <row r="646" spans="2:12" s="49" customFormat="1" ht="30.75" customHeight="1" x14ac:dyDescent="0.2">
      <c r="B646" s="50"/>
      <c r="C646" s="51"/>
      <c r="D646" s="51"/>
      <c r="E646" s="52"/>
      <c r="F646" s="53"/>
      <c r="G646" s="54"/>
      <c r="H646" s="54"/>
      <c r="I646" s="55"/>
      <c r="J646" s="55"/>
      <c r="K646" s="56"/>
      <c r="L646" s="57"/>
    </row>
    <row r="647" spans="2:12" s="49" customFormat="1" ht="30.75" customHeight="1" x14ac:dyDescent="0.2">
      <c r="B647" s="50"/>
      <c r="C647" s="51"/>
      <c r="D647" s="51"/>
      <c r="E647" s="52"/>
      <c r="F647" s="53"/>
      <c r="G647" s="54"/>
      <c r="H647" s="54"/>
      <c r="I647" s="55"/>
      <c r="J647" s="55"/>
      <c r="K647" s="56"/>
      <c r="L647" s="57"/>
    </row>
    <row r="648" spans="2:12" s="49" customFormat="1" ht="30.75" customHeight="1" x14ac:dyDescent="0.2">
      <c r="B648" s="50"/>
      <c r="C648" s="51"/>
      <c r="D648" s="51"/>
      <c r="E648" s="52"/>
      <c r="F648" s="53"/>
      <c r="G648" s="54"/>
      <c r="H648" s="54"/>
      <c r="I648" s="55"/>
      <c r="J648" s="55"/>
      <c r="K648" s="56"/>
      <c r="L648" s="57"/>
    </row>
    <row r="649" spans="2:12" s="49" customFormat="1" ht="30.75" customHeight="1" x14ac:dyDescent="0.2">
      <c r="B649" s="50"/>
      <c r="C649" s="51"/>
      <c r="D649" s="51"/>
      <c r="E649" s="52"/>
      <c r="F649" s="53"/>
      <c r="G649" s="54"/>
      <c r="H649" s="54"/>
      <c r="I649" s="55"/>
      <c r="J649" s="55"/>
      <c r="K649" s="56"/>
      <c r="L649" s="57"/>
    </row>
    <row r="650" spans="2:12" s="49" customFormat="1" ht="30.75" customHeight="1" x14ac:dyDescent="0.2">
      <c r="B650" s="50"/>
      <c r="C650" s="51"/>
      <c r="D650" s="51"/>
      <c r="E650" s="52"/>
      <c r="F650" s="53"/>
      <c r="G650" s="54"/>
      <c r="H650" s="54"/>
      <c r="I650" s="55"/>
      <c r="J650" s="55"/>
      <c r="K650" s="56"/>
      <c r="L650" s="57"/>
    </row>
    <row r="651" spans="2:12" s="49" customFormat="1" ht="30.75" customHeight="1" x14ac:dyDescent="0.2">
      <c r="B651" s="50"/>
      <c r="C651" s="51"/>
      <c r="D651" s="51"/>
      <c r="E651" s="52"/>
      <c r="F651" s="53"/>
      <c r="G651" s="54"/>
      <c r="H651" s="54"/>
      <c r="I651" s="55"/>
      <c r="J651" s="55"/>
      <c r="K651" s="56"/>
      <c r="L651" s="57"/>
    </row>
    <row r="652" spans="2:12" s="49" customFormat="1" ht="30.75" customHeight="1" x14ac:dyDescent="0.2">
      <c r="B652" s="50"/>
      <c r="C652" s="51"/>
      <c r="D652" s="51"/>
      <c r="E652" s="52"/>
      <c r="F652" s="53"/>
      <c r="G652" s="54"/>
      <c r="H652" s="54"/>
      <c r="I652" s="55"/>
      <c r="J652" s="55"/>
      <c r="K652" s="56"/>
      <c r="L652" s="57"/>
    </row>
    <row r="653" spans="2:12" s="49" customFormat="1" ht="30.75" customHeight="1" x14ac:dyDescent="0.2">
      <c r="B653" s="50"/>
      <c r="C653" s="51"/>
      <c r="D653" s="51"/>
      <c r="E653" s="52"/>
      <c r="F653" s="53"/>
      <c r="G653" s="54"/>
      <c r="H653" s="54"/>
      <c r="I653" s="55"/>
      <c r="J653" s="55"/>
      <c r="K653" s="56"/>
      <c r="L653" s="57"/>
    </row>
    <row r="654" spans="2:12" s="49" customFormat="1" ht="30.75" customHeight="1" x14ac:dyDescent="0.2">
      <c r="B654" s="50"/>
      <c r="C654" s="51"/>
      <c r="D654" s="51"/>
      <c r="E654" s="52"/>
      <c r="F654" s="53"/>
      <c r="G654" s="54"/>
      <c r="H654" s="54"/>
      <c r="I654" s="55"/>
      <c r="J654" s="55"/>
      <c r="K654" s="56"/>
      <c r="L654" s="57"/>
    </row>
    <row r="655" spans="2:12" s="49" customFormat="1" ht="30.75" customHeight="1" x14ac:dyDescent="0.2">
      <c r="B655" s="50"/>
      <c r="C655" s="51"/>
      <c r="D655" s="51"/>
      <c r="E655" s="52"/>
      <c r="F655" s="53"/>
      <c r="G655" s="54"/>
      <c r="H655" s="54"/>
      <c r="I655" s="55"/>
      <c r="J655" s="55"/>
      <c r="K655" s="56"/>
      <c r="L655" s="57"/>
    </row>
    <row r="656" spans="2:12" s="49" customFormat="1" ht="30.75" customHeight="1" x14ac:dyDescent="0.2">
      <c r="B656" s="50"/>
      <c r="C656" s="51"/>
      <c r="D656" s="51"/>
      <c r="E656" s="52"/>
      <c r="F656" s="53"/>
      <c r="G656" s="54"/>
      <c r="H656" s="54"/>
      <c r="I656" s="55"/>
      <c r="J656" s="55"/>
      <c r="K656" s="56"/>
      <c r="L656" s="57"/>
    </row>
    <row r="657" spans="2:12" s="49" customFormat="1" ht="30.75" customHeight="1" x14ac:dyDescent="0.2">
      <c r="B657" s="50"/>
      <c r="C657" s="51"/>
      <c r="D657" s="51"/>
      <c r="E657" s="52"/>
      <c r="F657" s="53"/>
      <c r="G657" s="54"/>
      <c r="H657" s="54"/>
      <c r="I657" s="55"/>
      <c r="J657" s="55"/>
      <c r="K657" s="56"/>
      <c r="L657" s="57"/>
    </row>
    <row r="658" spans="2:12" s="49" customFormat="1" ht="30.75" customHeight="1" x14ac:dyDescent="0.2">
      <c r="B658" s="50"/>
      <c r="C658" s="51"/>
      <c r="D658" s="51"/>
      <c r="E658" s="52"/>
      <c r="F658" s="53"/>
      <c r="G658" s="54"/>
      <c r="H658" s="54"/>
      <c r="I658" s="55"/>
      <c r="J658" s="55"/>
      <c r="K658" s="56"/>
      <c r="L658" s="57"/>
    </row>
    <row r="659" spans="2:12" s="49" customFormat="1" ht="30.75" customHeight="1" x14ac:dyDescent="0.2">
      <c r="B659" s="50"/>
      <c r="C659" s="51"/>
      <c r="D659" s="51"/>
      <c r="E659" s="52"/>
      <c r="F659" s="53"/>
      <c r="G659" s="54"/>
      <c r="H659" s="54"/>
      <c r="I659" s="55"/>
      <c r="J659" s="55"/>
      <c r="K659" s="56"/>
      <c r="L659" s="57"/>
    </row>
    <row r="660" spans="2:12" s="49" customFormat="1" ht="30.75" customHeight="1" x14ac:dyDescent="0.2">
      <c r="B660" s="50"/>
      <c r="C660" s="51"/>
      <c r="D660" s="51"/>
      <c r="E660" s="52"/>
      <c r="F660" s="53"/>
      <c r="G660" s="54"/>
      <c r="H660" s="54"/>
      <c r="I660" s="55"/>
      <c r="J660" s="55"/>
      <c r="K660" s="56"/>
      <c r="L660" s="57"/>
    </row>
    <row r="661" spans="2:12" s="49" customFormat="1" ht="30.75" customHeight="1" x14ac:dyDescent="0.2">
      <c r="B661" s="50"/>
      <c r="C661" s="51"/>
      <c r="D661" s="51"/>
      <c r="E661" s="52"/>
      <c r="F661" s="53"/>
      <c r="G661" s="54"/>
      <c r="H661" s="54"/>
      <c r="I661" s="55"/>
      <c r="J661" s="55"/>
      <c r="K661" s="56"/>
      <c r="L661" s="57"/>
    </row>
    <row r="662" spans="2:12" s="49" customFormat="1" ht="30.75" customHeight="1" x14ac:dyDescent="0.2">
      <c r="B662" s="50"/>
      <c r="C662" s="51"/>
      <c r="D662" s="51"/>
      <c r="E662" s="52"/>
      <c r="F662" s="53"/>
      <c r="G662" s="54"/>
      <c r="H662" s="54"/>
      <c r="I662" s="55"/>
      <c r="J662" s="55"/>
      <c r="K662" s="56"/>
      <c r="L662" s="57"/>
    </row>
    <row r="663" spans="2:12" s="49" customFormat="1" ht="30.75" customHeight="1" x14ac:dyDescent="0.2">
      <c r="B663" s="50"/>
      <c r="C663" s="51"/>
      <c r="D663" s="51"/>
      <c r="E663" s="52"/>
      <c r="F663" s="53"/>
      <c r="G663" s="54"/>
      <c r="H663" s="54"/>
      <c r="I663" s="55"/>
      <c r="J663" s="55"/>
      <c r="K663" s="56"/>
      <c r="L663" s="57"/>
    </row>
    <row r="664" spans="2:12" s="49" customFormat="1" ht="30.75" customHeight="1" x14ac:dyDescent="0.2">
      <c r="B664" s="50"/>
      <c r="C664" s="51"/>
      <c r="D664" s="51"/>
      <c r="E664" s="52"/>
      <c r="F664" s="53"/>
      <c r="G664" s="54"/>
      <c r="H664" s="54"/>
      <c r="I664" s="55"/>
      <c r="J664" s="55"/>
      <c r="K664" s="56"/>
      <c r="L664" s="57"/>
    </row>
    <row r="665" spans="2:12" s="49" customFormat="1" ht="30.75" customHeight="1" x14ac:dyDescent="0.2">
      <c r="B665" s="50"/>
      <c r="C665" s="51"/>
      <c r="D665" s="51"/>
      <c r="E665" s="52"/>
      <c r="F665" s="53"/>
      <c r="G665" s="54"/>
      <c r="H665" s="54"/>
      <c r="I665" s="55"/>
      <c r="J665" s="55"/>
      <c r="K665" s="56"/>
      <c r="L665" s="57"/>
    </row>
    <row r="666" spans="2:12" s="49" customFormat="1" ht="30.75" customHeight="1" x14ac:dyDescent="0.2">
      <c r="B666" s="50"/>
      <c r="C666" s="51"/>
      <c r="D666" s="51"/>
      <c r="E666" s="52"/>
      <c r="F666" s="53"/>
      <c r="G666" s="54"/>
      <c r="H666" s="54"/>
      <c r="I666" s="55"/>
      <c r="J666" s="55"/>
      <c r="K666" s="56"/>
      <c r="L666" s="57"/>
    </row>
    <row r="667" spans="2:12" s="49" customFormat="1" ht="30.75" customHeight="1" x14ac:dyDescent="0.2">
      <c r="B667" s="50"/>
      <c r="C667" s="51"/>
      <c r="D667" s="51"/>
      <c r="E667" s="52"/>
      <c r="F667" s="53"/>
      <c r="G667" s="54"/>
      <c r="H667" s="54"/>
      <c r="I667" s="55"/>
      <c r="J667" s="55"/>
      <c r="K667" s="56"/>
      <c r="L667" s="57"/>
    </row>
    <row r="668" spans="2:12" s="49" customFormat="1" ht="30.75" customHeight="1" x14ac:dyDescent="0.2">
      <c r="B668" s="50"/>
      <c r="C668" s="51"/>
      <c r="D668" s="51"/>
      <c r="E668" s="52"/>
      <c r="F668" s="53"/>
      <c r="G668" s="54"/>
      <c r="H668" s="54"/>
      <c r="I668" s="55"/>
      <c r="J668" s="55"/>
      <c r="K668" s="56"/>
      <c r="L668" s="57"/>
    </row>
    <row r="669" spans="2:12" s="49" customFormat="1" ht="30.75" customHeight="1" x14ac:dyDescent="0.2">
      <c r="B669" s="50"/>
      <c r="C669" s="51"/>
      <c r="D669" s="51"/>
      <c r="E669" s="52"/>
      <c r="F669" s="53"/>
      <c r="G669" s="54"/>
      <c r="H669" s="54"/>
      <c r="I669" s="55"/>
      <c r="J669" s="55"/>
      <c r="K669" s="56"/>
      <c r="L669" s="57"/>
    </row>
    <row r="670" spans="2:12" s="49" customFormat="1" ht="30.75" customHeight="1" x14ac:dyDescent="0.2">
      <c r="B670" s="50"/>
      <c r="C670" s="51"/>
      <c r="D670" s="51"/>
      <c r="E670" s="52"/>
      <c r="F670" s="53"/>
      <c r="G670" s="54"/>
      <c r="H670" s="54"/>
      <c r="I670" s="55"/>
      <c r="J670" s="55"/>
      <c r="K670" s="56"/>
      <c r="L670" s="57"/>
    </row>
    <row r="671" spans="2:12" s="49" customFormat="1" ht="30.75" customHeight="1" x14ac:dyDescent="0.2">
      <c r="B671" s="50"/>
      <c r="C671" s="51"/>
      <c r="D671" s="51"/>
      <c r="E671" s="52"/>
      <c r="F671" s="53"/>
      <c r="G671" s="54"/>
      <c r="H671" s="54"/>
      <c r="I671" s="55"/>
      <c r="J671" s="55"/>
      <c r="K671" s="56"/>
      <c r="L671" s="57"/>
    </row>
    <row r="672" spans="2:12" s="49" customFormat="1" ht="30.75" customHeight="1" x14ac:dyDescent="0.2">
      <c r="B672" s="50"/>
      <c r="C672" s="51"/>
      <c r="D672" s="51"/>
      <c r="E672" s="52"/>
      <c r="F672" s="53"/>
      <c r="G672" s="54"/>
      <c r="H672" s="54"/>
      <c r="I672" s="55"/>
      <c r="J672" s="55"/>
      <c r="K672" s="56"/>
      <c r="L672" s="57"/>
    </row>
    <row r="673" spans="2:12" s="49" customFormat="1" ht="30.75" customHeight="1" x14ac:dyDescent="0.2">
      <c r="B673" s="50"/>
      <c r="C673" s="51"/>
      <c r="D673" s="51"/>
      <c r="E673" s="52"/>
      <c r="F673" s="53"/>
      <c r="G673" s="54"/>
      <c r="H673" s="54"/>
      <c r="I673" s="55"/>
      <c r="J673" s="55"/>
      <c r="K673" s="56"/>
      <c r="L673" s="57"/>
    </row>
    <row r="674" spans="2:12" s="49" customFormat="1" ht="30.75" customHeight="1" x14ac:dyDescent="0.2">
      <c r="B674" s="50"/>
      <c r="C674" s="51"/>
      <c r="D674" s="51"/>
      <c r="E674" s="52"/>
      <c r="F674" s="53"/>
      <c r="G674" s="54"/>
      <c r="H674" s="54"/>
      <c r="I674" s="55"/>
      <c r="J674" s="55"/>
      <c r="K674" s="56"/>
      <c r="L674" s="57"/>
    </row>
    <row r="675" spans="2:12" s="49" customFormat="1" ht="30.75" customHeight="1" x14ac:dyDescent="0.2">
      <c r="B675" s="50"/>
      <c r="C675" s="51"/>
      <c r="D675" s="51"/>
      <c r="E675" s="52"/>
      <c r="F675" s="53"/>
      <c r="G675" s="54"/>
      <c r="H675" s="54"/>
      <c r="I675" s="55"/>
      <c r="J675" s="55"/>
      <c r="K675" s="56"/>
      <c r="L675" s="57"/>
    </row>
    <row r="676" spans="2:12" s="49" customFormat="1" ht="30.75" customHeight="1" x14ac:dyDescent="0.2">
      <c r="B676" s="50"/>
      <c r="C676" s="51"/>
      <c r="D676" s="51"/>
      <c r="E676" s="52"/>
      <c r="F676" s="53"/>
      <c r="G676" s="54"/>
      <c r="H676" s="54"/>
      <c r="I676" s="55"/>
      <c r="J676" s="55"/>
      <c r="K676" s="56"/>
      <c r="L676" s="57"/>
    </row>
    <row r="677" spans="2:12" s="49" customFormat="1" ht="30.75" customHeight="1" x14ac:dyDescent="0.2">
      <c r="B677" s="50"/>
      <c r="C677" s="51"/>
      <c r="D677" s="51"/>
      <c r="E677" s="52"/>
      <c r="F677" s="53"/>
      <c r="G677" s="54"/>
      <c r="H677" s="54"/>
      <c r="I677" s="55"/>
      <c r="J677" s="55"/>
      <c r="K677" s="56"/>
      <c r="L677" s="57"/>
    </row>
    <row r="678" spans="2:12" s="49" customFormat="1" ht="30.75" customHeight="1" x14ac:dyDescent="0.2">
      <c r="B678" s="50"/>
      <c r="C678" s="51"/>
      <c r="D678" s="51"/>
      <c r="E678" s="52"/>
      <c r="F678" s="53"/>
      <c r="G678" s="54"/>
      <c r="H678" s="54"/>
      <c r="I678" s="55"/>
      <c r="J678" s="55"/>
      <c r="K678" s="56"/>
      <c r="L678" s="57"/>
    </row>
    <row r="679" spans="2:12" s="49" customFormat="1" ht="30.75" customHeight="1" x14ac:dyDescent="0.2">
      <c r="B679" s="50"/>
      <c r="C679" s="51"/>
      <c r="D679" s="51"/>
      <c r="E679" s="52"/>
      <c r="F679" s="53"/>
      <c r="G679" s="54"/>
      <c r="H679" s="54"/>
      <c r="I679" s="55"/>
      <c r="J679" s="55"/>
      <c r="K679" s="56"/>
      <c r="L679" s="57"/>
    </row>
    <row r="680" spans="2:12" s="49" customFormat="1" ht="30.75" customHeight="1" x14ac:dyDescent="0.2">
      <c r="B680" s="50"/>
      <c r="C680" s="51"/>
      <c r="D680" s="51"/>
      <c r="E680" s="52"/>
      <c r="F680" s="53"/>
      <c r="G680" s="54"/>
      <c r="H680" s="54"/>
      <c r="I680" s="55"/>
      <c r="J680" s="55"/>
      <c r="K680" s="56"/>
      <c r="L680" s="57"/>
    </row>
    <row r="681" spans="2:12" s="49" customFormat="1" ht="30.75" customHeight="1" x14ac:dyDescent="0.2">
      <c r="B681" s="50"/>
      <c r="C681" s="51"/>
      <c r="D681" s="51"/>
      <c r="E681" s="52"/>
      <c r="F681" s="53"/>
      <c r="G681" s="54"/>
      <c r="H681" s="54"/>
      <c r="I681" s="55"/>
      <c r="J681" s="55"/>
      <c r="K681" s="56"/>
      <c r="L681" s="57"/>
    </row>
    <row r="682" spans="2:12" s="49" customFormat="1" ht="30.75" customHeight="1" x14ac:dyDescent="0.2">
      <c r="B682" s="50"/>
      <c r="C682" s="51"/>
      <c r="D682" s="51"/>
      <c r="E682" s="52"/>
      <c r="F682" s="53"/>
      <c r="G682" s="54"/>
      <c r="H682" s="54"/>
      <c r="I682" s="55"/>
      <c r="J682" s="55"/>
      <c r="K682" s="56"/>
      <c r="L682" s="57"/>
    </row>
    <row r="683" spans="2:12" s="49" customFormat="1" ht="30.75" customHeight="1" x14ac:dyDescent="0.2">
      <c r="B683" s="50"/>
      <c r="C683" s="51"/>
      <c r="D683" s="51"/>
      <c r="E683" s="52"/>
      <c r="F683" s="53"/>
      <c r="G683" s="54"/>
      <c r="H683" s="54"/>
      <c r="I683" s="55"/>
      <c r="J683" s="55"/>
      <c r="K683" s="56"/>
      <c r="L683" s="57"/>
    </row>
    <row r="684" spans="2:12" s="49" customFormat="1" ht="30.75" customHeight="1" x14ac:dyDescent="0.2">
      <c r="B684" s="50"/>
      <c r="C684" s="51"/>
      <c r="D684" s="51"/>
      <c r="E684" s="52"/>
      <c r="F684" s="53"/>
      <c r="G684" s="54"/>
      <c r="H684" s="54"/>
      <c r="I684" s="55"/>
      <c r="J684" s="55"/>
      <c r="K684" s="56"/>
      <c r="L684" s="57"/>
    </row>
    <row r="685" spans="2:12" s="49" customFormat="1" ht="30.75" customHeight="1" x14ac:dyDescent="0.2">
      <c r="B685" s="50"/>
      <c r="C685" s="51"/>
      <c r="D685" s="51"/>
      <c r="E685" s="52"/>
      <c r="F685" s="53"/>
      <c r="G685" s="54"/>
      <c r="H685" s="54"/>
      <c r="I685" s="55"/>
      <c r="J685" s="55"/>
      <c r="K685" s="56"/>
      <c r="L685" s="57"/>
    </row>
    <row r="686" spans="2:12" s="49" customFormat="1" ht="30.75" customHeight="1" x14ac:dyDescent="0.2">
      <c r="B686" s="50"/>
      <c r="C686" s="51"/>
      <c r="D686" s="51"/>
      <c r="E686" s="52"/>
      <c r="F686" s="53"/>
      <c r="G686" s="54"/>
      <c r="H686" s="54"/>
      <c r="I686" s="55"/>
      <c r="J686" s="55"/>
      <c r="K686" s="56"/>
      <c r="L686" s="57"/>
    </row>
    <row r="687" spans="2:12" s="49" customFormat="1" ht="30.75" customHeight="1" x14ac:dyDescent="0.2">
      <c r="B687" s="50"/>
      <c r="C687" s="51"/>
      <c r="D687" s="51"/>
      <c r="E687" s="52"/>
      <c r="F687" s="53"/>
      <c r="G687" s="54"/>
      <c r="H687" s="54"/>
      <c r="I687" s="55"/>
      <c r="J687" s="55"/>
      <c r="K687" s="56"/>
      <c r="L687" s="57"/>
    </row>
    <row r="688" spans="2:12" s="49" customFormat="1" ht="30.75" customHeight="1" x14ac:dyDescent="0.2">
      <c r="B688" s="50"/>
      <c r="C688" s="51"/>
      <c r="D688" s="51"/>
      <c r="E688" s="52"/>
      <c r="F688" s="53"/>
      <c r="G688" s="54"/>
      <c r="H688" s="54"/>
      <c r="I688" s="55"/>
      <c r="J688" s="55"/>
      <c r="K688" s="56"/>
      <c r="L688" s="57"/>
    </row>
    <row r="689" spans="2:12" s="49" customFormat="1" ht="30.75" customHeight="1" x14ac:dyDescent="0.2">
      <c r="B689" s="50"/>
      <c r="C689" s="51"/>
      <c r="D689" s="51"/>
      <c r="E689" s="52"/>
      <c r="F689" s="53"/>
      <c r="G689" s="54"/>
      <c r="H689" s="54"/>
      <c r="I689" s="55"/>
      <c r="J689" s="55"/>
      <c r="K689" s="56"/>
      <c r="L689" s="57"/>
    </row>
    <row r="690" spans="2:12" s="49" customFormat="1" ht="30.75" customHeight="1" x14ac:dyDescent="0.2">
      <c r="B690" s="50"/>
      <c r="C690" s="51"/>
      <c r="D690" s="51"/>
      <c r="E690" s="52"/>
      <c r="F690" s="53"/>
      <c r="G690" s="54"/>
      <c r="H690" s="54"/>
      <c r="I690" s="55"/>
      <c r="J690" s="55"/>
      <c r="K690" s="56"/>
      <c r="L690" s="57"/>
    </row>
    <row r="691" spans="2:12" s="49" customFormat="1" ht="30.75" customHeight="1" x14ac:dyDescent="0.2">
      <c r="B691" s="50"/>
      <c r="C691" s="51"/>
      <c r="D691" s="51"/>
      <c r="E691" s="52"/>
      <c r="F691" s="53"/>
      <c r="G691" s="54"/>
      <c r="H691" s="54"/>
      <c r="I691" s="55"/>
      <c r="J691" s="55"/>
      <c r="K691" s="56"/>
      <c r="L691" s="57"/>
    </row>
    <row r="692" spans="2:12" s="49" customFormat="1" ht="30.75" customHeight="1" x14ac:dyDescent="0.2">
      <c r="B692" s="50"/>
      <c r="C692" s="51"/>
      <c r="D692" s="51"/>
      <c r="E692" s="52"/>
      <c r="F692" s="53"/>
      <c r="G692" s="54"/>
      <c r="H692" s="54"/>
      <c r="I692" s="55"/>
      <c r="J692" s="55"/>
      <c r="K692" s="56"/>
      <c r="L692" s="57"/>
    </row>
    <row r="693" spans="2:12" s="49" customFormat="1" ht="30.75" customHeight="1" x14ac:dyDescent="0.2">
      <c r="B693" s="50"/>
      <c r="C693" s="51"/>
      <c r="D693" s="51"/>
      <c r="E693" s="52"/>
      <c r="F693" s="53"/>
      <c r="G693" s="54"/>
      <c r="H693" s="54"/>
      <c r="I693" s="55"/>
      <c r="J693" s="55"/>
      <c r="K693" s="56"/>
      <c r="L693" s="57"/>
    </row>
    <row r="694" spans="2:12" s="49" customFormat="1" ht="30.75" customHeight="1" x14ac:dyDescent="0.2">
      <c r="B694" s="50"/>
      <c r="C694" s="51"/>
      <c r="D694" s="51"/>
      <c r="E694" s="52"/>
      <c r="F694" s="53"/>
      <c r="G694" s="54"/>
      <c r="H694" s="54"/>
      <c r="I694" s="55"/>
      <c r="J694" s="55"/>
      <c r="K694" s="56"/>
      <c r="L694" s="57"/>
    </row>
    <row r="695" spans="2:12" s="49" customFormat="1" ht="30.75" customHeight="1" x14ac:dyDescent="0.2">
      <c r="B695" s="50"/>
      <c r="C695" s="51"/>
      <c r="D695" s="51"/>
      <c r="E695" s="52"/>
      <c r="F695" s="53"/>
      <c r="G695" s="54"/>
      <c r="H695" s="54"/>
      <c r="I695" s="55"/>
      <c r="J695" s="55"/>
      <c r="K695" s="56"/>
      <c r="L695" s="57"/>
    </row>
    <row r="696" spans="2:12" s="49" customFormat="1" ht="30.75" customHeight="1" x14ac:dyDescent="0.2">
      <c r="B696" s="50"/>
      <c r="C696" s="51"/>
      <c r="D696" s="51"/>
      <c r="E696" s="52"/>
      <c r="F696" s="53"/>
      <c r="G696" s="54"/>
      <c r="H696" s="54"/>
      <c r="I696" s="55"/>
      <c r="J696" s="55"/>
      <c r="K696" s="56"/>
      <c r="L696" s="57"/>
    </row>
    <row r="697" spans="2:12" s="49" customFormat="1" ht="30.75" customHeight="1" x14ac:dyDescent="0.2">
      <c r="B697" s="50"/>
      <c r="C697" s="51"/>
      <c r="D697" s="51"/>
      <c r="E697" s="52"/>
      <c r="F697" s="53"/>
      <c r="G697" s="54"/>
      <c r="H697" s="54"/>
      <c r="I697" s="55"/>
      <c r="J697" s="55"/>
      <c r="K697" s="56"/>
      <c r="L697" s="57"/>
    </row>
    <row r="698" spans="2:12" s="49" customFormat="1" ht="30.75" customHeight="1" x14ac:dyDescent="0.2">
      <c r="B698" s="50"/>
      <c r="C698" s="51"/>
      <c r="D698" s="51"/>
      <c r="E698" s="52"/>
      <c r="F698" s="53"/>
      <c r="G698" s="54"/>
      <c r="H698" s="54"/>
      <c r="I698" s="55"/>
      <c r="J698" s="55"/>
      <c r="K698" s="56"/>
      <c r="L698" s="57"/>
    </row>
    <row r="699" spans="2:12" s="49" customFormat="1" ht="30.75" customHeight="1" x14ac:dyDescent="0.2">
      <c r="B699" s="50"/>
      <c r="C699" s="51"/>
      <c r="D699" s="51"/>
      <c r="E699" s="52"/>
      <c r="F699" s="53"/>
      <c r="G699" s="54"/>
      <c r="H699" s="54"/>
      <c r="I699" s="55"/>
      <c r="J699" s="55"/>
      <c r="K699" s="56"/>
      <c r="L699" s="57"/>
    </row>
    <row r="700" spans="2:12" s="49" customFormat="1" ht="30.75" customHeight="1" x14ac:dyDescent="0.2">
      <c r="B700" s="50"/>
      <c r="C700" s="51"/>
      <c r="D700" s="51"/>
      <c r="E700" s="52"/>
      <c r="F700" s="53"/>
      <c r="G700" s="54"/>
      <c r="H700" s="54"/>
      <c r="I700" s="55"/>
      <c r="J700" s="55"/>
      <c r="K700" s="56"/>
      <c r="L700" s="57"/>
    </row>
    <row r="701" spans="2:12" s="49" customFormat="1" ht="30.75" customHeight="1" x14ac:dyDescent="0.2">
      <c r="B701" s="50"/>
      <c r="C701" s="51"/>
      <c r="D701" s="51"/>
      <c r="E701" s="52"/>
      <c r="F701" s="53"/>
      <c r="G701" s="54"/>
      <c r="H701" s="54"/>
      <c r="I701" s="55"/>
      <c r="J701" s="55"/>
      <c r="K701" s="56"/>
      <c r="L701" s="57"/>
    </row>
    <row r="702" spans="2:12" s="49" customFormat="1" ht="30.75" customHeight="1" x14ac:dyDescent="0.2">
      <c r="B702" s="50"/>
      <c r="C702" s="51"/>
      <c r="D702" s="51"/>
      <c r="E702" s="52"/>
      <c r="F702" s="53"/>
      <c r="G702" s="54"/>
      <c r="H702" s="54"/>
      <c r="I702" s="55"/>
      <c r="J702" s="55"/>
      <c r="K702" s="56"/>
      <c r="L702" s="57"/>
    </row>
    <row r="703" spans="2:12" s="49" customFormat="1" ht="30.75" customHeight="1" x14ac:dyDescent="0.2">
      <c r="B703" s="50"/>
      <c r="C703" s="51"/>
      <c r="D703" s="51"/>
      <c r="E703" s="52"/>
      <c r="F703" s="53"/>
      <c r="G703" s="54"/>
      <c r="H703" s="54"/>
      <c r="I703" s="55"/>
      <c r="J703" s="55"/>
      <c r="K703" s="56"/>
      <c r="L703" s="57"/>
    </row>
    <row r="704" spans="2:12" s="49" customFormat="1" ht="30.75" customHeight="1" x14ac:dyDescent="0.2">
      <c r="B704" s="50"/>
      <c r="C704" s="51"/>
      <c r="D704" s="51"/>
      <c r="E704" s="52"/>
      <c r="F704" s="53"/>
      <c r="G704" s="54"/>
      <c r="H704" s="54"/>
      <c r="I704" s="55"/>
      <c r="J704" s="55"/>
      <c r="K704" s="56"/>
      <c r="L704" s="57"/>
    </row>
    <row r="705" spans="2:12" s="49" customFormat="1" ht="30.75" customHeight="1" x14ac:dyDescent="0.2">
      <c r="B705" s="50"/>
      <c r="C705" s="51"/>
      <c r="D705" s="51"/>
      <c r="E705" s="52"/>
      <c r="F705" s="53"/>
      <c r="G705" s="54"/>
      <c r="H705" s="54"/>
      <c r="I705" s="55"/>
      <c r="J705" s="55"/>
      <c r="K705" s="56"/>
      <c r="L705" s="57"/>
    </row>
    <row r="706" spans="2:12" s="49" customFormat="1" ht="30.75" customHeight="1" x14ac:dyDescent="0.2">
      <c r="B706" s="50"/>
      <c r="C706" s="51"/>
      <c r="D706" s="51"/>
      <c r="E706" s="52"/>
      <c r="F706" s="53"/>
      <c r="G706" s="54"/>
      <c r="H706" s="54"/>
      <c r="I706" s="55"/>
      <c r="J706" s="55"/>
      <c r="K706" s="56"/>
      <c r="L706" s="57"/>
    </row>
    <row r="707" spans="2:12" s="49" customFormat="1" ht="30.75" customHeight="1" x14ac:dyDescent="0.2">
      <c r="B707" s="50"/>
      <c r="C707" s="51"/>
      <c r="D707" s="51"/>
      <c r="E707" s="52"/>
      <c r="F707" s="53"/>
      <c r="G707" s="54"/>
      <c r="H707" s="54"/>
      <c r="I707" s="55"/>
      <c r="J707" s="55"/>
      <c r="K707" s="56"/>
      <c r="L707" s="57"/>
    </row>
    <row r="708" spans="2:12" s="49" customFormat="1" ht="30.75" customHeight="1" x14ac:dyDescent="0.2">
      <c r="B708" s="50"/>
      <c r="C708" s="51"/>
      <c r="D708" s="51"/>
      <c r="E708" s="52"/>
      <c r="F708" s="53"/>
      <c r="G708" s="54"/>
      <c r="H708" s="54"/>
      <c r="I708" s="55"/>
      <c r="J708" s="55"/>
      <c r="K708" s="56"/>
      <c r="L708" s="57"/>
    </row>
    <row r="709" spans="2:12" s="49" customFormat="1" ht="30.75" customHeight="1" x14ac:dyDescent="0.2">
      <c r="B709" s="50"/>
      <c r="C709" s="51"/>
      <c r="D709" s="51"/>
      <c r="E709" s="52"/>
      <c r="F709" s="53"/>
      <c r="G709" s="54"/>
      <c r="H709" s="54"/>
      <c r="I709" s="55"/>
      <c r="J709" s="55"/>
      <c r="K709" s="56"/>
      <c r="L709" s="57"/>
    </row>
    <row r="710" spans="2:12" s="49" customFormat="1" ht="30.75" customHeight="1" x14ac:dyDescent="0.2">
      <c r="B710" s="50"/>
      <c r="C710" s="51"/>
      <c r="D710" s="51"/>
      <c r="E710" s="52"/>
      <c r="F710" s="53"/>
      <c r="G710" s="54"/>
      <c r="H710" s="54"/>
      <c r="I710" s="55"/>
      <c r="J710" s="55"/>
      <c r="K710" s="56"/>
      <c r="L710" s="57"/>
    </row>
    <row r="711" spans="2:12" s="49" customFormat="1" ht="30.75" customHeight="1" x14ac:dyDescent="0.2">
      <c r="B711" s="50"/>
      <c r="C711" s="51"/>
      <c r="D711" s="51"/>
      <c r="E711" s="52"/>
      <c r="F711" s="53"/>
      <c r="G711" s="54"/>
      <c r="H711" s="54"/>
      <c r="I711" s="55"/>
      <c r="J711" s="55"/>
      <c r="K711" s="56"/>
      <c r="L711" s="57"/>
    </row>
    <row r="712" spans="2:12" s="49" customFormat="1" ht="30.75" customHeight="1" x14ac:dyDescent="0.2">
      <c r="B712" s="50"/>
      <c r="C712" s="51"/>
      <c r="D712" s="51"/>
      <c r="E712" s="52"/>
      <c r="F712" s="53"/>
      <c r="G712" s="54"/>
      <c r="H712" s="54"/>
      <c r="I712" s="55"/>
      <c r="J712" s="55"/>
      <c r="K712" s="56"/>
      <c r="L712" s="57"/>
    </row>
    <row r="713" spans="2:12" s="49" customFormat="1" ht="30.75" customHeight="1" x14ac:dyDescent="0.2">
      <c r="B713" s="50"/>
      <c r="C713" s="51"/>
      <c r="D713" s="51"/>
      <c r="E713" s="52"/>
      <c r="F713" s="53"/>
      <c r="G713" s="54"/>
      <c r="H713" s="54"/>
      <c r="I713" s="55"/>
      <c r="J713" s="55"/>
      <c r="K713" s="56"/>
      <c r="L713" s="57"/>
    </row>
    <row r="714" spans="2:12" s="49" customFormat="1" ht="30.75" customHeight="1" x14ac:dyDescent="0.2">
      <c r="B714" s="50"/>
      <c r="C714" s="51"/>
      <c r="D714" s="51"/>
      <c r="E714" s="52"/>
      <c r="F714" s="53"/>
      <c r="G714" s="54"/>
      <c r="H714" s="54"/>
      <c r="I714" s="55"/>
      <c r="J714" s="55"/>
      <c r="K714" s="56"/>
      <c r="L714" s="57"/>
    </row>
    <row r="715" spans="2:12" s="49" customFormat="1" ht="30.75" customHeight="1" x14ac:dyDescent="0.2">
      <c r="B715" s="50"/>
      <c r="C715" s="51"/>
      <c r="D715" s="51"/>
      <c r="E715" s="52"/>
      <c r="F715" s="53"/>
      <c r="G715" s="54"/>
      <c r="H715" s="54"/>
      <c r="I715" s="55"/>
      <c r="J715" s="55"/>
      <c r="K715" s="56"/>
      <c r="L715" s="57"/>
    </row>
    <row r="716" spans="2:12" s="49" customFormat="1" ht="30.75" customHeight="1" x14ac:dyDescent="0.2">
      <c r="B716" s="50"/>
      <c r="C716" s="51"/>
      <c r="D716" s="51"/>
      <c r="E716" s="52"/>
      <c r="F716" s="53"/>
      <c r="G716" s="54"/>
      <c r="H716" s="54"/>
      <c r="I716" s="55"/>
      <c r="J716" s="55"/>
      <c r="K716" s="56"/>
      <c r="L716" s="57"/>
    </row>
    <row r="717" spans="2:12" s="49" customFormat="1" ht="30.75" customHeight="1" x14ac:dyDescent="0.2">
      <c r="B717" s="50"/>
      <c r="C717" s="51"/>
      <c r="D717" s="51"/>
      <c r="E717" s="52"/>
      <c r="F717" s="53"/>
      <c r="G717" s="54"/>
      <c r="H717" s="54"/>
      <c r="I717" s="55"/>
      <c r="J717" s="55"/>
      <c r="K717" s="56"/>
      <c r="L717" s="57"/>
    </row>
    <row r="718" spans="2:12" s="49" customFormat="1" ht="30.75" customHeight="1" x14ac:dyDescent="0.2">
      <c r="B718" s="50"/>
      <c r="C718" s="51"/>
      <c r="D718" s="51"/>
      <c r="E718" s="52"/>
      <c r="F718" s="53"/>
      <c r="G718" s="54"/>
      <c r="H718" s="54"/>
      <c r="I718" s="55"/>
      <c r="J718" s="55"/>
      <c r="K718" s="56"/>
      <c r="L718" s="57"/>
    </row>
    <row r="719" spans="2:12" s="49" customFormat="1" ht="30.75" customHeight="1" x14ac:dyDescent="0.2">
      <c r="B719" s="50"/>
      <c r="C719" s="51"/>
      <c r="D719" s="51"/>
      <c r="E719" s="52"/>
      <c r="F719" s="53"/>
      <c r="G719" s="54"/>
      <c r="H719" s="54"/>
      <c r="I719" s="55"/>
      <c r="J719" s="55"/>
      <c r="K719" s="56"/>
      <c r="L719" s="57"/>
    </row>
    <row r="720" spans="2:12" s="49" customFormat="1" ht="30.75" customHeight="1" x14ac:dyDescent="0.2">
      <c r="B720" s="50"/>
      <c r="C720" s="51"/>
      <c r="D720" s="51"/>
      <c r="E720" s="52"/>
      <c r="F720" s="53"/>
      <c r="G720" s="54"/>
      <c r="H720" s="54"/>
      <c r="I720" s="55"/>
      <c r="J720" s="55"/>
      <c r="K720" s="56"/>
      <c r="L720" s="57"/>
    </row>
    <row r="721" spans="2:12" s="49" customFormat="1" ht="30.75" customHeight="1" x14ac:dyDescent="0.2">
      <c r="B721" s="50"/>
      <c r="C721" s="51"/>
      <c r="D721" s="51"/>
      <c r="E721" s="52"/>
      <c r="F721" s="53"/>
      <c r="G721" s="54"/>
      <c r="H721" s="54"/>
      <c r="I721" s="55"/>
      <c r="J721" s="55"/>
      <c r="K721" s="56"/>
      <c r="L721" s="57"/>
    </row>
    <row r="722" spans="2:12" s="49" customFormat="1" ht="30.75" customHeight="1" x14ac:dyDescent="0.2">
      <c r="B722" s="50"/>
      <c r="C722" s="51"/>
      <c r="D722" s="51"/>
      <c r="E722" s="52"/>
      <c r="F722" s="53"/>
      <c r="G722" s="54"/>
      <c r="H722" s="54"/>
      <c r="I722" s="55"/>
      <c r="J722" s="55"/>
      <c r="K722" s="56"/>
      <c r="L722" s="57"/>
    </row>
    <row r="723" spans="2:12" s="49" customFormat="1" ht="30.75" customHeight="1" x14ac:dyDescent="0.2">
      <c r="B723" s="50"/>
      <c r="C723" s="51"/>
      <c r="D723" s="51"/>
      <c r="E723" s="52"/>
      <c r="F723" s="53"/>
      <c r="G723" s="54"/>
      <c r="H723" s="54"/>
      <c r="I723" s="55"/>
      <c r="J723" s="55"/>
      <c r="K723" s="56"/>
      <c r="L723" s="57"/>
    </row>
    <row r="724" spans="2:12" s="49" customFormat="1" ht="30.75" customHeight="1" x14ac:dyDescent="0.2">
      <c r="B724" s="50"/>
      <c r="C724" s="51"/>
      <c r="D724" s="51"/>
      <c r="E724" s="52"/>
      <c r="F724" s="53"/>
      <c r="G724" s="54"/>
      <c r="H724" s="54"/>
      <c r="I724" s="55"/>
      <c r="J724" s="55"/>
      <c r="K724" s="56"/>
      <c r="L724" s="57"/>
    </row>
    <row r="725" spans="2:12" s="49" customFormat="1" ht="30.75" customHeight="1" x14ac:dyDescent="0.2">
      <c r="B725" s="50"/>
      <c r="C725" s="51"/>
      <c r="D725" s="51"/>
      <c r="E725" s="52"/>
      <c r="F725" s="53"/>
      <c r="G725" s="54"/>
      <c r="H725" s="54"/>
      <c r="I725" s="55"/>
      <c r="J725" s="55"/>
      <c r="K725" s="56"/>
      <c r="L725" s="57"/>
    </row>
    <row r="726" spans="2:12" s="49" customFormat="1" ht="30.75" customHeight="1" x14ac:dyDescent="0.2">
      <c r="B726" s="50"/>
      <c r="C726" s="51"/>
      <c r="D726" s="51"/>
      <c r="E726" s="52"/>
      <c r="F726" s="53"/>
      <c r="G726" s="54"/>
      <c r="H726" s="54"/>
      <c r="I726" s="55"/>
      <c r="J726" s="55"/>
      <c r="K726" s="56"/>
      <c r="L726" s="57"/>
    </row>
    <row r="727" spans="2:12" s="49" customFormat="1" ht="30.75" customHeight="1" x14ac:dyDescent="0.2">
      <c r="B727" s="50"/>
      <c r="C727" s="51"/>
      <c r="D727" s="51"/>
      <c r="E727" s="52"/>
      <c r="F727" s="53"/>
      <c r="G727" s="54"/>
      <c r="H727" s="54"/>
      <c r="I727" s="55"/>
      <c r="J727" s="55"/>
      <c r="K727" s="56"/>
      <c r="L727" s="57"/>
    </row>
    <row r="728" spans="2:12" s="49" customFormat="1" ht="30.75" customHeight="1" x14ac:dyDescent="0.2">
      <c r="B728" s="50"/>
      <c r="C728" s="51"/>
      <c r="D728" s="51"/>
      <c r="E728" s="52"/>
      <c r="F728" s="53"/>
      <c r="G728" s="54"/>
      <c r="H728" s="54"/>
      <c r="I728" s="55"/>
      <c r="J728" s="55"/>
      <c r="K728" s="56"/>
      <c r="L728" s="57"/>
    </row>
    <row r="729" spans="2:12" s="49" customFormat="1" ht="30.75" customHeight="1" x14ac:dyDescent="0.2">
      <c r="B729" s="50"/>
      <c r="C729" s="51"/>
      <c r="D729" s="51"/>
      <c r="E729" s="52"/>
      <c r="F729" s="53"/>
      <c r="G729" s="54"/>
      <c r="H729" s="54"/>
      <c r="I729" s="55"/>
      <c r="J729" s="55"/>
      <c r="K729" s="56"/>
      <c r="L729" s="57"/>
    </row>
    <row r="730" spans="2:12" s="49" customFormat="1" ht="30.75" customHeight="1" x14ac:dyDescent="0.2">
      <c r="B730" s="50"/>
      <c r="C730" s="51"/>
      <c r="D730" s="51"/>
      <c r="E730" s="52"/>
      <c r="F730" s="53"/>
      <c r="G730" s="54"/>
      <c r="H730" s="54"/>
      <c r="I730" s="55"/>
      <c r="J730" s="55"/>
      <c r="K730" s="56"/>
      <c r="L730" s="57"/>
    </row>
    <row r="731" spans="2:12" s="49" customFormat="1" ht="30.75" customHeight="1" x14ac:dyDescent="0.2">
      <c r="B731" s="50"/>
      <c r="C731" s="51"/>
      <c r="D731" s="51"/>
      <c r="E731" s="52"/>
      <c r="F731" s="53"/>
      <c r="G731" s="54"/>
      <c r="H731" s="54"/>
      <c r="I731" s="55"/>
      <c r="J731" s="55"/>
      <c r="K731" s="56"/>
      <c r="L731" s="57"/>
    </row>
    <row r="732" spans="2:12" s="49" customFormat="1" ht="30.75" customHeight="1" x14ac:dyDescent="0.2">
      <c r="B732" s="50"/>
      <c r="C732" s="51"/>
      <c r="D732" s="51"/>
      <c r="E732" s="52"/>
      <c r="F732" s="53"/>
      <c r="G732" s="54"/>
      <c r="H732" s="54"/>
      <c r="I732" s="55"/>
      <c r="J732" s="55"/>
      <c r="K732" s="56"/>
      <c r="L732" s="57"/>
    </row>
    <row r="733" spans="2:12" s="49" customFormat="1" ht="30.75" customHeight="1" x14ac:dyDescent="0.2">
      <c r="B733" s="50"/>
      <c r="C733" s="51"/>
      <c r="D733" s="51"/>
      <c r="E733" s="52"/>
      <c r="F733" s="53"/>
      <c r="G733" s="54"/>
      <c r="H733" s="54"/>
      <c r="I733" s="55"/>
      <c r="J733" s="55"/>
      <c r="K733" s="56"/>
      <c r="L733" s="57"/>
    </row>
    <row r="734" spans="2:12" s="49" customFormat="1" ht="30.75" customHeight="1" x14ac:dyDescent="0.2">
      <c r="B734" s="50"/>
      <c r="C734" s="51"/>
      <c r="D734" s="51"/>
      <c r="E734" s="52"/>
      <c r="F734" s="53"/>
      <c r="G734" s="54"/>
      <c r="H734" s="54"/>
      <c r="I734" s="55"/>
      <c r="J734" s="55"/>
      <c r="K734" s="56"/>
      <c r="L734" s="57"/>
    </row>
    <row r="735" spans="2:12" s="49" customFormat="1" ht="30.75" customHeight="1" x14ac:dyDescent="0.2">
      <c r="B735" s="50"/>
      <c r="C735" s="51"/>
      <c r="D735" s="51"/>
      <c r="E735" s="52"/>
      <c r="F735" s="53"/>
      <c r="G735" s="54"/>
      <c r="H735" s="54"/>
      <c r="I735" s="55"/>
      <c r="J735" s="55"/>
      <c r="K735" s="56"/>
      <c r="L735" s="57"/>
    </row>
    <row r="736" spans="2:12" s="49" customFormat="1" ht="30.75" customHeight="1" x14ac:dyDescent="0.2">
      <c r="B736" s="50"/>
      <c r="C736" s="51"/>
      <c r="D736" s="51"/>
      <c r="E736" s="52"/>
      <c r="F736" s="53"/>
      <c r="G736" s="54"/>
      <c r="H736" s="54"/>
      <c r="I736" s="55"/>
      <c r="J736" s="55"/>
      <c r="K736" s="56"/>
      <c r="L736" s="57"/>
    </row>
    <row r="737" spans="2:12" s="49" customFormat="1" ht="30.75" customHeight="1" x14ac:dyDescent="0.2">
      <c r="B737" s="50"/>
      <c r="C737" s="51"/>
      <c r="D737" s="51"/>
      <c r="E737" s="52"/>
      <c r="F737" s="53"/>
      <c r="G737" s="54"/>
      <c r="H737" s="54"/>
      <c r="I737" s="55"/>
      <c r="J737" s="55"/>
      <c r="K737" s="56"/>
      <c r="L737" s="57"/>
    </row>
    <row r="738" spans="2:12" s="49" customFormat="1" ht="30.75" customHeight="1" x14ac:dyDescent="0.2">
      <c r="B738" s="50"/>
      <c r="C738" s="51"/>
      <c r="D738" s="51"/>
      <c r="E738" s="52"/>
      <c r="F738" s="53"/>
      <c r="G738" s="54"/>
      <c r="H738" s="54"/>
      <c r="I738" s="55"/>
      <c r="J738" s="55"/>
      <c r="K738" s="56"/>
      <c r="L738" s="57"/>
    </row>
    <row r="739" spans="2:12" s="49" customFormat="1" ht="30.75" customHeight="1" x14ac:dyDescent="0.2">
      <c r="B739" s="50"/>
      <c r="C739" s="51"/>
      <c r="D739" s="51"/>
      <c r="E739" s="52"/>
      <c r="F739" s="53"/>
      <c r="G739" s="54"/>
      <c r="H739" s="54"/>
      <c r="I739" s="55"/>
      <c r="J739" s="55"/>
      <c r="K739" s="56"/>
      <c r="L739" s="57"/>
    </row>
    <row r="740" spans="2:12" s="49" customFormat="1" ht="30.75" customHeight="1" x14ac:dyDescent="0.2">
      <c r="B740" s="50"/>
      <c r="C740" s="51"/>
      <c r="D740" s="51"/>
      <c r="E740" s="52"/>
      <c r="F740" s="53"/>
      <c r="G740" s="54"/>
      <c r="H740" s="54"/>
      <c r="I740" s="55"/>
      <c r="J740" s="55"/>
      <c r="K740" s="56"/>
      <c r="L740" s="57"/>
    </row>
    <row r="741" spans="2:12" s="49" customFormat="1" ht="30.75" customHeight="1" x14ac:dyDescent="0.2">
      <c r="B741" s="50"/>
      <c r="C741" s="51"/>
      <c r="D741" s="51"/>
      <c r="E741" s="52"/>
      <c r="F741" s="53"/>
      <c r="G741" s="54"/>
      <c r="H741" s="54"/>
      <c r="I741" s="55"/>
      <c r="J741" s="55"/>
      <c r="K741" s="56"/>
      <c r="L741" s="57"/>
    </row>
    <row r="742" spans="2:12" s="49" customFormat="1" ht="30.75" customHeight="1" x14ac:dyDescent="0.2">
      <c r="B742" s="50"/>
      <c r="C742" s="51"/>
      <c r="D742" s="51"/>
      <c r="E742" s="52"/>
      <c r="F742" s="53"/>
      <c r="G742" s="54"/>
      <c r="H742" s="54"/>
      <c r="I742" s="55"/>
      <c r="J742" s="55"/>
      <c r="K742" s="56"/>
      <c r="L742" s="57"/>
    </row>
    <row r="743" spans="2:12" s="49" customFormat="1" ht="30.75" customHeight="1" x14ac:dyDescent="0.2">
      <c r="B743" s="50"/>
      <c r="C743" s="51"/>
      <c r="D743" s="51"/>
      <c r="E743" s="52"/>
      <c r="F743" s="53"/>
      <c r="G743" s="54"/>
      <c r="H743" s="54"/>
      <c r="I743" s="55"/>
      <c r="J743" s="55"/>
      <c r="K743" s="56"/>
      <c r="L743" s="57"/>
    </row>
    <row r="744" spans="2:12" s="49" customFormat="1" ht="30.75" customHeight="1" x14ac:dyDescent="0.2">
      <c r="B744" s="50"/>
      <c r="C744" s="51"/>
      <c r="D744" s="51"/>
      <c r="E744" s="52"/>
      <c r="F744" s="53"/>
      <c r="G744" s="54"/>
      <c r="H744" s="54"/>
      <c r="I744" s="55"/>
      <c r="J744" s="55"/>
      <c r="K744" s="56"/>
      <c r="L744" s="57"/>
    </row>
    <row r="745" spans="2:12" s="49" customFormat="1" ht="30.75" customHeight="1" x14ac:dyDescent="0.2">
      <c r="B745" s="50"/>
      <c r="C745" s="51"/>
      <c r="D745" s="51"/>
      <c r="E745" s="52"/>
      <c r="F745" s="53"/>
      <c r="G745" s="54"/>
      <c r="H745" s="54"/>
      <c r="I745" s="55"/>
      <c r="J745" s="55"/>
      <c r="K745" s="56"/>
      <c r="L745" s="57"/>
    </row>
    <row r="746" spans="2:12" s="49" customFormat="1" ht="30.75" customHeight="1" x14ac:dyDescent="0.2">
      <c r="B746" s="50"/>
      <c r="C746" s="51"/>
      <c r="D746" s="51"/>
      <c r="E746" s="52"/>
      <c r="F746" s="53"/>
      <c r="G746" s="54"/>
      <c r="H746" s="54"/>
      <c r="I746" s="55"/>
      <c r="J746" s="55"/>
      <c r="K746" s="56"/>
      <c r="L746" s="57"/>
    </row>
    <row r="747" spans="2:12" s="49" customFormat="1" ht="30.75" customHeight="1" x14ac:dyDescent="0.2">
      <c r="B747" s="50"/>
      <c r="C747" s="51"/>
      <c r="D747" s="51"/>
      <c r="E747" s="52"/>
      <c r="F747" s="53"/>
      <c r="G747" s="54"/>
      <c r="H747" s="54"/>
      <c r="I747" s="55"/>
      <c r="J747" s="55"/>
      <c r="K747" s="56"/>
      <c r="L747" s="57"/>
    </row>
    <row r="748" spans="2:12" s="49" customFormat="1" ht="30.75" customHeight="1" x14ac:dyDescent="0.2">
      <c r="B748" s="50"/>
      <c r="C748" s="51"/>
      <c r="D748" s="51"/>
      <c r="E748" s="52"/>
      <c r="F748" s="53"/>
      <c r="G748" s="54"/>
      <c r="H748" s="54"/>
      <c r="I748" s="55"/>
      <c r="J748" s="55"/>
      <c r="K748" s="56"/>
      <c r="L748" s="57"/>
    </row>
    <row r="749" spans="2:12" s="49" customFormat="1" ht="30.75" customHeight="1" x14ac:dyDescent="0.2">
      <c r="B749" s="50"/>
      <c r="C749" s="51"/>
      <c r="D749" s="51"/>
      <c r="E749" s="52"/>
      <c r="F749" s="53"/>
      <c r="G749" s="54"/>
      <c r="H749" s="54"/>
      <c r="I749" s="55"/>
      <c r="J749" s="55"/>
      <c r="K749" s="56"/>
      <c r="L749" s="57"/>
    </row>
    <row r="750" spans="2:12" s="49" customFormat="1" ht="30.75" customHeight="1" x14ac:dyDescent="0.2">
      <c r="B750" s="50"/>
      <c r="C750" s="51"/>
      <c r="D750" s="51"/>
      <c r="E750" s="52"/>
      <c r="F750" s="53"/>
      <c r="G750" s="54"/>
      <c r="H750" s="54"/>
      <c r="I750" s="55"/>
      <c r="J750" s="55"/>
      <c r="K750" s="56"/>
      <c r="L750" s="57"/>
    </row>
    <row r="751" spans="2:12" s="49" customFormat="1" ht="30.75" customHeight="1" x14ac:dyDescent="0.2">
      <c r="B751" s="50"/>
      <c r="C751" s="51"/>
      <c r="D751" s="51"/>
      <c r="E751" s="52"/>
      <c r="F751" s="53"/>
      <c r="G751" s="54"/>
      <c r="H751" s="54"/>
      <c r="I751" s="55"/>
      <c r="J751" s="55"/>
      <c r="K751" s="56"/>
      <c r="L751" s="57"/>
    </row>
    <row r="752" spans="2:12" s="49" customFormat="1" ht="30.75" customHeight="1" x14ac:dyDescent="0.2">
      <c r="B752" s="50"/>
      <c r="C752" s="51"/>
      <c r="D752" s="51"/>
      <c r="E752" s="52"/>
      <c r="F752" s="53"/>
      <c r="G752" s="54"/>
      <c r="H752" s="54"/>
      <c r="I752" s="55"/>
      <c r="J752" s="55"/>
      <c r="K752" s="56"/>
      <c r="L752" s="57"/>
    </row>
    <row r="753" spans="2:12" s="49" customFormat="1" ht="30.75" customHeight="1" x14ac:dyDescent="0.2">
      <c r="B753" s="50"/>
      <c r="C753" s="51"/>
      <c r="D753" s="51"/>
      <c r="E753" s="52"/>
      <c r="F753" s="53"/>
      <c r="G753" s="54"/>
      <c r="H753" s="54"/>
      <c r="I753" s="55"/>
      <c r="J753" s="55"/>
      <c r="K753" s="56"/>
      <c r="L753" s="57"/>
    </row>
    <row r="754" spans="2:12" s="49" customFormat="1" ht="30.75" customHeight="1" x14ac:dyDescent="0.2">
      <c r="B754" s="50"/>
      <c r="C754" s="51"/>
      <c r="D754" s="51"/>
      <c r="E754" s="52"/>
      <c r="F754" s="53"/>
      <c r="G754" s="54"/>
      <c r="H754" s="54"/>
      <c r="I754" s="55"/>
      <c r="J754" s="55"/>
      <c r="K754" s="56"/>
      <c r="L754" s="57"/>
    </row>
    <row r="755" spans="2:12" s="49" customFormat="1" ht="30.75" customHeight="1" x14ac:dyDescent="0.2">
      <c r="B755" s="50"/>
      <c r="C755" s="51"/>
      <c r="D755" s="51"/>
      <c r="E755" s="52"/>
      <c r="F755" s="53"/>
      <c r="G755" s="54"/>
      <c r="H755" s="54"/>
      <c r="I755" s="55"/>
      <c r="J755" s="55"/>
      <c r="K755" s="56"/>
      <c r="L755" s="57"/>
    </row>
    <row r="756" spans="2:12" s="49" customFormat="1" ht="30.75" customHeight="1" x14ac:dyDescent="0.2">
      <c r="B756" s="50"/>
      <c r="C756" s="51"/>
      <c r="D756" s="51"/>
      <c r="E756" s="52"/>
      <c r="F756" s="53"/>
      <c r="G756" s="54"/>
      <c r="H756" s="54"/>
      <c r="I756" s="55"/>
      <c r="J756" s="55"/>
      <c r="K756" s="56"/>
      <c r="L756" s="57"/>
    </row>
    <row r="757" spans="2:12" s="49" customFormat="1" ht="30.75" customHeight="1" x14ac:dyDescent="0.2">
      <c r="B757" s="50"/>
      <c r="C757" s="51"/>
      <c r="D757" s="51"/>
      <c r="E757" s="52"/>
      <c r="F757" s="53"/>
      <c r="G757" s="54"/>
      <c r="H757" s="54"/>
      <c r="I757" s="55"/>
      <c r="J757" s="55"/>
      <c r="K757" s="56"/>
      <c r="L757" s="57"/>
    </row>
    <row r="758" spans="2:12" s="49" customFormat="1" ht="30.75" customHeight="1" x14ac:dyDescent="0.2">
      <c r="B758" s="50"/>
      <c r="C758" s="51"/>
      <c r="D758" s="51"/>
      <c r="E758" s="52"/>
      <c r="F758" s="53"/>
      <c r="G758" s="54"/>
      <c r="H758" s="54"/>
      <c r="I758" s="55"/>
      <c r="J758" s="55"/>
      <c r="K758" s="56"/>
      <c r="L758" s="57"/>
    </row>
    <row r="759" spans="2:12" s="49" customFormat="1" ht="30.75" customHeight="1" x14ac:dyDescent="0.2">
      <c r="B759" s="50"/>
      <c r="C759" s="51"/>
      <c r="D759" s="51"/>
      <c r="E759" s="52"/>
      <c r="F759" s="53"/>
      <c r="G759" s="54"/>
      <c r="H759" s="54"/>
      <c r="I759" s="55"/>
      <c r="J759" s="55"/>
      <c r="K759" s="56"/>
      <c r="L759" s="57"/>
    </row>
    <row r="760" spans="2:12" s="49" customFormat="1" ht="30.75" customHeight="1" x14ac:dyDescent="0.2">
      <c r="B760" s="50"/>
      <c r="C760" s="51"/>
      <c r="D760" s="51"/>
      <c r="E760" s="52"/>
      <c r="F760" s="53"/>
      <c r="G760" s="54"/>
      <c r="H760" s="54"/>
      <c r="I760" s="55"/>
      <c r="J760" s="55"/>
      <c r="K760" s="56"/>
      <c r="L760" s="57"/>
    </row>
    <row r="761" spans="2:12" s="49" customFormat="1" ht="30.75" customHeight="1" x14ac:dyDescent="0.2">
      <c r="B761" s="50"/>
      <c r="C761" s="51"/>
      <c r="D761" s="51"/>
      <c r="E761" s="52"/>
      <c r="F761" s="53"/>
      <c r="G761" s="54"/>
      <c r="H761" s="54"/>
      <c r="I761" s="55"/>
      <c r="J761" s="55"/>
      <c r="K761" s="56"/>
      <c r="L761" s="57"/>
    </row>
    <row r="762" spans="2:12" s="49" customFormat="1" ht="30.75" customHeight="1" x14ac:dyDescent="0.2">
      <c r="B762" s="50"/>
      <c r="C762" s="51"/>
      <c r="D762" s="51"/>
      <c r="E762" s="52"/>
      <c r="F762" s="53"/>
      <c r="G762" s="54"/>
      <c r="H762" s="54"/>
      <c r="I762" s="55"/>
      <c r="J762" s="55"/>
      <c r="K762" s="56"/>
      <c r="L762" s="57"/>
    </row>
    <row r="763" spans="2:12" s="49" customFormat="1" ht="30.75" customHeight="1" x14ac:dyDescent="0.2">
      <c r="B763" s="50"/>
      <c r="C763" s="51"/>
      <c r="D763" s="51"/>
      <c r="E763" s="52"/>
      <c r="F763" s="53"/>
      <c r="G763" s="54"/>
      <c r="H763" s="54"/>
      <c r="I763" s="55"/>
      <c r="J763" s="55"/>
      <c r="K763" s="56"/>
      <c r="L763" s="57"/>
    </row>
    <row r="764" spans="2:12" s="49" customFormat="1" ht="30.75" customHeight="1" x14ac:dyDescent="0.2">
      <c r="B764" s="50"/>
      <c r="C764" s="51"/>
      <c r="D764" s="51"/>
      <c r="E764" s="52"/>
      <c r="F764" s="53"/>
      <c r="G764" s="54"/>
      <c r="H764" s="54"/>
      <c r="I764" s="55"/>
      <c r="J764" s="55"/>
      <c r="K764" s="56"/>
      <c r="L764" s="57"/>
    </row>
    <row r="765" spans="2:12" s="49" customFormat="1" ht="30.75" customHeight="1" x14ac:dyDescent="0.2">
      <c r="B765" s="50"/>
      <c r="C765" s="51"/>
      <c r="D765" s="51"/>
      <c r="E765" s="52"/>
      <c r="F765" s="53"/>
      <c r="G765" s="54"/>
      <c r="H765" s="54"/>
      <c r="I765" s="55"/>
      <c r="J765" s="55"/>
      <c r="K765" s="56"/>
      <c r="L765" s="57"/>
    </row>
    <row r="766" spans="2:12" s="49" customFormat="1" ht="30.75" customHeight="1" x14ac:dyDescent="0.2">
      <c r="B766" s="50"/>
      <c r="C766" s="51"/>
      <c r="D766" s="51"/>
      <c r="E766" s="52"/>
      <c r="F766" s="53"/>
      <c r="G766" s="54"/>
      <c r="H766" s="54"/>
      <c r="I766" s="55"/>
      <c r="J766" s="55"/>
      <c r="K766" s="56"/>
      <c r="L766" s="57"/>
    </row>
    <row r="767" spans="2:12" s="49" customFormat="1" ht="30.75" customHeight="1" x14ac:dyDescent="0.2">
      <c r="B767" s="50"/>
      <c r="C767" s="51"/>
      <c r="D767" s="51"/>
      <c r="E767" s="52"/>
      <c r="F767" s="53"/>
      <c r="G767" s="54"/>
      <c r="H767" s="54"/>
      <c r="I767" s="55"/>
      <c r="J767" s="55"/>
      <c r="K767" s="56"/>
      <c r="L767" s="57"/>
    </row>
    <row r="768" spans="2:12" s="49" customFormat="1" ht="30.75" customHeight="1" x14ac:dyDescent="0.2">
      <c r="B768" s="50"/>
      <c r="C768" s="51"/>
      <c r="D768" s="51"/>
      <c r="E768" s="52"/>
      <c r="F768" s="53"/>
      <c r="G768" s="54"/>
      <c r="H768" s="54"/>
      <c r="I768" s="55"/>
      <c r="J768" s="55"/>
      <c r="K768" s="56"/>
      <c r="L768" s="57"/>
    </row>
    <row r="769" spans="2:12" s="49" customFormat="1" ht="30.75" customHeight="1" x14ac:dyDescent="0.2">
      <c r="B769" s="50"/>
      <c r="C769" s="51"/>
      <c r="D769" s="51"/>
      <c r="E769" s="52"/>
      <c r="F769" s="53"/>
      <c r="G769" s="54"/>
      <c r="H769" s="54"/>
      <c r="I769" s="55"/>
      <c r="J769" s="55"/>
      <c r="K769" s="56"/>
      <c r="L769" s="57"/>
    </row>
    <row r="770" spans="2:12" s="49" customFormat="1" ht="30.75" customHeight="1" x14ac:dyDescent="0.2">
      <c r="B770" s="50"/>
      <c r="C770" s="51"/>
      <c r="D770" s="51"/>
      <c r="E770" s="52"/>
      <c r="F770" s="53"/>
      <c r="G770" s="54"/>
      <c r="H770" s="54"/>
      <c r="I770" s="55"/>
      <c r="J770" s="55"/>
      <c r="K770" s="56"/>
      <c r="L770" s="57"/>
    </row>
    <row r="771" spans="2:12" s="49" customFormat="1" ht="30.75" customHeight="1" x14ac:dyDescent="0.2">
      <c r="B771" s="50"/>
      <c r="C771" s="51"/>
      <c r="D771" s="51"/>
      <c r="E771" s="52"/>
      <c r="F771" s="53"/>
      <c r="G771" s="54"/>
      <c r="H771" s="54"/>
      <c r="I771" s="55"/>
      <c r="J771" s="55"/>
      <c r="K771" s="56"/>
      <c r="L771" s="57"/>
    </row>
    <row r="772" spans="2:12" s="49" customFormat="1" ht="30.75" customHeight="1" x14ac:dyDescent="0.2">
      <c r="B772" s="50"/>
      <c r="C772" s="51"/>
      <c r="D772" s="51"/>
      <c r="E772" s="52"/>
      <c r="F772" s="53"/>
      <c r="G772" s="54"/>
      <c r="H772" s="54"/>
      <c r="I772" s="55"/>
      <c r="J772" s="55"/>
      <c r="K772" s="56"/>
      <c r="L772" s="57"/>
    </row>
    <row r="773" spans="2:12" s="49" customFormat="1" ht="30.75" customHeight="1" x14ac:dyDescent="0.2">
      <c r="B773" s="50"/>
      <c r="C773" s="51"/>
      <c r="D773" s="51"/>
      <c r="E773" s="52"/>
      <c r="F773" s="53"/>
      <c r="G773" s="54"/>
      <c r="H773" s="54"/>
      <c r="I773" s="55"/>
      <c r="J773" s="55"/>
      <c r="K773" s="56"/>
      <c r="L773" s="57"/>
    </row>
    <row r="774" spans="2:12" s="49" customFormat="1" ht="30.75" customHeight="1" x14ac:dyDescent="0.2">
      <c r="B774" s="50"/>
      <c r="C774" s="51"/>
      <c r="D774" s="51"/>
      <c r="E774" s="52"/>
      <c r="F774" s="53"/>
      <c r="G774" s="54"/>
      <c r="H774" s="54"/>
      <c r="I774" s="55"/>
      <c r="J774" s="55"/>
      <c r="K774" s="56"/>
      <c r="L774" s="57"/>
    </row>
    <row r="775" spans="2:12" s="49" customFormat="1" ht="30.75" customHeight="1" x14ac:dyDescent="0.2">
      <c r="B775" s="50"/>
      <c r="C775" s="51"/>
      <c r="D775" s="51"/>
      <c r="E775" s="52"/>
      <c r="F775" s="53"/>
      <c r="G775" s="54"/>
      <c r="H775" s="54"/>
      <c r="I775" s="55"/>
      <c r="J775" s="55"/>
      <c r="K775" s="56"/>
      <c r="L775" s="57"/>
    </row>
    <row r="776" spans="2:12" s="49" customFormat="1" ht="30.75" customHeight="1" x14ac:dyDescent="0.2">
      <c r="B776" s="50"/>
      <c r="C776" s="51"/>
      <c r="D776" s="51"/>
      <c r="E776" s="52"/>
      <c r="F776" s="53"/>
      <c r="G776" s="54"/>
      <c r="H776" s="54"/>
      <c r="I776" s="55"/>
      <c r="J776" s="55"/>
      <c r="K776" s="56"/>
      <c r="L776" s="57"/>
    </row>
    <row r="777" spans="2:12" s="49" customFormat="1" ht="30.75" customHeight="1" x14ac:dyDescent="0.2">
      <c r="B777" s="50"/>
      <c r="C777" s="51"/>
      <c r="D777" s="51"/>
      <c r="E777" s="52"/>
      <c r="F777" s="53"/>
      <c r="G777" s="54"/>
      <c r="H777" s="54"/>
      <c r="I777" s="55"/>
      <c r="J777" s="55"/>
      <c r="K777" s="56"/>
      <c r="L777" s="57"/>
    </row>
    <row r="778" spans="2:12" s="49" customFormat="1" ht="30.75" customHeight="1" x14ac:dyDescent="0.2">
      <c r="B778" s="50"/>
      <c r="C778" s="51"/>
      <c r="D778" s="51"/>
      <c r="E778" s="52"/>
      <c r="F778" s="53"/>
      <c r="G778" s="54"/>
      <c r="H778" s="54"/>
      <c r="I778" s="55"/>
      <c r="J778" s="55"/>
      <c r="K778" s="56"/>
      <c r="L778" s="57"/>
    </row>
    <row r="779" spans="2:12" s="49" customFormat="1" ht="30.75" customHeight="1" x14ac:dyDescent="0.2">
      <c r="B779" s="50"/>
      <c r="C779" s="51"/>
      <c r="D779" s="51"/>
      <c r="E779" s="52"/>
      <c r="F779" s="53"/>
      <c r="G779" s="54"/>
      <c r="H779" s="54"/>
      <c r="I779" s="55"/>
      <c r="J779" s="55"/>
      <c r="K779" s="56"/>
      <c r="L779" s="57"/>
    </row>
    <row r="780" spans="2:12" s="49" customFormat="1" ht="30.75" customHeight="1" x14ac:dyDescent="0.2">
      <c r="B780" s="50"/>
      <c r="C780" s="51"/>
      <c r="D780" s="51"/>
      <c r="E780" s="52"/>
      <c r="F780" s="53"/>
      <c r="G780" s="54"/>
      <c r="H780" s="54"/>
      <c r="I780" s="55"/>
      <c r="J780" s="55"/>
      <c r="K780" s="56"/>
      <c r="L780" s="57"/>
    </row>
    <row r="781" spans="2:12" s="49" customFormat="1" ht="30.75" customHeight="1" x14ac:dyDescent="0.2">
      <c r="B781" s="50"/>
      <c r="C781" s="51"/>
      <c r="D781" s="51"/>
      <c r="E781" s="52"/>
      <c r="F781" s="53"/>
      <c r="G781" s="54"/>
      <c r="H781" s="54"/>
      <c r="I781" s="55"/>
      <c r="J781" s="55"/>
      <c r="K781" s="56"/>
      <c r="L781" s="57"/>
    </row>
    <row r="782" spans="2:12" s="49" customFormat="1" ht="30.75" customHeight="1" x14ac:dyDescent="0.2">
      <c r="B782" s="50"/>
      <c r="C782" s="51"/>
      <c r="D782" s="51"/>
      <c r="E782" s="52"/>
      <c r="F782" s="53"/>
      <c r="G782" s="54"/>
      <c r="H782" s="54"/>
      <c r="I782" s="55"/>
      <c r="J782" s="55"/>
      <c r="K782" s="56"/>
      <c r="L782" s="57"/>
    </row>
    <row r="783" spans="2:12" s="49" customFormat="1" ht="30.75" customHeight="1" x14ac:dyDescent="0.2">
      <c r="B783" s="50"/>
      <c r="C783" s="51"/>
      <c r="D783" s="51"/>
      <c r="E783" s="52"/>
      <c r="F783" s="53"/>
      <c r="G783" s="54"/>
      <c r="H783" s="54"/>
      <c r="I783" s="55"/>
      <c r="J783" s="55"/>
      <c r="K783" s="56"/>
      <c r="L783" s="57"/>
    </row>
    <row r="784" spans="2:12" s="49" customFormat="1" ht="30.75" customHeight="1" x14ac:dyDescent="0.2">
      <c r="B784" s="50"/>
      <c r="C784" s="51"/>
      <c r="D784" s="51"/>
      <c r="E784" s="52"/>
      <c r="F784" s="53"/>
      <c r="G784" s="54"/>
      <c r="H784" s="54"/>
      <c r="I784" s="55"/>
      <c r="J784" s="55"/>
      <c r="K784" s="56"/>
      <c r="L784" s="57"/>
    </row>
    <row r="785" spans="2:12" s="49" customFormat="1" ht="30.75" customHeight="1" x14ac:dyDescent="0.2">
      <c r="B785" s="50"/>
      <c r="C785" s="51"/>
      <c r="D785" s="51"/>
      <c r="E785" s="52"/>
      <c r="F785" s="53"/>
      <c r="G785" s="54"/>
      <c r="H785" s="54"/>
      <c r="I785" s="55"/>
      <c r="J785" s="55"/>
      <c r="K785" s="56"/>
      <c r="L785" s="57"/>
    </row>
    <row r="786" spans="2:12" s="49" customFormat="1" ht="30.75" customHeight="1" x14ac:dyDescent="0.2">
      <c r="B786" s="50"/>
      <c r="C786" s="51"/>
      <c r="D786" s="51"/>
      <c r="E786" s="52"/>
      <c r="F786" s="53"/>
      <c r="G786" s="54"/>
      <c r="H786" s="54"/>
      <c r="I786" s="55"/>
      <c r="J786" s="55"/>
      <c r="K786" s="56"/>
      <c r="L786" s="57"/>
    </row>
    <row r="787" spans="2:12" s="49" customFormat="1" ht="30.75" customHeight="1" x14ac:dyDescent="0.2">
      <c r="B787" s="50"/>
      <c r="C787" s="51"/>
      <c r="D787" s="51"/>
      <c r="E787" s="52"/>
      <c r="F787" s="53"/>
      <c r="G787" s="54"/>
      <c r="H787" s="54"/>
      <c r="I787" s="55"/>
      <c r="J787" s="55"/>
      <c r="K787" s="56"/>
      <c r="L787" s="57"/>
    </row>
    <row r="788" spans="2:12" s="49" customFormat="1" ht="30.75" customHeight="1" x14ac:dyDescent="0.2">
      <c r="B788" s="50"/>
      <c r="C788" s="51"/>
      <c r="D788" s="51"/>
      <c r="E788" s="52"/>
      <c r="F788" s="53"/>
      <c r="G788" s="54"/>
      <c r="H788" s="54"/>
      <c r="I788" s="55"/>
      <c r="J788" s="55"/>
      <c r="K788" s="56"/>
      <c r="L788" s="57"/>
    </row>
    <row r="789" spans="2:12" s="49" customFormat="1" ht="30.75" customHeight="1" x14ac:dyDescent="0.2">
      <c r="B789" s="50"/>
      <c r="C789" s="51"/>
      <c r="D789" s="51"/>
      <c r="E789" s="52"/>
      <c r="F789" s="53"/>
      <c r="G789" s="54"/>
      <c r="H789" s="54"/>
      <c r="I789" s="55"/>
      <c r="J789" s="55"/>
      <c r="K789" s="56"/>
      <c r="L789" s="57"/>
    </row>
    <row r="790" spans="2:12" s="49" customFormat="1" ht="30.75" customHeight="1" x14ac:dyDescent="0.2">
      <c r="B790" s="50"/>
      <c r="C790" s="51"/>
      <c r="D790" s="51"/>
      <c r="E790" s="52"/>
      <c r="F790" s="53"/>
      <c r="G790" s="54"/>
      <c r="H790" s="54"/>
      <c r="I790" s="55"/>
      <c r="J790" s="55"/>
      <c r="K790" s="56"/>
      <c r="L790" s="57"/>
    </row>
    <row r="791" spans="2:12" s="49" customFormat="1" ht="30.75" customHeight="1" x14ac:dyDescent="0.2">
      <c r="B791" s="50"/>
      <c r="C791" s="51"/>
      <c r="D791" s="51"/>
      <c r="E791" s="52"/>
      <c r="F791" s="53"/>
      <c r="G791" s="54"/>
      <c r="H791" s="54"/>
      <c r="I791" s="55"/>
      <c r="J791" s="55"/>
      <c r="K791" s="56"/>
      <c r="L791" s="57"/>
    </row>
    <row r="792" spans="2:12" s="49" customFormat="1" ht="30.75" customHeight="1" x14ac:dyDescent="0.2">
      <c r="B792" s="50"/>
      <c r="C792" s="51"/>
      <c r="D792" s="51"/>
      <c r="E792" s="52"/>
      <c r="F792" s="53"/>
      <c r="G792" s="54"/>
      <c r="H792" s="54"/>
      <c r="I792" s="55"/>
      <c r="J792" s="55"/>
      <c r="K792" s="56"/>
      <c r="L792" s="57"/>
    </row>
    <row r="793" spans="2:12" s="49" customFormat="1" ht="30.75" customHeight="1" x14ac:dyDescent="0.2">
      <c r="B793" s="50"/>
      <c r="C793" s="51"/>
      <c r="D793" s="51"/>
      <c r="E793" s="52"/>
      <c r="F793" s="53"/>
      <c r="G793" s="54"/>
      <c r="H793" s="54"/>
      <c r="I793" s="55"/>
      <c r="J793" s="55"/>
      <c r="K793" s="56"/>
      <c r="L793" s="57"/>
    </row>
    <row r="794" spans="2:12" s="49" customFormat="1" ht="30.75" customHeight="1" x14ac:dyDescent="0.2">
      <c r="B794" s="50"/>
      <c r="C794" s="51"/>
      <c r="D794" s="51"/>
      <c r="E794" s="52"/>
      <c r="F794" s="53"/>
      <c r="G794" s="54"/>
      <c r="H794" s="54"/>
      <c r="I794" s="55"/>
      <c r="J794" s="55"/>
      <c r="K794" s="56"/>
      <c r="L794" s="57"/>
    </row>
    <row r="795" spans="2:12" s="49" customFormat="1" ht="30.75" customHeight="1" x14ac:dyDescent="0.2">
      <c r="B795" s="50"/>
      <c r="C795" s="51"/>
      <c r="D795" s="51"/>
      <c r="E795" s="52"/>
      <c r="F795" s="53"/>
      <c r="G795" s="54"/>
      <c r="H795" s="54"/>
      <c r="I795" s="55"/>
      <c r="J795" s="55"/>
      <c r="K795" s="56"/>
      <c r="L795" s="57"/>
    </row>
    <row r="796" spans="2:12" s="49" customFormat="1" ht="30.75" customHeight="1" x14ac:dyDescent="0.2">
      <c r="B796" s="50"/>
      <c r="C796" s="51"/>
      <c r="D796" s="51"/>
      <c r="E796" s="52"/>
      <c r="F796" s="53"/>
      <c r="G796" s="54"/>
      <c r="H796" s="54"/>
      <c r="I796" s="55"/>
      <c r="J796" s="55"/>
      <c r="K796" s="56"/>
      <c r="L796" s="57"/>
    </row>
    <row r="797" spans="2:12" s="49" customFormat="1" ht="30.75" customHeight="1" x14ac:dyDescent="0.2">
      <c r="B797" s="50"/>
      <c r="C797" s="51"/>
      <c r="D797" s="51"/>
      <c r="E797" s="52"/>
      <c r="F797" s="53"/>
      <c r="G797" s="54"/>
      <c r="H797" s="54"/>
      <c r="I797" s="55"/>
      <c r="J797" s="55"/>
      <c r="K797" s="56"/>
      <c r="L797" s="57"/>
    </row>
    <row r="798" spans="2:12" s="49" customFormat="1" ht="30.75" customHeight="1" x14ac:dyDescent="0.2">
      <c r="B798" s="50"/>
      <c r="C798" s="51"/>
      <c r="D798" s="51"/>
      <c r="E798" s="52"/>
      <c r="F798" s="53"/>
      <c r="G798" s="54"/>
      <c r="H798" s="54"/>
      <c r="I798" s="55"/>
      <c r="J798" s="55"/>
      <c r="K798" s="56"/>
      <c r="L798" s="57"/>
    </row>
    <row r="799" spans="2:12" s="49" customFormat="1" ht="30.75" customHeight="1" x14ac:dyDescent="0.2">
      <c r="B799" s="50"/>
      <c r="C799" s="51"/>
      <c r="D799" s="51"/>
      <c r="E799" s="52"/>
      <c r="F799" s="53"/>
      <c r="G799" s="54"/>
      <c r="H799" s="54"/>
      <c r="I799" s="55"/>
      <c r="J799" s="55"/>
      <c r="K799" s="56"/>
      <c r="L799" s="57"/>
    </row>
    <row r="800" spans="2:12" s="49" customFormat="1" ht="30.75" customHeight="1" x14ac:dyDescent="0.2">
      <c r="B800" s="50"/>
      <c r="C800" s="51"/>
      <c r="D800" s="51"/>
      <c r="E800" s="52"/>
      <c r="F800" s="53"/>
      <c r="G800" s="54"/>
      <c r="H800" s="54"/>
      <c r="I800" s="55"/>
      <c r="J800" s="55"/>
      <c r="K800" s="56"/>
      <c r="L800" s="57"/>
    </row>
    <row r="801" spans="2:12" s="49" customFormat="1" ht="30.75" customHeight="1" x14ac:dyDescent="0.2">
      <c r="B801" s="50"/>
      <c r="C801" s="51"/>
      <c r="D801" s="51"/>
      <c r="E801" s="52"/>
      <c r="F801" s="53"/>
      <c r="G801" s="54"/>
      <c r="H801" s="54"/>
      <c r="I801" s="55"/>
      <c r="J801" s="55"/>
      <c r="K801" s="56"/>
      <c r="L801" s="57"/>
    </row>
    <row r="802" spans="2:12" s="49" customFormat="1" ht="30.75" customHeight="1" x14ac:dyDescent="0.2">
      <c r="B802" s="50"/>
      <c r="C802" s="51"/>
      <c r="D802" s="51"/>
      <c r="E802" s="52"/>
      <c r="F802" s="53"/>
      <c r="G802" s="54"/>
      <c r="H802" s="54"/>
      <c r="I802" s="55"/>
      <c r="J802" s="55"/>
      <c r="K802" s="56"/>
      <c r="L802" s="57"/>
    </row>
    <row r="803" spans="2:12" s="49" customFormat="1" ht="30.75" customHeight="1" x14ac:dyDescent="0.2">
      <c r="B803" s="50"/>
      <c r="C803" s="51"/>
      <c r="D803" s="51"/>
      <c r="E803" s="52"/>
      <c r="F803" s="53"/>
      <c r="G803" s="54"/>
      <c r="H803" s="54"/>
      <c r="I803" s="55"/>
      <c r="J803" s="55"/>
      <c r="K803" s="56"/>
      <c r="L803" s="57"/>
    </row>
    <row r="804" spans="2:12" s="49" customFormat="1" ht="30.75" customHeight="1" x14ac:dyDescent="0.2">
      <c r="B804" s="50"/>
      <c r="C804" s="51"/>
      <c r="D804" s="51"/>
      <c r="E804" s="52"/>
      <c r="F804" s="53"/>
      <c r="G804" s="54"/>
      <c r="H804" s="54"/>
      <c r="I804" s="55"/>
      <c r="J804" s="55"/>
      <c r="K804" s="56"/>
      <c r="L804" s="57"/>
    </row>
    <row r="805" spans="2:12" s="49" customFormat="1" ht="30.75" customHeight="1" x14ac:dyDescent="0.2">
      <c r="B805" s="50"/>
      <c r="C805" s="51"/>
      <c r="D805" s="51"/>
      <c r="E805" s="52"/>
      <c r="F805" s="53"/>
      <c r="G805" s="54"/>
      <c r="H805" s="54"/>
      <c r="I805" s="55"/>
      <c r="J805" s="55"/>
      <c r="K805" s="56"/>
      <c r="L805" s="57"/>
    </row>
    <row r="806" spans="2:12" s="49" customFormat="1" ht="30.75" customHeight="1" x14ac:dyDescent="0.2">
      <c r="B806" s="50"/>
      <c r="C806" s="51"/>
      <c r="D806" s="51"/>
      <c r="E806" s="52"/>
      <c r="F806" s="53"/>
      <c r="G806" s="54"/>
      <c r="H806" s="54"/>
      <c r="I806" s="55"/>
      <c r="J806" s="55"/>
      <c r="K806" s="56"/>
      <c r="L806" s="57"/>
    </row>
    <row r="807" spans="2:12" s="49" customFormat="1" ht="30.75" customHeight="1" x14ac:dyDescent="0.2">
      <c r="B807" s="50"/>
      <c r="C807" s="51"/>
      <c r="D807" s="51"/>
      <c r="E807" s="52"/>
      <c r="F807" s="53"/>
      <c r="G807" s="54"/>
      <c r="H807" s="54"/>
      <c r="I807" s="55"/>
      <c r="J807" s="55"/>
      <c r="K807" s="56"/>
      <c r="L807" s="57"/>
    </row>
    <row r="808" spans="2:12" s="49" customFormat="1" ht="30.75" customHeight="1" x14ac:dyDescent="0.2">
      <c r="B808" s="50"/>
      <c r="C808" s="51"/>
      <c r="D808" s="51"/>
      <c r="E808" s="52"/>
      <c r="F808" s="53"/>
      <c r="G808" s="54"/>
      <c r="H808" s="54"/>
      <c r="I808" s="55"/>
      <c r="J808" s="55"/>
      <c r="K808" s="56"/>
      <c r="L808" s="57"/>
    </row>
    <row r="809" spans="2:12" s="49" customFormat="1" ht="30.75" customHeight="1" x14ac:dyDescent="0.2">
      <c r="B809" s="50"/>
      <c r="C809" s="51"/>
      <c r="D809" s="51"/>
      <c r="E809" s="52"/>
      <c r="F809" s="53"/>
      <c r="G809" s="54"/>
      <c r="H809" s="54"/>
      <c r="I809" s="55"/>
      <c r="J809" s="55"/>
      <c r="K809" s="56"/>
      <c r="L809" s="57"/>
    </row>
    <row r="810" spans="2:12" s="49" customFormat="1" ht="30.75" customHeight="1" x14ac:dyDescent="0.2">
      <c r="B810" s="50"/>
      <c r="C810" s="51"/>
      <c r="D810" s="51"/>
      <c r="E810" s="52"/>
      <c r="F810" s="53"/>
      <c r="G810" s="54"/>
      <c r="H810" s="54"/>
      <c r="I810" s="55"/>
      <c r="J810" s="55"/>
      <c r="K810" s="56"/>
      <c r="L810" s="57"/>
    </row>
    <row r="811" spans="2:12" s="49" customFormat="1" ht="30.75" customHeight="1" x14ac:dyDescent="0.2">
      <c r="B811" s="50"/>
      <c r="C811" s="51"/>
      <c r="D811" s="51"/>
      <c r="E811" s="52"/>
      <c r="F811" s="53"/>
      <c r="G811" s="54"/>
      <c r="H811" s="54"/>
      <c r="I811" s="55"/>
      <c r="J811" s="55"/>
      <c r="K811" s="56"/>
      <c r="L811" s="57"/>
    </row>
    <row r="812" spans="2:12" s="49" customFormat="1" ht="30.75" customHeight="1" x14ac:dyDescent="0.2">
      <c r="B812" s="50"/>
      <c r="C812" s="51"/>
      <c r="D812" s="51"/>
      <c r="E812" s="52"/>
      <c r="F812" s="53"/>
      <c r="G812" s="54"/>
      <c r="H812" s="54"/>
      <c r="I812" s="55"/>
      <c r="J812" s="55"/>
      <c r="K812" s="56"/>
      <c r="L812" s="57"/>
    </row>
    <row r="813" spans="2:12" s="49" customFormat="1" ht="30.75" customHeight="1" x14ac:dyDescent="0.2">
      <c r="B813" s="50"/>
      <c r="C813" s="51"/>
      <c r="D813" s="51"/>
      <c r="E813" s="52"/>
      <c r="F813" s="53"/>
      <c r="G813" s="54"/>
      <c r="H813" s="54"/>
      <c r="I813" s="55"/>
      <c r="J813" s="55"/>
      <c r="K813" s="56"/>
      <c r="L813" s="57"/>
    </row>
    <row r="814" spans="2:12" s="49" customFormat="1" ht="30.75" customHeight="1" x14ac:dyDescent="0.2">
      <c r="B814" s="50"/>
      <c r="C814" s="51"/>
      <c r="D814" s="51"/>
      <c r="E814" s="52"/>
      <c r="F814" s="53"/>
      <c r="G814" s="54"/>
      <c r="H814" s="54"/>
      <c r="I814" s="55"/>
      <c r="J814" s="55"/>
      <c r="K814" s="56"/>
      <c r="L814" s="57"/>
    </row>
    <row r="815" spans="2:12" s="49" customFormat="1" ht="30.75" customHeight="1" x14ac:dyDescent="0.2">
      <c r="B815" s="50"/>
      <c r="C815" s="51"/>
      <c r="D815" s="51"/>
      <c r="E815" s="52"/>
      <c r="F815" s="53"/>
      <c r="G815" s="54"/>
      <c r="H815" s="54"/>
      <c r="I815" s="55"/>
      <c r="J815" s="55"/>
      <c r="K815" s="56"/>
      <c r="L815" s="57"/>
    </row>
    <row r="816" spans="2:12" s="49" customFormat="1" ht="30.75" customHeight="1" x14ac:dyDescent="0.2">
      <c r="B816" s="50"/>
      <c r="C816" s="51"/>
      <c r="D816" s="51"/>
      <c r="E816" s="52"/>
      <c r="F816" s="53"/>
      <c r="G816" s="54"/>
      <c r="H816" s="54"/>
      <c r="I816" s="55"/>
      <c r="J816" s="55"/>
      <c r="K816" s="56"/>
      <c r="L816" s="57"/>
    </row>
    <row r="817" spans="2:12" s="49" customFormat="1" ht="30.75" customHeight="1" x14ac:dyDescent="0.2">
      <c r="B817" s="50"/>
      <c r="C817" s="51"/>
      <c r="D817" s="51"/>
      <c r="E817" s="52"/>
      <c r="F817" s="53"/>
      <c r="G817" s="54"/>
      <c r="H817" s="54"/>
      <c r="I817" s="55"/>
      <c r="J817" s="55"/>
      <c r="K817" s="56"/>
      <c r="L817" s="57"/>
    </row>
    <row r="818" spans="2:12" s="49" customFormat="1" ht="30.75" customHeight="1" x14ac:dyDescent="0.2">
      <c r="B818" s="50"/>
      <c r="C818" s="51"/>
      <c r="D818" s="51"/>
      <c r="E818" s="52"/>
      <c r="F818" s="53"/>
      <c r="G818" s="54"/>
      <c r="H818" s="54"/>
      <c r="I818" s="55"/>
      <c r="J818" s="55"/>
      <c r="K818" s="56"/>
      <c r="L818" s="57"/>
    </row>
    <row r="819" spans="2:12" s="49" customFormat="1" ht="30.75" customHeight="1" x14ac:dyDescent="0.2">
      <c r="B819" s="50"/>
      <c r="C819" s="51"/>
      <c r="D819" s="51"/>
      <c r="E819" s="52"/>
      <c r="F819" s="53"/>
      <c r="G819" s="54"/>
      <c r="H819" s="54"/>
      <c r="I819" s="55"/>
      <c r="J819" s="55"/>
      <c r="K819" s="56"/>
      <c r="L819" s="57"/>
    </row>
    <row r="820" spans="2:12" s="49" customFormat="1" ht="30.75" customHeight="1" x14ac:dyDescent="0.2">
      <c r="B820" s="50"/>
      <c r="C820" s="51"/>
      <c r="D820" s="51"/>
      <c r="E820" s="52"/>
      <c r="F820" s="53"/>
      <c r="G820" s="54"/>
      <c r="H820" s="54"/>
      <c r="I820" s="55"/>
      <c r="J820" s="55"/>
      <c r="K820" s="56"/>
      <c r="L820" s="57"/>
    </row>
    <row r="821" spans="2:12" s="49" customFormat="1" ht="30.75" customHeight="1" x14ac:dyDescent="0.2">
      <c r="B821" s="50"/>
      <c r="C821" s="51"/>
      <c r="D821" s="51"/>
      <c r="E821" s="52"/>
      <c r="F821" s="53"/>
      <c r="G821" s="54"/>
      <c r="H821" s="54"/>
      <c r="I821" s="55"/>
      <c r="J821" s="55"/>
      <c r="K821" s="56"/>
      <c r="L821" s="57"/>
    </row>
    <row r="822" spans="2:12" s="49" customFormat="1" ht="30.75" customHeight="1" x14ac:dyDescent="0.2">
      <c r="B822" s="50"/>
      <c r="C822" s="51"/>
      <c r="D822" s="51"/>
      <c r="E822" s="52"/>
      <c r="F822" s="53"/>
      <c r="G822" s="54"/>
      <c r="H822" s="54"/>
      <c r="I822" s="55"/>
      <c r="J822" s="55"/>
      <c r="K822" s="56"/>
      <c r="L822" s="57"/>
    </row>
    <row r="823" spans="2:12" s="49" customFormat="1" ht="30.75" customHeight="1" x14ac:dyDescent="0.2">
      <c r="B823" s="50"/>
      <c r="C823" s="51"/>
      <c r="D823" s="51"/>
      <c r="E823" s="52"/>
      <c r="F823" s="53"/>
      <c r="G823" s="54"/>
      <c r="H823" s="54"/>
      <c r="I823" s="55"/>
      <c r="J823" s="55"/>
      <c r="K823" s="56"/>
      <c r="L823" s="57"/>
    </row>
    <row r="824" spans="2:12" s="49" customFormat="1" ht="30.75" customHeight="1" x14ac:dyDescent="0.2">
      <c r="B824" s="50"/>
      <c r="C824" s="51"/>
      <c r="D824" s="51"/>
      <c r="E824" s="52"/>
      <c r="F824" s="53"/>
      <c r="G824" s="54"/>
      <c r="H824" s="54"/>
      <c r="I824" s="55"/>
      <c r="J824" s="55"/>
      <c r="K824" s="56"/>
      <c r="L824" s="57"/>
    </row>
    <row r="825" spans="2:12" s="49" customFormat="1" ht="30.75" customHeight="1" x14ac:dyDescent="0.2">
      <c r="B825" s="50"/>
      <c r="C825" s="51"/>
      <c r="D825" s="51"/>
      <c r="E825" s="52"/>
      <c r="F825" s="53"/>
      <c r="G825" s="54"/>
      <c r="H825" s="54"/>
      <c r="I825" s="55"/>
      <c r="J825" s="55"/>
      <c r="K825" s="56"/>
      <c r="L825" s="57"/>
    </row>
    <row r="826" spans="2:12" s="49" customFormat="1" ht="30.75" customHeight="1" x14ac:dyDescent="0.2">
      <c r="B826" s="50"/>
      <c r="C826" s="51"/>
      <c r="D826" s="51"/>
      <c r="E826" s="52"/>
      <c r="F826" s="53"/>
      <c r="G826" s="54"/>
      <c r="H826" s="54"/>
      <c r="I826" s="55"/>
      <c r="J826" s="55"/>
      <c r="K826" s="56"/>
      <c r="L826" s="57"/>
    </row>
    <row r="827" spans="2:12" s="49" customFormat="1" ht="30.75" customHeight="1" x14ac:dyDescent="0.2">
      <c r="B827" s="50"/>
      <c r="C827" s="51"/>
      <c r="D827" s="51"/>
      <c r="E827" s="52"/>
      <c r="F827" s="53"/>
      <c r="G827" s="54"/>
      <c r="H827" s="54"/>
      <c r="I827" s="55"/>
      <c r="J827" s="55"/>
      <c r="K827" s="56"/>
      <c r="L827" s="57"/>
    </row>
    <row r="828" spans="2:12" s="49" customFormat="1" ht="30.75" customHeight="1" x14ac:dyDescent="0.2">
      <c r="B828" s="50"/>
      <c r="C828" s="51"/>
      <c r="D828" s="51"/>
      <c r="E828" s="52"/>
      <c r="F828" s="53"/>
      <c r="G828" s="54"/>
      <c r="H828" s="54"/>
      <c r="I828" s="55"/>
      <c r="J828" s="55"/>
      <c r="K828" s="56"/>
      <c r="L828" s="57"/>
    </row>
    <row r="829" spans="2:12" s="49" customFormat="1" ht="30.75" customHeight="1" x14ac:dyDescent="0.2">
      <c r="B829" s="50"/>
      <c r="C829" s="51"/>
      <c r="D829" s="51"/>
      <c r="E829" s="52"/>
      <c r="F829" s="53"/>
      <c r="G829" s="54"/>
      <c r="H829" s="54"/>
      <c r="I829" s="55"/>
      <c r="J829" s="55"/>
      <c r="K829" s="56"/>
      <c r="L829" s="57"/>
    </row>
    <row r="830" spans="2:12" s="49" customFormat="1" ht="30.75" customHeight="1" x14ac:dyDescent="0.2">
      <c r="B830" s="50"/>
      <c r="C830" s="51"/>
      <c r="D830" s="51"/>
      <c r="E830" s="52"/>
      <c r="F830" s="53"/>
      <c r="G830" s="54"/>
      <c r="H830" s="54"/>
      <c r="I830" s="55"/>
      <c r="J830" s="55"/>
      <c r="K830" s="56"/>
      <c r="L830" s="57"/>
    </row>
    <row r="831" spans="2:12" s="49" customFormat="1" ht="30.75" customHeight="1" x14ac:dyDescent="0.2">
      <c r="B831" s="50"/>
      <c r="C831" s="51"/>
      <c r="D831" s="51"/>
      <c r="E831" s="52"/>
      <c r="F831" s="53"/>
      <c r="G831" s="54"/>
      <c r="H831" s="54"/>
      <c r="I831" s="55"/>
      <c r="J831" s="55"/>
      <c r="K831" s="56"/>
      <c r="L831" s="57"/>
    </row>
    <row r="832" spans="2:12" s="49" customFormat="1" ht="30.75" customHeight="1" x14ac:dyDescent="0.2">
      <c r="B832" s="50"/>
      <c r="C832" s="51"/>
      <c r="D832" s="51"/>
      <c r="E832" s="52"/>
      <c r="F832" s="53"/>
      <c r="G832" s="54"/>
      <c r="H832" s="54"/>
      <c r="I832" s="55"/>
      <c r="J832" s="55"/>
      <c r="K832" s="56"/>
      <c r="L832" s="57"/>
    </row>
    <row r="833" spans="2:12" s="49" customFormat="1" ht="30.75" customHeight="1" x14ac:dyDescent="0.2">
      <c r="B833" s="50"/>
      <c r="C833" s="51"/>
      <c r="D833" s="51"/>
      <c r="E833" s="52"/>
      <c r="F833" s="53"/>
      <c r="G833" s="54"/>
      <c r="H833" s="54"/>
      <c r="I833" s="55"/>
      <c r="J833" s="55"/>
      <c r="K833" s="56"/>
      <c r="L833" s="57"/>
    </row>
    <row r="834" spans="2:12" s="49" customFormat="1" ht="30.75" customHeight="1" x14ac:dyDescent="0.2">
      <c r="B834" s="50"/>
      <c r="C834" s="51"/>
      <c r="D834" s="51"/>
      <c r="E834" s="52"/>
      <c r="F834" s="53"/>
      <c r="G834" s="54"/>
      <c r="H834" s="54"/>
      <c r="I834" s="55"/>
      <c r="J834" s="55"/>
      <c r="K834" s="56"/>
      <c r="L834" s="57"/>
    </row>
    <row r="835" spans="2:12" s="49" customFormat="1" ht="30.75" customHeight="1" x14ac:dyDescent="0.2">
      <c r="B835" s="50"/>
      <c r="C835" s="51"/>
      <c r="D835" s="51"/>
      <c r="E835" s="52"/>
      <c r="F835" s="53"/>
      <c r="G835" s="54"/>
      <c r="H835" s="54"/>
      <c r="I835" s="55"/>
      <c r="J835" s="55"/>
      <c r="K835" s="56"/>
      <c r="L835" s="57"/>
    </row>
    <row r="836" spans="2:12" s="49" customFormat="1" ht="30.75" customHeight="1" x14ac:dyDescent="0.2">
      <c r="B836" s="50"/>
      <c r="C836" s="51"/>
      <c r="D836" s="51"/>
      <c r="E836" s="52"/>
      <c r="F836" s="53"/>
      <c r="G836" s="54"/>
      <c r="H836" s="54"/>
      <c r="I836" s="55"/>
      <c r="J836" s="55"/>
      <c r="K836" s="56"/>
      <c r="L836" s="57"/>
    </row>
    <row r="837" spans="2:12" s="49" customFormat="1" ht="30.75" customHeight="1" x14ac:dyDescent="0.2">
      <c r="B837" s="50"/>
      <c r="C837" s="51"/>
      <c r="D837" s="51"/>
      <c r="E837" s="52"/>
      <c r="F837" s="53"/>
      <c r="G837" s="54"/>
      <c r="H837" s="54"/>
      <c r="I837" s="55"/>
      <c r="J837" s="55"/>
      <c r="K837" s="56"/>
      <c r="L837" s="57"/>
    </row>
    <row r="838" spans="2:12" s="49" customFormat="1" ht="30.75" customHeight="1" x14ac:dyDescent="0.2">
      <c r="B838" s="50"/>
      <c r="C838" s="51"/>
      <c r="D838" s="51"/>
      <c r="E838" s="52"/>
      <c r="F838" s="53"/>
      <c r="G838" s="54"/>
      <c r="H838" s="54"/>
      <c r="I838" s="55"/>
      <c r="J838" s="55"/>
      <c r="K838" s="56"/>
      <c r="L838" s="57"/>
    </row>
    <row r="839" spans="2:12" s="49" customFormat="1" ht="30.75" customHeight="1" x14ac:dyDescent="0.2">
      <c r="B839" s="50"/>
      <c r="C839" s="51"/>
      <c r="D839" s="51"/>
      <c r="E839" s="52"/>
      <c r="F839" s="53"/>
      <c r="G839" s="54"/>
      <c r="H839" s="54"/>
      <c r="I839" s="55"/>
      <c r="J839" s="55"/>
      <c r="K839" s="56"/>
      <c r="L839" s="57"/>
    </row>
    <row r="840" spans="2:12" s="49" customFormat="1" ht="30.75" customHeight="1" x14ac:dyDescent="0.2">
      <c r="B840" s="50"/>
      <c r="C840" s="51"/>
      <c r="D840" s="51"/>
      <c r="E840" s="52"/>
      <c r="F840" s="53"/>
      <c r="G840" s="54"/>
      <c r="H840" s="54"/>
      <c r="I840" s="55"/>
      <c r="J840" s="55"/>
      <c r="K840" s="56"/>
      <c r="L840" s="57"/>
    </row>
    <row r="841" spans="2:12" s="49" customFormat="1" ht="30.75" customHeight="1" x14ac:dyDescent="0.2">
      <c r="B841" s="50"/>
      <c r="C841" s="51"/>
      <c r="D841" s="51"/>
      <c r="E841" s="52"/>
      <c r="F841" s="53"/>
      <c r="G841" s="54"/>
      <c r="H841" s="54"/>
      <c r="I841" s="55"/>
      <c r="J841" s="55"/>
      <c r="K841" s="56"/>
      <c r="L841" s="57"/>
    </row>
    <row r="842" spans="2:12" s="49" customFormat="1" ht="30.75" customHeight="1" x14ac:dyDescent="0.2">
      <c r="B842" s="50"/>
      <c r="C842" s="51"/>
      <c r="D842" s="51"/>
      <c r="E842" s="52"/>
      <c r="F842" s="53"/>
      <c r="G842" s="54"/>
      <c r="H842" s="54"/>
      <c r="I842" s="55"/>
      <c r="J842" s="55"/>
      <c r="K842" s="56"/>
      <c r="L842" s="57"/>
    </row>
    <row r="843" spans="2:12" s="49" customFormat="1" ht="30.75" customHeight="1" x14ac:dyDescent="0.2">
      <c r="B843" s="50"/>
      <c r="C843" s="51"/>
      <c r="D843" s="51"/>
      <c r="E843" s="52"/>
      <c r="F843" s="53"/>
      <c r="G843" s="54"/>
      <c r="H843" s="54"/>
      <c r="I843" s="55"/>
      <c r="J843" s="55"/>
      <c r="K843" s="56"/>
      <c r="L843" s="57"/>
    </row>
    <row r="844" spans="2:12" s="49" customFormat="1" ht="30.75" customHeight="1" x14ac:dyDescent="0.2">
      <c r="B844" s="50"/>
      <c r="C844" s="51"/>
      <c r="D844" s="51"/>
      <c r="E844" s="52"/>
      <c r="F844" s="53"/>
      <c r="G844" s="54"/>
      <c r="H844" s="54"/>
      <c r="I844" s="55"/>
      <c r="J844" s="55"/>
      <c r="K844" s="56"/>
      <c r="L844" s="57"/>
    </row>
    <row r="845" spans="2:12" s="49" customFormat="1" ht="30.75" customHeight="1" x14ac:dyDescent="0.2">
      <c r="B845" s="50"/>
      <c r="C845" s="51"/>
      <c r="D845" s="51"/>
      <c r="E845" s="52"/>
      <c r="F845" s="53"/>
      <c r="G845" s="54"/>
      <c r="H845" s="54"/>
      <c r="I845" s="55"/>
      <c r="J845" s="55"/>
      <c r="K845" s="56"/>
      <c r="L845" s="57"/>
    </row>
    <row r="846" spans="2:12" s="49" customFormat="1" ht="30.75" customHeight="1" x14ac:dyDescent="0.2">
      <c r="B846" s="50"/>
      <c r="C846" s="51"/>
      <c r="D846" s="51"/>
      <c r="E846" s="52"/>
      <c r="F846" s="53"/>
      <c r="G846" s="54"/>
      <c r="H846" s="54"/>
      <c r="I846" s="55"/>
      <c r="J846" s="55"/>
      <c r="K846" s="56"/>
      <c r="L846" s="57"/>
    </row>
    <row r="847" spans="2:12" s="49" customFormat="1" ht="30.75" customHeight="1" x14ac:dyDescent="0.2">
      <c r="B847" s="50"/>
      <c r="C847" s="51"/>
      <c r="D847" s="51"/>
      <c r="E847" s="52"/>
      <c r="F847" s="53"/>
      <c r="G847" s="54"/>
      <c r="H847" s="54"/>
      <c r="I847" s="55"/>
      <c r="J847" s="55"/>
      <c r="K847" s="56"/>
      <c r="L847" s="57"/>
    </row>
    <row r="848" spans="2:12" s="49" customFormat="1" ht="30.75" customHeight="1" x14ac:dyDescent="0.2">
      <c r="B848" s="50"/>
      <c r="C848" s="51"/>
      <c r="D848" s="51"/>
      <c r="E848" s="52"/>
      <c r="F848" s="53"/>
      <c r="G848" s="54"/>
      <c r="H848" s="54"/>
      <c r="I848" s="55"/>
      <c r="J848" s="55"/>
      <c r="K848" s="56"/>
      <c r="L848" s="57"/>
    </row>
    <row r="849" spans="2:12" s="49" customFormat="1" ht="30.75" customHeight="1" x14ac:dyDescent="0.2">
      <c r="B849" s="50"/>
      <c r="C849" s="51"/>
      <c r="D849" s="51"/>
      <c r="E849" s="52"/>
      <c r="F849" s="53"/>
      <c r="G849" s="54"/>
      <c r="H849" s="54"/>
      <c r="I849" s="55"/>
      <c r="J849" s="55"/>
      <c r="K849" s="56"/>
      <c r="L849" s="57"/>
    </row>
    <row r="850" spans="2:12" s="49" customFormat="1" ht="30.75" customHeight="1" x14ac:dyDescent="0.2">
      <c r="B850" s="50"/>
      <c r="C850" s="51"/>
      <c r="D850" s="51"/>
      <c r="E850" s="52"/>
      <c r="F850" s="53"/>
      <c r="G850" s="54"/>
      <c r="H850" s="54"/>
      <c r="I850" s="55"/>
      <c r="J850" s="55"/>
      <c r="K850" s="56"/>
      <c r="L850" s="57"/>
    </row>
    <row r="851" spans="2:12" s="49" customFormat="1" ht="30.75" customHeight="1" x14ac:dyDescent="0.2">
      <c r="B851" s="50"/>
      <c r="C851" s="51"/>
      <c r="D851" s="51"/>
      <c r="E851" s="52"/>
      <c r="F851" s="53"/>
      <c r="G851" s="54"/>
      <c r="H851" s="54"/>
      <c r="I851" s="55"/>
      <c r="J851" s="55"/>
      <c r="K851" s="56"/>
      <c r="L851" s="57"/>
    </row>
    <row r="852" spans="2:12" s="49" customFormat="1" ht="30.75" customHeight="1" x14ac:dyDescent="0.2">
      <c r="B852" s="50"/>
      <c r="C852" s="51"/>
      <c r="D852" s="51"/>
      <c r="E852" s="52"/>
      <c r="F852" s="53"/>
      <c r="G852" s="54"/>
      <c r="H852" s="54"/>
      <c r="I852" s="55"/>
      <c r="J852" s="55"/>
      <c r="K852" s="56"/>
      <c r="L852" s="57"/>
    </row>
    <row r="853" spans="2:12" s="49" customFormat="1" ht="30.75" customHeight="1" x14ac:dyDescent="0.2">
      <c r="B853" s="50"/>
      <c r="C853" s="51"/>
      <c r="D853" s="51"/>
      <c r="E853" s="52"/>
      <c r="F853" s="53"/>
      <c r="G853" s="54"/>
      <c r="H853" s="54"/>
      <c r="I853" s="55"/>
      <c r="J853" s="55"/>
      <c r="K853" s="56"/>
      <c r="L853" s="57"/>
    </row>
    <row r="854" spans="2:12" s="49" customFormat="1" ht="30.75" customHeight="1" x14ac:dyDescent="0.2">
      <c r="B854" s="50"/>
      <c r="C854" s="51"/>
      <c r="D854" s="51"/>
      <c r="E854" s="52"/>
      <c r="F854" s="53"/>
      <c r="G854" s="54"/>
      <c r="H854" s="54"/>
      <c r="I854" s="55"/>
      <c r="J854" s="55"/>
      <c r="K854" s="56"/>
      <c r="L854" s="57"/>
    </row>
    <row r="855" spans="2:12" s="49" customFormat="1" ht="30.75" customHeight="1" x14ac:dyDescent="0.2">
      <c r="B855" s="50"/>
      <c r="C855" s="51"/>
      <c r="D855" s="51"/>
      <c r="E855" s="52"/>
      <c r="F855" s="53"/>
      <c r="G855" s="54"/>
      <c r="H855" s="54"/>
      <c r="I855" s="55"/>
      <c r="J855" s="55"/>
      <c r="K855" s="56"/>
      <c r="L855" s="57"/>
    </row>
    <row r="856" spans="2:12" s="49" customFormat="1" ht="30.75" customHeight="1" x14ac:dyDescent="0.2">
      <c r="B856" s="50"/>
      <c r="C856" s="51"/>
      <c r="D856" s="51"/>
      <c r="E856" s="52"/>
      <c r="F856" s="53"/>
      <c r="G856" s="54"/>
      <c r="H856" s="54"/>
      <c r="I856" s="55"/>
      <c r="J856" s="55"/>
      <c r="K856" s="56"/>
      <c r="L856" s="57"/>
    </row>
    <row r="857" spans="2:12" s="49" customFormat="1" ht="30.75" customHeight="1" x14ac:dyDescent="0.2">
      <c r="B857" s="50"/>
      <c r="C857" s="51"/>
      <c r="D857" s="51"/>
      <c r="E857" s="52"/>
      <c r="F857" s="53"/>
      <c r="G857" s="54"/>
      <c r="H857" s="54"/>
      <c r="I857" s="55"/>
      <c r="J857" s="55"/>
      <c r="K857" s="56"/>
      <c r="L857" s="57"/>
    </row>
    <row r="858" spans="2:12" s="49" customFormat="1" ht="30.75" customHeight="1" x14ac:dyDescent="0.2">
      <c r="B858" s="50"/>
      <c r="C858" s="51"/>
      <c r="D858" s="51"/>
      <c r="E858" s="52"/>
      <c r="F858" s="53"/>
      <c r="G858" s="54"/>
      <c r="H858" s="54"/>
      <c r="I858" s="55"/>
      <c r="J858" s="55"/>
      <c r="K858" s="56"/>
      <c r="L858" s="57"/>
    </row>
    <row r="859" spans="2:12" s="49" customFormat="1" ht="30.75" customHeight="1" x14ac:dyDescent="0.2">
      <c r="B859" s="50"/>
      <c r="C859" s="51"/>
      <c r="D859" s="51"/>
      <c r="E859" s="52"/>
      <c r="F859" s="53"/>
      <c r="G859" s="54"/>
      <c r="H859" s="54"/>
      <c r="I859" s="55"/>
      <c r="J859" s="55"/>
      <c r="K859" s="56"/>
      <c r="L859" s="57"/>
    </row>
    <row r="860" spans="2:12" s="49" customFormat="1" ht="30.75" customHeight="1" x14ac:dyDescent="0.2">
      <c r="B860" s="50"/>
      <c r="C860" s="51"/>
      <c r="D860" s="51"/>
      <c r="E860" s="52"/>
      <c r="F860" s="53"/>
      <c r="G860" s="54"/>
      <c r="H860" s="54"/>
      <c r="I860" s="55"/>
      <c r="J860" s="55"/>
      <c r="K860" s="56"/>
      <c r="L860" s="57"/>
    </row>
    <row r="861" spans="2:12" s="49" customFormat="1" ht="30.75" customHeight="1" x14ac:dyDescent="0.2">
      <c r="B861" s="50"/>
      <c r="C861" s="51"/>
      <c r="D861" s="51"/>
      <c r="E861" s="52"/>
      <c r="F861" s="53"/>
      <c r="G861" s="54"/>
      <c r="H861" s="54"/>
      <c r="I861" s="55"/>
      <c r="J861" s="55"/>
      <c r="K861" s="56"/>
      <c r="L861" s="57"/>
    </row>
    <row r="862" spans="2:12" s="49" customFormat="1" ht="30.75" customHeight="1" x14ac:dyDescent="0.2">
      <c r="B862" s="50"/>
      <c r="C862" s="51"/>
      <c r="D862" s="51"/>
      <c r="E862" s="52"/>
      <c r="F862" s="53"/>
      <c r="G862" s="54"/>
      <c r="H862" s="54"/>
      <c r="I862" s="55"/>
      <c r="J862" s="55"/>
      <c r="K862" s="56"/>
      <c r="L862" s="57"/>
    </row>
    <row r="863" spans="2:12" s="49" customFormat="1" ht="30.75" customHeight="1" x14ac:dyDescent="0.2">
      <c r="B863" s="50"/>
      <c r="C863" s="51"/>
      <c r="D863" s="51"/>
      <c r="E863" s="52"/>
      <c r="F863" s="53"/>
      <c r="G863" s="54"/>
      <c r="H863" s="54"/>
      <c r="I863" s="55"/>
      <c r="J863" s="55"/>
      <c r="K863" s="56"/>
      <c r="L863" s="57"/>
    </row>
    <row r="864" spans="2:12" s="49" customFormat="1" ht="30.75" customHeight="1" x14ac:dyDescent="0.2">
      <c r="B864" s="50"/>
      <c r="C864" s="51"/>
      <c r="D864" s="51"/>
      <c r="E864" s="52"/>
      <c r="F864" s="53"/>
      <c r="G864" s="54"/>
      <c r="H864" s="54"/>
      <c r="I864" s="55"/>
      <c r="J864" s="55"/>
      <c r="K864" s="56"/>
      <c r="L864" s="57"/>
    </row>
    <row r="865" spans="2:12" s="49" customFormat="1" ht="30.75" customHeight="1" x14ac:dyDescent="0.2">
      <c r="B865" s="50"/>
      <c r="C865" s="51"/>
      <c r="D865" s="51"/>
      <c r="E865" s="52"/>
      <c r="F865" s="53"/>
      <c r="G865" s="54"/>
      <c r="H865" s="54"/>
      <c r="I865" s="55"/>
      <c r="J865" s="55"/>
      <c r="K865" s="56"/>
      <c r="L865" s="57"/>
    </row>
    <row r="866" spans="2:12" s="49" customFormat="1" ht="30.75" customHeight="1" x14ac:dyDescent="0.2">
      <c r="B866" s="50"/>
      <c r="C866" s="51"/>
      <c r="D866" s="51"/>
      <c r="E866" s="52"/>
      <c r="F866" s="53"/>
      <c r="G866" s="54"/>
      <c r="H866" s="54"/>
      <c r="I866" s="55"/>
      <c r="J866" s="55"/>
      <c r="K866" s="56"/>
      <c r="L866" s="57"/>
    </row>
    <row r="867" spans="2:12" s="49" customFormat="1" ht="30.75" customHeight="1" x14ac:dyDescent="0.2">
      <c r="B867" s="50"/>
      <c r="C867" s="51"/>
      <c r="D867" s="51"/>
      <c r="E867" s="52"/>
      <c r="F867" s="53"/>
      <c r="G867" s="54"/>
      <c r="H867" s="54"/>
      <c r="I867" s="55"/>
      <c r="J867" s="55"/>
      <c r="K867" s="56"/>
      <c r="L867" s="57"/>
    </row>
    <row r="868" spans="2:12" s="49" customFormat="1" ht="30.75" customHeight="1" x14ac:dyDescent="0.2">
      <c r="B868" s="50"/>
      <c r="C868" s="51"/>
      <c r="D868" s="51"/>
      <c r="E868" s="52"/>
      <c r="F868" s="53"/>
      <c r="G868" s="54"/>
      <c r="H868" s="54"/>
      <c r="I868" s="55"/>
      <c r="J868" s="55"/>
      <c r="K868" s="56"/>
      <c r="L868" s="57"/>
    </row>
    <row r="869" spans="2:12" s="49" customFormat="1" ht="30.75" customHeight="1" x14ac:dyDescent="0.2">
      <c r="B869" s="50"/>
      <c r="C869" s="51"/>
      <c r="D869" s="51"/>
      <c r="E869" s="52"/>
      <c r="F869" s="53"/>
      <c r="G869" s="54"/>
      <c r="H869" s="54"/>
      <c r="I869" s="55"/>
      <c r="J869" s="55"/>
      <c r="K869" s="56"/>
      <c r="L869" s="57"/>
    </row>
    <row r="870" spans="2:12" s="49" customFormat="1" ht="30.75" customHeight="1" x14ac:dyDescent="0.2">
      <c r="B870" s="50"/>
      <c r="C870" s="51"/>
      <c r="D870" s="51"/>
      <c r="E870" s="52"/>
      <c r="F870" s="53"/>
      <c r="G870" s="54"/>
      <c r="H870" s="54"/>
      <c r="I870" s="55"/>
      <c r="J870" s="55"/>
      <c r="K870" s="56"/>
      <c r="L870" s="57"/>
    </row>
    <row r="871" spans="2:12" s="49" customFormat="1" ht="30.75" customHeight="1" x14ac:dyDescent="0.2">
      <c r="B871" s="50"/>
      <c r="C871" s="51"/>
      <c r="D871" s="51"/>
      <c r="E871" s="52"/>
      <c r="F871" s="53"/>
      <c r="G871" s="54"/>
      <c r="H871" s="54"/>
      <c r="I871" s="55"/>
      <c r="J871" s="55"/>
      <c r="K871" s="56"/>
      <c r="L871" s="57"/>
    </row>
    <row r="872" spans="2:12" s="49" customFormat="1" ht="30.75" customHeight="1" x14ac:dyDescent="0.2">
      <c r="B872" s="50"/>
      <c r="C872" s="51"/>
      <c r="D872" s="51"/>
      <c r="E872" s="52"/>
      <c r="F872" s="53"/>
      <c r="G872" s="54"/>
      <c r="H872" s="54"/>
      <c r="I872" s="55"/>
      <c r="J872" s="55"/>
      <c r="K872" s="56"/>
      <c r="L872" s="57"/>
    </row>
    <row r="873" spans="2:12" s="49" customFormat="1" ht="30.75" customHeight="1" x14ac:dyDescent="0.2">
      <c r="B873" s="50"/>
      <c r="C873" s="51"/>
      <c r="D873" s="51"/>
      <c r="E873" s="52"/>
      <c r="F873" s="53"/>
      <c r="G873" s="54"/>
      <c r="H873" s="54"/>
      <c r="I873" s="55"/>
      <c r="J873" s="55"/>
      <c r="K873" s="56"/>
      <c r="L873" s="57"/>
    </row>
    <row r="874" spans="2:12" s="49" customFormat="1" ht="30.75" customHeight="1" x14ac:dyDescent="0.2">
      <c r="B874" s="50"/>
      <c r="C874" s="51"/>
      <c r="D874" s="51"/>
      <c r="E874" s="52"/>
      <c r="F874" s="53"/>
      <c r="G874" s="54"/>
      <c r="H874" s="54"/>
      <c r="I874" s="55"/>
      <c r="J874" s="55"/>
      <c r="K874" s="56"/>
      <c r="L874" s="57"/>
    </row>
    <row r="875" spans="2:12" s="49" customFormat="1" ht="30.75" customHeight="1" x14ac:dyDescent="0.2">
      <c r="B875" s="50"/>
      <c r="C875" s="51"/>
      <c r="D875" s="51"/>
      <c r="E875" s="52"/>
      <c r="F875" s="53"/>
      <c r="G875" s="54"/>
      <c r="H875" s="54"/>
      <c r="I875" s="55"/>
      <c r="J875" s="55"/>
      <c r="K875" s="56"/>
      <c r="L875" s="57"/>
    </row>
    <row r="876" spans="2:12" s="49" customFormat="1" ht="30.75" customHeight="1" x14ac:dyDescent="0.2">
      <c r="B876" s="50"/>
      <c r="C876" s="51"/>
      <c r="D876" s="51"/>
      <c r="E876" s="52"/>
      <c r="F876" s="53"/>
      <c r="G876" s="54"/>
      <c r="H876" s="54"/>
      <c r="I876" s="55"/>
      <c r="J876" s="55"/>
      <c r="K876" s="56"/>
      <c r="L876" s="57"/>
    </row>
    <row r="877" spans="2:12" s="49" customFormat="1" ht="30.75" customHeight="1" x14ac:dyDescent="0.2">
      <c r="B877" s="50"/>
      <c r="C877" s="51"/>
      <c r="D877" s="51"/>
      <c r="E877" s="52"/>
      <c r="F877" s="53"/>
      <c r="G877" s="54"/>
      <c r="H877" s="54"/>
      <c r="I877" s="55"/>
      <c r="J877" s="55"/>
      <c r="K877" s="56"/>
      <c r="L877" s="57"/>
    </row>
    <row r="878" spans="2:12" s="49" customFormat="1" ht="30.75" customHeight="1" x14ac:dyDescent="0.2">
      <c r="B878" s="50"/>
      <c r="C878" s="51"/>
      <c r="D878" s="51"/>
      <c r="E878" s="52"/>
      <c r="F878" s="53"/>
      <c r="G878" s="54"/>
      <c r="H878" s="54"/>
      <c r="I878" s="55"/>
      <c r="J878" s="55"/>
      <c r="K878" s="56"/>
      <c r="L878" s="57"/>
    </row>
    <row r="879" spans="2:12" s="49" customFormat="1" ht="30.75" customHeight="1" x14ac:dyDescent="0.2">
      <c r="B879" s="50"/>
      <c r="C879" s="51"/>
      <c r="D879" s="51"/>
      <c r="E879" s="52"/>
      <c r="F879" s="53"/>
      <c r="G879" s="54"/>
      <c r="H879" s="54"/>
      <c r="I879" s="55"/>
      <c r="J879" s="55"/>
      <c r="K879" s="56"/>
      <c r="L879" s="57"/>
    </row>
    <row r="880" spans="2:12" s="49" customFormat="1" ht="30.75" customHeight="1" x14ac:dyDescent="0.2">
      <c r="B880" s="50"/>
      <c r="C880" s="51"/>
      <c r="D880" s="51"/>
      <c r="E880" s="52"/>
      <c r="F880" s="53"/>
      <c r="G880" s="54"/>
      <c r="H880" s="54"/>
      <c r="I880" s="55"/>
      <c r="J880" s="55"/>
      <c r="K880" s="56"/>
      <c r="L880" s="57"/>
    </row>
    <row r="881" spans="2:12" s="49" customFormat="1" ht="30.75" customHeight="1" x14ac:dyDescent="0.2">
      <c r="B881" s="50"/>
      <c r="C881" s="51"/>
      <c r="D881" s="51"/>
      <c r="E881" s="52"/>
      <c r="F881" s="53"/>
      <c r="G881" s="54"/>
      <c r="H881" s="54"/>
      <c r="I881" s="55"/>
      <c r="J881" s="55"/>
      <c r="K881" s="56"/>
      <c r="L881" s="57"/>
    </row>
    <row r="882" spans="2:12" s="49" customFormat="1" ht="30.75" customHeight="1" x14ac:dyDescent="0.2">
      <c r="B882" s="50"/>
      <c r="C882" s="51"/>
      <c r="D882" s="51"/>
      <c r="E882" s="52"/>
      <c r="F882" s="53"/>
      <c r="G882" s="54"/>
      <c r="H882" s="54"/>
      <c r="I882" s="55"/>
      <c r="J882" s="55"/>
      <c r="K882" s="56"/>
      <c r="L882" s="57"/>
    </row>
    <row r="883" spans="2:12" s="49" customFormat="1" ht="30.75" customHeight="1" x14ac:dyDescent="0.2">
      <c r="B883" s="50"/>
      <c r="C883" s="51"/>
      <c r="D883" s="51"/>
      <c r="E883" s="52"/>
      <c r="F883" s="53"/>
      <c r="G883" s="54"/>
      <c r="H883" s="54"/>
      <c r="I883" s="55"/>
      <c r="J883" s="55"/>
      <c r="K883" s="56"/>
      <c r="L883" s="57"/>
    </row>
    <row r="884" spans="2:12" s="49" customFormat="1" ht="30.75" customHeight="1" x14ac:dyDescent="0.2">
      <c r="B884" s="50"/>
      <c r="C884" s="51"/>
      <c r="D884" s="51"/>
      <c r="E884" s="52"/>
      <c r="F884" s="53"/>
      <c r="G884" s="54"/>
      <c r="H884" s="54"/>
      <c r="I884" s="55"/>
      <c r="J884" s="55"/>
      <c r="K884" s="56"/>
      <c r="L884" s="57"/>
    </row>
    <row r="885" spans="2:12" s="49" customFormat="1" ht="30.75" customHeight="1" x14ac:dyDescent="0.2">
      <c r="B885" s="50"/>
      <c r="C885" s="51"/>
      <c r="D885" s="51"/>
      <c r="E885" s="52"/>
      <c r="F885" s="53"/>
      <c r="G885" s="54"/>
      <c r="H885" s="54"/>
      <c r="I885" s="55"/>
      <c r="J885" s="55"/>
      <c r="K885" s="56"/>
      <c r="L885" s="57"/>
    </row>
    <row r="886" spans="2:12" s="49" customFormat="1" ht="30.75" customHeight="1" x14ac:dyDescent="0.2">
      <c r="B886" s="50"/>
      <c r="C886" s="51"/>
      <c r="D886" s="51"/>
      <c r="E886" s="52"/>
      <c r="F886" s="53"/>
      <c r="G886" s="54"/>
      <c r="H886" s="54"/>
      <c r="I886" s="55"/>
      <c r="J886" s="55"/>
      <c r="K886" s="56"/>
      <c r="L886" s="57"/>
    </row>
    <row r="887" spans="2:12" s="49" customFormat="1" ht="30.75" customHeight="1" x14ac:dyDescent="0.2">
      <c r="B887" s="50"/>
      <c r="C887" s="51"/>
      <c r="D887" s="51"/>
      <c r="E887" s="52"/>
      <c r="F887" s="53"/>
      <c r="G887" s="54"/>
      <c r="H887" s="54"/>
      <c r="I887" s="55"/>
      <c r="J887" s="55"/>
      <c r="K887" s="56"/>
      <c r="L887" s="57"/>
    </row>
    <row r="888" spans="2:12" s="49" customFormat="1" ht="30.75" customHeight="1" x14ac:dyDescent="0.2">
      <c r="B888" s="50"/>
      <c r="C888" s="51"/>
      <c r="D888" s="51"/>
      <c r="E888" s="52"/>
      <c r="F888" s="53"/>
      <c r="G888" s="54"/>
      <c r="H888" s="54"/>
      <c r="I888" s="55"/>
      <c r="J888" s="55"/>
      <c r="K888" s="56"/>
      <c r="L888" s="57"/>
    </row>
    <row r="889" spans="2:12" s="49" customFormat="1" ht="30.75" customHeight="1" x14ac:dyDescent="0.2">
      <c r="B889" s="50"/>
      <c r="C889" s="51"/>
      <c r="D889" s="51"/>
      <c r="E889" s="52"/>
      <c r="F889" s="53"/>
      <c r="G889" s="54"/>
      <c r="H889" s="54"/>
      <c r="I889" s="55"/>
      <c r="J889" s="55"/>
      <c r="K889" s="56"/>
      <c r="L889" s="57"/>
    </row>
    <row r="890" spans="2:12" s="49" customFormat="1" ht="30.75" customHeight="1" x14ac:dyDescent="0.2">
      <c r="B890" s="50"/>
      <c r="C890" s="51"/>
      <c r="D890" s="51"/>
      <c r="E890" s="52"/>
      <c r="F890" s="53"/>
      <c r="G890" s="54"/>
      <c r="H890" s="54"/>
      <c r="I890" s="55"/>
      <c r="J890" s="55"/>
      <c r="K890" s="56"/>
      <c r="L890" s="57"/>
    </row>
    <row r="891" spans="2:12" s="49" customFormat="1" ht="30.75" customHeight="1" x14ac:dyDescent="0.2">
      <c r="B891" s="50"/>
      <c r="C891" s="51"/>
      <c r="D891" s="51"/>
      <c r="E891" s="52"/>
      <c r="F891" s="53"/>
      <c r="G891" s="54"/>
      <c r="H891" s="54"/>
      <c r="I891" s="55"/>
      <c r="J891" s="55"/>
      <c r="K891" s="56"/>
      <c r="L891" s="57"/>
    </row>
    <row r="892" spans="2:12" s="49" customFormat="1" ht="30.75" customHeight="1" x14ac:dyDescent="0.2">
      <c r="B892" s="50"/>
      <c r="C892" s="51"/>
      <c r="D892" s="51"/>
      <c r="E892" s="52"/>
      <c r="F892" s="53"/>
      <c r="G892" s="54"/>
      <c r="H892" s="54"/>
      <c r="I892" s="55"/>
      <c r="J892" s="55"/>
      <c r="K892" s="56"/>
      <c r="L892" s="57"/>
    </row>
    <row r="893" spans="2:12" s="49" customFormat="1" ht="30.75" customHeight="1" x14ac:dyDescent="0.2">
      <c r="B893" s="50"/>
      <c r="C893" s="51"/>
      <c r="D893" s="51"/>
      <c r="E893" s="52"/>
      <c r="F893" s="53"/>
      <c r="G893" s="54"/>
      <c r="H893" s="54"/>
      <c r="I893" s="55"/>
      <c r="J893" s="55"/>
      <c r="K893" s="56"/>
      <c r="L893" s="57"/>
    </row>
    <row r="894" spans="2:12" s="49" customFormat="1" ht="30.75" customHeight="1" x14ac:dyDescent="0.2">
      <c r="B894" s="50"/>
      <c r="C894" s="51"/>
      <c r="D894" s="51"/>
      <c r="E894" s="52"/>
      <c r="F894" s="53"/>
      <c r="G894" s="54"/>
      <c r="H894" s="54"/>
      <c r="I894" s="55"/>
      <c r="J894" s="55"/>
      <c r="K894" s="56"/>
      <c r="L894" s="57"/>
    </row>
    <row r="895" spans="2:12" s="49" customFormat="1" ht="30.75" customHeight="1" x14ac:dyDescent="0.2">
      <c r="B895" s="50"/>
      <c r="C895" s="51"/>
      <c r="D895" s="51"/>
      <c r="E895" s="52"/>
      <c r="F895" s="53"/>
      <c r="G895" s="54"/>
      <c r="H895" s="54"/>
      <c r="I895" s="55"/>
      <c r="J895" s="55"/>
      <c r="K895" s="56"/>
      <c r="L895" s="57"/>
    </row>
    <row r="896" spans="2:12" s="49" customFormat="1" ht="30.75" customHeight="1" x14ac:dyDescent="0.2">
      <c r="B896" s="50"/>
      <c r="C896" s="51"/>
      <c r="D896" s="51"/>
      <c r="E896" s="52"/>
      <c r="F896" s="53"/>
      <c r="G896" s="54"/>
      <c r="H896" s="54"/>
      <c r="I896" s="55"/>
      <c r="J896" s="55"/>
      <c r="K896" s="56"/>
      <c r="L896" s="57"/>
    </row>
    <row r="897" spans="2:12" s="49" customFormat="1" ht="30.75" customHeight="1" x14ac:dyDescent="0.2">
      <c r="B897" s="50"/>
      <c r="C897" s="51"/>
      <c r="D897" s="51"/>
      <c r="E897" s="52"/>
      <c r="F897" s="53"/>
      <c r="G897" s="54"/>
      <c r="H897" s="54"/>
      <c r="I897" s="55"/>
      <c r="J897" s="55"/>
      <c r="K897" s="56"/>
      <c r="L897" s="57"/>
    </row>
    <row r="898" spans="2:12" s="49" customFormat="1" ht="30.75" customHeight="1" x14ac:dyDescent="0.2">
      <c r="B898" s="50"/>
      <c r="C898" s="51"/>
      <c r="D898" s="51"/>
      <c r="E898" s="52"/>
      <c r="F898" s="53"/>
      <c r="G898" s="54"/>
      <c r="H898" s="54"/>
      <c r="I898" s="55"/>
      <c r="J898" s="55"/>
      <c r="K898" s="56"/>
      <c r="L898" s="57"/>
    </row>
    <row r="899" spans="2:12" s="49" customFormat="1" ht="30.75" customHeight="1" x14ac:dyDescent="0.2">
      <c r="B899" s="50"/>
      <c r="C899" s="51"/>
      <c r="D899" s="51"/>
      <c r="E899" s="52"/>
      <c r="F899" s="53"/>
      <c r="G899" s="54"/>
      <c r="H899" s="54"/>
      <c r="I899" s="55"/>
      <c r="J899" s="55"/>
      <c r="K899" s="56"/>
      <c r="L899" s="57"/>
    </row>
    <row r="900" spans="2:12" s="49" customFormat="1" ht="30.75" customHeight="1" x14ac:dyDescent="0.2">
      <c r="B900" s="50"/>
      <c r="C900" s="51"/>
      <c r="D900" s="51"/>
      <c r="E900" s="52"/>
      <c r="F900" s="53"/>
      <c r="G900" s="54"/>
      <c r="H900" s="54"/>
      <c r="I900" s="55"/>
      <c r="J900" s="55"/>
      <c r="K900" s="56"/>
      <c r="L900" s="57"/>
    </row>
    <row r="901" spans="2:12" s="49" customFormat="1" ht="30.75" customHeight="1" x14ac:dyDescent="0.2">
      <c r="B901" s="50"/>
      <c r="C901" s="51"/>
      <c r="D901" s="51"/>
      <c r="E901" s="52"/>
      <c r="F901" s="53"/>
      <c r="G901" s="54"/>
      <c r="H901" s="54"/>
      <c r="I901" s="55"/>
      <c r="J901" s="55"/>
      <c r="K901" s="56"/>
      <c r="L901" s="57"/>
    </row>
    <row r="902" spans="2:12" s="49" customFormat="1" ht="30.75" customHeight="1" x14ac:dyDescent="0.2">
      <c r="B902" s="50"/>
      <c r="C902" s="51"/>
      <c r="D902" s="51"/>
      <c r="E902" s="52"/>
      <c r="F902" s="53"/>
      <c r="G902" s="54"/>
      <c r="H902" s="54"/>
      <c r="I902" s="55"/>
      <c r="J902" s="55"/>
      <c r="K902" s="56"/>
      <c r="L902" s="57"/>
    </row>
    <row r="903" spans="2:12" s="49" customFormat="1" ht="30.75" customHeight="1" x14ac:dyDescent="0.2">
      <c r="B903" s="50"/>
      <c r="C903" s="51"/>
      <c r="D903" s="51"/>
      <c r="E903" s="52"/>
      <c r="F903" s="53"/>
      <c r="G903" s="54"/>
      <c r="H903" s="54"/>
      <c r="I903" s="55"/>
      <c r="J903" s="55"/>
      <c r="K903" s="56"/>
      <c r="L903" s="57"/>
    </row>
    <row r="904" spans="2:12" s="49" customFormat="1" ht="30.75" customHeight="1" x14ac:dyDescent="0.2">
      <c r="B904" s="50"/>
      <c r="C904" s="51"/>
      <c r="D904" s="51"/>
      <c r="E904" s="52"/>
      <c r="F904" s="53"/>
      <c r="G904" s="54"/>
      <c r="H904" s="54"/>
      <c r="I904" s="55"/>
      <c r="J904" s="55"/>
      <c r="K904" s="56"/>
      <c r="L904" s="57"/>
    </row>
    <row r="905" spans="2:12" s="49" customFormat="1" ht="30.75" customHeight="1" x14ac:dyDescent="0.2">
      <c r="B905" s="50"/>
      <c r="C905" s="51"/>
      <c r="D905" s="51"/>
      <c r="E905" s="52"/>
      <c r="F905" s="53"/>
      <c r="G905" s="54"/>
      <c r="H905" s="54"/>
      <c r="I905" s="55"/>
      <c r="J905" s="55"/>
      <c r="K905" s="56"/>
      <c r="L905" s="57"/>
    </row>
    <row r="906" spans="2:12" s="49" customFormat="1" ht="30.75" customHeight="1" x14ac:dyDescent="0.2">
      <c r="B906" s="50"/>
      <c r="C906" s="51"/>
      <c r="D906" s="51"/>
      <c r="E906" s="52"/>
      <c r="F906" s="53"/>
      <c r="G906" s="54"/>
      <c r="H906" s="54"/>
      <c r="I906" s="55"/>
      <c r="J906" s="55"/>
      <c r="K906" s="56"/>
      <c r="L906" s="57"/>
    </row>
    <row r="907" spans="2:12" s="49" customFormat="1" ht="30.75" customHeight="1" x14ac:dyDescent="0.2">
      <c r="B907" s="50"/>
      <c r="C907" s="51"/>
      <c r="D907" s="51"/>
      <c r="E907" s="52"/>
      <c r="F907" s="53"/>
      <c r="G907" s="54"/>
      <c r="H907" s="54"/>
      <c r="I907" s="55"/>
      <c r="J907" s="55"/>
      <c r="K907" s="56"/>
      <c r="L907" s="57"/>
    </row>
    <row r="908" spans="2:12" s="49" customFormat="1" ht="30.75" customHeight="1" x14ac:dyDescent="0.2">
      <c r="B908" s="50"/>
      <c r="C908" s="51"/>
      <c r="D908" s="51"/>
      <c r="E908" s="52"/>
      <c r="F908" s="53"/>
      <c r="G908" s="54"/>
      <c r="H908" s="54"/>
      <c r="I908" s="55"/>
      <c r="J908" s="55"/>
      <c r="K908" s="56"/>
      <c r="L908" s="57"/>
    </row>
    <row r="909" spans="2:12" s="49" customFormat="1" ht="30.75" customHeight="1" x14ac:dyDescent="0.2">
      <c r="B909" s="50"/>
      <c r="C909" s="51"/>
      <c r="D909" s="51"/>
      <c r="E909" s="52"/>
      <c r="F909" s="53"/>
      <c r="G909" s="54"/>
      <c r="H909" s="54"/>
      <c r="I909" s="55"/>
      <c r="J909" s="55"/>
      <c r="K909" s="56"/>
      <c r="L909" s="57"/>
    </row>
    <row r="910" spans="2:12" s="49" customFormat="1" ht="30.75" customHeight="1" x14ac:dyDescent="0.2">
      <c r="B910" s="50"/>
      <c r="C910" s="51"/>
      <c r="D910" s="51"/>
      <c r="E910" s="52"/>
      <c r="F910" s="53"/>
      <c r="G910" s="54"/>
      <c r="H910" s="54"/>
      <c r="I910" s="55"/>
      <c r="J910" s="55"/>
      <c r="K910" s="56"/>
      <c r="L910" s="57"/>
    </row>
    <row r="911" spans="2:12" s="49" customFormat="1" ht="30.75" customHeight="1" x14ac:dyDescent="0.2">
      <c r="B911" s="50"/>
      <c r="C911" s="51"/>
      <c r="D911" s="51"/>
      <c r="E911" s="52"/>
      <c r="F911" s="53"/>
      <c r="G911" s="54"/>
      <c r="H911" s="54"/>
      <c r="I911" s="55"/>
      <c r="J911" s="55"/>
      <c r="K911" s="56"/>
      <c r="L911" s="57"/>
    </row>
    <row r="912" spans="2:12" s="49" customFormat="1" ht="30.75" customHeight="1" x14ac:dyDescent="0.2">
      <c r="B912" s="50"/>
      <c r="C912" s="51"/>
      <c r="D912" s="51"/>
      <c r="E912" s="52"/>
      <c r="F912" s="53"/>
      <c r="G912" s="54"/>
      <c r="H912" s="54"/>
      <c r="I912" s="55"/>
      <c r="J912" s="55"/>
      <c r="K912" s="56"/>
      <c r="L912" s="57"/>
    </row>
    <row r="913" spans="2:12" s="49" customFormat="1" ht="30.75" customHeight="1" x14ac:dyDescent="0.2">
      <c r="B913" s="50"/>
      <c r="C913" s="51"/>
      <c r="D913" s="51"/>
      <c r="E913" s="52"/>
      <c r="F913" s="53"/>
      <c r="G913" s="54"/>
      <c r="H913" s="54"/>
      <c r="I913" s="55"/>
      <c r="J913" s="55"/>
      <c r="K913" s="56"/>
      <c r="L913" s="57"/>
    </row>
    <row r="914" spans="2:12" s="49" customFormat="1" ht="30.75" customHeight="1" x14ac:dyDescent="0.2">
      <c r="B914" s="50"/>
      <c r="C914" s="51"/>
      <c r="D914" s="51"/>
      <c r="E914" s="52"/>
      <c r="F914" s="53"/>
      <c r="G914" s="54"/>
      <c r="H914" s="54"/>
      <c r="I914" s="55"/>
      <c r="J914" s="55"/>
      <c r="K914" s="56"/>
      <c r="L914" s="57"/>
    </row>
    <row r="915" spans="2:12" s="49" customFormat="1" ht="30.75" customHeight="1" x14ac:dyDescent="0.2">
      <c r="B915" s="50"/>
      <c r="C915" s="51"/>
      <c r="D915" s="51"/>
      <c r="E915" s="52"/>
      <c r="F915" s="53"/>
      <c r="G915" s="54"/>
      <c r="H915" s="54"/>
      <c r="I915" s="55"/>
      <c r="J915" s="55"/>
      <c r="K915" s="56"/>
      <c r="L915" s="57"/>
    </row>
    <row r="916" spans="2:12" s="49" customFormat="1" ht="30.75" customHeight="1" x14ac:dyDescent="0.2">
      <c r="B916" s="50"/>
      <c r="C916" s="51"/>
      <c r="D916" s="51"/>
      <c r="E916" s="52"/>
      <c r="F916" s="53"/>
      <c r="G916" s="54"/>
      <c r="H916" s="54"/>
      <c r="I916" s="55"/>
      <c r="J916" s="55"/>
      <c r="K916" s="56"/>
      <c r="L916" s="57"/>
    </row>
    <row r="917" spans="2:12" s="49" customFormat="1" ht="30.75" customHeight="1" x14ac:dyDescent="0.2">
      <c r="B917" s="50"/>
      <c r="C917" s="51"/>
      <c r="D917" s="51"/>
      <c r="E917" s="52"/>
      <c r="F917" s="53"/>
      <c r="G917" s="54"/>
      <c r="H917" s="54"/>
      <c r="I917" s="55"/>
      <c r="J917" s="55"/>
      <c r="K917" s="56"/>
      <c r="L917" s="57"/>
    </row>
    <row r="918" spans="2:12" s="49" customFormat="1" ht="30.75" customHeight="1" x14ac:dyDescent="0.2">
      <c r="B918" s="50"/>
      <c r="C918" s="51"/>
      <c r="D918" s="51"/>
      <c r="E918" s="52"/>
      <c r="F918" s="53"/>
      <c r="G918" s="54"/>
      <c r="H918" s="54"/>
      <c r="I918" s="55"/>
      <c r="J918" s="55"/>
      <c r="K918" s="56"/>
      <c r="L918" s="57"/>
    </row>
    <row r="919" spans="2:12" s="49" customFormat="1" ht="30.75" customHeight="1" x14ac:dyDescent="0.2">
      <c r="B919" s="50"/>
      <c r="C919" s="51"/>
      <c r="D919" s="51"/>
      <c r="E919" s="52"/>
      <c r="F919" s="53"/>
      <c r="G919" s="54"/>
      <c r="H919" s="54"/>
      <c r="I919" s="55"/>
      <c r="J919" s="55"/>
      <c r="K919" s="56"/>
      <c r="L919" s="57"/>
    </row>
    <row r="920" spans="2:12" s="49" customFormat="1" ht="30.75" customHeight="1" x14ac:dyDescent="0.2">
      <c r="B920" s="50"/>
      <c r="C920" s="51"/>
      <c r="D920" s="51"/>
      <c r="E920" s="52"/>
      <c r="F920" s="53"/>
      <c r="G920" s="54"/>
      <c r="H920" s="54"/>
      <c r="I920" s="55"/>
      <c r="J920" s="55"/>
      <c r="K920" s="56"/>
      <c r="L920" s="57"/>
    </row>
    <row r="921" spans="2:12" s="49" customFormat="1" ht="30.75" customHeight="1" x14ac:dyDescent="0.2">
      <c r="B921" s="50"/>
      <c r="C921" s="51"/>
      <c r="D921" s="51"/>
      <c r="E921" s="52"/>
      <c r="F921" s="53"/>
      <c r="G921" s="54"/>
      <c r="H921" s="54"/>
      <c r="I921" s="55"/>
      <c r="J921" s="55"/>
      <c r="K921" s="56"/>
      <c r="L921" s="57"/>
    </row>
    <row r="922" spans="2:12" s="49" customFormat="1" ht="30.75" customHeight="1" x14ac:dyDescent="0.2">
      <c r="B922" s="50"/>
      <c r="C922" s="51"/>
      <c r="D922" s="51"/>
      <c r="E922" s="52"/>
      <c r="F922" s="53"/>
      <c r="G922" s="54"/>
      <c r="H922" s="54"/>
      <c r="I922" s="55"/>
      <c r="J922" s="55"/>
      <c r="K922" s="56"/>
      <c r="L922" s="57"/>
    </row>
    <row r="923" spans="2:12" s="49" customFormat="1" ht="30.75" customHeight="1" x14ac:dyDescent="0.2">
      <c r="B923" s="50"/>
      <c r="C923" s="51"/>
      <c r="D923" s="51"/>
      <c r="E923" s="52"/>
      <c r="F923" s="53"/>
      <c r="G923" s="54"/>
      <c r="H923" s="54"/>
      <c r="I923" s="55"/>
      <c r="J923" s="55"/>
      <c r="K923" s="56"/>
      <c r="L923" s="57"/>
    </row>
    <row r="924" spans="2:12" s="49" customFormat="1" ht="30.75" customHeight="1" x14ac:dyDescent="0.2">
      <c r="B924" s="50"/>
      <c r="C924" s="51"/>
      <c r="D924" s="51"/>
      <c r="E924" s="52"/>
      <c r="F924" s="53"/>
      <c r="G924" s="54"/>
      <c r="H924" s="54"/>
      <c r="I924" s="55"/>
      <c r="J924" s="55"/>
      <c r="K924" s="56"/>
      <c r="L924" s="57"/>
    </row>
    <row r="925" spans="2:12" s="49" customFormat="1" ht="30.75" customHeight="1" x14ac:dyDescent="0.2">
      <c r="B925" s="50"/>
      <c r="C925" s="51"/>
      <c r="D925" s="51"/>
      <c r="E925" s="52"/>
      <c r="F925" s="53"/>
      <c r="G925" s="54"/>
      <c r="H925" s="54"/>
      <c r="I925" s="55"/>
      <c r="J925" s="55"/>
      <c r="K925" s="56"/>
      <c r="L925" s="57"/>
    </row>
    <row r="926" spans="2:12" s="49" customFormat="1" ht="30.75" customHeight="1" x14ac:dyDescent="0.2">
      <c r="B926" s="50"/>
      <c r="C926" s="51"/>
      <c r="D926" s="51"/>
      <c r="E926" s="52"/>
      <c r="F926" s="53"/>
      <c r="G926" s="54"/>
      <c r="H926" s="54"/>
      <c r="I926" s="55"/>
      <c r="J926" s="55"/>
      <c r="K926" s="56"/>
      <c r="L926" s="57"/>
    </row>
    <row r="927" spans="2:12" s="49" customFormat="1" ht="30.75" customHeight="1" x14ac:dyDescent="0.2">
      <c r="B927" s="50"/>
      <c r="C927" s="51"/>
      <c r="D927" s="51"/>
      <c r="E927" s="52"/>
      <c r="F927" s="53"/>
      <c r="G927" s="54"/>
      <c r="H927" s="54"/>
      <c r="I927" s="55"/>
      <c r="J927" s="55"/>
      <c r="K927" s="56"/>
      <c r="L927" s="57"/>
    </row>
    <row r="928" spans="2:12" s="49" customFormat="1" ht="30.75" customHeight="1" x14ac:dyDescent="0.2">
      <c r="B928" s="50"/>
      <c r="C928" s="51"/>
      <c r="D928" s="51"/>
      <c r="E928" s="52"/>
      <c r="F928" s="53"/>
      <c r="G928" s="54"/>
      <c r="H928" s="54"/>
      <c r="I928" s="55"/>
      <c r="J928" s="55"/>
      <c r="K928" s="56"/>
      <c r="L928" s="57"/>
    </row>
    <row r="929" spans="2:12" s="49" customFormat="1" ht="30.75" customHeight="1" x14ac:dyDescent="0.2">
      <c r="B929" s="50"/>
      <c r="C929" s="51"/>
      <c r="D929" s="51"/>
      <c r="E929" s="52"/>
      <c r="F929" s="53"/>
      <c r="G929" s="54"/>
      <c r="H929" s="54"/>
      <c r="I929" s="55"/>
      <c r="J929" s="55"/>
      <c r="K929" s="56"/>
      <c r="L929" s="57"/>
    </row>
    <row r="930" spans="2:12" s="49" customFormat="1" ht="30.75" customHeight="1" x14ac:dyDescent="0.2">
      <c r="B930" s="50"/>
      <c r="C930" s="51"/>
      <c r="D930" s="51"/>
      <c r="E930" s="52"/>
      <c r="F930" s="53"/>
      <c r="G930" s="54"/>
      <c r="H930" s="54"/>
      <c r="I930" s="55"/>
      <c r="J930" s="55"/>
      <c r="K930" s="56"/>
      <c r="L930" s="57"/>
    </row>
    <row r="931" spans="2:12" s="49" customFormat="1" ht="30.75" customHeight="1" x14ac:dyDescent="0.2">
      <c r="B931" s="50"/>
      <c r="C931" s="51"/>
      <c r="D931" s="51"/>
      <c r="E931" s="52"/>
      <c r="F931" s="53"/>
      <c r="G931" s="54"/>
      <c r="H931" s="54"/>
      <c r="I931" s="55"/>
      <c r="J931" s="55"/>
      <c r="K931" s="56"/>
      <c r="L931" s="57"/>
    </row>
    <row r="932" spans="2:12" s="49" customFormat="1" ht="30.75" customHeight="1" x14ac:dyDescent="0.2">
      <c r="B932" s="50"/>
      <c r="C932" s="51"/>
      <c r="D932" s="51"/>
      <c r="E932" s="52"/>
      <c r="F932" s="53"/>
      <c r="G932" s="54"/>
      <c r="H932" s="54"/>
      <c r="I932" s="55"/>
      <c r="J932" s="55"/>
      <c r="K932" s="56"/>
      <c r="L932" s="57"/>
    </row>
    <row r="933" spans="2:12" s="49" customFormat="1" ht="30.75" customHeight="1" x14ac:dyDescent="0.2">
      <c r="B933" s="50"/>
      <c r="C933" s="51"/>
      <c r="D933" s="51"/>
      <c r="E933" s="52"/>
      <c r="F933" s="53"/>
      <c r="G933" s="54"/>
      <c r="H933" s="54"/>
      <c r="I933" s="55"/>
      <c r="J933" s="55"/>
      <c r="K933" s="56"/>
      <c r="L933" s="57"/>
    </row>
    <row r="934" spans="2:12" s="49" customFormat="1" ht="30.75" customHeight="1" x14ac:dyDescent="0.2">
      <c r="B934" s="50"/>
      <c r="C934" s="51"/>
      <c r="D934" s="51"/>
      <c r="E934" s="52"/>
      <c r="F934" s="53"/>
      <c r="G934" s="54"/>
      <c r="H934" s="54"/>
      <c r="I934" s="55"/>
      <c r="J934" s="55"/>
      <c r="K934" s="56"/>
      <c r="L934" s="57"/>
    </row>
    <row r="935" spans="2:12" s="49" customFormat="1" ht="30.75" customHeight="1" x14ac:dyDescent="0.2">
      <c r="B935" s="50"/>
      <c r="C935" s="51"/>
      <c r="D935" s="51"/>
      <c r="E935" s="52"/>
      <c r="F935" s="53"/>
      <c r="G935" s="54"/>
      <c r="H935" s="54"/>
      <c r="I935" s="55"/>
      <c r="J935" s="55"/>
      <c r="K935" s="56"/>
      <c r="L935" s="57"/>
    </row>
    <row r="936" spans="2:12" s="49" customFormat="1" ht="30.75" customHeight="1" x14ac:dyDescent="0.2">
      <c r="B936" s="50"/>
      <c r="C936" s="51"/>
      <c r="D936" s="51"/>
      <c r="E936" s="52"/>
      <c r="F936" s="53"/>
      <c r="G936" s="54"/>
      <c r="H936" s="54"/>
      <c r="I936" s="55"/>
      <c r="J936" s="55"/>
      <c r="K936" s="56"/>
      <c r="L936" s="57"/>
    </row>
    <row r="937" spans="2:12" s="49" customFormat="1" ht="30.75" customHeight="1" x14ac:dyDescent="0.2">
      <c r="B937" s="50"/>
      <c r="C937" s="51"/>
      <c r="D937" s="51"/>
      <c r="E937" s="52"/>
      <c r="F937" s="53"/>
      <c r="G937" s="54"/>
      <c r="H937" s="54"/>
      <c r="I937" s="55"/>
      <c r="J937" s="55"/>
      <c r="K937" s="56"/>
      <c r="L937" s="57"/>
    </row>
    <row r="938" spans="2:12" s="49" customFormat="1" ht="30.75" customHeight="1" x14ac:dyDescent="0.2">
      <c r="B938" s="50"/>
      <c r="C938" s="51"/>
      <c r="D938" s="51"/>
      <c r="E938" s="52"/>
      <c r="F938" s="53"/>
      <c r="G938" s="54"/>
      <c r="H938" s="54"/>
      <c r="I938" s="55"/>
      <c r="J938" s="55"/>
      <c r="K938" s="56"/>
      <c r="L938" s="57"/>
    </row>
    <row r="939" spans="2:12" s="49" customFormat="1" ht="30.75" customHeight="1" x14ac:dyDescent="0.2">
      <c r="B939" s="50"/>
      <c r="C939" s="51"/>
      <c r="D939" s="51"/>
      <c r="E939" s="52"/>
      <c r="F939" s="53"/>
      <c r="G939" s="54"/>
      <c r="H939" s="54"/>
      <c r="I939" s="55"/>
      <c r="J939" s="55"/>
      <c r="K939" s="56"/>
      <c r="L939" s="57"/>
    </row>
    <row r="940" spans="2:12" s="49" customFormat="1" ht="30.75" customHeight="1" x14ac:dyDescent="0.2">
      <c r="B940" s="50"/>
      <c r="C940" s="51"/>
      <c r="D940" s="51"/>
      <c r="E940" s="52"/>
      <c r="F940" s="53"/>
      <c r="G940" s="54"/>
      <c r="H940" s="54"/>
      <c r="I940" s="55"/>
      <c r="J940" s="55"/>
      <c r="K940" s="56"/>
      <c r="L940" s="57"/>
    </row>
    <row r="941" spans="2:12" s="49" customFormat="1" ht="30.75" customHeight="1" x14ac:dyDescent="0.2">
      <c r="B941" s="50"/>
      <c r="C941" s="51"/>
      <c r="D941" s="51"/>
      <c r="E941" s="52"/>
      <c r="F941" s="53"/>
      <c r="G941" s="54"/>
      <c r="H941" s="54"/>
      <c r="I941" s="55"/>
      <c r="J941" s="55"/>
      <c r="K941" s="56"/>
      <c r="L941" s="57"/>
    </row>
    <row r="942" spans="2:12" s="49" customFormat="1" ht="30.75" customHeight="1" x14ac:dyDescent="0.2">
      <c r="B942" s="50"/>
      <c r="C942" s="51"/>
      <c r="D942" s="51"/>
      <c r="E942" s="52"/>
      <c r="F942" s="53"/>
      <c r="G942" s="54"/>
      <c r="H942" s="54"/>
      <c r="I942" s="55"/>
      <c r="J942" s="55"/>
      <c r="K942" s="56"/>
      <c r="L942" s="57"/>
    </row>
    <row r="943" spans="2:12" s="49" customFormat="1" ht="30.75" customHeight="1" x14ac:dyDescent="0.2">
      <c r="B943" s="50"/>
      <c r="C943" s="51"/>
      <c r="D943" s="51"/>
      <c r="E943" s="52"/>
      <c r="F943" s="53"/>
      <c r="G943" s="54"/>
      <c r="H943" s="54"/>
      <c r="I943" s="55"/>
      <c r="J943" s="55"/>
      <c r="K943" s="56"/>
      <c r="L943" s="57"/>
    </row>
    <row r="944" spans="2:12" s="49" customFormat="1" ht="30.75" customHeight="1" x14ac:dyDescent="0.2">
      <c r="B944" s="50"/>
      <c r="C944" s="51"/>
      <c r="D944" s="51"/>
      <c r="E944" s="52"/>
      <c r="F944" s="53"/>
      <c r="G944" s="54"/>
      <c r="H944" s="54"/>
      <c r="I944" s="55"/>
      <c r="J944" s="55"/>
      <c r="K944" s="56"/>
      <c r="L944" s="57"/>
    </row>
    <row r="945" spans="2:12" s="49" customFormat="1" ht="30.75" customHeight="1" x14ac:dyDescent="0.2">
      <c r="B945" s="50"/>
      <c r="C945" s="51"/>
      <c r="D945" s="51"/>
      <c r="E945" s="52"/>
      <c r="F945" s="53"/>
      <c r="G945" s="54"/>
      <c r="H945" s="54"/>
      <c r="I945" s="55"/>
      <c r="J945" s="55"/>
      <c r="K945" s="56"/>
      <c r="L945" s="57"/>
    </row>
    <row r="946" spans="2:12" s="49" customFormat="1" ht="30.75" customHeight="1" x14ac:dyDescent="0.2">
      <c r="B946" s="50"/>
      <c r="C946" s="51"/>
      <c r="D946" s="51"/>
      <c r="E946" s="52"/>
      <c r="F946" s="53"/>
      <c r="G946" s="54"/>
      <c r="H946" s="54"/>
      <c r="I946" s="55"/>
      <c r="J946" s="55"/>
      <c r="K946" s="56"/>
      <c r="L946" s="57"/>
    </row>
    <row r="947" spans="2:12" s="49" customFormat="1" ht="30.75" customHeight="1" x14ac:dyDescent="0.2">
      <c r="B947" s="50"/>
      <c r="C947" s="51"/>
      <c r="D947" s="51"/>
      <c r="E947" s="52"/>
      <c r="F947" s="53"/>
      <c r="G947" s="54"/>
      <c r="H947" s="54"/>
      <c r="I947" s="55"/>
      <c r="J947" s="55"/>
      <c r="K947" s="56"/>
      <c r="L947" s="57"/>
    </row>
    <row r="948" spans="2:12" s="49" customFormat="1" ht="30.75" customHeight="1" x14ac:dyDescent="0.2">
      <c r="B948" s="50"/>
      <c r="C948" s="51"/>
      <c r="D948" s="51"/>
      <c r="E948" s="52"/>
      <c r="F948" s="53"/>
      <c r="G948" s="54"/>
      <c r="H948" s="54"/>
      <c r="I948" s="55"/>
      <c r="J948" s="55"/>
      <c r="K948" s="56"/>
      <c r="L948" s="57"/>
    </row>
    <row r="949" spans="2:12" s="49" customFormat="1" ht="30.75" customHeight="1" x14ac:dyDescent="0.2">
      <c r="B949" s="50"/>
      <c r="C949" s="51"/>
      <c r="D949" s="51"/>
      <c r="E949" s="52"/>
      <c r="F949" s="53"/>
      <c r="G949" s="54"/>
      <c r="H949" s="54"/>
      <c r="I949" s="55"/>
      <c r="J949" s="55"/>
      <c r="K949" s="56"/>
      <c r="L949" s="57"/>
    </row>
    <row r="950" spans="2:12" s="49" customFormat="1" ht="30.75" customHeight="1" x14ac:dyDescent="0.2">
      <c r="B950" s="50"/>
      <c r="C950" s="51"/>
      <c r="D950" s="51"/>
      <c r="E950" s="52"/>
      <c r="F950" s="53"/>
      <c r="G950" s="54"/>
      <c r="H950" s="54"/>
      <c r="I950" s="55"/>
      <c r="J950" s="55"/>
      <c r="K950" s="56"/>
      <c r="L950" s="57"/>
    </row>
    <row r="951" spans="2:12" s="49" customFormat="1" ht="30.75" customHeight="1" x14ac:dyDescent="0.2">
      <c r="B951" s="50"/>
      <c r="C951" s="51"/>
      <c r="D951" s="51"/>
      <c r="E951" s="52"/>
      <c r="F951" s="53"/>
      <c r="G951" s="54"/>
      <c r="H951" s="54"/>
      <c r="I951" s="55"/>
      <c r="J951" s="55"/>
      <c r="K951" s="56"/>
      <c r="L951" s="57"/>
    </row>
    <row r="952" spans="2:12" s="49" customFormat="1" ht="30.75" customHeight="1" x14ac:dyDescent="0.2">
      <c r="B952" s="50"/>
      <c r="C952" s="51"/>
      <c r="D952" s="51"/>
      <c r="E952" s="52"/>
      <c r="F952" s="53"/>
      <c r="G952" s="54"/>
      <c r="H952" s="54"/>
      <c r="I952" s="55"/>
      <c r="J952" s="55"/>
      <c r="K952" s="56"/>
      <c r="L952" s="57"/>
    </row>
    <row r="953" spans="2:12" s="49" customFormat="1" ht="30.75" customHeight="1" x14ac:dyDescent="0.2">
      <c r="B953" s="50"/>
      <c r="C953" s="51"/>
      <c r="D953" s="51"/>
      <c r="E953" s="52"/>
      <c r="F953" s="53"/>
      <c r="G953" s="54"/>
      <c r="H953" s="54"/>
      <c r="I953" s="55"/>
      <c r="J953" s="55"/>
      <c r="K953" s="56"/>
      <c r="L953" s="57"/>
    </row>
    <row r="954" spans="2:12" s="49" customFormat="1" ht="30.75" customHeight="1" x14ac:dyDescent="0.2">
      <c r="B954" s="50"/>
      <c r="C954" s="51"/>
      <c r="D954" s="51"/>
      <c r="E954" s="52"/>
      <c r="F954" s="53"/>
      <c r="G954" s="54"/>
      <c r="H954" s="54"/>
      <c r="I954" s="55"/>
      <c r="J954" s="55"/>
      <c r="K954" s="56"/>
      <c r="L954" s="57"/>
    </row>
    <row r="955" spans="2:12" s="49" customFormat="1" ht="30.75" customHeight="1" x14ac:dyDescent="0.2">
      <c r="B955" s="50"/>
      <c r="C955" s="51"/>
      <c r="D955" s="51"/>
      <c r="E955" s="52"/>
      <c r="F955" s="53"/>
      <c r="G955" s="54"/>
      <c r="H955" s="54"/>
      <c r="I955" s="55"/>
      <c r="J955" s="55"/>
      <c r="K955" s="56"/>
      <c r="L955" s="57"/>
    </row>
    <row r="956" spans="2:12" s="49" customFormat="1" ht="30.75" customHeight="1" x14ac:dyDescent="0.2">
      <c r="B956" s="50"/>
      <c r="C956" s="51"/>
      <c r="D956" s="51"/>
      <c r="E956" s="52"/>
      <c r="F956" s="53"/>
      <c r="G956" s="54"/>
      <c r="H956" s="54"/>
      <c r="I956" s="55"/>
      <c r="J956" s="55"/>
      <c r="K956" s="56"/>
      <c r="L956" s="57"/>
    </row>
    <row r="957" spans="2:12" s="49" customFormat="1" ht="30.75" customHeight="1" x14ac:dyDescent="0.2">
      <c r="B957" s="50"/>
      <c r="C957" s="51"/>
      <c r="D957" s="51"/>
      <c r="E957" s="52"/>
      <c r="F957" s="53"/>
      <c r="G957" s="54"/>
      <c r="H957" s="54"/>
      <c r="I957" s="55"/>
      <c r="J957" s="55"/>
      <c r="K957" s="56"/>
      <c r="L957" s="57"/>
    </row>
    <row r="958" spans="2:12" s="49" customFormat="1" ht="30.75" customHeight="1" x14ac:dyDescent="0.2">
      <c r="B958" s="50"/>
      <c r="C958" s="51"/>
      <c r="D958" s="51"/>
      <c r="E958" s="52"/>
      <c r="F958" s="53"/>
      <c r="G958" s="54"/>
      <c r="H958" s="54"/>
      <c r="I958" s="55"/>
      <c r="J958" s="55"/>
      <c r="K958" s="56"/>
      <c r="L958" s="57"/>
    </row>
    <row r="959" spans="2:12" s="49" customFormat="1" ht="30.75" customHeight="1" x14ac:dyDescent="0.2">
      <c r="B959" s="50"/>
      <c r="C959" s="51"/>
      <c r="D959" s="51"/>
      <c r="E959" s="52"/>
      <c r="F959" s="53"/>
      <c r="G959" s="54"/>
      <c r="H959" s="54"/>
      <c r="I959" s="55"/>
      <c r="J959" s="55"/>
      <c r="K959" s="56"/>
      <c r="L959" s="57"/>
    </row>
    <row r="960" spans="2:12" s="49" customFormat="1" ht="30.75" customHeight="1" x14ac:dyDescent="0.2">
      <c r="B960" s="50"/>
      <c r="C960" s="51"/>
      <c r="D960" s="51"/>
      <c r="E960" s="52"/>
      <c r="F960" s="53"/>
      <c r="G960" s="54"/>
      <c r="H960" s="54"/>
      <c r="I960" s="55"/>
      <c r="J960" s="55"/>
      <c r="K960" s="56"/>
      <c r="L960" s="57"/>
    </row>
    <row r="961" spans="2:12" s="49" customFormat="1" ht="30.75" customHeight="1" x14ac:dyDescent="0.2">
      <c r="B961" s="50"/>
      <c r="C961" s="51"/>
      <c r="D961" s="51"/>
      <c r="E961" s="52"/>
      <c r="F961" s="53"/>
      <c r="G961" s="54"/>
      <c r="H961" s="54"/>
      <c r="I961" s="55"/>
      <c r="J961" s="55"/>
      <c r="K961" s="56"/>
      <c r="L961" s="57"/>
    </row>
    <row r="962" spans="2:12" s="49" customFormat="1" ht="30.75" customHeight="1" x14ac:dyDescent="0.2">
      <c r="B962" s="50"/>
      <c r="C962" s="51"/>
      <c r="D962" s="51"/>
      <c r="E962" s="52"/>
      <c r="F962" s="53"/>
      <c r="G962" s="54"/>
      <c r="H962" s="54"/>
      <c r="I962" s="55"/>
      <c r="J962" s="55"/>
      <c r="K962" s="56"/>
      <c r="L962" s="57"/>
    </row>
    <row r="963" spans="2:12" s="49" customFormat="1" ht="30.75" customHeight="1" x14ac:dyDescent="0.2">
      <c r="B963" s="50"/>
      <c r="C963" s="51"/>
      <c r="D963" s="51"/>
      <c r="E963" s="52"/>
      <c r="F963" s="53"/>
      <c r="G963" s="54"/>
      <c r="H963" s="54"/>
      <c r="I963" s="55"/>
      <c r="J963" s="55"/>
      <c r="K963" s="56"/>
      <c r="L963" s="57"/>
    </row>
    <row r="964" spans="2:12" s="49" customFormat="1" ht="30.75" customHeight="1" x14ac:dyDescent="0.2">
      <c r="B964" s="50"/>
      <c r="C964" s="51"/>
      <c r="D964" s="51"/>
      <c r="E964" s="52"/>
      <c r="F964" s="53"/>
      <c r="G964" s="54"/>
      <c r="H964" s="54"/>
      <c r="I964" s="55"/>
      <c r="J964" s="55"/>
      <c r="K964" s="56"/>
      <c r="L964" s="57"/>
    </row>
    <row r="965" spans="2:12" s="49" customFormat="1" ht="30.75" customHeight="1" x14ac:dyDescent="0.2">
      <c r="B965" s="50"/>
      <c r="C965" s="51"/>
      <c r="D965" s="51"/>
      <c r="E965" s="52"/>
      <c r="F965" s="53"/>
      <c r="G965" s="54"/>
      <c r="H965" s="54"/>
      <c r="I965" s="55"/>
      <c r="J965" s="55"/>
      <c r="K965" s="56"/>
      <c r="L965" s="57"/>
    </row>
    <row r="966" spans="2:12" s="49" customFormat="1" ht="30.75" customHeight="1" x14ac:dyDescent="0.2">
      <c r="B966" s="50"/>
      <c r="C966" s="51"/>
      <c r="D966" s="51"/>
      <c r="E966" s="52"/>
      <c r="F966" s="53"/>
      <c r="G966" s="54"/>
      <c r="H966" s="54"/>
      <c r="I966" s="55"/>
      <c r="J966" s="55"/>
      <c r="K966" s="56"/>
      <c r="L966" s="57"/>
    </row>
    <row r="967" spans="2:12" s="49" customFormat="1" ht="30.75" customHeight="1" x14ac:dyDescent="0.2">
      <c r="B967" s="50"/>
      <c r="C967" s="51"/>
      <c r="D967" s="51"/>
      <c r="E967" s="52"/>
      <c r="F967" s="53"/>
      <c r="G967" s="54"/>
      <c r="H967" s="54"/>
      <c r="I967" s="55"/>
      <c r="J967" s="55"/>
      <c r="K967" s="56"/>
      <c r="L967" s="57"/>
    </row>
    <row r="968" spans="2:12" s="49" customFormat="1" ht="30.75" customHeight="1" x14ac:dyDescent="0.2">
      <c r="B968" s="50"/>
      <c r="C968" s="51"/>
      <c r="D968" s="51"/>
      <c r="E968" s="52"/>
      <c r="F968" s="53"/>
      <c r="G968" s="54"/>
      <c r="H968" s="54"/>
      <c r="I968" s="55"/>
      <c r="J968" s="55"/>
      <c r="K968" s="56"/>
      <c r="L968" s="57"/>
    </row>
    <row r="969" spans="2:12" s="49" customFormat="1" ht="30.75" customHeight="1" x14ac:dyDescent="0.2">
      <c r="B969" s="50"/>
      <c r="C969" s="51"/>
      <c r="D969" s="51"/>
      <c r="E969" s="52"/>
      <c r="F969" s="53"/>
      <c r="G969" s="54"/>
      <c r="H969" s="54"/>
      <c r="I969" s="55"/>
      <c r="J969" s="55"/>
      <c r="K969" s="56"/>
      <c r="L969" s="57"/>
    </row>
    <row r="970" spans="2:12" s="49" customFormat="1" ht="30.75" customHeight="1" x14ac:dyDescent="0.2">
      <c r="B970" s="50"/>
      <c r="C970" s="51"/>
      <c r="D970" s="51"/>
      <c r="E970" s="52"/>
      <c r="F970" s="53"/>
      <c r="G970" s="54"/>
      <c r="H970" s="54"/>
      <c r="I970" s="55"/>
      <c r="J970" s="55"/>
      <c r="K970" s="56"/>
      <c r="L970" s="57"/>
    </row>
    <row r="971" spans="2:12" s="49" customFormat="1" ht="30.75" customHeight="1" x14ac:dyDescent="0.2">
      <c r="B971" s="50"/>
      <c r="C971" s="51"/>
      <c r="D971" s="51"/>
      <c r="E971" s="52"/>
      <c r="F971" s="53"/>
      <c r="G971" s="54"/>
      <c r="H971" s="54"/>
      <c r="I971" s="55"/>
      <c r="J971" s="55"/>
      <c r="K971" s="56"/>
      <c r="L971" s="57"/>
    </row>
    <row r="972" spans="2:12" s="49" customFormat="1" ht="30.75" customHeight="1" x14ac:dyDescent="0.2">
      <c r="B972" s="50"/>
      <c r="C972" s="51"/>
      <c r="D972" s="51"/>
      <c r="E972" s="52"/>
      <c r="F972" s="53"/>
      <c r="G972" s="54"/>
      <c r="H972" s="54"/>
      <c r="I972" s="55"/>
      <c r="J972" s="55"/>
      <c r="K972" s="56"/>
      <c r="L972" s="57"/>
    </row>
    <row r="973" spans="2:12" s="49" customFormat="1" ht="30.75" customHeight="1" x14ac:dyDescent="0.2">
      <c r="B973" s="50"/>
      <c r="C973" s="51"/>
      <c r="D973" s="51"/>
      <c r="E973" s="52"/>
      <c r="F973" s="53"/>
      <c r="G973" s="54"/>
      <c r="H973" s="54"/>
      <c r="I973" s="55"/>
      <c r="J973" s="55"/>
      <c r="K973" s="56"/>
      <c r="L973" s="57"/>
    </row>
    <row r="974" spans="2:12" s="49" customFormat="1" ht="30.75" customHeight="1" x14ac:dyDescent="0.2">
      <c r="B974" s="50"/>
      <c r="C974" s="51"/>
      <c r="D974" s="51"/>
      <c r="E974" s="52"/>
      <c r="F974" s="53"/>
      <c r="G974" s="54"/>
      <c r="H974" s="54"/>
      <c r="I974" s="55"/>
      <c r="J974" s="55"/>
      <c r="K974" s="56"/>
      <c r="L974" s="57"/>
    </row>
    <row r="975" spans="2:12" s="49" customFormat="1" ht="30.75" customHeight="1" x14ac:dyDescent="0.2">
      <c r="B975" s="50"/>
      <c r="C975" s="51"/>
      <c r="D975" s="51"/>
      <c r="E975" s="52"/>
      <c r="F975" s="53"/>
      <c r="G975" s="54"/>
      <c r="H975" s="54"/>
      <c r="I975" s="55"/>
      <c r="J975" s="55"/>
      <c r="K975" s="56"/>
      <c r="L975" s="57"/>
    </row>
    <row r="976" spans="2:12" s="49" customFormat="1" ht="30.75" customHeight="1" x14ac:dyDescent="0.2">
      <c r="B976" s="50"/>
      <c r="C976" s="51"/>
      <c r="D976" s="51"/>
      <c r="E976" s="52"/>
      <c r="F976" s="53"/>
      <c r="G976" s="54"/>
      <c r="H976" s="54"/>
      <c r="I976" s="55"/>
      <c r="J976" s="55"/>
      <c r="K976" s="56"/>
      <c r="L976" s="57"/>
    </row>
    <row r="977" spans="2:12" s="49" customFormat="1" ht="30.75" customHeight="1" x14ac:dyDescent="0.2">
      <c r="B977" s="50"/>
      <c r="C977" s="51"/>
      <c r="D977" s="51"/>
      <c r="E977" s="52"/>
      <c r="F977" s="53"/>
      <c r="G977" s="54"/>
      <c r="H977" s="54"/>
      <c r="I977" s="55"/>
      <c r="J977" s="55"/>
      <c r="K977" s="56"/>
      <c r="L977" s="57"/>
    </row>
    <row r="978" spans="2:12" s="49" customFormat="1" ht="30.75" customHeight="1" x14ac:dyDescent="0.2">
      <c r="B978" s="50"/>
      <c r="C978" s="51"/>
      <c r="D978" s="51"/>
      <c r="E978" s="52"/>
      <c r="F978" s="53"/>
      <c r="G978" s="54"/>
      <c r="H978" s="54"/>
      <c r="I978" s="55"/>
      <c r="J978" s="55"/>
      <c r="K978" s="56"/>
      <c r="L978" s="57"/>
    </row>
    <row r="979" spans="2:12" s="49" customFormat="1" ht="30.75" customHeight="1" x14ac:dyDescent="0.2">
      <c r="B979" s="50"/>
      <c r="C979" s="51"/>
      <c r="D979" s="51"/>
      <c r="E979" s="52"/>
      <c r="F979" s="53"/>
      <c r="G979" s="54"/>
      <c r="H979" s="54"/>
      <c r="I979" s="55"/>
      <c r="J979" s="55"/>
      <c r="K979" s="56"/>
      <c r="L979" s="57"/>
    </row>
    <row r="980" spans="2:12" s="49" customFormat="1" ht="30.75" customHeight="1" x14ac:dyDescent="0.2">
      <c r="B980" s="50"/>
      <c r="C980" s="51"/>
      <c r="D980" s="51"/>
      <c r="E980" s="52"/>
      <c r="F980" s="53"/>
      <c r="G980" s="54"/>
      <c r="H980" s="54"/>
      <c r="I980" s="55"/>
      <c r="J980" s="55"/>
      <c r="K980" s="56"/>
      <c r="L980" s="57"/>
    </row>
    <row r="981" spans="2:12" s="49" customFormat="1" ht="30.75" customHeight="1" x14ac:dyDescent="0.2">
      <c r="B981" s="50"/>
      <c r="C981" s="51"/>
      <c r="D981" s="51"/>
      <c r="E981" s="52"/>
      <c r="F981" s="53"/>
      <c r="G981" s="54"/>
      <c r="H981" s="54"/>
      <c r="I981" s="55"/>
      <c r="J981" s="55"/>
      <c r="K981" s="56"/>
      <c r="L981" s="57"/>
    </row>
    <row r="982" spans="2:12" s="49" customFormat="1" ht="30.75" customHeight="1" x14ac:dyDescent="0.2">
      <c r="B982" s="50"/>
      <c r="C982" s="51"/>
      <c r="D982" s="51"/>
      <c r="E982" s="52"/>
      <c r="F982" s="53"/>
      <c r="G982" s="54"/>
      <c r="H982" s="54"/>
      <c r="I982" s="55"/>
      <c r="J982" s="55"/>
      <c r="K982" s="56"/>
      <c r="L982" s="57"/>
    </row>
    <row r="983" spans="2:12" s="49" customFormat="1" ht="30.75" customHeight="1" x14ac:dyDescent="0.2">
      <c r="B983" s="50"/>
      <c r="C983" s="51"/>
      <c r="D983" s="51"/>
      <c r="E983" s="52"/>
      <c r="F983" s="53"/>
      <c r="G983" s="54"/>
      <c r="H983" s="54"/>
      <c r="I983" s="55"/>
      <c r="J983" s="55"/>
      <c r="K983" s="56"/>
      <c r="L983" s="57"/>
    </row>
    <row r="984" spans="2:12" s="49" customFormat="1" ht="30.75" customHeight="1" x14ac:dyDescent="0.2">
      <c r="B984" s="50"/>
      <c r="C984" s="51"/>
      <c r="D984" s="51"/>
      <c r="E984" s="52"/>
      <c r="F984" s="53"/>
      <c r="G984" s="54"/>
      <c r="H984" s="54"/>
      <c r="I984" s="55"/>
      <c r="J984" s="55"/>
      <c r="K984" s="56"/>
      <c r="L984" s="57"/>
    </row>
    <row r="985" spans="2:12" s="49" customFormat="1" ht="30.75" customHeight="1" x14ac:dyDescent="0.2">
      <c r="B985" s="50"/>
      <c r="C985" s="51"/>
      <c r="D985" s="51"/>
      <c r="E985" s="52"/>
      <c r="F985" s="53"/>
      <c r="G985" s="54"/>
      <c r="H985" s="54"/>
      <c r="I985" s="55"/>
      <c r="J985" s="55"/>
      <c r="K985" s="56"/>
      <c r="L985" s="57"/>
    </row>
    <row r="986" spans="2:12" s="49" customFormat="1" ht="30.75" customHeight="1" x14ac:dyDescent="0.2">
      <c r="B986" s="50"/>
      <c r="C986" s="51"/>
      <c r="D986" s="51"/>
      <c r="E986" s="52"/>
      <c r="F986" s="53"/>
      <c r="G986" s="54"/>
      <c r="H986" s="54"/>
      <c r="I986" s="55"/>
      <c r="J986" s="55"/>
      <c r="K986" s="56"/>
      <c r="L986" s="57"/>
    </row>
    <row r="987" spans="2:12" s="49" customFormat="1" ht="30.75" customHeight="1" x14ac:dyDescent="0.2">
      <c r="B987" s="50"/>
      <c r="C987" s="51"/>
      <c r="D987" s="51"/>
      <c r="E987" s="52"/>
      <c r="F987" s="53"/>
      <c r="G987" s="54"/>
      <c r="H987" s="54"/>
      <c r="I987" s="55"/>
      <c r="J987" s="55"/>
      <c r="K987" s="56"/>
      <c r="L987" s="57"/>
    </row>
    <row r="988" spans="2:12" s="49" customFormat="1" ht="30.75" customHeight="1" x14ac:dyDescent="0.2">
      <c r="B988" s="50"/>
      <c r="C988" s="51"/>
      <c r="D988" s="51"/>
      <c r="E988" s="52"/>
      <c r="F988" s="53"/>
      <c r="G988" s="54"/>
      <c r="H988" s="54"/>
      <c r="I988" s="55"/>
      <c r="J988" s="55"/>
      <c r="K988" s="56"/>
      <c r="L988" s="57"/>
    </row>
    <row r="989" spans="2:12" s="49" customFormat="1" ht="30.75" customHeight="1" x14ac:dyDescent="0.2">
      <c r="B989" s="50"/>
      <c r="C989" s="51"/>
      <c r="D989" s="51"/>
      <c r="E989" s="52"/>
      <c r="F989" s="53"/>
      <c r="G989" s="54"/>
      <c r="H989" s="54"/>
      <c r="I989" s="55"/>
      <c r="J989" s="55"/>
      <c r="K989" s="56"/>
      <c r="L989" s="57"/>
    </row>
    <row r="990" spans="2:12" s="49" customFormat="1" ht="30.75" customHeight="1" x14ac:dyDescent="0.2">
      <c r="B990" s="50"/>
      <c r="C990" s="51"/>
      <c r="D990" s="51"/>
      <c r="E990" s="52"/>
      <c r="F990" s="53"/>
      <c r="G990" s="54"/>
      <c r="H990" s="54"/>
      <c r="I990" s="55"/>
      <c r="J990" s="55"/>
      <c r="K990" s="56"/>
      <c r="L990" s="57"/>
    </row>
    <row r="991" spans="2:12" s="49" customFormat="1" ht="30.75" customHeight="1" x14ac:dyDescent="0.2">
      <c r="B991" s="50"/>
      <c r="C991" s="51"/>
      <c r="D991" s="51"/>
      <c r="E991" s="52"/>
      <c r="F991" s="53"/>
      <c r="G991" s="54"/>
      <c r="H991" s="54"/>
      <c r="I991" s="55"/>
      <c r="J991" s="55"/>
      <c r="K991" s="56"/>
      <c r="L991" s="57"/>
    </row>
    <row r="992" spans="2:12" s="49" customFormat="1" ht="30.75" customHeight="1" x14ac:dyDescent="0.2">
      <c r="B992" s="50"/>
      <c r="C992" s="51"/>
      <c r="D992" s="51"/>
      <c r="E992" s="52"/>
      <c r="F992" s="53"/>
      <c r="G992" s="54"/>
      <c r="H992" s="54"/>
      <c r="I992" s="55"/>
      <c r="J992" s="55"/>
      <c r="K992" s="56"/>
      <c r="L992" s="57"/>
    </row>
    <row r="993" spans="2:12" s="49" customFormat="1" ht="30.75" customHeight="1" x14ac:dyDescent="0.2">
      <c r="B993" s="50"/>
      <c r="C993" s="51"/>
      <c r="D993" s="51"/>
      <c r="E993" s="52"/>
      <c r="F993" s="53"/>
      <c r="G993" s="54"/>
      <c r="H993" s="54"/>
      <c r="I993" s="55"/>
      <c r="J993" s="55"/>
      <c r="K993" s="56"/>
      <c r="L993" s="57"/>
    </row>
    <row r="994" spans="2:12" s="49" customFormat="1" ht="30.75" customHeight="1" x14ac:dyDescent="0.2">
      <c r="B994" s="50"/>
      <c r="C994" s="51"/>
      <c r="D994" s="51"/>
      <c r="E994" s="52"/>
      <c r="F994" s="53"/>
      <c r="G994" s="54"/>
      <c r="H994" s="54"/>
      <c r="I994" s="55"/>
      <c r="J994" s="55"/>
      <c r="K994" s="56"/>
      <c r="L994" s="57"/>
    </row>
    <row r="995" spans="2:12" s="49" customFormat="1" ht="30.75" customHeight="1" x14ac:dyDescent="0.2">
      <c r="B995" s="50"/>
      <c r="C995" s="51"/>
      <c r="D995" s="51"/>
      <c r="E995" s="52"/>
      <c r="F995" s="53"/>
      <c r="G995" s="54"/>
      <c r="H995" s="54"/>
      <c r="I995" s="55"/>
      <c r="J995" s="55"/>
      <c r="K995" s="56"/>
      <c r="L995" s="57"/>
    </row>
    <row r="996" spans="2:12" s="49" customFormat="1" ht="30.75" customHeight="1" x14ac:dyDescent="0.2">
      <c r="B996" s="50"/>
      <c r="C996" s="51"/>
      <c r="D996" s="51"/>
      <c r="E996" s="52"/>
      <c r="F996" s="53"/>
      <c r="G996" s="54"/>
      <c r="H996" s="54"/>
      <c r="I996" s="55"/>
      <c r="J996" s="55"/>
      <c r="K996" s="56"/>
      <c r="L996" s="57"/>
    </row>
    <row r="997" spans="2:12" s="49" customFormat="1" ht="30.75" customHeight="1" x14ac:dyDescent="0.2">
      <c r="B997" s="50"/>
      <c r="C997" s="51"/>
      <c r="D997" s="51"/>
      <c r="E997" s="52"/>
      <c r="F997" s="53"/>
      <c r="G997" s="54"/>
      <c r="H997" s="54"/>
      <c r="I997" s="55"/>
      <c r="J997" s="55"/>
      <c r="K997" s="56"/>
      <c r="L997" s="57"/>
    </row>
  </sheetData>
  <autoFilter ref="A3:L59" xr:uid="{D5110E1F-9477-417C-A1B0-FF0D382D4563}">
    <filterColumn colId="3" showButton="0"/>
  </autoFilter>
  <mergeCells count="2">
    <mergeCell ref="A2:I2"/>
    <mergeCell ref="D3:E3"/>
  </mergeCells>
  <phoneticPr fontId="3"/>
  <dataValidations count="1">
    <dataValidation imeMode="on" allowBlank="1" showInputMessage="1" showErrorMessage="1" sqref="B4:H58" xr:uid="{FE621320-F99B-48E3-AD3E-9C5D213974C6}"/>
  </dataValidations>
  <printOptions horizontalCentered="1"/>
  <pageMargins left="0.9055118110236221" right="0.39370078740157483" top="0.94488188976377963" bottom="0.35433070866141736" header="0.31496062992125984" footer="0.31496062992125984"/>
  <pageSetup paperSize="9" scale="7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827C41-E00C-4707-BC42-69320D7AD7CC}">
  <sheetPr>
    <tabColor rgb="FF92D050"/>
  </sheetPr>
  <dimension ref="B1:K33"/>
  <sheetViews>
    <sheetView showZeros="0" view="pageBreakPreview" zoomScale="80" zoomScaleNormal="100" zoomScaleSheetLayoutView="80" workbookViewId="0">
      <selection activeCell="I10" sqref="I10"/>
    </sheetView>
  </sheetViews>
  <sheetFormatPr defaultRowHeight="13.5" x14ac:dyDescent="0.15"/>
  <cols>
    <col min="1" max="1" width="1.125" style="59" customWidth="1"/>
    <col min="2" max="2" width="17.625" style="59" customWidth="1"/>
    <col min="3" max="3" width="19.25" style="59" customWidth="1"/>
    <col min="4" max="4" width="13" style="59" customWidth="1"/>
    <col min="5" max="5" width="7.625" style="59" customWidth="1"/>
    <col min="6" max="6" width="7.75" style="59" customWidth="1"/>
    <col min="7" max="7" width="11.75" style="59" customWidth="1"/>
    <col min="8" max="8" width="9.875" style="59" customWidth="1"/>
    <col min="9" max="16384" width="9" style="59"/>
  </cols>
  <sheetData>
    <row r="1" spans="2:11" ht="24" x14ac:dyDescent="0.25">
      <c r="C1" s="118" t="s">
        <v>128</v>
      </c>
      <c r="D1" s="118"/>
      <c r="E1" s="118"/>
      <c r="F1" s="118"/>
      <c r="H1" s="60"/>
    </row>
    <row r="2" spans="2:11" ht="21.75" customHeight="1" x14ac:dyDescent="0.15">
      <c r="B2" s="61"/>
      <c r="G2" s="119" t="s">
        <v>129</v>
      </c>
      <c r="H2" s="119"/>
    </row>
    <row r="3" spans="2:11" ht="17.100000000000001" customHeight="1" x14ac:dyDescent="0.15">
      <c r="B3" s="120" t="s">
        <v>21</v>
      </c>
      <c r="C3" s="121"/>
      <c r="H3" s="62"/>
    </row>
    <row r="4" spans="2:11" ht="17.100000000000001" customHeight="1" x14ac:dyDescent="0.15">
      <c r="B4" s="120" t="s">
        <v>130</v>
      </c>
      <c r="C4" s="121"/>
      <c r="H4" s="62"/>
    </row>
    <row r="5" spans="2:11" ht="17.100000000000001" customHeight="1" x14ac:dyDescent="0.15">
      <c r="B5" s="109" t="s">
        <v>24</v>
      </c>
      <c r="C5" s="109"/>
      <c r="D5" s="109"/>
      <c r="H5" s="63"/>
    </row>
    <row r="6" spans="2:11" ht="16.5" customHeight="1" x14ac:dyDescent="0.15">
      <c r="D6" s="60" t="s">
        <v>131</v>
      </c>
      <c r="E6" s="122"/>
      <c r="F6" s="122"/>
      <c r="G6" s="122"/>
      <c r="H6" s="122"/>
    </row>
    <row r="7" spans="2:11" ht="21" customHeight="1" x14ac:dyDescent="0.15">
      <c r="D7" s="60" t="s">
        <v>132</v>
      </c>
      <c r="E7" s="123"/>
      <c r="F7" s="123"/>
      <c r="G7" s="123"/>
      <c r="H7" s="123"/>
    </row>
    <row r="8" spans="2:11" ht="24.75" customHeight="1" x14ac:dyDescent="0.15">
      <c r="D8" s="60" t="s">
        <v>133</v>
      </c>
      <c r="E8" s="124"/>
      <c r="F8" s="124"/>
      <c r="G8" s="125"/>
      <c r="H8" s="125"/>
    </row>
    <row r="9" spans="2:11" ht="7.5" customHeight="1" x14ac:dyDescent="0.15">
      <c r="H9" s="63"/>
    </row>
    <row r="10" spans="2:11" ht="21" customHeight="1" x14ac:dyDescent="0.2">
      <c r="C10" s="126" t="s">
        <v>134</v>
      </c>
      <c r="D10" s="126"/>
      <c r="E10" s="126"/>
      <c r="F10" s="126"/>
      <c r="G10" s="64"/>
    </row>
    <row r="11" spans="2:11" ht="15" customHeight="1" thickBot="1" x14ac:dyDescent="0.25">
      <c r="C11" s="127"/>
      <c r="D11" s="127"/>
      <c r="E11" s="127"/>
      <c r="F11" s="127"/>
    </row>
    <row r="12" spans="2:11" ht="32.25" customHeight="1" x14ac:dyDescent="0.15">
      <c r="B12" s="65" t="s">
        <v>135</v>
      </c>
      <c r="C12" s="116" t="s">
        <v>136</v>
      </c>
      <c r="D12" s="117"/>
      <c r="E12" s="66" t="s">
        <v>137</v>
      </c>
      <c r="F12" s="67" t="s">
        <v>138</v>
      </c>
      <c r="G12" s="66" t="s">
        <v>139</v>
      </c>
      <c r="H12" s="68" t="s">
        <v>140</v>
      </c>
      <c r="I12" s="69"/>
      <c r="J12" s="70"/>
      <c r="K12" s="71"/>
    </row>
    <row r="13" spans="2:11" ht="32.25" customHeight="1" x14ac:dyDescent="0.15">
      <c r="B13" s="72" t="s">
        <v>169</v>
      </c>
      <c r="C13" s="128" t="s">
        <v>30</v>
      </c>
      <c r="D13" s="129"/>
      <c r="E13" s="73"/>
      <c r="F13" s="74"/>
      <c r="G13" s="75"/>
      <c r="H13" s="75"/>
      <c r="I13" s="69"/>
      <c r="J13" s="70"/>
      <c r="K13" s="71"/>
    </row>
    <row r="14" spans="2:11" ht="32.25" customHeight="1" x14ac:dyDescent="0.15">
      <c r="B14" s="72"/>
      <c r="C14" s="128" t="s">
        <v>141</v>
      </c>
      <c r="D14" s="129"/>
      <c r="E14" s="73"/>
      <c r="F14" s="74"/>
      <c r="G14" s="75"/>
      <c r="H14" s="75"/>
      <c r="I14" s="69"/>
      <c r="J14" s="70"/>
      <c r="K14" s="71"/>
    </row>
    <row r="15" spans="2:11" ht="32.25" customHeight="1" x14ac:dyDescent="0.15">
      <c r="B15" s="72"/>
      <c r="C15" s="128"/>
      <c r="D15" s="129"/>
      <c r="E15" s="73"/>
      <c r="F15" s="74"/>
      <c r="G15" s="75"/>
      <c r="H15" s="75"/>
      <c r="I15" s="69"/>
      <c r="J15" s="70"/>
      <c r="K15" s="71"/>
    </row>
    <row r="16" spans="2:11" ht="32.25" customHeight="1" x14ac:dyDescent="0.15">
      <c r="B16" s="72"/>
      <c r="C16" s="128"/>
      <c r="D16" s="129"/>
      <c r="E16" s="73"/>
      <c r="F16" s="74"/>
      <c r="G16" s="75"/>
      <c r="H16" s="75"/>
      <c r="I16" s="69"/>
      <c r="J16" s="70"/>
      <c r="K16" s="71"/>
    </row>
    <row r="17" spans="2:11" ht="32.25" customHeight="1" x14ac:dyDescent="0.15">
      <c r="B17" s="72"/>
      <c r="C17" s="128"/>
      <c r="D17" s="129"/>
      <c r="E17" s="73"/>
      <c r="F17" s="74"/>
      <c r="G17" s="75"/>
      <c r="H17" s="75"/>
      <c r="I17" s="69"/>
      <c r="J17" s="70"/>
      <c r="K17" s="71"/>
    </row>
    <row r="18" spans="2:11" ht="32.25" customHeight="1" x14ac:dyDescent="0.15">
      <c r="B18" s="72"/>
      <c r="C18" s="128"/>
      <c r="D18" s="129"/>
      <c r="E18" s="73"/>
      <c r="F18" s="74"/>
      <c r="G18" s="75"/>
      <c r="H18" s="75"/>
      <c r="I18" s="69"/>
      <c r="J18" s="70"/>
      <c r="K18" s="71"/>
    </row>
    <row r="19" spans="2:11" ht="32.25" customHeight="1" x14ac:dyDescent="0.15">
      <c r="B19" s="72"/>
      <c r="C19" s="128"/>
      <c r="D19" s="129"/>
      <c r="E19" s="73"/>
      <c r="F19" s="74"/>
      <c r="G19" s="75"/>
      <c r="H19" s="75"/>
      <c r="I19" s="69"/>
      <c r="J19" s="70"/>
      <c r="K19" s="71"/>
    </row>
    <row r="20" spans="2:11" ht="32.25" customHeight="1" x14ac:dyDescent="0.15">
      <c r="B20" s="72"/>
      <c r="C20" s="128"/>
      <c r="D20" s="129"/>
      <c r="E20" s="73"/>
      <c r="F20" s="74"/>
      <c r="G20" s="75"/>
      <c r="H20" s="75"/>
      <c r="I20" s="69"/>
      <c r="J20" s="70"/>
      <c r="K20" s="71"/>
    </row>
    <row r="21" spans="2:11" ht="32.25" customHeight="1" x14ac:dyDescent="0.15">
      <c r="B21" s="72"/>
      <c r="C21" s="128"/>
      <c r="D21" s="129"/>
      <c r="E21" s="73"/>
      <c r="F21" s="74"/>
      <c r="G21" s="75"/>
      <c r="H21" s="75"/>
      <c r="I21" s="69"/>
      <c r="J21" s="70"/>
      <c r="K21" s="71"/>
    </row>
    <row r="22" spans="2:11" ht="32.25" customHeight="1" x14ac:dyDescent="0.15">
      <c r="B22" s="72"/>
      <c r="C22" s="128"/>
      <c r="D22" s="129"/>
      <c r="E22" s="73"/>
      <c r="F22" s="74"/>
      <c r="G22" s="75"/>
      <c r="H22" s="75"/>
      <c r="I22" s="69"/>
      <c r="J22" s="70"/>
      <c r="K22" s="71"/>
    </row>
    <row r="23" spans="2:11" ht="32.25" customHeight="1" x14ac:dyDescent="0.15">
      <c r="B23" s="72"/>
      <c r="C23" s="128"/>
      <c r="D23" s="129"/>
      <c r="E23" s="73"/>
      <c r="F23" s="74"/>
      <c r="G23" s="75"/>
      <c r="H23" s="75"/>
      <c r="I23" s="69"/>
      <c r="J23" s="70"/>
      <c r="K23" s="71"/>
    </row>
    <row r="24" spans="2:11" ht="32.25" customHeight="1" x14ac:dyDescent="0.15">
      <c r="B24" s="72"/>
      <c r="C24" s="128"/>
      <c r="D24" s="129"/>
      <c r="E24" s="73"/>
      <c r="F24" s="74"/>
      <c r="G24" s="75"/>
      <c r="H24" s="75"/>
      <c r="I24" s="69"/>
      <c r="J24" s="70"/>
      <c r="K24" s="71"/>
    </row>
    <row r="25" spans="2:11" ht="32.25" customHeight="1" x14ac:dyDescent="0.15">
      <c r="B25" s="72"/>
      <c r="C25" s="128"/>
      <c r="D25" s="129"/>
      <c r="E25" s="73"/>
      <c r="F25" s="74"/>
      <c r="G25" s="75"/>
      <c r="H25" s="75"/>
      <c r="I25" s="69"/>
      <c r="J25" s="70"/>
      <c r="K25" s="71"/>
    </row>
    <row r="26" spans="2:11" ht="32.25" customHeight="1" x14ac:dyDescent="0.15">
      <c r="B26" s="72"/>
      <c r="C26" s="128"/>
      <c r="D26" s="129"/>
      <c r="E26" s="73"/>
      <c r="F26" s="74"/>
      <c r="G26" s="75"/>
      <c r="H26" s="75"/>
    </row>
    <row r="27" spans="2:11" ht="32.25" customHeight="1" thickBot="1" x14ac:dyDescent="0.2">
      <c r="B27" s="72"/>
      <c r="C27" s="128"/>
      <c r="D27" s="129"/>
      <c r="E27" s="73"/>
      <c r="F27" s="74"/>
      <c r="G27" s="75"/>
      <c r="H27" s="75"/>
    </row>
    <row r="28" spans="2:11" ht="21" customHeight="1" thickBot="1" x14ac:dyDescent="0.2">
      <c r="B28" s="76" t="s">
        <v>142</v>
      </c>
      <c r="C28" s="131" t="s">
        <v>170</v>
      </c>
      <c r="D28" s="132"/>
      <c r="E28" s="133" t="s">
        <v>143</v>
      </c>
      <c r="F28" s="134"/>
      <c r="G28" s="131" t="s">
        <v>171</v>
      </c>
      <c r="H28" s="135"/>
    </row>
    <row r="29" spans="2:11" ht="10.5" customHeight="1" x14ac:dyDescent="0.15"/>
    <row r="30" spans="2:11" ht="21.75" customHeight="1" x14ac:dyDescent="0.2">
      <c r="B30" s="130" t="s">
        <v>144</v>
      </c>
      <c r="C30" s="130"/>
      <c r="D30" s="130"/>
      <c r="E30" s="130"/>
      <c r="F30" s="130"/>
      <c r="G30" s="130"/>
      <c r="H30" s="130"/>
    </row>
    <row r="31" spans="2:11" ht="21.75" customHeight="1" x14ac:dyDescent="0.2">
      <c r="B31" s="130" t="s">
        <v>145</v>
      </c>
      <c r="C31" s="130"/>
      <c r="D31" s="130"/>
      <c r="E31" s="130"/>
      <c r="F31" s="130"/>
      <c r="G31" s="130"/>
      <c r="H31" s="130"/>
    </row>
    <row r="33" spans="2:2" ht="17.25" x14ac:dyDescent="0.2">
      <c r="B33" s="77" t="s">
        <v>146</v>
      </c>
    </row>
  </sheetData>
  <mergeCells count="32">
    <mergeCell ref="B30:H30"/>
    <mergeCell ref="B31:H31"/>
    <mergeCell ref="C25:D25"/>
    <mergeCell ref="C26:D26"/>
    <mergeCell ref="C27:D27"/>
    <mergeCell ref="C28:D28"/>
    <mergeCell ref="E28:F28"/>
    <mergeCell ref="G28:H28"/>
    <mergeCell ref="C24:D24"/>
    <mergeCell ref="C13:D13"/>
    <mergeCell ref="C14:D14"/>
    <mergeCell ref="C15:D15"/>
    <mergeCell ref="C16:D16"/>
    <mergeCell ref="C17:D17"/>
    <mergeCell ref="C18:D18"/>
    <mergeCell ref="C19:D19"/>
    <mergeCell ref="C20:D20"/>
    <mergeCell ref="C21:D21"/>
    <mergeCell ref="C22:D22"/>
    <mergeCell ref="C23:D23"/>
    <mergeCell ref="C12:D12"/>
    <mergeCell ref="C1:F1"/>
    <mergeCell ref="G2:H2"/>
    <mergeCell ref="B3:C3"/>
    <mergeCell ref="B4:C4"/>
    <mergeCell ref="B5:D5"/>
    <mergeCell ref="E6:H6"/>
    <mergeCell ref="E7:H7"/>
    <mergeCell ref="E8:F8"/>
    <mergeCell ref="G8:H8"/>
    <mergeCell ref="C10:F10"/>
    <mergeCell ref="C11:F11"/>
  </mergeCells>
  <phoneticPr fontId="3"/>
  <pageMargins left="0.72" right="0.2" top="0.72" bottom="0.28000000000000003" header="0.59" footer="0.39"/>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64C204-7010-4E95-ADE7-6AC6F9672E37}">
  <dimension ref="A3:AF49"/>
  <sheetViews>
    <sheetView view="pageBreakPreview" zoomScaleNormal="100" zoomScaleSheetLayoutView="100" workbookViewId="0">
      <selection activeCell="I10" sqref="I10"/>
    </sheetView>
  </sheetViews>
  <sheetFormatPr defaultRowHeight="13.5" x14ac:dyDescent="0.15"/>
  <cols>
    <col min="1" max="41" width="2.75" style="78" customWidth="1"/>
    <col min="42" max="16384" width="9" style="78"/>
  </cols>
  <sheetData>
    <row r="3" spans="1:32" ht="17.25" x14ac:dyDescent="0.2">
      <c r="A3" s="136" t="s">
        <v>147</v>
      </c>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row>
    <row r="6" spans="1:32" x14ac:dyDescent="0.15">
      <c r="C6" s="78" t="s">
        <v>21</v>
      </c>
    </row>
    <row r="7" spans="1:32" x14ac:dyDescent="0.15">
      <c r="C7" s="78" t="s">
        <v>22</v>
      </c>
    </row>
    <row r="8" spans="1:32" x14ac:dyDescent="0.15">
      <c r="C8" s="78" t="s">
        <v>148</v>
      </c>
    </row>
    <row r="10" spans="1:32" x14ac:dyDescent="0.15">
      <c r="S10" s="78" t="s">
        <v>149</v>
      </c>
    </row>
    <row r="11" spans="1:32" x14ac:dyDescent="0.15">
      <c r="S11" s="78" t="s">
        <v>150</v>
      </c>
    </row>
    <row r="12" spans="1:32" x14ac:dyDescent="0.15">
      <c r="S12" s="78" t="s">
        <v>151</v>
      </c>
      <c r="AE12" s="78" t="s">
        <v>152</v>
      </c>
    </row>
    <row r="16" spans="1:32" x14ac:dyDescent="0.15">
      <c r="E16" s="78" t="s">
        <v>153</v>
      </c>
      <c r="H16" s="137" t="str">
        <f>+入札書!C11</f>
        <v>週刊新潮ほか54件</v>
      </c>
      <c r="I16" s="137"/>
      <c r="J16" s="137"/>
      <c r="K16" s="137"/>
      <c r="L16" s="137"/>
      <c r="M16" s="137"/>
      <c r="N16" s="137"/>
      <c r="O16" s="137"/>
      <c r="P16" s="137"/>
      <c r="Q16" s="137"/>
      <c r="R16" s="137"/>
      <c r="S16" s="137"/>
      <c r="T16" s="137"/>
      <c r="U16" s="137"/>
      <c r="V16" s="137"/>
      <c r="W16" s="137"/>
      <c r="X16" s="137"/>
      <c r="Y16" s="137"/>
      <c r="Z16" s="137"/>
      <c r="AB16" s="78" t="s">
        <v>154</v>
      </c>
    </row>
    <row r="17" spans="5:22" x14ac:dyDescent="0.15">
      <c r="E17" s="78" t="s">
        <v>155</v>
      </c>
    </row>
    <row r="20" spans="5:22" x14ac:dyDescent="0.15">
      <c r="R20" s="78" t="s">
        <v>156</v>
      </c>
    </row>
    <row r="22" spans="5:22" x14ac:dyDescent="0.15">
      <c r="F22" s="78" t="s">
        <v>157</v>
      </c>
    </row>
    <row r="24" spans="5:22" x14ac:dyDescent="0.15">
      <c r="F24" s="78" t="s">
        <v>158</v>
      </c>
    </row>
    <row r="28" spans="5:22" x14ac:dyDescent="0.15">
      <c r="G28" s="78" t="s">
        <v>159</v>
      </c>
      <c r="L28" s="78" t="s">
        <v>160</v>
      </c>
    </row>
    <row r="32" spans="5:22" x14ac:dyDescent="0.15">
      <c r="V32" s="78" t="s">
        <v>161</v>
      </c>
    </row>
    <row r="35" spans="7:20" x14ac:dyDescent="0.15">
      <c r="G35" s="78" t="s">
        <v>162</v>
      </c>
    </row>
    <row r="40" spans="7:20" x14ac:dyDescent="0.15">
      <c r="K40" s="78" t="s">
        <v>163</v>
      </c>
    </row>
    <row r="41" spans="7:20" ht="14.25" thickBot="1" x14ac:dyDescent="0.2"/>
    <row r="42" spans="7:20" x14ac:dyDescent="0.15">
      <c r="K42" s="79"/>
      <c r="L42" s="80"/>
      <c r="M42" s="80"/>
      <c r="N42" s="80"/>
      <c r="O42" s="80"/>
      <c r="P42" s="80"/>
      <c r="Q42" s="80"/>
      <c r="R42" s="80"/>
      <c r="S42" s="80"/>
      <c r="T42" s="81"/>
    </row>
    <row r="43" spans="7:20" x14ac:dyDescent="0.15">
      <c r="K43" s="82"/>
      <c r="L43" s="83"/>
      <c r="M43" s="83"/>
      <c r="N43" s="83"/>
      <c r="O43" s="83"/>
      <c r="P43" s="83"/>
      <c r="Q43" s="83"/>
      <c r="R43" s="83"/>
      <c r="S43" s="83"/>
      <c r="T43" s="84"/>
    </row>
    <row r="44" spans="7:20" x14ac:dyDescent="0.15">
      <c r="K44" s="82"/>
      <c r="L44" s="83"/>
      <c r="M44" s="83"/>
      <c r="N44" s="83"/>
      <c r="O44" s="83"/>
      <c r="P44" s="83"/>
      <c r="Q44" s="83"/>
      <c r="R44" s="83"/>
      <c r="S44" s="83"/>
      <c r="T44" s="84"/>
    </row>
    <row r="45" spans="7:20" x14ac:dyDescent="0.15">
      <c r="K45" s="82"/>
      <c r="L45" s="83"/>
      <c r="M45" s="83"/>
      <c r="N45" s="83"/>
      <c r="O45" s="83"/>
      <c r="P45" s="83"/>
      <c r="Q45" s="83"/>
      <c r="R45" s="83"/>
      <c r="S45" s="83"/>
      <c r="T45" s="84"/>
    </row>
    <row r="46" spans="7:20" x14ac:dyDescent="0.15">
      <c r="K46" s="82"/>
      <c r="L46" s="83"/>
      <c r="M46" s="83"/>
      <c r="N46" s="83"/>
      <c r="O46" s="83"/>
      <c r="P46" s="83"/>
      <c r="Q46" s="83"/>
      <c r="R46" s="83"/>
      <c r="S46" s="83"/>
      <c r="T46" s="84"/>
    </row>
    <row r="47" spans="7:20" x14ac:dyDescent="0.15">
      <c r="K47" s="82"/>
      <c r="L47" s="83"/>
      <c r="M47" s="83"/>
      <c r="N47" s="83"/>
      <c r="O47" s="83"/>
      <c r="P47" s="83"/>
      <c r="Q47" s="83"/>
      <c r="R47" s="83"/>
      <c r="S47" s="83"/>
      <c r="T47" s="84"/>
    </row>
    <row r="48" spans="7:20" x14ac:dyDescent="0.15">
      <c r="K48" s="82"/>
      <c r="L48" s="83"/>
      <c r="M48" s="83"/>
      <c r="N48" s="83"/>
      <c r="O48" s="83"/>
      <c r="P48" s="83"/>
      <c r="Q48" s="83"/>
      <c r="R48" s="83"/>
      <c r="S48" s="83"/>
      <c r="T48" s="84"/>
    </row>
    <row r="49" spans="11:20" ht="14.25" thickBot="1" x14ac:dyDescent="0.2">
      <c r="K49" s="85"/>
      <c r="L49" s="86"/>
      <c r="M49" s="86"/>
      <c r="N49" s="86"/>
      <c r="O49" s="86"/>
      <c r="P49" s="86"/>
      <c r="Q49" s="86"/>
      <c r="R49" s="86"/>
      <c r="S49" s="86"/>
      <c r="T49" s="87"/>
    </row>
  </sheetData>
  <mergeCells count="2">
    <mergeCell ref="A3:AF3"/>
    <mergeCell ref="H16:Z16"/>
  </mergeCells>
  <phoneticPr fontId="3"/>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FEBE92-A58D-4EED-99A2-9DC7EA6621B4}">
  <dimension ref="A3:AF59"/>
  <sheetViews>
    <sheetView view="pageBreakPreview" zoomScaleNormal="100" zoomScaleSheetLayoutView="100" workbookViewId="0">
      <selection activeCell="I10" sqref="I10"/>
    </sheetView>
  </sheetViews>
  <sheetFormatPr defaultRowHeight="13.5" x14ac:dyDescent="0.15"/>
  <cols>
    <col min="1" max="41" width="2.75" style="78" customWidth="1"/>
    <col min="42" max="16384" width="9" style="78"/>
  </cols>
  <sheetData>
    <row r="3" spans="1:32" ht="17.25" x14ac:dyDescent="0.2">
      <c r="A3" s="136" t="s">
        <v>147</v>
      </c>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row>
    <row r="6" spans="1:32" x14ac:dyDescent="0.15">
      <c r="C6" s="78" t="s">
        <v>21</v>
      </c>
    </row>
    <row r="7" spans="1:32" x14ac:dyDescent="0.15">
      <c r="C7" s="78" t="s">
        <v>22</v>
      </c>
    </row>
    <row r="8" spans="1:32" x14ac:dyDescent="0.15">
      <c r="C8" s="78" t="s">
        <v>148</v>
      </c>
    </row>
    <row r="10" spans="1:32" x14ac:dyDescent="0.15">
      <c r="S10" s="78" t="s">
        <v>149</v>
      </c>
    </row>
    <row r="11" spans="1:32" x14ac:dyDescent="0.15">
      <c r="S11" s="78" t="s">
        <v>150</v>
      </c>
    </row>
    <row r="12" spans="1:32" x14ac:dyDescent="0.15">
      <c r="S12" s="78" t="s">
        <v>151</v>
      </c>
      <c r="AE12" s="78" t="s">
        <v>152</v>
      </c>
    </row>
    <row r="16" spans="1:32" x14ac:dyDescent="0.15">
      <c r="E16" s="78" t="s">
        <v>153</v>
      </c>
      <c r="H16" s="137" t="str">
        <f>+入札書!C11</f>
        <v>週刊新潮ほか54件</v>
      </c>
      <c r="I16" s="137"/>
      <c r="J16" s="137"/>
      <c r="K16" s="137"/>
      <c r="L16" s="137"/>
      <c r="M16" s="137"/>
      <c r="N16" s="137"/>
      <c r="O16" s="137"/>
      <c r="P16" s="137"/>
      <c r="Q16" s="137"/>
      <c r="R16" s="137"/>
      <c r="S16" s="137"/>
      <c r="T16" s="137"/>
      <c r="U16" s="137"/>
      <c r="V16" s="137"/>
      <c r="W16" s="137"/>
      <c r="X16" s="137"/>
      <c r="Y16" s="137"/>
      <c r="Z16" s="137"/>
      <c r="AB16" s="78" t="s">
        <v>154</v>
      </c>
    </row>
    <row r="17" spans="5:18" x14ac:dyDescent="0.15">
      <c r="E17" s="78" t="s">
        <v>155</v>
      </c>
    </row>
    <row r="20" spans="5:18" x14ac:dyDescent="0.15">
      <c r="R20" s="78" t="s">
        <v>156</v>
      </c>
    </row>
    <row r="22" spans="5:18" x14ac:dyDescent="0.15">
      <c r="F22" s="78" t="s">
        <v>157</v>
      </c>
    </row>
    <row r="24" spans="5:18" x14ac:dyDescent="0.15">
      <c r="F24" s="78" t="s">
        <v>164</v>
      </c>
    </row>
    <row r="26" spans="5:18" x14ac:dyDescent="0.15">
      <c r="F26" s="78" t="s">
        <v>165</v>
      </c>
    </row>
    <row r="28" spans="5:18" x14ac:dyDescent="0.15">
      <c r="F28" s="78" t="s">
        <v>166</v>
      </c>
    </row>
    <row r="30" spans="5:18" x14ac:dyDescent="0.15">
      <c r="F30" s="78" t="s">
        <v>167</v>
      </c>
    </row>
    <row r="32" spans="5:18" x14ac:dyDescent="0.15">
      <c r="F32" s="78" t="s">
        <v>168</v>
      </c>
    </row>
    <row r="34" spans="6:22" x14ac:dyDescent="0.15">
      <c r="F34" s="78" t="s">
        <v>158</v>
      </c>
    </row>
    <row r="38" spans="6:22" x14ac:dyDescent="0.15">
      <c r="G38" s="78" t="s">
        <v>159</v>
      </c>
      <c r="L38" s="78" t="s">
        <v>160</v>
      </c>
    </row>
    <row r="42" spans="6:22" x14ac:dyDescent="0.15">
      <c r="V42" s="78" t="s">
        <v>161</v>
      </c>
    </row>
    <row r="45" spans="6:22" x14ac:dyDescent="0.15">
      <c r="G45" s="78" t="s">
        <v>162</v>
      </c>
    </row>
    <row r="50" spans="11:20" x14ac:dyDescent="0.15">
      <c r="K50" s="78" t="s">
        <v>163</v>
      </c>
    </row>
    <row r="51" spans="11:20" ht="14.25" thickBot="1" x14ac:dyDescent="0.2"/>
    <row r="52" spans="11:20" x14ac:dyDescent="0.15">
      <c r="K52" s="79"/>
      <c r="L52" s="80"/>
      <c r="M52" s="80"/>
      <c r="N52" s="80"/>
      <c r="O52" s="80"/>
      <c r="P52" s="80"/>
      <c r="Q52" s="80"/>
      <c r="R52" s="80"/>
      <c r="S52" s="80"/>
      <c r="T52" s="81"/>
    </row>
    <row r="53" spans="11:20" x14ac:dyDescent="0.15">
      <c r="K53" s="82"/>
      <c r="L53" s="83"/>
      <c r="M53" s="83"/>
      <c r="N53" s="83"/>
      <c r="O53" s="83"/>
      <c r="P53" s="83"/>
      <c r="Q53" s="83"/>
      <c r="R53" s="83"/>
      <c r="S53" s="83"/>
      <c r="T53" s="84"/>
    </row>
    <row r="54" spans="11:20" x14ac:dyDescent="0.15">
      <c r="K54" s="82"/>
      <c r="L54" s="83"/>
      <c r="M54" s="83"/>
      <c r="N54" s="83"/>
      <c r="O54" s="83"/>
      <c r="P54" s="83"/>
      <c r="Q54" s="83"/>
      <c r="R54" s="83"/>
      <c r="S54" s="83"/>
      <c r="T54" s="84"/>
    </row>
    <row r="55" spans="11:20" x14ac:dyDescent="0.15">
      <c r="K55" s="82"/>
      <c r="L55" s="83"/>
      <c r="M55" s="83"/>
      <c r="N55" s="83"/>
      <c r="O55" s="83"/>
      <c r="P55" s="83"/>
      <c r="Q55" s="83"/>
      <c r="R55" s="83"/>
      <c r="S55" s="83"/>
      <c r="T55" s="84"/>
    </row>
    <row r="56" spans="11:20" x14ac:dyDescent="0.15">
      <c r="K56" s="82"/>
      <c r="L56" s="83"/>
      <c r="M56" s="83"/>
      <c r="N56" s="83"/>
      <c r="O56" s="83"/>
      <c r="P56" s="83"/>
      <c r="Q56" s="83"/>
      <c r="R56" s="83"/>
      <c r="S56" s="83"/>
      <c r="T56" s="84"/>
    </row>
    <row r="57" spans="11:20" x14ac:dyDescent="0.15">
      <c r="K57" s="82"/>
      <c r="L57" s="83"/>
      <c r="M57" s="83"/>
      <c r="N57" s="83"/>
      <c r="O57" s="83"/>
      <c r="P57" s="83"/>
      <c r="Q57" s="83"/>
      <c r="R57" s="83"/>
      <c r="S57" s="83"/>
      <c r="T57" s="84"/>
    </row>
    <row r="58" spans="11:20" x14ac:dyDescent="0.15">
      <c r="K58" s="82"/>
      <c r="L58" s="83"/>
      <c r="M58" s="83"/>
      <c r="N58" s="83"/>
      <c r="O58" s="83"/>
      <c r="P58" s="83"/>
      <c r="Q58" s="83"/>
      <c r="R58" s="83"/>
      <c r="S58" s="83"/>
      <c r="T58" s="84"/>
    </row>
    <row r="59" spans="11:20" ht="14.25" thickBot="1" x14ac:dyDescent="0.2">
      <c r="K59" s="85"/>
      <c r="L59" s="86"/>
      <c r="M59" s="86"/>
      <c r="N59" s="86"/>
      <c r="O59" s="86"/>
      <c r="P59" s="86"/>
      <c r="Q59" s="86"/>
      <c r="R59" s="86"/>
      <c r="S59" s="86"/>
      <c r="T59" s="87"/>
    </row>
  </sheetData>
  <mergeCells count="2">
    <mergeCell ref="A3:AF3"/>
    <mergeCell ref="H16:Z16"/>
  </mergeCells>
  <phoneticPr fontId="3"/>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入札参加届 </vt:lpstr>
      <vt:lpstr>入札書</vt:lpstr>
      <vt:lpstr>入札書・見積書内訳</vt:lpstr>
      <vt:lpstr>見積書（参考資料）</vt:lpstr>
      <vt:lpstr>委任状①</vt:lpstr>
      <vt:lpstr>委任状②</vt:lpstr>
      <vt:lpstr>委任状①!Print_Area</vt:lpstr>
      <vt:lpstr>委任状②!Print_Area</vt:lpstr>
      <vt:lpstr>入札書・見積書内訳!Print_Area</vt:lpstr>
      <vt:lpstr>入札書・見積書内訳!Print_Titles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大西　隆也</dc:creator>
  <cp:lastModifiedBy>大西　隆也</cp:lastModifiedBy>
  <dcterms:created xsi:type="dcterms:W3CDTF">2024-02-22T03:09:25Z</dcterms:created>
  <dcterms:modified xsi:type="dcterms:W3CDTF">2024-02-22T03:18:33Z</dcterms:modified>
</cp:coreProperties>
</file>