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72F95BC0-0CB3-4356-B0B3-2171F4D6B4AB}" xr6:coauthVersionLast="36" xr6:coauthVersionMax="36" xr10:uidLastSave="{00000000-0000-0000-0000-000000000000}"/>
  <bookViews>
    <workbookView xWindow="0" yWindow="0" windowWidth="28800" windowHeight="12135" xr2:uid="{46A0C397-B351-4AA1-BD60-365744DAB660}"/>
  </bookViews>
  <sheets>
    <sheet name="入札参加届 " sheetId="1" r:id="rId1"/>
    <sheet name="入札書" sheetId="2" r:id="rId2"/>
    <sheet name="入札内訳書" sheetId="3" r:id="rId3"/>
    <sheet name="見積書（参考資料）" sheetId="4" r:id="rId4"/>
    <sheet name="見積書内訳" sheetId="5" r:id="rId5"/>
    <sheet name="委任状①" sheetId="6" r:id="rId6"/>
    <sheet name="委任状②" sheetId="7"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1215">#REF!</definedName>
    <definedName name="_1列">#REF!</definedName>
    <definedName name="_Fill" localSheetId="6" hidden="1">#REF!</definedName>
    <definedName name="_Fill" localSheetId="4" hidden="1">#REF!</definedName>
    <definedName name="_Fill" hidden="1">#REF!</definedName>
    <definedName name="_xlnm._FilterDatabase" localSheetId="4" hidden="1">見積書内訳!$H$1:$H$1006</definedName>
    <definedName name="_Key1" localSheetId="6" hidden="1">[2]T!#REF!</definedName>
    <definedName name="_Key1" localSheetId="4" hidden="1">[2]T!#REF!</definedName>
    <definedName name="_Key1" hidden="1">[2]T!#REF!</definedName>
    <definedName name="_Key2" localSheetId="6" hidden="1">#REF!</definedName>
    <definedName name="_Key2" localSheetId="4"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CROWNｵﾌｨｽ図鑑_P078" localSheetId="4">#REF!</definedName>
    <definedName name="CROWNｵﾌｨｽ図鑑_P078">#REF!</definedName>
    <definedName name="C価計">#REF!</definedName>
    <definedName name="C価月計">#REF!</definedName>
    <definedName name="C価月列">#REF!</definedName>
    <definedName name="C価列">#REF!</definedName>
    <definedName name="ESCO" localSheetId="4">#REF!</definedName>
    <definedName name="ESCO">#REF!</definedName>
    <definedName name="Ｆ" localSheetId="6" hidden="1">#REF!</definedName>
    <definedName name="Ｆ" localSheetId="4" hidden="1">#REF!</definedName>
    <definedName name="Ｆ" hidden="1">#REF!</definedName>
    <definedName name="FA" localSheetId="6" hidden="1">#REF!</definedName>
    <definedName name="FA" localSheetId="4" hidden="1">#REF!</definedName>
    <definedName name="FA" hidden="1">#REF!</definedName>
    <definedName name="Ｇ" hidden="1">{#N/A,#N/A,FALSE,"加工";#N/A,#N/A,FALSE,"見積概算中確";#N/A,#N/A,FALSE,"設計"}</definedName>
    <definedName name="gcii">[3]算出内訳!#REF!</definedName>
    <definedName name="GCIP">#REF!</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plus" localSheetId="4">#REF!</definedName>
    <definedName name="plus">#REF!</definedName>
    <definedName name="PLUS総合ｶﾀﾛｸﾞ1999_2000_P922" localSheetId="4">#REF!</definedName>
    <definedName name="PLUS総合ｶﾀﾛｸﾞ1999_2000_P922">#REF!</definedName>
    <definedName name="_xlnm.Print_Area" localSheetId="5">委任状①!$A$1:$AF$51</definedName>
    <definedName name="_xlnm.Print_Area" localSheetId="6">委任状②!$A$1:$AF$59</definedName>
    <definedName name="_xlnm.Print_Area" localSheetId="4">見積書内訳!$A$1:$H$14</definedName>
    <definedName name="_xlnm.Print_Area" localSheetId="2">入札内訳書!$A$1:$H$14</definedName>
    <definedName name="_xlnm.Print_Area">#REF!</definedName>
    <definedName name="_xlnm.Print_Titles" localSheetId="4">見積書内訳!$1:$3</definedName>
    <definedName name="q">#REF!</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4">#REF!</definedName>
    <definedName name="あ">#REF!</definedName>
    <definedName name="ああああああ">#REF!</definedName>
    <definedName name="い">#REF!</definedName>
    <definedName name="え">#REF!</definedName>
    <definedName name="お">#REF!</definedName>
    <definedName name="かがみ">#REF!</definedName>
    <definedName name="き">#REF!</definedName>
    <definedName name="クラウン" localSheetId="4">#REF!</definedName>
    <definedName name="クラウン">#REF!</definedName>
    <definedName name="さ">#REF!</definedName>
    <definedName name="スクラップ">#REF!</definedName>
    <definedName name="ぜんたい">#REF!</definedName>
    <definedName name="ちちち" hidden="1">{#N/A,#N/A,FALSE,"契約概要";#N/A,#N/A,FALSE,"総括";#N/A,#N/A,FALSE,"費目";#N/A,#N/A,FALSE,"梱包輸送"}</definedName>
    <definedName name="なし" localSheetId="4">#REF!</definedName>
    <definedName name="なし">#REF!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ユニットID">#REF!</definedName>
    <definedName name="りまららまけ" hidden="1">{#N/A,#N/A,FALSE,"契約概要";#N/A,#N/A,FALSE,"総括";#N/A,#N/A,FALSE,"費目";#N/A,#N/A,FALSE,"設計"}</definedName>
    <definedName name="レターケース" localSheetId="4">#REF!</definedName>
    <definedName name="レターケース">#REF!</definedName>
    <definedName name="一位代価">#REF!</definedName>
    <definedName name="一位代価統計">#REF!</definedName>
    <definedName name="一覧表">#N/A</definedName>
    <definedName name="加工" hidden="1">{#N/A,#N/A,FALSE,"契約概要";#N/A,#N/A,FALSE,"総括";#N/A,#N/A,FALSE,"費目";#N/A,#N/A,FALSE,"加工";#N/A,#N/A,FALSE,"ＬＣ"}</definedName>
    <definedName name="確認者" localSheetId="4">#REF!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希望小売価格列">#REF!</definedName>
    <definedName name="規格列">#REF!</definedName>
    <definedName name="空調かがみ">#REF!</definedName>
    <definedName name="空調内訳">#REF!</definedName>
    <definedName name="空冷コード">#REF!</definedName>
    <definedName name="契約期間列">#REF!</definedName>
    <definedName name="月間検体数列">#REF!</definedName>
    <definedName name="件">#REF!</definedName>
    <definedName name="検査" localSheetId="4">#REF!</definedName>
    <definedName name="検査">#REF!</definedName>
    <definedName name="検査１" localSheetId="4">#REF!</definedName>
    <definedName name="検査１">#REF!</definedName>
    <definedName name="検査官" localSheetId="4">#REF!</definedName>
    <definedName name="検査官">#REF!</definedName>
    <definedName name="検査官B" localSheetId="4">#REF!</definedName>
    <definedName name="検査官B">#REF!</definedName>
    <definedName name="見積もり">#REF!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hidden="1">{"' 仕入見積回答書'!$B$1"}</definedName>
    <definedName name="書類列">#REF!</definedName>
    <definedName name="商品名列">#REF!</definedName>
    <definedName name="水冷コード">#REF!</definedName>
    <definedName name="数量算定１">#REF!</definedName>
    <definedName name="数量算定内訳">#REF!</definedName>
    <definedName name="製造原価列">#REF!</definedName>
    <definedName name="積算資料">#REF!</definedName>
    <definedName name="設置台数">#REF!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多田" hidden="1">{#N/A,#N/A,FALSE,"表紙";#N/A,#N/A,FALSE,"見積一覧";#N/A,#N/A,FALSE,"生産状況";#N/A,#N/A,FALSE,"前提"}</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値引き">#REF!</definedName>
    <definedName name="値引額列">#REF!</definedName>
    <definedName name="値引率列">#REF!</definedName>
    <definedName name="調達">#REF!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訂正">#REF!</definedName>
    <definedName name="統一商品ｺｰﾄﾞ列">#REF!</definedName>
    <definedName name="特割" hidden="1">{#N/A,#N/A,FALSE,"特割(G)";#N/A,#N/A,FALSE,"特割 (表)"}</definedName>
    <definedName name="内訳書">#REF!</definedName>
    <definedName name="日当">[5]単価表!$F$4</definedName>
    <definedName name="入力">[6]入力!$F$9:$K$45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販売原価列">#REF!</definedName>
    <definedName name="比較">#REF!</definedName>
    <definedName name="比率列">#REF!</definedName>
    <definedName name="標準単価計列">#REF!</definedName>
    <definedName name="標準単価列">#REF!</definedName>
    <definedName name="品名">[7]データベース!$A:$A</definedName>
    <definedName name="品名と物品番号">[7]データベース!$A:$B</definedName>
    <definedName name="品目名">#REF!</definedName>
    <definedName name="品目名と物品番号">#REF!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類">#N/A</definedName>
    <definedName name="変更">#REF!</definedName>
    <definedName name="予">#REF!</definedName>
    <definedName name="予定価格調書">#REF!</definedName>
    <definedName name="要求とりまとめ" hidden="1">{#N/A,#N/A,FALSE,"加工";#N/A,#N/A,FALSE,"見積概算中確";#N/A,#N/A,FALSE,"設計"}</definedName>
    <definedName name="落札">#REF!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D10" i="4" s="1"/>
  <c r="H16" i="6"/>
  <c r="H16" i="7" s="1"/>
  <c r="B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53177380-8573-4953-8B19-557ADB3AA76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F39FB06F-C82F-4E03-A2E0-A82508AD0FB3}">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<sst xmlns="http://schemas.openxmlformats.org/spreadsheetml/2006/main" count="221" uniqueCount="134">
  <si>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</si>
  <si>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</si>
  <si>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</si>
  <si>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</si>
  <si>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</si>
  <si>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</si>
  <si>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</si>
  <si>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</si>
  <si>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</si>
  <si>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</si>
  <si>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令和6年2月22日（木）12時00分</t>
    <rPh sb="10" eb="11">
      <t>キ</t>
    </rPh>
    <phoneticPr fontId="3"/>
  </si>
  <si>
    <t>入札日</t>
    <rPh sb="0" eb="1">
      <t>イリ</t>
    </rPh>
    <rPh sb="1" eb="2">
      <t>サツ</t>
    </rPh>
    <rPh sb="2" eb="3">
      <t>ヒ</t>
    </rPh>
    <phoneticPr fontId="3"/>
  </si>
  <si>
    <t>令和6年2月27日（火）10時00分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</si>
  <si>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</si>
  <si>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</si>
  <si>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</si>
  <si>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</si>
  <si>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</si>
  <si>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</si>
  <si>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</si>
  <si>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</si>
  <si>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</si>
  <si>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</si>
  <si>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</si>
  <si>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</si>
  <si>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</si>
  <si>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</si>
  <si>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</si>
  <si>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</si>
  <si>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</si>
  <si>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</si>
  <si>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</si>
  <si>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</si>
  <si>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</si>
  <si>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</si>
  <si>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 xml:space="preserve">(5)
</t>
    <phoneticPr fontId="3"/>
  </si>
  <si>
    <t>　１回目の入札で落札者がいない場合、２回目の入札を実施します。２回目の入札書を郵送する場合は、１回目と２回目の入札書を別の封筒に入れて、１回目、２回目とそれぞれ封筒に記載してください。</t>
    <rPh sb="2" eb="4">
      <t>カイメ</t>
    </rPh>
    <rPh sb="5" eb="7">
      <t>ニュウサツ</t>
    </rPh>
    <rPh sb="8" eb="10">
      <t>ラクサツ</t>
    </rPh>
    <rPh sb="10" eb="11">
      <t>シャ</t>
    </rPh>
    <rPh sb="15" eb="17">
      <t>バアイ</t>
    </rPh>
    <rPh sb="19" eb="21">
      <t>カイメ</t>
    </rPh>
    <rPh sb="22" eb="24">
      <t>ニュウサツ</t>
    </rPh>
    <rPh sb="25" eb="27">
      <t>ジッシ</t>
    </rPh>
    <rPh sb="32" eb="34">
      <t>カイメ</t>
    </rPh>
    <rPh sb="35" eb="37">
      <t>ニュウサツ</t>
    </rPh>
    <rPh sb="37" eb="38">
      <t>ショ</t>
    </rPh>
    <rPh sb="39" eb="41">
      <t>ユウソウ</t>
    </rPh>
    <rPh sb="43" eb="45">
      <t>バアイ</t>
    </rPh>
    <rPh sb="48" eb="50">
      <t>カイメ</t>
    </rPh>
    <rPh sb="52" eb="54">
      <t>カイメ</t>
    </rPh>
    <rPh sb="55" eb="57">
      <t>ニュウサツ</t>
    </rPh>
    <rPh sb="57" eb="58">
      <t>ショ</t>
    </rPh>
    <rPh sb="59" eb="60">
      <t>ベツ</t>
    </rPh>
    <rPh sb="61" eb="63">
      <t>フウトウ</t>
    </rPh>
    <rPh sb="64" eb="65">
      <t>イ</t>
    </rPh>
    <rPh sb="69" eb="71">
      <t>カイメ</t>
    </rPh>
    <rPh sb="73" eb="75">
      <t>カイメ</t>
    </rPh>
    <rPh sb="80" eb="82">
      <t>フウトウ</t>
    </rPh>
    <rPh sb="83" eb="85">
      <t>キサイ</t>
    </rPh>
    <phoneticPr fontId="3"/>
  </si>
  <si>
    <t>５　参考資料について</t>
    <rPh sb="2" eb="4">
      <t>サンコウ</t>
    </rPh>
    <rPh sb="4" eb="6">
      <t>シリョウ</t>
    </rPh>
    <phoneticPr fontId="3"/>
  </si>
  <si>
    <t>　算定されている規格に誤りが無いことを事前に確認する資料ともなりますので、期限までに提出をご協力お願いします。期限後に提出された場合は、確認できないことがありますので、ご了承ください。</t>
    <rPh sb="1" eb="3">
      <t>サンテイ</t>
    </rPh>
    <rPh sb="8" eb="10">
      <t>キカク</t>
    </rPh>
    <rPh sb="11" eb="12">
      <t>アヤマ</t>
    </rPh>
    <rPh sb="14" eb="15">
      <t>ナ</t>
    </rPh>
    <rPh sb="19" eb="21">
      <t>ジゼン</t>
    </rPh>
    <rPh sb="22" eb="24">
      <t>カクニン</t>
    </rPh>
    <rPh sb="26" eb="28">
      <t>シリョウ</t>
    </rPh>
    <rPh sb="37" eb="39">
      <t>キゲン</t>
    </rPh>
    <rPh sb="42" eb="44">
      <t>テイシュツ</t>
    </rPh>
    <rPh sb="46" eb="48">
      <t>キョウリョク</t>
    </rPh>
    <rPh sb="49" eb="50">
      <t>ネガ</t>
    </rPh>
    <rPh sb="55" eb="57">
      <t>キゲン</t>
    </rPh>
    <rPh sb="57" eb="58">
      <t>ゴ</t>
    </rPh>
    <rPh sb="59" eb="61">
      <t>テイシュツ</t>
    </rPh>
    <rPh sb="64" eb="66">
      <t>バアイ</t>
    </rPh>
    <rPh sb="68" eb="70">
      <t>カクニン</t>
    </rPh>
    <rPh sb="85" eb="87">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</si>
  <si>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</si>
  <si>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</si>
  <si>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</si>
  <si>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</si>
  <si>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</si>
  <si>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</si>
  <si>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</si>
  <si>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</si>
  <si>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</si>
  <si>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</si>
  <si>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</si>
  <si>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</si>
  <si>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</si>
  <si>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</si>
  <si>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</si>
  <si>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</si>
  <si>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</si>
  <si>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</si>
  <si>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</si>
  <si>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</si>
  <si>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</si>
  <si>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</si>
  <si>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</si>
  <si>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</si>
  <si>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番号</t>
    <rPh sb="0" eb="2">
      <t>バンゴウ</t>
    </rPh>
    <phoneticPr fontId="3"/>
  </si>
  <si>
    <t>品名</t>
    <rPh sb="0" eb="2">
      <t>ヒンメイ</t>
    </rPh>
    <phoneticPr fontId="3"/>
  </si>
  <si>
    <t>規　　　　　　　格</t>
    <rPh sb="0" eb="1">
      <t>タダシ</t>
    </rPh>
    <rPh sb="8" eb="9">
      <t>カク</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</si>
  <si>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</si>
  <si>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</si>
  <si>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</si>
  <si>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</si>
  <si>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航空機搭乗券</t>
    <rPh sb="0" eb="3">
      <t>コウクウキ</t>
    </rPh>
    <rPh sb="3" eb="6">
      <t>トウジョウケン</t>
    </rPh>
    <phoneticPr fontId="3"/>
  </si>
  <si>
    <t>Economy Class
①羽田空港または成田空港～キャンベラ国際空港
（令和6年3月23日発）
（令和6年3月24日着）
②キャンベラ国際空港～羽田空港または成田空港
（令和6年3月28日発）
（令和6年3月29日着）</t>
    <rPh sb="17" eb="19">
      <t>ハネダ</t>
    </rPh>
    <rPh sb="19" eb="21">
      <t>クウコウ</t>
    </rPh>
    <rPh sb="34" eb="36">
      <t>コクサイ</t>
    </rPh>
    <rPh sb="36" eb="38">
      <t>クウコウ</t>
    </rPh>
    <rPh sb="48" eb="49">
      <t>ニチ</t>
    </rPh>
    <rPh sb="71" eb="73">
      <t>コクサイ</t>
    </rPh>
    <rPh sb="73" eb="75">
      <t>クウコウ</t>
    </rPh>
    <rPh sb="110" eb="111">
      <t>ニチ</t>
    </rPh>
    <rPh sb="111" eb="112">
      <t>チャク</t>
    </rPh>
    <phoneticPr fontId="3"/>
  </si>
  <si>
    <t>枚</t>
    <rPh sb="0" eb="1">
      <t>マイ</t>
    </rPh>
    <phoneticPr fontId="3"/>
  </si>
  <si>
    <t xml:space="preserve">
１　往路①　3月24日1800（現地時間）までにキャンベラ国際空港着とする。
２　復路②　3月28日1600（現地時間）以降にキャンベラ国際空港発、29日1200までに羽田空港または成田空港着とする。
３　往復ともに乗継は１回までとする。
４　事前にキャンセルする場合、払い戻し可能であること。</t>
    <rPh sb="31" eb="33">
      <t>コクサイ</t>
    </rPh>
    <rPh sb="71" eb="73">
      <t>コクサイ</t>
    </rPh>
    <rPh sb="79" eb="80">
      <t>ニチ</t>
    </rPh>
    <rPh sb="87" eb="89">
      <t>ハネダ</t>
    </rPh>
    <rPh sb="89" eb="91">
      <t>クウコウ</t>
    </rPh>
    <rPh sb="94" eb="96">
      <t>ナリタ</t>
    </rPh>
    <rPh sb="96" eb="98">
      <t>クウコウ</t>
    </rPh>
    <rPh sb="98" eb="99">
      <t>チャク</t>
    </rPh>
    <rPh sb="107" eb="109">
      <t>オウフク</t>
    </rPh>
    <phoneticPr fontId="3"/>
  </si>
  <si>
    <t>副部長　　３課長</t>
    <phoneticPr fontId="3"/>
  </si>
  <si>
    <t>Economy Class
①羽田空港または成田空港～キャンベラ国際空港
（令和6年3月23日発）
（令和6年3月24日着）
③キャンベラ国際空港～羽田空港または成田空港
（令和6年3月29日発）
（令和6年3月30日着）</t>
    <rPh sb="17" eb="19">
      <t>ハネダ</t>
    </rPh>
    <rPh sb="19" eb="21">
      <t>クウコウ</t>
    </rPh>
    <rPh sb="34" eb="36">
      <t>コクサイ</t>
    </rPh>
    <rPh sb="36" eb="38">
      <t>クウコウ</t>
    </rPh>
    <rPh sb="48" eb="49">
      <t>ニチ</t>
    </rPh>
    <rPh sb="71" eb="73">
      <t>コクサイ</t>
    </rPh>
    <rPh sb="73" eb="75">
      <t>クウコウ</t>
    </rPh>
    <rPh sb="110" eb="111">
      <t>ニチ</t>
    </rPh>
    <rPh sb="111" eb="112">
      <t>チャク</t>
    </rPh>
    <phoneticPr fontId="3"/>
  </si>
  <si>
    <t xml:space="preserve">
１　往路①　3月24日1800（現地時間）までにキャンベラ国際空港着とする。
２　復路③　3月29日1000（現地時間）以降にキャンベラ国際空港発とする。
３　往復ともに乗継は１回までとする。
４　事前にキャンセルする場合、払い戻し可能であること。</t>
    <rPh sb="31" eb="33">
      <t>コクサイ</t>
    </rPh>
    <rPh sb="71" eb="73">
      <t>コクサイ</t>
    </rPh>
    <rPh sb="84" eb="86">
      <t>オウフク</t>
    </rPh>
    <phoneticPr fontId="3"/>
  </si>
  <si>
    <t>（内訳）</t>
    <rPh sb="1" eb="3">
      <t>ウチワケ</t>
    </rPh>
    <phoneticPr fontId="3"/>
  </si>
  <si>
    <t>1-1</t>
    <phoneticPr fontId="3"/>
  </si>
  <si>
    <t>航空運賃</t>
    <rPh sb="0" eb="2">
      <t>コウクウ</t>
    </rPh>
    <rPh sb="2" eb="4">
      <t>ウンチン</t>
    </rPh>
    <phoneticPr fontId="3"/>
  </si>
  <si>
    <t>件</t>
    <rPh sb="0" eb="1">
      <t>ケン</t>
    </rPh>
    <phoneticPr fontId="3"/>
  </si>
  <si>
    <t>往路①、復路②</t>
    <phoneticPr fontId="3"/>
  </si>
  <si>
    <t>1-2</t>
    <phoneticPr fontId="3"/>
  </si>
  <si>
    <t>往路①、復路③</t>
    <phoneticPr fontId="3"/>
  </si>
  <si>
    <t>2</t>
    <phoneticPr fontId="3"/>
  </si>
  <si>
    <t>国内空港施設使用料</t>
    <rPh sb="0" eb="2">
      <t>コクナイ</t>
    </rPh>
    <rPh sb="2" eb="4">
      <t>クウコウ</t>
    </rPh>
    <rPh sb="4" eb="6">
      <t>シセツ</t>
    </rPh>
    <rPh sb="6" eb="9">
      <t>シヨウリョウ</t>
    </rPh>
    <phoneticPr fontId="3"/>
  </si>
  <si>
    <t>3</t>
    <phoneticPr fontId="3"/>
  </si>
  <si>
    <t>国際観光旅客税</t>
    <rPh sb="0" eb="2">
      <t>コクサイ</t>
    </rPh>
    <rPh sb="2" eb="4">
      <t>カンコウ</t>
    </rPh>
    <rPh sb="4" eb="6">
      <t>リョカク</t>
    </rPh>
    <rPh sb="6" eb="7">
      <t>ゼイ</t>
    </rPh>
    <phoneticPr fontId="3"/>
  </si>
  <si>
    <t>4</t>
    <phoneticPr fontId="3"/>
  </si>
  <si>
    <t>海外空港諸税</t>
    <rPh sb="0" eb="2">
      <t>カイガイ</t>
    </rPh>
    <rPh sb="2" eb="4">
      <t>クウコウ</t>
    </rPh>
    <rPh sb="4" eb="6">
      <t>ショゼイ</t>
    </rPh>
    <phoneticPr fontId="3"/>
  </si>
  <si>
    <t>5</t>
    <phoneticPr fontId="3"/>
  </si>
  <si>
    <t>燃油特別付加運賃</t>
    <rPh sb="0" eb="2">
      <t>ネンユ</t>
    </rPh>
    <rPh sb="2" eb="4">
      <t>トクベツ</t>
    </rPh>
    <rPh sb="4" eb="6">
      <t>フカ</t>
    </rPh>
    <rPh sb="6" eb="8">
      <t>ウンチン</t>
    </rPh>
    <phoneticPr fontId="3"/>
  </si>
  <si>
    <t>合計</t>
    <rPh sb="0" eb="2">
      <t>ゴウケイ</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</si>
  <si>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</si>
  <si>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</si>
  <si>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</si>
  <si>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</si>
  <si>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</si>
  <si>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</si>
  <si>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</si>
  <si>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</si>
  <si>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</si>
  <si>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</si>
  <si>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</si>
  <si>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</si>
  <si>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</si>
  <si>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</si>
  <si>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</si>
  <si>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</si>
  <si>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</si>
  <si>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3" eb="14">
      <t>シン</t>
    </rPh>
    <rPh sb="15" eb="16">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</si>
  <si>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</si>
  <si>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</si>
  <si>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</si>
  <si>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</si>
  <si>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</si>
  <si>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</si>
  <si>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</si>
  <si>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</si>
  <si>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</si>
  <si>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</si>
  <si>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</si>
  <si>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</si>
  <si>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</si>
  <si>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</si>
  <si>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</si>
  <si>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</si>
  <si>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</si>
  <si>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</si>
  <si>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</si>
  <si>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</si>
  <si>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航空機搭乗券</t>
  </si>
  <si>
    <t>市ヶ谷駐屯地</t>
  </si>
  <si>
    <t>情報本部（市ヶ谷）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</si>
</sst>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quot;△ &quot;#,##0"/>
    <numFmt numFmtId="180" formatCode="&quot;¥&quot;#,##0_);[Red]\(&quot;¥&quot;#,##0\)"/>
    <numFmt numFmtId="181" formatCode="#,##0_ "/>
    <numFmt numFmtId="182" formatCode="#,##0_ ;[Red]\-#,##0\ "/>
  </numFmts>
  <fonts count="2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9"/>
      <name val="ＭＳ 明朝"/>
      <family val="1"/>
      <charset val="128"/>
    </font>
    <font>
      <sz val="20"/>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diagonalUp="1">
      <left/>
      <right/>
      <top/>
      <bottom/>
      <diagonal style="thin">
        <color auto="1"/>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cellStyleXfs>
  <cellXfs count="155">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1" xfId="0" applyNumberFormat="1" applyFont="1" applyBorder="1" applyAlignment="1">
      <alignment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2" xfId="0" applyFont="1" applyBorder="1" applyAlignment="1">
      <alignment horizontal="distributed" vertical="center" wrapText="1"/>
    </xf>
    <xf numFmtId="0" fontId="2" fillId="0" borderId="2" xfId="0" applyFont="1"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xf numFmtId="0" fontId="2" fillId="0" borderId="7"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2" xfId="3" applyFont="1" applyBorder="1" applyAlignment="1">
      <alignment horizontal="right" vertical="center"/>
    </xf>
    <xf numFmtId="178" fontId="12" fillId="0" borderId="2" xfId="3" applyNumberFormat="1" applyFont="1" applyBorder="1" applyAlignment="1">
      <alignment horizontal="left" vertical="center"/>
    </xf>
    <xf numFmtId="38" fontId="15" fillId="0" borderId="2"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2" borderId="0" xfId="4" applyFont="1" applyFill="1" applyAlignment="1">
      <alignment vertical="center"/>
    </xf>
    <xf numFmtId="0" fontId="17" fillId="2" borderId="0" xfId="4" applyFont="1" applyFill="1" applyAlignment="1">
      <alignment horizontal="right" vertical="center"/>
    </xf>
    <xf numFmtId="0" fontId="17" fillId="2" borderId="0" xfId="4" applyFont="1" applyFill="1" applyAlignment="1">
      <alignment horizontal="center" vertical="center"/>
    </xf>
    <xf numFmtId="0" fontId="17" fillId="2" borderId="6" xfId="4" applyFont="1" applyFill="1" applyBorder="1" applyAlignment="1">
      <alignment horizontal="center" vertical="center"/>
    </xf>
    <xf numFmtId="0" fontId="17" fillId="2" borderId="6" xfId="4" applyFont="1" applyFill="1" applyBorder="1" applyAlignment="1">
      <alignment horizontal="distributed" vertical="center" justifyLastLine="1"/>
    </xf>
    <xf numFmtId="0" fontId="17" fillId="2" borderId="3" xfId="4" applyFont="1" applyFill="1" applyBorder="1" applyAlignment="1">
      <alignment horizontal="center" vertical="center" justifyLastLine="1"/>
    </xf>
    <xf numFmtId="0" fontId="17" fillId="2" borderId="8" xfId="4" applyFont="1" applyFill="1" applyBorder="1" applyAlignment="1">
      <alignment horizontal="center" vertical="center"/>
    </xf>
    <xf numFmtId="0" fontId="17" fillId="2" borderId="8" xfId="4" applyFont="1" applyFill="1" applyBorder="1" applyAlignment="1">
      <alignment horizontal="center" vertical="center"/>
    </xf>
    <xf numFmtId="0" fontId="17" fillId="2" borderId="8" xfId="4" applyFont="1" applyFill="1" applyBorder="1" applyAlignment="1">
      <alignment horizontal="left" vertical="top" wrapText="1"/>
    </xf>
    <xf numFmtId="179" fontId="17" fillId="2" borderId="8" xfId="4" applyNumberFormat="1" applyFont="1" applyFill="1" applyBorder="1" applyAlignment="1">
      <alignment horizontal="center" vertical="center"/>
    </xf>
    <xf numFmtId="179" fontId="17" fillId="2" borderId="8" xfId="4" applyNumberFormat="1" applyFont="1" applyFill="1" applyBorder="1" applyAlignment="1">
      <alignment horizontal="right" vertical="center"/>
    </xf>
    <xf numFmtId="179" fontId="17" fillId="2" borderId="0" xfId="4" applyNumberFormat="1" applyFont="1" applyFill="1" applyAlignment="1">
      <alignment vertical="center"/>
    </xf>
    <xf numFmtId="0" fontId="17" fillId="2" borderId="9" xfId="4" applyFont="1" applyFill="1" applyBorder="1" applyAlignment="1">
      <alignment horizontal="center" vertical="center"/>
    </xf>
    <xf numFmtId="0" fontId="17" fillId="2" borderId="6" xfId="4" applyFont="1" applyFill="1" applyBorder="1" applyAlignment="1">
      <alignment vertical="center"/>
    </xf>
    <xf numFmtId="0" fontId="17" fillId="2" borderId="3" xfId="4" applyFont="1" applyFill="1" applyBorder="1" applyAlignment="1">
      <alignment vertical="center" wrapText="1"/>
    </xf>
    <xf numFmtId="179" fontId="17" fillId="2" borderId="6" xfId="4" applyNumberFormat="1" applyFont="1" applyFill="1" applyBorder="1" applyAlignment="1">
      <alignment horizontal="center" vertical="center"/>
    </xf>
    <xf numFmtId="179" fontId="17" fillId="2" borderId="6" xfId="4" applyNumberFormat="1" applyFont="1" applyFill="1" applyBorder="1" applyAlignment="1">
      <alignment horizontal="right" vertical="center"/>
    </xf>
    <xf numFmtId="49" fontId="17" fillId="2" borderId="6" xfId="4" applyNumberFormat="1" applyFont="1" applyFill="1" applyBorder="1" applyAlignment="1">
      <alignment horizontal="center" vertical="center"/>
    </xf>
    <xf numFmtId="0" fontId="17" fillId="2" borderId="6" xfId="4" applyFont="1" applyFill="1" applyBorder="1" applyAlignment="1">
      <alignment horizontal="center" vertical="center" wrapText="1"/>
    </xf>
    <xf numFmtId="0" fontId="17" fillId="2" borderId="3" xfId="4" applyFont="1" applyFill="1" applyBorder="1" applyAlignment="1">
      <alignment vertical="center"/>
    </xf>
    <xf numFmtId="179" fontId="17" fillId="2" borderId="6" xfId="4" applyNumberFormat="1" applyFont="1" applyFill="1" applyBorder="1" applyAlignment="1">
      <alignment vertical="center"/>
    </xf>
    <xf numFmtId="0" fontId="17" fillId="2" borderId="4" xfId="4" applyFont="1" applyFill="1" applyBorder="1" applyAlignment="1">
      <alignment vertical="center"/>
    </xf>
    <xf numFmtId="0" fontId="10" fillId="0" borderId="0" xfId="0" applyFont="1"/>
    <xf numFmtId="0" fontId="18"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2" xfId="1" applyNumberFormat="1" applyFont="1" applyBorder="1" applyAlignment="1">
      <alignment horizontal="center"/>
    </xf>
    <xf numFmtId="0" fontId="11" fillId="0" borderId="0" xfId="0" applyFont="1" applyBorder="1" applyAlignment="1">
      <alignment vertical="center"/>
    </xf>
    <xf numFmtId="0" fontId="15" fillId="0" borderId="1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7" xfId="0" applyFont="1" applyBorder="1" applyAlignment="1">
      <alignment vertical="center" shrinkToFit="1"/>
    </xf>
    <xf numFmtId="0" fontId="11" fillId="0" borderId="4" xfId="0" applyFont="1" applyBorder="1" applyAlignment="1">
      <alignment vertical="center" shrinkToFit="1"/>
    </xf>
    <xf numFmtId="0" fontId="10" fillId="0" borderId="3" xfId="0" applyNumberFormat="1" applyFont="1" applyBorder="1" applyAlignment="1">
      <alignment vertical="center" wrapText="1"/>
    </xf>
    <xf numFmtId="0" fontId="10" fillId="0" borderId="4" xfId="0" applyNumberFormat="1" applyFont="1" applyBorder="1" applyAlignment="1">
      <alignment vertical="center" wrapText="1"/>
    </xf>
    <xf numFmtId="0" fontId="11" fillId="0" borderId="6" xfId="0" applyNumberFormat="1" applyFont="1" applyFill="1" applyBorder="1" applyAlignment="1">
      <alignment horizontal="center" vertical="center" wrapText="1"/>
    </xf>
    <xf numFmtId="0" fontId="10" fillId="0" borderId="6" xfId="0" applyNumberFormat="1" applyFont="1" applyBorder="1" applyAlignment="1">
      <alignment vertical="center"/>
    </xf>
    <xf numFmtId="38" fontId="10" fillId="0" borderId="18" xfId="0" applyNumberFormat="1" applyFont="1" applyBorder="1" applyAlignment="1">
      <alignment vertical="center"/>
    </xf>
    <xf numFmtId="0" fontId="19" fillId="0" borderId="3" xfId="0" applyNumberFormat="1" applyFont="1" applyBorder="1" applyAlignment="1">
      <alignment vertical="center" wrapText="1"/>
    </xf>
    <xf numFmtId="0" fontId="19" fillId="0" borderId="4" xfId="0" applyNumberFormat="1" applyFont="1" applyBorder="1" applyAlignment="1">
      <alignment vertical="center" wrapText="1"/>
    </xf>
    <xf numFmtId="0" fontId="10" fillId="0" borderId="18" xfId="0" applyNumberFormat="1" applyFont="1" applyBorder="1" applyAlignment="1">
      <alignment vertical="center"/>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5" applyNumberFormat="1" applyFont="1" applyFill="1" applyBorder="1" applyAlignment="1">
      <alignment horizontal="right" vertical="center"/>
    </xf>
    <xf numFmtId="0" fontId="10" fillId="0" borderId="17" xfId="0" applyFont="1" applyBorder="1" applyAlignment="1">
      <alignment vertical="center" wrapText="1"/>
    </xf>
    <xf numFmtId="0" fontId="10" fillId="0" borderId="4" xfId="0" applyFont="1" applyBorder="1" applyAlignment="1">
      <alignment vertical="center" wrapText="1"/>
    </xf>
    <xf numFmtId="0" fontId="10" fillId="0" borderId="6" xfId="6" applyNumberFormat="1" applyFont="1" applyBorder="1" applyAlignment="1">
      <alignment horizontal="center" vertical="center"/>
    </xf>
    <xf numFmtId="0" fontId="11" fillId="0" borderId="6" xfId="1" applyNumberFormat="1" applyFont="1" applyFill="1" applyBorder="1" applyAlignment="1">
      <alignment vertical="center"/>
    </xf>
    <xf numFmtId="0" fontId="10" fillId="0" borderId="19" xfId="0" applyNumberFormat="1" applyFont="1" applyBorder="1" applyAlignment="1">
      <alignmen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0" fillId="0" borderId="22" xfId="0" applyFont="1" applyBorder="1"/>
    <xf numFmtId="0" fontId="10" fillId="0" borderId="23" xfId="0" applyFont="1" applyBorder="1"/>
    <xf numFmtId="181" fontId="10" fillId="0" borderId="24" xfId="0" applyNumberFormat="1" applyFont="1" applyBorder="1" applyAlignment="1">
      <alignment vertical="center"/>
    </xf>
    <xf numFmtId="0" fontId="10" fillId="0" borderId="24" xfId="0" applyFont="1" applyBorder="1" applyAlignment="1">
      <alignment vertical="center"/>
    </xf>
    <xf numFmtId="182" fontId="10" fillId="0" borderId="25" xfId="1" applyNumberFormat="1" applyFont="1" applyBorder="1" applyAlignment="1">
      <alignment vertical="center"/>
    </xf>
    <xf numFmtId="0" fontId="15" fillId="0" borderId="26"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6" xfId="0" applyNumberFormat="1"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1" fillId="0" borderId="0" xfId="0" applyFont="1" applyAlignment="1">
      <alignment horizontal="center"/>
    </xf>
    <xf numFmtId="0" fontId="22" fillId="0" borderId="0" xfId="0" applyFont="1"/>
    <xf numFmtId="0" fontId="22" fillId="0" borderId="0" xfId="0" applyFont="1" applyAlignment="1">
      <alignment horizontal="center" shrinkToFit="1"/>
    </xf>
    <xf numFmtId="0" fontId="22" fillId="0" borderId="29" xfId="0" applyFont="1" applyBorder="1"/>
    <xf numFmtId="0" fontId="22" fillId="0" borderId="13" xfId="0" applyFont="1" applyBorder="1"/>
    <xf numFmtId="0" fontId="22" fillId="0" borderId="30" xfId="0" applyFont="1" applyBorder="1"/>
    <xf numFmtId="0" fontId="22" fillId="0" borderId="31" xfId="0" applyFont="1" applyBorder="1"/>
    <xf numFmtId="0" fontId="22" fillId="0" borderId="0" xfId="0" applyFont="1" applyBorder="1"/>
    <xf numFmtId="0" fontId="22" fillId="0" borderId="32" xfId="0" applyFont="1" applyBorder="1"/>
    <xf numFmtId="0" fontId="22" fillId="0" borderId="33" xfId="0" applyFont="1" applyBorder="1"/>
    <xf numFmtId="0" fontId="22" fillId="0" borderId="34" xfId="0" applyFont="1" applyBorder="1"/>
    <xf numFmtId="0" fontId="22" fillId="0" borderId="35" xfId="0" applyFont="1" applyBorder="1"/>
  </cellXfs>
  <cellStyles count="7">
    <cellStyle name="桁区切り" xfId="1" builtinId="6"/>
    <cellStyle name="標準" xfId="0" builtinId="0"/>
    <cellStyle name="標準 10" xfId="2" xr:uid="{D88E6248-6FD0-4AC7-A5BD-50770F2553B4}"/>
    <cellStyle name="標準 7" xfId="4" xr:uid="{51877C78-588F-4645-9D84-16197B262619}"/>
    <cellStyle name="標準_17年度1四（消耗品費）2019～2023　_最新　内訳書書式(2005.6)_内訳書書式(2007.9)" xfId="6" xr:uid="{9C09B87F-3596-4887-BD47-A1C810B53B5A}"/>
    <cellStyle name="標準_2046" xfId="5" xr:uid="{4683FC50-E5A8-40BD-8A0C-546925B977D7}"/>
    <cellStyle name="標準_実計(外国内税).xls" xfId="3" xr:uid="{EE3ED758-AD66-498C-9543-EB413E168E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90FEA2AD-D1B3-4174-863E-439C8FC71DBE}"/>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5430846F-6DCE-4F6E-B6D7-E84E7625830C}"/>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5%20&#22269;&#38555;&#32218;\&#65299;&#65301;&#65288;&#30011;&#22320;&#37096;&#215;&#65297;&#65289;R6.2.27&#65288;&#20837;&#26413;&#65289;\&#20837;&#26413;&#20844;&#21578;&#31561;&#12487;&#12540;&#12479;&#65288;&#33322;&#31354;&#25645;&#20055;&#210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内訳"/>
      <sheetName val="公告"/>
      <sheetName val="公告内訳"/>
      <sheetName val="訂正公告"/>
      <sheetName val="別紙内訳書"/>
      <sheetName val="書類作成要領等"/>
      <sheetName val="契約書"/>
      <sheetName val="契約内訳"/>
      <sheetName val="請書"/>
      <sheetName val="請書内訳"/>
      <sheetName val="請求書"/>
      <sheetName val="納品書"/>
      <sheetName val="内訳書"/>
      <sheetName val="落判"/>
      <sheetName val="済通"/>
      <sheetName val="済通（控）"/>
      <sheetName val="指令書"/>
      <sheetName val="指令書 (2)"/>
      <sheetName val="済通（内訳）①"/>
      <sheetName val="納品書内訳①"/>
      <sheetName val="同等品"/>
      <sheetName val="実計内訳"/>
      <sheetName val="ﾁｪｯｸｼｰﾄ"/>
      <sheetName val="ﾁｪｯｸｼｰﾄ別紙"/>
      <sheetName val="入札参加届 "/>
      <sheetName val="入札書"/>
      <sheetName val="入札内訳書"/>
      <sheetName val="見積書（参考資料）"/>
      <sheetName val="見積書内訳"/>
      <sheetName val="同等品申請"/>
      <sheetName val="別紙様式"/>
      <sheetName val="委任状①"/>
      <sheetName val="委任状②"/>
      <sheetName val="納品調整先"/>
      <sheetName val="書類作成要領等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944A-30E6-4A3B-9149-71465458010C}">
  <sheetPr>
    <tabColor rgb="FF00B0F0"/>
  </sheetPr>
  <dimension ref="A1:G30"/>
  <sheetViews>
    <sheetView tabSelected="1" view="pageBreakPreview" zoomScale="75" zoomScaleNormal="75" zoomScaleSheetLayoutView="75" workbookViewId="0">
      <selection activeCell="N2" sqref="N2"/>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131</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c r="E6" s="18"/>
      <c r="F6" s="19"/>
      <c r="G6" s="20"/>
    </row>
    <row r="7" spans="1:7" ht="24" customHeight="1" x14ac:dyDescent="0.15">
      <c r="A7" s="16" t="s">
        <v>9</v>
      </c>
      <c r="B7" s="16"/>
      <c r="C7" s="9" t="s">
        <v>3</v>
      </c>
      <c r="D7" s="18" t="s">
        <v>10</v>
      </c>
      <c r="E7" s="18"/>
      <c r="F7" s="18"/>
      <c r="G7" s="18"/>
    </row>
    <row r="8" spans="1:7" ht="24" customHeight="1" x14ac:dyDescent="0.15">
      <c r="A8" s="13" t="s">
        <v>11</v>
      </c>
      <c r="B8" s="13"/>
      <c r="C8" s="9" t="s">
        <v>3</v>
      </c>
      <c r="D8" s="18" t="s">
        <v>12</v>
      </c>
      <c r="E8" s="18"/>
      <c r="F8" s="18"/>
      <c r="G8" s="20"/>
    </row>
    <row r="9" spans="1:7" ht="24" customHeight="1" x14ac:dyDescent="0.15">
      <c r="A9" s="21" t="s">
        <v>13</v>
      </c>
      <c r="B9" s="21"/>
      <c r="C9" s="9" t="s">
        <v>3</v>
      </c>
      <c r="D9" s="22" t="s">
        <v>132</v>
      </c>
      <c r="E9" s="22"/>
      <c r="F9" s="22"/>
    </row>
    <row r="10" spans="1:7" s="28" customFormat="1" ht="30" customHeight="1" x14ac:dyDescent="0.15">
      <c r="A10" s="23" t="s">
        <v>14</v>
      </c>
      <c r="B10" s="24"/>
      <c r="C10" s="23" t="s">
        <v>15</v>
      </c>
      <c r="D10" s="25"/>
      <c r="E10" s="24"/>
      <c r="F10" s="26" t="s">
        <v>16</v>
      </c>
      <c r="G10" s="27" t="s">
        <v>17</v>
      </c>
    </row>
    <row r="11" spans="1:7" ht="87" customHeight="1" x14ac:dyDescent="0.15">
      <c r="A11" s="23" t="s">
        <v>18</v>
      </c>
      <c r="B11" s="24"/>
      <c r="C11" s="23"/>
      <c r="D11" s="25"/>
      <c r="E11" s="24"/>
      <c r="F11" s="29"/>
      <c r="G11" s="27"/>
    </row>
    <row r="12" spans="1:7" s="5" customFormat="1" ht="51" customHeight="1" x14ac:dyDescent="0.15">
      <c r="A12" s="30" t="s">
        <v>19</v>
      </c>
      <c r="B12" s="30"/>
      <c r="C12" s="30"/>
      <c r="D12" s="30"/>
      <c r="E12" s="30"/>
      <c r="F12" s="30"/>
      <c r="G12" s="30"/>
    </row>
    <row r="13" spans="1:7" ht="24" customHeight="1" x14ac:dyDescent="0.15">
      <c r="A13" s="7" t="s">
        <v>20</v>
      </c>
    </row>
    <row r="14" spans="1:7" ht="39" customHeight="1" x14ac:dyDescent="0.15">
      <c r="B14" s="31" t="s">
        <v>21</v>
      </c>
      <c r="C14" s="31"/>
      <c r="D14" s="31"/>
      <c r="E14" s="31"/>
      <c r="F14" s="31"/>
      <c r="G14" s="31"/>
    </row>
    <row r="15" spans="1:7" ht="24" customHeight="1" x14ac:dyDescent="0.15">
      <c r="A15" s="7" t="s">
        <v>22</v>
      </c>
      <c r="D15" s="32"/>
      <c r="E15" s="32"/>
    </row>
    <row r="16" spans="1:7" ht="24" customHeight="1" x14ac:dyDescent="0.15">
      <c r="B16" s="31" t="s">
        <v>23</v>
      </c>
      <c r="C16" s="31"/>
      <c r="D16" s="31"/>
      <c r="E16" s="31"/>
      <c r="F16" s="31"/>
      <c r="G16" s="31"/>
    </row>
    <row r="17" spans="1:7" ht="24" customHeight="1" x14ac:dyDescent="0.15">
      <c r="A17" s="7" t="s">
        <v>24</v>
      </c>
      <c r="D17" s="32"/>
      <c r="E17" s="32"/>
    </row>
    <row r="18" spans="1:7" ht="24" customHeight="1" x14ac:dyDescent="0.15">
      <c r="B18" s="31" t="s">
        <v>25</v>
      </c>
      <c r="C18" s="31"/>
      <c r="D18" s="31"/>
      <c r="E18" s="31"/>
      <c r="F18" s="31"/>
      <c r="G18" s="31"/>
    </row>
    <row r="19" spans="1:7" ht="24" customHeight="1" x14ac:dyDescent="0.15">
      <c r="A19" s="7" t="s">
        <v>26</v>
      </c>
    </row>
    <row r="20" spans="1:7" ht="24" customHeight="1" x14ac:dyDescent="0.15">
      <c r="A20" s="33" t="s">
        <v>27</v>
      </c>
      <c r="B20" s="34" t="s">
        <v>28</v>
      </c>
      <c r="C20" s="35"/>
      <c r="D20" s="35"/>
      <c r="E20" s="35"/>
      <c r="F20" s="35"/>
      <c r="G20" s="35"/>
    </row>
    <row r="21" spans="1:7" ht="39" customHeight="1" x14ac:dyDescent="0.15">
      <c r="A21" s="33" t="s">
        <v>29</v>
      </c>
      <c r="B21" s="36" t="s">
        <v>30</v>
      </c>
      <c r="C21" s="36"/>
      <c r="D21" s="36"/>
      <c r="E21" s="36"/>
      <c r="F21" s="36"/>
      <c r="G21" s="36"/>
    </row>
    <row r="22" spans="1:7" ht="24" customHeight="1" x14ac:dyDescent="0.15">
      <c r="A22" s="33" t="s">
        <v>31</v>
      </c>
      <c r="B22" s="36" t="s">
        <v>32</v>
      </c>
      <c r="C22" s="36"/>
      <c r="D22" s="36"/>
      <c r="E22" s="36"/>
      <c r="F22" s="36"/>
      <c r="G22" s="36"/>
    </row>
    <row r="23" spans="1:7" ht="14.25" customHeight="1" x14ac:dyDescent="0.15">
      <c r="A23" s="35"/>
      <c r="B23" s="36"/>
      <c r="C23" s="36"/>
      <c r="D23" s="36"/>
      <c r="E23" s="36"/>
      <c r="F23" s="36"/>
      <c r="G23" s="36"/>
    </row>
    <row r="24" spans="1:7" ht="14.25" customHeight="1" x14ac:dyDescent="0.15">
      <c r="A24" s="37"/>
      <c r="B24" s="36"/>
      <c r="C24" s="36"/>
      <c r="D24" s="36"/>
      <c r="E24" s="36"/>
      <c r="F24" s="36"/>
      <c r="G24" s="36"/>
    </row>
    <row r="25" spans="1:7" ht="39" customHeight="1" x14ac:dyDescent="0.15">
      <c r="A25" s="38" t="s">
        <v>33</v>
      </c>
      <c r="B25" s="36" t="s">
        <v>34</v>
      </c>
      <c r="C25" s="36"/>
      <c r="D25" s="36"/>
      <c r="E25" s="36"/>
      <c r="F25" s="36"/>
      <c r="G25" s="36"/>
    </row>
    <row r="26" spans="1:7" ht="39" customHeight="1" x14ac:dyDescent="0.15">
      <c r="A26" s="38" t="s">
        <v>35</v>
      </c>
      <c r="B26" s="36" t="s">
        <v>36</v>
      </c>
      <c r="C26" s="36"/>
      <c r="D26" s="36"/>
      <c r="E26" s="36"/>
      <c r="F26" s="36"/>
      <c r="G26" s="36"/>
    </row>
    <row r="27" spans="1:7" ht="24" customHeight="1" x14ac:dyDescent="0.15">
      <c r="A27" s="35" t="s">
        <v>37</v>
      </c>
      <c r="B27" s="35"/>
      <c r="C27" s="39"/>
      <c r="D27" s="39"/>
      <c r="E27" s="39"/>
      <c r="F27" s="39"/>
      <c r="G27" s="39"/>
    </row>
    <row r="28" spans="1:7" ht="48" customHeight="1" x14ac:dyDescent="0.15">
      <c r="A28" s="35"/>
      <c r="B28" s="36" t="s">
        <v>38</v>
      </c>
      <c r="C28" s="36"/>
      <c r="D28" s="36"/>
      <c r="E28" s="36"/>
      <c r="F28" s="36"/>
      <c r="G28" s="36"/>
    </row>
    <row r="29" spans="1:7" ht="24" customHeight="1" x14ac:dyDescent="0.15">
      <c r="A29" s="35" t="s">
        <v>39</v>
      </c>
      <c r="B29" s="35"/>
      <c r="C29" s="39"/>
      <c r="D29" s="39"/>
      <c r="E29" s="39"/>
      <c r="F29" s="39"/>
      <c r="G29" s="39"/>
    </row>
    <row r="30" spans="1:7" ht="48" customHeight="1" x14ac:dyDescent="0.15">
      <c r="A30" s="35"/>
      <c r="B30" s="36" t="s">
        <v>40</v>
      </c>
      <c r="C30" s="36"/>
      <c r="D30" s="36"/>
      <c r="E30" s="36"/>
      <c r="F30" s="36"/>
      <c r="G30" s="36"/>
    </row>
  </sheetData>
  <mergeCells count="27">
    <mergeCell ref="B28:G28"/>
    <mergeCell ref="B30:G30"/>
    <mergeCell ref="B16:G16"/>
    <mergeCell ref="B18:G18"/>
    <mergeCell ref="B21:G21"/>
    <mergeCell ref="B22:G24"/>
    <mergeCell ref="B25:G25"/>
    <mergeCell ref="B26:G26"/>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4C541-0519-4C07-809A-101100F527D0}">
  <sheetPr>
    <tabColor rgb="FF00B0F0"/>
  </sheetPr>
  <dimension ref="A1:I32"/>
  <sheetViews>
    <sheetView view="pageBreakPreview" zoomScale="75" zoomScaleNormal="100" zoomScaleSheetLayoutView="75" workbookViewId="0">
      <selection activeCell="D9" sqref="D9:F9"/>
    </sheetView>
  </sheetViews>
  <sheetFormatPr defaultColWidth="20.625" defaultRowHeight="26.25" customHeight="1" x14ac:dyDescent="0.15"/>
  <cols>
    <col min="1" max="1" width="20.625" style="40" customWidth="1"/>
    <col min="2" max="2" width="4" style="40" customWidth="1"/>
    <col min="3" max="3" width="24.375" style="40" customWidth="1"/>
    <col min="4" max="4" width="6" style="40" customWidth="1"/>
    <col min="5" max="5" width="26.5" style="40" customWidth="1"/>
    <col min="6" max="7" width="20.625" style="40"/>
    <col min="8" max="8" width="19.375" style="40" customWidth="1"/>
    <col min="9" max="9" width="1.375" style="40" hidden="1" customWidth="1"/>
    <col min="10" max="16384" width="20.625" style="40"/>
  </cols>
  <sheetData>
    <row r="1" spans="1:9" ht="26.25" customHeight="1" x14ac:dyDescent="0.15">
      <c r="E1" s="41">
        <v>45349</v>
      </c>
    </row>
    <row r="2" spans="1:9" ht="26.25" customHeight="1" x14ac:dyDescent="0.15">
      <c r="E2" s="42"/>
    </row>
    <row r="3" spans="1:9" ht="23.1" customHeight="1" x14ac:dyDescent="0.15">
      <c r="A3" s="43" t="s">
        <v>41</v>
      </c>
    </row>
    <row r="4" spans="1:9" ht="23.1" customHeight="1" x14ac:dyDescent="0.15">
      <c r="A4" s="43" t="s">
        <v>42</v>
      </c>
      <c r="I4" s="40" t="s">
        <v>43</v>
      </c>
    </row>
    <row r="5" spans="1:9" ht="23.1" customHeight="1" x14ac:dyDescent="0.15">
      <c r="A5" s="44" t="s">
        <v>44</v>
      </c>
      <c r="B5" s="44"/>
      <c r="C5" s="44"/>
      <c r="D5" s="44"/>
      <c r="I5" s="40" t="s">
        <v>45</v>
      </c>
    </row>
    <row r="6" spans="1:9" ht="23.1" customHeight="1" x14ac:dyDescent="0.15">
      <c r="I6" s="40" t="s">
        <v>46</v>
      </c>
    </row>
    <row r="8" spans="1:9" ht="23.1" customHeight="1" x14ac:dyDescent="0.15">
      <c r="A8" s="45" t="s">
        <v>47</v>
      </c>
      <c r="B8" s="45"/>
      <c r="C8" s="45"/>
      <c r="D8" s="45"/>
      <c r="E8" s="45"/>
    </row>
    <row r="9" spans="1:9" ht="23.1" customHeight="1" x14ac:dyDescent="0.15"/>
    <row r="10" spans="1:9" ht="23.1" customHeight="1" x14ac:dyDescent="0.15"/>
    <row r="11" spans="1:9" ht="23.1" customHeight="1" x14ac:dyDescent="0.15">
      <c r="A11" s="46" t="s">
        <v>48</v>
      </c>
      <c r="B11" s="47"/>
      <c r="C11" s="48" t="s">
        <v>131</v>
      </c>
      <c r="D11" s="48"/>
      <c r="E11" s="48"/>
    </row>
    <row r="12" spans="1:9" ht="23.1" customHeight="1" x14ac:dyDescent="0.15">
      <c r="A12" s="46"/>
      <c r="B12" s="47"/>
      <c r="C12" s="48"/>
      <c r="D12" s="48"/>
      <c r="E12" s="48"/>
    </row>
    <row r="13" spans="1:9" ht="23.1" customHeight="1" x14ac:dyDescent="0.15">
      <c r="B13" s="47"/>
      <c r="C13" s="47"/>
      <c r="D13" s="47"/>
      <c r="E13" s="47"/>
    </row>
    <row r="14" spans="1:9" ht="23.1" customHeight="1" x14ac:dyDescent="0.15">
      <c r="A14" s="40" t="s">
        <v>49</v>
      </c>
      <c r="C14" s="49" t="s">
        <v>50</v>
      </c>
      <c r="D14" s="49"/>
      <c r="E14" s="49"/>
    </row>
    <row r="15" spans="1:9" ht="23.1" customHeight="1" x14ac:dyDescent="0.15">
      <c r="C15" s="47"/>
      <c r="D15" s="50"/>
      <c r="E15" s="50"/>
    </row>
    <row r="16" spans="1:9" ht="23.1" customHeight="1" x14ac:dyDescent="0.15">
      <c r="A16" s="40" t="s">
        <v>51</v>
      </c>
      <c r="B16" s="51"/>
      <c r="C16" s="52">
        <v>45373</v>
      </c>
      <c r="D16" s="53"/>
      <c r="E16" s="54"/>
    </row>
    <row r="17" spans="1:5" ht="23.1" customHeight="1" x14ac:dyDescent="0.15">
      <c r="D17" s="54"/>
      <c r="E17" s="54"/>
    </row>
    <row r="18" spans="1:5" ht="23.1" customHeight="1" x14ac:dyDescent="0.15">
      <c r="A18" s="40" t="s">
        <v>52</v>
      </c>
      <c r="C18" s="40" t="s">
        <v>133</v>
      </c>
      <c r="D18" s="54"/>
      <c r="E18" s="54"/>
    </row>
    <row r="19" spans="1:5" ht="23.1" customHeight="1" x14ac:dyDescent="0.15"/>
    <row r="20" spans="1:5" ht="23.1" customHeight="1" x14ac:dyDescent="0.15">
      <c r="A20" s="40" t="s">
        <v>53</v>
      </c>
      <c r="B20" s="55" t="s">
        <v>54</v>
      </c>
      <c r="C20" s="56"/>
      <c r="D20" s="57"/>
    </row>
    <row r="21" spans="1:5" ht="23.1" customHeight="1" x14ac:dyDescent="0.15">
      <c r="B21" s="58"/>
      <c r="C21" s="58"/>
      <c r="D21" s="58"/>
    </row>
    <row r="22" spans="1:5" ht="23.1" customHeight="1" x14ac:dyDescent="0.15">
      <c r="A22" s="40" t="s">
        <v>55</v>
      </c>
    </row>
    <row r="23" spans="1:5" ht="23.1" customHeight="1" x14ac:dyDescent="0.15"/>
    <row r="24" spans="1:5" ht="23.1" customHeight="1" x14ac:dyDescent="0.15">
      <c r="A24" s="40" t="s">
        <v>56</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9" t="s">
        <v>57</v>
      </c>
    </row>
    <row r="30" spans="1:5" ht="23.1" customHeight="1" x14ac:dyDescent="0.15">
      <c r="B30" s="59" t="s">
        <v>58</v>
      </c>
      <c r="C30" s="60"/>
      <c r="D30" s="60"/>
    </row>
    <row r="31" spans="1:5" ht="23.1" customHeight="1" x14ac:dyDescent="0.15">
      <c r="B31" s="59" t="s">
        <v>59</v>
      </c>
      <c r="C31" s="60"/>
      <c r="D31" s="60"/>
      <c r="E31" s="40" t="s">
        <v>60</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CBA1B420-ABE6-440F-8800-1A4688B14EF6}">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E10A2-6A76-4515-8CEB-9B91ED3E6DE4}">
  <sheetPr>
    <tabColor rgb="FF00B0F0"/>
    <pageSetUpPr fitToPage="1"/>
  </sheetPr>
  <dimension ref="A1:CB14"/>
  <sheetViews>
    <sheetView view="pageBreakPreview" zoomScale="70" zoomScaleNormal="60" zoomScaleSheetLayoutView="70" workbookViewId="0">
      <selection activeCell="D9" sqref="D9:F9"/>
    </sheetView>
  </sheetViews>
  <sheetFormatPr defaultColWidth="9" defaultRowHeight="11.25" x14ac:dyDescent="0.15"/>
  <cols>
    <col min="1" max="1" width="5.625" style="61" customWidth="1"/>
    <col min="2" max="2" width="16" style="61" customWidth="1"/>
    <col min="3" max="3" width="30.625" style="61" customWidth="1"/>
    <col min="4" max="5" width="5.625" style="61" customWidth="1"/>
    <col min="6" max="7" width="8.625" style="61" customWidth="1"/>
    <col min="8" max="8" width="21.75" style="61" customWidth="1"/>
    <col min="9" max="12" width="9" style="61"/>
    <col min="13" max="13" width="19.375" style="61" customWidth="1"/>
    <col min="14" max="16384" width="9" style="61"/>
  </cols>
  <sheetData>
    <row r="1" spans="1:80" x14ac:dyDescent="0.15">
      <c r="H1" s="62" t="s">
        <v>61</v>
      </c>
    </row>
    <row r="2" spans="1:80" ht="27" customHeight="1" x14ac:dyDescent="0.15">
      <c r="A2" s="63" t="s">
        <v>62</v>
      </c>
      <c r="B2" s="63"/>
      <c r="C2" s="63"/>
      <c r="D2" s="63"/>
      <c r="E2" s="63"/>
      <c r="F2" s="63"/>
      <c r="G2" s="63"/>
      <c r="H2" s="63"/>
    </row>
    <row r="4" spans="1:80" ht="27" customHeight="1" x14ac:dyDescent="0.15">
      <c r="A4" s="64" t="s">
        <v>63</v>
      </c>
      <c r="B4" s="65" t="s">
        <v>64</v>
      </c>
      <c r="C4" s="66" t="s">
        <v>65</v>
      </c>
      <c r="D4" s="64" t="s">
        <v>66</v>
      </c>
      <c r="E4" s="64" t="s">
        <v>67</v>
      </c>
      <c r="F4" s="65" t="s">
        <v>68</v>
      </c>
      <c r="G4" s="65" t="s">
        <v>69</v>
      </c>
      <c r="H4" s="65" t="s">
        <v>17</v>
      </c>
    </row>
    <row r="5" spans="1:80" ht="220.5" customHeight="1" x14ac:dyDescent="0.15">
      <c r="A5" s="67">
        <v>1</v>
      </c>
      <c r="B5" s="68" t="s">
        <v>70</v>
      </c>
      <c r="C5" s="69" t="s">
        <v>71</v>
      </c>
      <c r="D5" s="68" t="s">
        <v>72</v>
      </c>
      <c r="E5" s="70">
        <v>1</v>
      </c>
      <c r="F5" s="71"/>
      <c r="G5" s="71"/>
      <c r="H5" s="69" t="s">
        <v>73</v>
      </c>
      <c r="J5" s="72"/>
      <c r="CB5" s="61" t="s">
        <v>74</v>
      </c>
    </row>
    <row r="6" spans="1:80" ht="220.5" customHeight="1" x14ac:dyDescent="0.15">
      <c r="A6" s="73"/>
      <c r="B6" s="68" t="s">
        <v>70</v>
      </c>
      <c r="C6" s="69" t="s">
        <v>75</v>
      </c>
      <c r="D6" s="68" t="s">
        <v>72</v>
      </c>
      <c r="E6" s="70">
        <v>4</v>
      </c>
      <c r="F6" s="71"/>
      <c r="G6" s="71"/>
      <c r="H6" s="69" t="s">
        <v>76</v>
      </c>
      <c r="J6" s="72"/>
      <c r="CB6" s="61" t="s">
        <v>74</v>
      </c>
    </row>
    <row r="7" spans="1:80" ht="37.5" customHeight="1" x14ac:dyDescent="0.15">
      <c r="A7" s="74"/>
      <c r="B7" s="64" t="s">
        <v>77</v>
      </c>
      <c r="C7" s="75"/>
      <c r="D7" s="64"/>
      <c r="E7" s="76"/>
      <c r="F7" s="77"/>
      <c r="G7" s="71"/>
      <c r="H7" s="74"/>
    </row>
    <row r="8" spans="1:80" ht="37.5" customHeight="1" x14ac:dyDescent="0.15">
      <c r="A8" s="78" t="s">
        <v>78</v>
      </c>
      <c r="B8" s="64" t="s">
        <v>79</v>
      </c>
      <c r="C8" s="75"/>
      <c r="D8" s="64" t="s">
        <v>80</v>
      </c>
      <c r="E8" s="70">
        <v>1</v>
      </c>
      <c r="F8" s="77"/>
      <c r="G8" s="71"/>
      <c r="H8" s="74" t="s">
        <v>81</v>
      </c>
    </row>
    <row r="9" spans="1:80" ht="37.5" customHeight="1" x14ac:dyDescent="0.15">
      <c r="A9" s="78" t="s">
        <v>82</v>
      </c>
      <c r="B9" s="64" t="s">
        <v>79</v>
      </c>
      <c r="C9" s="75"/>
      <c r="D9" s="64" t="s">
        <v>80</v>
      </c>
      <c r="E9" s="70">
        <v>4</v>
      </c>
      <c r="F9" s="77"/>
      <c r="G9" s="71"/>
      <c r="H9" s="74" t="s">
        <v>83</v>
      </c>
    </row>
    <row r="10" spans="1:80" ht="37.5" customHeight="1" x14ac:dyDescent="0.15">
      <c r="A10" s="78" t="s">
        <v>84</v>
      </c>
      <c r="B10" s="79" t="s">
        <v>85</v>
      </c>
      <c r="C10" s="80"/>
      <c r="D10" s="64" t="s">
        <v>80</v>
      </c>
      <c r="E10" s="70">
        <v>5</v>
      </c>
      <c r="F10" s="77"/>
      <c r="G10" s="71"/>
      <c r="H10" s="74"/>
    </row>
    <row r="11" spans="1:80" ht="37.5" customHeight="1" x14ac:dyDescent="0.15">
      <c r="A11" s="78" t="s">
        <v>86</v>
      </c>
      <c r="B11" s="79" t="s">
        <v>87</v>
      </c>
      <c r="C11" s="80"/>
      <c r="D11" s="64" t="s">
        <v>80</v>
      </c>
      <c r="E11" s="70">
        <v>5</v>
      </c>
      <c r="F11" s="77"/>
      <c r="G11" s="71"/>
      <c r="H11" s="74"/>
    </row>
    <row r="12" spans="1:80" ht="37.5" customHeight="1" x14ac:dyDescent="0.15">
      <c r="A12" s="78" t="s">
        <v>88</v>
      </c>
      <c r="B12" s="79" t="s">
        <v>89</v>
      </c>
      <c r="C12" s="80"/>
      <c r="D12" s="64" t="s">
        <v>80</v>
      </c>
      <c r="E12" s="70">
        <v>5</v>
      </c>
      <c r="F12" s="77"/>
      <c r="G12" s="71"/>
      <c r="H12" s="74"/>
    </row>
    <row r="13" spans="1:80" ht="37.5" customHeight="1" x14ac:dyDescent="0.15">
      <c r="A13" s="78" t="s">
        <v>90</v>
      </c>
      <c r="B13" s="79" t="s">
        <v>91</v>
      </c>
      <c r="C13" s="80"/>
      <c r="D13" s="64" t="s">
        <v>80</v>
      </c>
      <c r="E13" s="70">
        <v>5</v>
      </c>
      <c r="F13" s="77"/>
      <c r="G13" s="71"/>
      <c r="H13" s="74"/>
    </row>
    <row r="14" spans="1:80" ht="37.5" customHeight="1" x14ac:dyDescent="0.15">
      <c r="A14" s="80"/>
      <c r="B14" s="65" t="s">
        <v>92</v>
      </c>
      <c r="C14" s="74"/>
      <c r="D14" s="74"/>
      <c r="E14" s="81"/>
      <c r="F14" s="77"/>
      <c r="G14" s="77"/>
      <c r="H14" s="82"/>
    </row>
  </sheetData>
  <mergeCells count="2">
    <mergeCell ref="A2:H2"/>
    <mergeCell ref="A5:A6"/>
  </mergeCells>
  <phoneticPr fontId="3"/>
  <dataValidations count="1">
    <dataValidation imeMode="on" allowBlank="1" showInputMessage="1" showErrorMessage="1" sqref="B4:E95" xr:uid="{018BA947-15D9-4C3B-930E-6C0DB824894E}"/>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54046-638C-410C-A35A-82DED62F03EF}">
  <sheetPr>
    <tabColor rgb="FF00B0F0"/>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83" customWidth="1"/>
    <col min="2" max="2" width="19.375" style="83" customWidth="1"/>
    <col min="3" max="3" width="7.625" style="83" customWidth="1"/>
    <col min="4" max="4" width="13.125" style="83" customWidth="1"/>
    <col min="5" max="5" width="13" style="83" customWidth="1"/>
    <col min="6" max="6" width="7.625" style="83" customWidth="1"/>
    <col min="7" max="7" width="7.75" style="83" customWidth="1"/>
    <col min="8" max="8" width="11.75" style="83" customWidth="1"/>
    <col min="9" max="9" width="13.375" style="83" customWidth="1"/>
    <col min="10" max="16384" width="9" style="83"/>
  </cols>
  <sheetData>
    <row r="1" spans="2:12" ht="24" x14ac:dyDescent="0.25">
      <c r="D1" s="84" t="s">
        <v>93</v>
      </c>
      <c r="E1" s="84"/>
      <c r="F1" s="84"/>
      <c r="G1" s="84"/>
      <c r="I1" s="85"/>
    </row>
    <row r="2" spans="2:12" ht="30" customHeight="1" x14ac:dyDescent="0.15">
      <c r="B2" s="86"/>
      <c r="H2" s="87" t="s">
        <v>0</v>
      </c>
      <c r="I2" s="87"/>
    </row>
    <row r="3" spans="2:12" ht="17.100000000000001" customHeight="1" x14ac:dyDescent="0.15">
      <c r="B3" s="88" t="s">
        <v>41</v>
      </c>
      <c r="C3" s="89"/>
      <c r="D3" s="89"/>
      <c r="I3" s="90"/>
    </row>
    <row r="4" spans="2:12" ht="17.100000000000001" customHeight="1" x14ac:dyDescent="0.15">
      <c r="B4" s="88" t="s">
        <v>94</v>
      </c>
      <c r="C4" s="89"/>
      <c r="D4" s="89"/>
      <c r="I4" s="90"/>
    </row>
    <row r="5" spans="2:12" ht="17.100000000000001" customHeight="1" x14ac:dyDescent="0.15">
      <c r="B5" s="89" t="s">
        <v>44</v>
      </c>
      <c r="C5" s="89"/>
      <c r="D5" s="89"/>
      <c r="E5" s="89"/>
      <c r="I5" s="91"/>
    </row>
    <row r="6" spans="2:12" ht="16.5" customHeight="1" x14ac:dyDescent="0.15">
      <c r="E6" s="85" t="s">
        <v>95</v>
      </c>
      <c r="F6" s="92"/>
      <c r="G6" s="92"/>
      <c r="H6" s="92"/>
      <c r="I6" s="92"/>
    </row>
    <row r="7" spans="2:12" ht="21" customHeight="1" x14ac:dyDescent="0.15">
      <c r="E7" s="85" t="s">
        <v>96</v>
      </c>
      <c r="F7" s="93"/>
      <c r="G7" s="93"/>
      <c r="H7" s="93"/>
      <c r="I7" s="93"/>
    </row>
    <row r="8" spans="2:12" ht="24.75" customHeight="1" x14ac:dyDescent="0.15">
      <c r="E8" s="85" t="s">
        <v>97</v>
      </c>
      <c r="F8" s="94"/>
      <c r="G8" s="94"/>
      <c r="H8" s="95"/>
      <c r="I8" s="95"/>
    </row>
    <row r="9" spans="2:12" ht="7.5" customHeight="1" x14ac:dyDescent="0.15">
      <c r="I9" s="91"/>
    </row>
    <row r="10" spans="2:12" ht="21" customHeight="1" x14ac:dyDescent="0.2">
      <c r="D10" s="96">
        <f>+I25</f>
        <v>0</v>
      </c>
      <c r="E10" s="96"/>
      <c r="F10" s="96"/>
      <c r="G10" s="96"/>
      <c r="H10" s="97"/>
    </row>
    <row r="11" spans="2:12" ht="25.5" customHeight="1" thickBot="1" x14ac:dyDescent="0.25">
      <c r="D11" s="98"/>
      <c r="E11" s="98"/>
      <c r="F11" s="98"/>
      <c r="G11" s="98"/>
    </row>
    <row r="12" spans="2:12" ht="21" customHeight="1" x14ac:dyDescent="0.15">
      <c r="B12" s="99" t="s">
        <v>98</v>
      </c>
      <c r="C12" s="100"/>
      <c r="D12" s="101" t="s">
        <v>99</v>
      </c>
      <c r="E12" s="102"/>
      <c r="F12" s="103" t="s">
        <v>66</v>
      </c>
      <c r="G12" s="103" t="s">
        <v>67</v>
      </c>
      <c r="H12" s="103" t="s">
        <v>100</v>
      </c>
      <c r="I12" s="104" t="s">
        <v>101</v>
      </c>
      <c r="J12" s="105"/>
      <c r="K12" s="106"/>
      <c r="L12" s="107"/>
    </row>
    <row r="13" spans="2:12" ht="80.25" customHeight="1" x14ac:dyDescent="0.15">
      <c r="B13" s="108" t="str">
        <f>+入札書!C11</f>
        <v>航空機搭乗券</v>
      </c>
      <c r="C13" s="109"/>
      <c r="D13" s="110" t="s">
        <v>50</v>
      </c>
      <c r="E13" s="111"/>
      <c r="F13" s="112"/>
      <c r="G13" s="112"/>
      <c r="H13" s="113"/>
      <c r="I13" s="114"/>
      <c r="J13" s="105"/>
      <c r="K13" s="106"/>
      <c r="L13" s="107"/>
    </row>
    <row r="14" spans="2:12" ht="22.5" customHeight="1" x14ac:dyDescent="0.15">
      <c r="B14" s="108"/>
      <c r="C14" s="109"/>
      <c r="D14" s="115" t="s">
        <v>102</v>
      </c>
      <c r="E14" s="116"/>
      <c r="F14" s="112"/>
      <c r="G14" s="112"/>
      <c r="H14" s="113"/>
      <c r="I14" s="117"/>
      <c r="J14" s="105"/>
      <c r="K14" s="106"/>
      <c r="L14" s="107"/>
    </row>
    <row r="15" spans="2:12" ht="22.5" customHeight="1" x14ac:dyDescent="0.15">
      <c r="B15" s="118"/>
      <c r="C15" s="119"/>
      <c r="D15" s="115"/>
      <c r="E15" s="116"/>
      <c r="F15" s="120"/>
      <c r="G15" s="121"/>
      <c r="H15" s="113"/>
      <c r="I15" s="117"/>
      <c r="J15" s="105"/>
      <c r="K15" s="106"/>
      <c r="L15" s="107"/>
    </row>
    <row r="16" spans="2:12" ht="21" customHeight="1" x14ac:dyDescent="0.15">
      <c r="B16" s="122"/>
      <c r="C16" s="123"/>
      <c r="D16" s="115"/>
      <c r="E16" s="116"/>
      <c r="F16" s="124"/>
      <c r="G16" s="124"/>
      <c r="H16" s="113"/>
      <c r="I16" s="117"/>
      <c r="J16" s="105"/>
      <c r="K16" s="106"/>
      <c r="L16" s="107"/>
    </row>
    <row r="17" spans="2:12" ht="21" customHeight="1" x14ac:dyDescent="0.15">
      <c r="B17" s="122"/>
      <c r="C17" s="123"/>
      <c r="D17" s="115"/>
      <c r="E17" s="116"/>
      <c r="F17" s="124"/>
      <c r="G17" s="124"/>
      <c r="H17" s="125"/>
      <c r="I17" s="126"/>
      <c r="J17" s="105"/>
      <c r="K17" s="106"/>
      <c r="L17" s="107"/>
    </row>
    <row r="18" spans="2:12" ht="21" customHeight="1" x14ac:dyDescent="0.15">
      <c r="B18" s="122"/>
      <c r="C18" s="123"/>
      <c r="D18" s="115"/>
      <c r="E18" s="116"/>
      <c r="F18" s="124"/>
      <c r="G18" s="124"/>
      <c r="H18" s="125"/>
      <c r="I18" s="126"/>
      <c r="J18" s="105"/>
      <c r="K18" s="106"/>
      <c r="L18" s="107"/>
    </row>
    <row r="19" spans="2:12" ht="21" customHeight="1" x14ac:dyDescent="0.15">
      <c r="B19" s="122"/>
      <c r="C19" s="123"/>
      <c r="D19" s="115"/>
      <c r="E19" s="116"/>
      <c r="F19" s="124"/>
      <c r="G19" s="124"/>
      <c r="H19" s="113"/>
      <c r="I19" s="117"/>
      <c r="J19" s="105"/>
      <c r="K19" s="106"/>
      <c r="L19" s="107"/>
    </row>
    <row r="20" spans="2:12" ht="21" customHeight="1" x14ac:dyDescent="0.15">
      <c r="B20" s="122"/>
      <c r="C20" s="123"/>
      <c r="D20" s="115"/>
      <c r="E20" s="116"/>
      <c r="F20" s="124"/>
      <c r="G20" s="124"/>
      <c r="H20" s="113"/>
      <c r="I20" s="117"/>
      <c r="J20" s="105"/>
      <c r="K20" s="106"/>
      <c r="L20" s="107"/>
    </row>
    <row r="21" spans="2:12" ht="21" customHeight="1" x14ac:dyDescent="0.15">
      <c r="B21" s="122"/>
      <c r="C21" s="123"/>
      <c r="D21" s="115"/>
      <c r="E21" s="116"/>
      <c r="F21" s="124"/>
      <c r="G21" s="124"/>
      <c r="H21" s="113"/>
      <c r="I21" s="117"/>
      <c r="J21" s="105"/>
      <c r="K21" s="106"/>
      <c r="L21" s="107"/>
    </row>
    <row r="22" spans="2:12" ht="21" customHeight="1" x14ac:dyDescent="0.15">
      <c r="B22" s="122"/>
      <c r="C22" s="123"/>
      <c r="D22" s="115"/>
      <c r="E22" s="116"/>
      <c r="F22" s="124"/>
      <c r="G22" s="124"/>
      <c r="H22" s="113"/>
      <c r="I22" s="117"/>
      <c r="J22" s="105"/>
      <c r="K22" s="106"/>
      <c r="L22" s="107"/>
    </row>
    <row r="23" spans="2:12" ht="21" customHeight="1" x14ac:dyDescent="0.15">
      <c r="B23" s="122"/>
      <c r="C23" s="123"/>
      <c r="D23" s="115"/>
      <c r="E23" s="116"/>
      <c r="F23" s="124"/>
      <c r="G23" s="124"/>
      <c r="H23" s="113"/>
      <c r="I23" s="117"/>
    </row>
    <row r="24" spans="2:12" ht="21" customHeight="1" x14ac:dyDescent="0.15">
      <c r="B24" s="122"/>
      <c r="C24" s="123"/>
      <c r="D24" s="115"/>
      <c r="E24" s="116"/>
      <c r="F24" s="124"/>
      <c r="G24" s="124"/>
      <c r="H24" s="113"/>
      <c r="I24" s="117"/>
    </row>
    <row r="25" spans="2:12" ht="21" customHeight="1" thickBot="1" x14ac:dyDescent="0.2">
      <c r="B25" s="127" t="s">
        <v>103</v>
      </c>
      <c r="C25" s="128"/>
      <c r="D25" s="129"/>
      <c r="E25" s="130"/>
      <c r="F25" s="131"/>
      <c r="G25" s="132"/>
      <c r="H25" s="131"/>
      <c r="I25" s="133">
        <f>SUM(I13:I24)</f>
        <v>0</v>
      </c>
    </row>
    <row r="26" spans="2:12" ht="24" customHeight="1" thickBot="1" x14ac:dyDescent="0.2">
      <c r="B26" s="134" t="s">
        <v>104</v>
      </c>
      <c r="C26" s="135">
        <v>45373</v>
      </c>
      <c r="D26" s="136"/>
      <c r="E26" s="137"/>
      <c r="F26" s="138" t="s">
        <v>105</v>
      </c>
      <c r="G26" s="139"/>
      <c r="H26" s="136" t="s">
        <v>133</v>
      </c>
      <c r="I26" s="140"/>
    </row>
    <row r="27" spans="2:12" ht="10.5" customHeight="1" x14ac:dyDescent="0.15"/>
    <row r="28" spans="2:12" ht="21.75" customHeight="1" x14ac:dyDescent="0.2">
      <c r="B28" s="141" t="s">
        <v>106</v>
      </c>
      <c r="C28" s="141"/>
      <c r="D28" s="141"/>
      <c r="E28" s="141"/>
      <c r="F28" s="141"/>
      <c r="G28" s="141"/>
      <c r="H28" s="141"/>
      <c r="I28" s="141"/>
    </row>
    <row r="29" spans="2:12" ht="21.75" customHeight="1" x14ac:dyDescent="0.2">
      <c r="B29" s="141" t="s">
        <v>107</v>
      </c>
      <c r="C29" s="141"/>
      <c r="D29" s="141"/>
      <c r="E29" s="141"/>
      <c r="F29" s="141"/>
      <c r="G29" s="141"/>
      <c r="H29" s="141"/>
      <c r="I29" s="141"/>
    </row>
    <row r="31" spans="2:12" ht="17.25" x14ac:dyDescent="0.2">
      <c r="B31" s="142" t="s">
        <v>108</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51D8AC12-CFEE-4B82-AB40-BC07E255D71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5B99-1CFE-4993-AF12-2794F4EF71A6}">
  <dimension ref="A1:CB14"/>
  <sheetViews>
    <sheetView showZeros="0" view="pageBreakPreview" zoomScale="70" zoomScaleNormal="70" zoomScaleSheetLayoutView="70" workbookViewId="0">
      <pane ySplit="3" topLeftCell="A4" activePane="bottomLeft" state="frozen"/>
      <selection activeCell="D9" sqref="D9:F9"/>
      <selection pane="bottomLeft" activeCell="D9" sqref="D9:F9"/>
    </sheetView>
  </sheetViews>
  <sheetFormatPr defaultColWidth="9" defaultRowHeight="11.25" x14ac:dyDescent="0.15"/>
  <cols>
    <col min="1" max="1" width="5.625" style="61" customWidth="1"/>
    <col min="2" max="2" width="16" style="61" customWidth="1"/>
    <col min="3" max="3" width="30.625" style="61" customWidth="1"/>
    <col min="4" max="5" width="5.625" style="61" customWidth="1"/>
    <col min="6" max="7" width="8.625" style="61" customWidth="1"/>
    <col min="8" max="8" width="21.75" style="61" customWidth="1"/>
    <col min="9" max="12" width="9" style="61"/>
    <col min="13" max="13" width="19.375" style="61" customWidth="1"/>
    <col min="14" max="16384" width="9" style="61"/>
  </cols>
  <sheetData>
    <row r="1" spans="1:80" x14ac:dyDescent="0.15">
      <c r="H1" s="62" t="s">
        <v>61</v>
      </c>
    </row>
    <row r="2" spans="1:80" ht="27" customHeight="1" x14ac:dyDescent="0.15">
      <c r="A2" s="63" t="s">
        <v>62</v>
      </c>
      <c r="B2" s="63"/>
      <c r="C2" s="63"/>
      <c r="D2" s="63"/>
      <c r="E2" s="63"/>
      <c r="F2" s="63"/>
      <c r="G2" s="63"/>
      <c r="H2" s="63"/>
    </row>
    <row r="4" spans="1:80" ht="27" customHeight="1" x14ac:dyDescent="0.15">
      <c r="A4" s="64" t="s">
        <v>63</v>
      </c>
      <c r="B4" s="65" t="s">
        <v>64</v>
      </c>
      <c r="C4" s="66" t="s">
        <v>65</v>
      </c>
      <c r="D4" s="64" t="s">
        <v>66</v>
      </c>
      <c r="E4" s="64" t="s">
        <v>67</v>
      </c>
      <c r="F4" s="65" t="s">
        <v>68</v>
      </c>
      <c r="G4" s="65" t="s">
        <v>69</v>
      </c>
      <c r="H4" s="65" t="s">
        <v>17</v>
      </c>
    </row>
    <row r="5" spans="1:80" ht="220.5" customHeight="1" x14ac:dyDescent="0.15">
      <c r="A5" s="67">
        <v>1</v>
      </c>
      <c r="B5" s="68" t="s">
        <v>70</v>
      </c>
      <c r="C5" s="69" t="s">
        <v>71</v>
      </c>
      <c r="D5" s="68" t="s">
        <v>72</v>
      </c>
      <c r="E5" s="70">
        <v>1</v>
      </c>
      <c r="F5" s="71"/>
      <c r="G5" s="71"/>
      <c r="H5" s="69" t="s">
        <v>73</v>
      </c>
      <c r="J5" s="72"/>
      <c r="CB5" s="61" t="s">
        <v>74</v>
      </c>
    </row>
    <row r="6" spans="1:80" ht="220.5" customHeight="1" x14ac:dyDescent="0.15">
      <c r="A6" s="73"/>
      <c r="B6" s="68" t="s">
        <v>70</v>
      </c>
      <c r="C6" s="69" t="s">
        <v>75</v>
      </c>
      <c r="D6" s="68" t="s">
        <v>72</v>
      </c>
      <c r="E6" s="70">
        <v>4</v>
      </c>
      <c r="F6" s="71"/>
      <c r="G6" s="71"/>
      <c r="H6" s="69" t="s">
        <v>76</v>
      </c>
      <c r="J6" s="72"/>
      <c r="CB6" s="61" t="s">
        <v>74</v>
      </c>
    </row>
    <row r="7" spans="1:80" ht="37.5" customHeight="1" x14ac:dyDescent="0.15">
      <c r="A7" s="74"/>
      <c r="B7" s="64" t="s">
        <v>77</v>
      </c>
      <c r="C7" s="75"/>
      <c r="D7" s="64"/>
      <c r="E7" s="76"/>
      <c r="F7" s="77"/>
      <c r="G7" s="71"/>
      <c r="H7" s="74"/>
    </row>
    <row r="8" spans="1:80" ht="37.5" customHeight="1" x14ac:dyDescent="0.15">
      <c r="A8" s="78" t="s">
        <v>78</v>
      </c>
      <c r="B8" s="64" t="s">
        <v>79</v>
      </c>
      <c r="C8" s="75"/>
      <c r="D8" s="64" t="s">
        <v>80</v>
      </c>
      <c r="E8" s="70">
        <v>1</v>
      </c>
      <c r="F8" s="77"/>
      <c r="G8" s="71"/>
      <c r="H8" s="74" t="s">
        <v>81</v>
      </c>
    </row>
    <row r="9" spans="1:80" ht="37.5" customHeight="1" x14ac:dyDescent="0.15">
      <c r="A9" s="78" t="s">
        <v>82</v>
      </c>
      <c r="B9" s="64" t="s">
        <v>79</v>
      </c>
      <c r="C9" s="75"/>
      <c r="D9" s="64" t="s">
        <v>80</v>
      </c>
      <c r="E9" s="70">
        <v>4</v>
      </c>
      <c r="F9" s="77"/>
      <c r="G9" s="71"/>
      <c r="H9" s="74" t="s">
        <v>83</v>
      </c>
    </row>
    <row r="10" spans="1:80" ht="37.5" customHeight="1" x14ac:dyDescent="0.15">
      <c r="A10" s="78" t="s">
        <v>84</v>
      </c>
      <c r="B10" s="79" t="s">
        <v>85</v>
      </c>
      <c r="C10" s="80"/>
      <c r="D10" s="64" t="s">
        <v>80</v>
      </c>
      <c r="E10" s="70">
        <v>5</v>
      </c>
      <c r="F10" s="77"/>
      <c r="G10" s="71"/>
      <c r="H10" s="74"/>
    </row>
    <row r="11" spans="1:80" ht="37.5" customHeight="1" x14ac:dyDescent="0.15">
      <c r="A11" s="78" t="s">
        <v>86</v>
      </c>
      <c r="B11" s="79" t="s">
        <v>87</v>
      </c>
      <c r="C11" s="80"/>
      <c r="D11" s="64" t="s">
        <v>80</v>
      </c>
      <c r="E11" s="70">
        <v>5</v>
      </c>
      <c r="F11" s="77"/>
      <c r="G11" s="71"/>
      <c r="H11" s="74"/>
    </row>
    <row r="12" spans="1:80" ht="37.5" customHeight="1" x14ac:dyDescent="0.15">
      <c r="A12" s="78" t="s">
        <v>88</v>
      </c>
      <c r="B12" s="79" t="s">
        <v>89</v>
      </c>
      <c r="C12" s="80"/>
      <c r="D12" s="64" t="s">
        <v>80</v>
      </c>
      <c r="E12" s="70">
        <v>5</v>
      </c>
      <c r="F12" s="77"/>
      <c r="G12" s="71"/>
      <c r="H12" s="74"/>
    </row>
    <row r="13" spans="1:80" ht="37.5" customHeight="1" x14ac:dyDescent="0.15">
      <c r="A13" s="78" t="s">
        <v>90</v>
      </c>
      <c r="B13" s="79" t="s">
        <v>91</v>
      </c>
      <c r="C13" s="80"/>
      <c r="D13" s="64" t="s">
        <v>80</v>
      </c>
      <c r="E13" s="70">
        <v>5</v>
      </c>
      <c r="F13" s="77"/>
      <c r="G13" s="71"/>
      <c r="H13" s="74"/>
    </row>
    <row r="14" spans="1:80" ht="37.5" customHeight="1" x14ac:dyDescent="0.15">
      <c r="A14" s="80"/>
      <c r="B14" s="65" t="s">
        <v>92</v>
      </c>
      <c r="C14" s="74"/>
      <c r="D14" s="74"/>
      <c r="E14" s="81"/>
      <c r="F14" s="77"/>
      <c r="G14" s="77"/>
      <c r="H14" s="82"/>
    </row>
  </sheetData>
  <mergeCells count="2">
    <mergeCell ref="A2:H2"/>
    <mergeCell ref="A5:A6"/>
  </mergeCells>
  <phoneticPr fontId="3"/>
  <dataValidations count="1">
    <dataValidation imeMode="on" allowBlank="1" showInputMessage="1" showErrorMessage="1" sqref="B4:E95" xr:uid="{13F99F0D-72B9-478F-81E0-0F10990805C5}"/>
  </dataValidations>
  <printOptions horizontalCentered="1"/>
  <pageMargins left="0.51181102362204722" right="0.19685039370078741" top="0.55118110236220474" bottom="0.35433070866141736" header="0.31496062992125984" footer="0.31496062992125984"/>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9877-42DB-49F3-9A30-D752EFEF9989}">
  <sheetPr>
    <tabColor rgb="FF00B0F0"/>
  </sheetPr>
  <dimension ref="A3:AF49"/>
  <sheetViews>
    <sheetView view="pageBreakPreview" zoomScale="90" zoomScaleNormal="100" zoomScaleSheetLayoutView="90" workbookViewId="0">
      <selection activeCell="D9" sqref="D9:F9"/>
    </sheetView>
  </sheetViews>
  <sheetFormatPr defaultColWidth="9" defaultRowHeight="13.5" x14ac:dyDescent="0.15"/>
  <cols>
    <col min="1" max="41" width="2.75" style="144" customWidth="1"/>
    <col min="42" max="16384" width="9" style="144"/>
  </cols>
  <sheetData>
    <row r="3" spans="1:32" ht="17.25" x14ac:dyDescent="0.2">
      <c r="A3" s="143" t="s">
        <v>109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6" spans="1:32" x14ac:dyDescent="0.15">
      <c r="C6" s="144" t="s">
        <v>41</v>
      </c>
    </row>
    <row r="7" spans="1:32" x14ac:dyDescent="0.15">
      <c r="C7" s="144" t="s">
        <v>42</v>
      </c>
    </row>
    <row r="8" spans="1:32" x14ac:dyDescent="0.15">
      <c r="C8" s="144" t="s">
        <v>110</v>
      </c>
    </row>
    <row r="10" spans="1:32" x14ac:dyDescent="0.15">
      <c r="S10" s="144" t="s">
        <v>111</v>
      </c>
    </row>
    <row r="11" spans="1:32" x14ac:dyDescent="0.15">
      <c r="S11" s="144" t="s">
        <v>112</v>
      </c>
    </row>
    <row r="12" spans="1:32" x14ac:dyDescent="0.15">
      <c r="S12" s="144" t="s">
        <v>113</v>
      </c>
      <c r="AE12" s="144" t="s">
        <v>114</v>
      </c>
    </row>
    <row r="16" spans="1:32" x14ac:dyDescent="0.15">
      <c r="E16" s="144" t="s">
        <v>115</v>
      </c>
      <c r="H16" s="145" t="str">
        <f>+入札書!C11</f>
        <v>航空機搭乗券</v>
      </c>
      <c r="I16" s="145"/>
      <c r="J16" s="145"/>
      <c r="K16" s="145"/>
      <c r="L16" s="145"/>
      <c r="M16" s="145"/>
      <c r="N16" s="145"/>
      <c r="O16" s="145"/>
      <c r="P16" s="145"/>
      <c r="Q16" s="145"/>
      <c r="R16" s="145"/>
      <c r="S16" s="145"/>
      <c r="T16" s="145"/>
      <c r="U16" s="145"/>
      <c r="V16" s="145"/>
      <c r="W16" s="145"/>
      <c r="X16" s="145"/>
      <c r="Y16" s="145"/>
      <c r="Z16" s="145"/>
      <c r="AB16" s="144" t="s">
        <v>116</v>
      </c>
    </row>
    <row r="17" spans="5:22" x14ac:dyDescent="0.15">
      <c r="E17" s="144" t="s">
        <v>117</v>
      </c>
    </row>
    <row r="20" spans="5:22" x14ac:dyDescent="0.15">
      <c r="R20" s="144" t="s">
        <v>118</v>
      </c>
    </row>
    <row r="22" spans="5:22" x14ac:dyDescent="0.15">
      <c r="F22" s="144" t="s">
        <v>119</v>
      </c>
    </row>
    <row r="24" spans="5:22" x14ac:dyDescent="0.15">
      <c r="F24" s="144" t="s">
        <v>120</v>
      </c>
    </row>
    <row r="28" spans="5:22" x14ac:dyDescent="0.15">
      <c r="G28" s="144" t="s">
        <v>121</v>
      </c>
      <c r="L28" s="144" t="s">
        <v>122</v>
      </c>
    </row>
    <row r="32" spans="5:22" x14ac:dyDescent="0.15">
      <c r="V32" s="144" t="s">
        <v>123</v>
      </c>
    </row>
    <row r="35" spans="7:20" x14ac:dyDescent="0.15">
      <c r="G35" s="144" t="s">
        <v>124</v>
      </c>
    </row>
    <row r="40" spans="7:20" x14ac:dyDescent="0.15">
      <c r="K40" s="144" t="s">
        <v>125</v>
      </c>
    </row>
    <row r="41" spans="7:20" ht="14.25" thickBot="1" x14ac:dyDescent="0.2"/>
    <row r="42" spans="7:20" x14ac:dyDescent="0.15">
      <c r="K42" s="146"/>
      <c r="L42" s="147"/>
      <c r="M42" s="147"/>
      <c r="N42" s="147"/>
      <c r="O42" s="147"/>
      <c r="P42" s="147"/>
      <c r="Q42" s="147"/>
      <c r="R42" s="147"/>
      <c r="S42" s="147"/>
      <c r="T42" s="148"/>
    </row>
    <row r="43" spans="7:20" x14ac:dyDescent="0.15">
      <c r="K43" s="149"/>
      <c r="L43" s="150"/>
      <c r="M43" s="150"/>
      <c r="N43" s="150"/>
      <c r="O43" s="150"/>
      <c r="P43" s="150"/>
      <c r="Q43" s="150"/>
      <c r="R43" s="150"/>
      <c r="S43" s="150"/>
      <c r="T43" s="151"/>
    </row>
    <row r="44" spans="7:20" x14ac:dyDescent="0.15">
      <c r="K44" s="149"/>
      <c r="L44" s="150"/>
      <c r="M44" s="150"/>
      <c r="N44" s="150"/>
      <c r="O44" s="150"/>
      <c r="P44" s="150"/>
      <c r="Q44" s="150"/>
      <c r="R44" s="150"/>
      <c r="S44" s="150"/>
      <c r="T44" s="151"/>
    </row>
    <row r="45" spans="7:20" x14ac:dyDescent="0.15">
      <c r="K45" s="149"/>
      <c r="L45" s="150"/>
      <c r="M45" s="150"/>
      <c r="N45" s="150"/>
      <c r="O45" s="150"/>
      <c r="P45" s="150"/>
      <c r="Q45" s="150"/>
      <c r="R45" s="150"/>
      <c r="S45" s="150"/>
      <c r="T45" s="151"/>
    </row>
    <row r="46" spans="7:20" x14ac:dyDescent="0.15">
      <c r="K46" s="149"/>
      <c r="L46" s="150"/>
      <c r="M46" s="150"/>
      <c r="N46" s="150"/>
      <c r="O46" s="150"/>
      <c r="P46" s="150"/>
      <c r="Q46" s="150"/>
      <c r="R46" s="150"/>
      <c r="S46" s="150"/>
      <c r="T46" s="151"/>
    </row>
    <row r="47" spans="7:20" x14ac:dyDescent="0.15">
      <c r="K47" s="149"/>
      <c r="L47" s="150"/>
      <c r="M47" s="150"/>
      <c r="N47" s="150"/>
      <c r="O47" s="150"/>
      <c r="P47" s="150"/>
      <c r="Q47" s="150"/>
      <c r="R47" s="150"/>
      <c r="S47" s="150"/>
      <c r="T47" s="151"/>
    </row>
    <row r="48" spans="7:20" x14ac:dyDescent="0.15">
      <c r="K48" s="149"/>
      <c r="L48" s="150"/>
      <c r="M48" s="150"/>
      <c r="N48" s="150"/>
      <c r="O48" s="150"/>
      <c r="P48" s="150"/>
      <c r="Q48" s="150"/>
      <c r="R48" s="150"/>
      <c r="S48" s="150"/>
      <c r="T48" s="151"/>
    </row>
    <row r="49" spans="11:20" ht="14.25" thickBot="1" x14ac:dyDescent="0.2">
      <c r="K49" s="152"/>
      <c r="L49" s="153"/>
      <c r="M49" s="153"/>
      <c r="N49" s="153"/>
      <c r="O49" s="153"/>
      <c r="P49" s="153"/>
      <c r="Q49" s="153"/>
      <c r="R49" s="153"/>
      <c r="S49" s="153"/>
      <c r="T49" s="154"/>
    </row>
  </sheetData>
  <mergeCells count="2">
    <mergeCell ref="A3:AF3"/>
    <mergeCell ref="H16:Z16"/>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21979-80E9-4567-83B8-C3F42475426C}">
  <sheetPr>
    <tabColor rgb="FF00B0F0"/>
  </sheetPr>
  <dimension ref="A3:AF59"/>
  <sheetViews>
    <sheetView view="pageBreakPreview" zoomScale="90" zoomScaleNormal="100" zoomScaleSheetLayoutView="90" workbookViewId="0">
      <selection activeCell="D9" sqref="D9:F9"/>
    </sheetView>
  </sheetViews>
  <sheetFormatPr defaultColWidth="9" defaultRowHeight="13.5" x14ac:dyDescent="0.15"/>
  <cols>
    <col min="1" max="41" width="2.75" style="144" customWidth="1"/>
    <col min="42" max="16384" width="9" style="144"/>
  </cols>
  <sheetData>
    <row r="3" spans="1:32" ht="17.25" x14ac:dyDescent="0.2">
      <c r="A3" s="143" t="s">
        <v>109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6" spans="1:32" x14ac:dyDescent="0.15">
      <c r="C6" s="144" t="s">
        <v>41</v>
      </c>
    </row>
    <row r="7" spans="1:32" x14ac:dyDescent="0.15">
      <c r="C7" s="144" t="s">
        <v>42</v>
      </c>
    </row>
    <row r="8" spans="1:32" x14ac:dyDescent="0.15">
      <c r="C8" s="144" t="s">
        <v>110</v>
      </c>
    </row>
    <row r="10" spans="1:32" x14ac:dyDescent="0.15">
      <c r="S10" s="144" t="s">
        <v>111</v>
      </c>
    </row>
    <row r="11" spans="1:32" x14ac:dyDescent="0.15">
      <c r="S11" s="144" t="s">
        <v>112</v>
      </c>
    </row>
    <row r="12" spans="1:32" x14ac:dyDescent="0.15">
      <c r="S12" s="144" t="s">
        <v>113</v>
      </c>
      <c r="AE12" s="144" t="s">
        <v>114</v>
      </c>
    </row>
    <row r="16" spans="1:32" x14ac:dyDescent="0.15">
      <c r="E16" s="144" t="s">
        <v>115</v>
      </c>
      <c r="H16" s="145" t="str">
        <f>+委任状①!H16</f>
        <v>航空機搭乗券</v>
      </c>
      <c r="I16" s="145"/>
      <c r="J16" s="145"/>
      <c r="K16" s="145"/>
      <c r="L16" s="145"/>
      <c r="M16" s="145"/>
      <c r="N16" s="145"/>
      <c r="O16" s="145"/>
      <c r="P16" s="145"/>
      <c r="Q16" s="145"/>
      <c r="R16" s="145"/>
      <c r="S16" s="145"/>
      <c r="T16" s="145"/>
      <c r="U16" s="145"/>
      <c r="V16" s="145"/>
      <c r="W16" s="145"/>
      <c r="X16" s="145"/>
      <c r="Y16" s="145"/>
      <c r="Z16" s="145"/>
      <c r="AB16" s="144" t="s">
        <v>116</v>
      </c>
    </row>
    <row r="17" spans="5:18" x14ac:dyDescent="0.15">
      <c r="E17" s="144" t="s">
        <v>117</v>
      </c>
    </row>
    <row r="20" spans="5:18" x14ac:dyDescent="0.15">
      <c r="R20" s="144" t="s">
        <v>118</v>
      </c>
    </row>
    <row r="22" spans="5:18" x14ac:dyDescent="0.15">
      <c r="F22" s="144" t="s">
        <v>119</v>
      </c>
    </row>
    <row r="24" spans="5:18" x14ac:dyDescent="0.15">
      <c r="F24" s="144" t="s">
        <v>126</v>
      </c>
    </row>
    <row r="26" spans="5:18" x14ac:dyDescent="0.15">
      <c r="F26" s="144" t="s">
        <v>127</v>
      </c>
    </row>
    <row r="28" spans="5:18" x14ac:dyDescent="0.15">
      <c r="F28" s="144" t="s">
        <v>128</v>
      </c>
    </row>
    <row r="30" spans="5:18" x14ac:dyDescent="0.15">
      <c r="F30" s="144" t="s">
        <v>129</v>
      </c>
    </row>
    <row r="32" spans="5:18" x14ac:dyDescent="0.15">
      <c r="F32" s="144" t="s">
        <v>130</v>
      </c>
    </row>
    <row r="34" spans="6:22" x14ac:dyDescent="0.15">
      <c r="F34" s="144" t="s">
        <v>120</v>
      </c>
    </row>
    <row r="38" spans="6:22" x14ac:dyDescent="0.15">
      <c r="G38" s="144" t="s">
        <v>121</v>
      </c>
      <c r="L38" s="144" t="s">
        <v>122</v>
      </c>
    </row>
    <row r="42" spans="6:22" x14ac:dyDescent="0.15">
      <c r="V42" s="144" t="s">
        <v>123</v>
      </c>
    </row>
    <row r="45" spans="6:22" x14ac:dyDescent="0.15">
      <c r="G45" s="144" t="s">
        <v>124</v>
      </c>
    </row>
    <row r="50" spans="11:20" x14ac:dyDescent="0.15">
      <c r="K50" s="144" t="s">
        <v>125</v>
      </c>
    </row>
    <row r="51" spans="11:20" ht="14.25" thickBot="1" x14ac:dyDescent="0.2"/>
    <row r="52" spans="11:20" x14ac:dyDescent="0.15">
      <c r="K52" s="146"/>
      <c r="L52" s="147"/>
      <c r="M52" s="147"/>
      <c r="N52" s="147"/>
      <c r="O52" s="147"/>
      <c r="P52" s="147"/>
      <c r="Q52" s="147"/>
      <c r="R52" s="147"/>
      <c r="S52" s="147"/>
      <c r="T52" s="148"/>
    </row>
    <row r="53" spans="11:20" x14ac:dyDescent="0.15">
      <c r="K53" s="149"/>
      <c r="L53" s="150"/>
      <c r="M53" s="150"/>
      <c r="N53" s="150"/>
      <c r="O53" s="150"/>
      <c r="P53" s="150"/>
      <c r="Q53" s="150"/>
      <c r="R53" s="150"/>
      <c r="S53" s="150"/>
      <c r="T53" s="151"/>
    </row>
    <row r="54" spans="11:20" x14ac:dyDescent="0.15">
      <c r="K54" s="149"/>
      <c r="L54" s="150"/>
      <c r="M54" s="150"/>
      <c r="N54" s="150"/>
      <c r="O54" s="150"/>
      <c r="P54" s="150"/>
      <c r="Q54" s="150"/>
      <c r="R54" s="150"/>
      <c r="S54" s="150"/>
      <c r="T54" s="151"/>
    </row>
    <row r="55" spans="11:20" x14ac:dyDescent="0.15">
      <c r="K55" s="149"/>
      <c r="L55" s="150"/>
      <c r="M55" s="150"/>
      <c r="N55" s="150"/>
      <c r="O55" s="150"/>
      <c r="P55" s="150"/>
      <c r="Q55" s="150"/>
      <c r="R55" s="150"/>
      <c r="S55" s="150"/>
      <c r="T55" s="151"/>
    </row>
    <row r="56" spans="11:20" x14ac:dyDescent="0.15">
      <c r="K56" s="149"/>
      <c r="L56" s="150"/>
      <c r="M56" s="150"/>
      <c r="N56" s="150"/>
      <c r="O56" s="150"/>
      <c r="P56" s="150"/>
      <c r="Q56" s="150"/>
      <c r="R56" s="150"/>
      <c r="S56" s="150"/>
      <c r="T56" s="151"/>
    </row>
    <row r="57" spans="11:20" x14ac:dyDescent="0.15">
      <c r="K57" s="149"/>
      <c r="L57" s="150"/>
      <c r="M57" s="150"/>
      <c r="N57" s="150"/>
      <c r="O57" s="150"/>
      <c r="P57" s="150"/>
      <c r="Q57" s="150"/>
      <c r="R57" s="150"/>
      <c r="S57" s="150"/>
      <c r="T57" s="151"/>
    </row>
    <row r="58" spans="11:20" x14ac:dyDescent="0.15">
      <c r="K58" s="149"/>
      <c r="L58" s="150"/>
      <c r="M58" s="150"/>
      <c r="N58" s="150"/>
      <c r="O58" s="150"/>
      <c r="P58" s="150"/>
      <c r="Q58" s="150"/>
      <c r="R58" s="150"/>
      <c r="S58" s="150"/>
      <c r="T58" s="151"/>
    </row>
    <row r="59" spans="11:20" ht="14.25" thickBot="1" x14ac:dyDescent="0.2">
      <c r="K59" s="152"/>
      <c r="L59" s="153"/>
      <c r="M59" s="153"/>
      <c r="N59" s="153"/>
      <c r="O59" s="153"/>
      <c r="P59" s="153"/>
      <c r="Q59" s="153"/>
      <c r="R59" s="153"/>
      <c r="S59" s="153"/>
      <c r="T59" s="154"/>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入札参加届 </vt:lpstr>
      <vt:lpstr>入札書</vt:lpstr>
      <vt:lpstr>入札内訳書</vt:lpstr>
      <vt:lpstr>見積書（参考資料）</vt:lpstr>
      <vt:lpstr>見積書内訳</vt:lpstr>
      <vt:lpstr>委任状①</vt:lpstr>
      <vt:lpstr>委任状②</vt:lpstr>
      <vt:lpstr>委任状①!Print_Area</vt:lpstr>
      <vt:lpstr>委任状②!Print_Area</vt:lpstr>
      <vt:lpstr>見積書内訳!Print_Area</vt:lpstr>
      <vt:lpstr>入札内訳書!Print_Area</vt:lpstr>
      <vt:lpstr>見積書内訳!Print_Titles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2024-01-25T06:46:48Z</dcterms:created>
  <dcterms:modified xsi:type="dcterms:W3CDTF">2024-01-25T06:47:16Z</dcterms:modified>
</cp:coreProperties>
</file>