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C5DF5876-94C2-4604-BBFE-181D7643B461}" xr6:coauthVersionLast="36" xr6:coauthVersionMax="36" xr10:uidLastSave="{00000000-0000-0000-0000-000000000000}"/>
  <bookViews>
    <workbookView xWindow="0" yWindow="0" windowWidth="28800" windowHeight="11760" xr2:uid="{A130F4B3-949F-4B1B-9C61-2F5AC4E4BC92}"/>
  </bookViews>
  <sheets>
    <sheet name="入札参加届 " sheetId="1" r:id="rId1"/>
    <sheet name="入札書" sheetId="2" r:id="rId2"/>
    <sheet name="入札書（内訳）" sheetId="3" r:id="rId3"/>
    <sheet name="入札書（納地）" sheetId="4" r:id="rId4"/>
    <sheet name="見積書（参考資料）"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215" localSheetId="3">#REF!</definedName>
    <definedName name="_1215">#REF!</definedName>
    <definedName name="_1列" localSheetId="3">#REF!</definedName>
    <definedName name="_1列">#REF!</definedName>
    <definedName name="_Fill" localSheetId="5" hidden="1">#REF!</definedName>
    <definedName name="_Fill" localSheetId="7" hidden="1">#REF!</definedName>
    <definedName name="_Fill" localSheetId="2" hidden="1">#REF!</definedName>
    <definedName name="_Fill" localSheetId="3" hidden="1">#REF!</definedName>
    <definedName name="_Fill" hidden="1">#REF!</definedName>
    <definedName name="_xlnm._FilterDatabase" localSheetId="2" hidden="1">'入札書（内訳）'!$A$3:$F$105</definedName>
    <definedName name="_Key1" localSheetId="5" hidden="1">[2]T!#REF!</definedName>
    <definedName name="_Key1" localSheetId="7" hidden="1">[2]T!#REF!</definedName>
    <definedName name="_Key1" localSheetId="2" hidden="1">[2]T!#REF!</definedName>
    <definedName name="_Key1" localSheetId="3" hidden="1">[2]T!#REF!</definedName>
    <definedName name="_Key1" hidden="1">[2]T!#REF!</definedName>
    <definedName name="_Key2" localSheetId="5" hidden="1">#REF!</definedName>
    <definedName name="_Key2" localSheetId="7" hidden="1">#REF!</definedName>
    <definedName name="_Key2" localSheetId="2" hidden="1">#REF!</definedName>
    <definedName name="_Key2" localSheetId="3"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3">#REF!</definedName>
    <definedName name="ｃｃｃｃｃ">#REF!</definedName>
    <definedName name="CROWNｵﾌｨｽ図鑑_P078" localSheetId="5">#REF!</definedName>
    <definedName name="CROWNｵﾌｨｽ図鑑_P078" localSheetId="2">#REF!</definedName>
    <definedName name="CROWNｵﾌｨｽ図鑑_P078" localSheetId="3">#REF!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5">#REF!</definedName>
    <definedName name="ESCO" localSheetId="2">#REF!</definedName>
    <definedName name="ESCO" localSheetId="3">#REF!</definedName>
    <definedName name="ESCO">#REF!</definedName>
    <definedName name="Ｆ" localSheetId="5" hidden="1">#REF!</definedName>
    <definedName name="Ｆ" localSheetId="7" hidden="1">#REF!</definedName>
    <definedName name="Ｆ" localSheetId="2" hidden="1">#REF!</definedName>
    <definedName name="Ｆ" localSheetId="3" hidden="1">#REF!</definedName>
    <definedName name="Ｆ" hidden="1">#REF!</definedName>
    <definedName name="FA" localSheetId="5" hidden="1">#REF!</definedName>
    <definedName name="FA" localSheetId="7" hidden="1">#REF!</definedName>
    <definedName name="FA" localSheetId="2" hidden="1">#REF!</definedName>
    <definedName name="FA" localSheetId="3" hidden="1">#REF!</definedName>
    <definedName name="FA" hidden="1">#REF!</definedName>
    <definedName name="ｆｓ" localSheetId="3">#REF!</definedName>
    <definedName name="ｆｓ">#REF!</definedName>
    <definedName name="ｆだふぁ" localSheetId="3">#REF!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3">[3]算出内訳!#REF!</definedName>
    <definedName name="gcii">[3]算出内訳!#REF!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localSheetId="7" hidden="1">{#N/A,#N/A,FALSE,"直材";#N/A,#N/A,FALSE,"加工・直経"}</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5">#REF!</definedName>
    <definedName name="kokuyo" localSheetId="2">#REF!</definedName>
    <definedName name="kokuyo" localSheetId="3">#REF!</definedName>
    <definedName name="kokuyo">#REF!</definedName>
    <definedName name="KOKUYOｶﾀﾛｸﾞ2000_P184" localSheetId="5">#REF!</definedName>
    <definedName name="KOKUYOｶﾀﾛｸﾞ2000_P184" localSheetId="2">#REF!</definedName>
    <definedName name="KOKUYOｶﾀﾛｸﾞ2000_P184" localSheetId="3">#REF!</definedName>
    <definedName name="KOKUYOｶﾀﾛｸﾞ2000_P184">#REF!</definedName>
    <definedName name="ｌ" localSheetId="3">#REF!</definedName>
    <definedName name="ｌ">#REF!</definedName>
    <definedName name="LION総合ｶﾀﾛｸﾞ2000_P849" localSheetId="5">#REF!</definedName>
    <definedName name="LION総合ｶﾀﾛｸﾞ2000_P849" localSheetId="2">#REF!</definedName>
    <definedName name="LION総合ｶﾀﾛｸﾞ2000_P849" localSheetId="3">#REF!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5">#REF!</definedName>
    <definedName name="plus" localSheetId="2">#REF!</definedName>
    <definedName name="plus" localSheetId="3">#REF!</definedName>
    <definedName name="plus">#REF!</definedName>
    <definedName name="PLUS総合ｶﾀﾛｸﾞ1999_2000_P922" localSheetId="5">#REF!</definedName>
    <definedName name="PLUS総合ｶﾀﾛｸﾞ1999_2000_P922" localSheetId="2">#REF!</definedName>
    <definedName name="PLUS総合ｶﾀﾛｸﾞ1999_2000_P922" localSheetId="3">#REF!</definedName>
    <definedName name="PLUS総合ｶﾀﾛｸﾞ1999_2000_P922">#REF!</definedName>
    <definedName name="print" localSheetId="3">#REF!</definedName>
    <definedName name="print">#REF!</definedName>
    <definedName name="_xlnm.Print_Area" localSheetId="5">委任状①!$A$1:$AF$50</definedName>
    <definedName name="_xlnm.Print_Area" localSheetId="6">委任状②!$A$1:$AF$60</definedName>
    <definedName name="_xlnm.Print_Area" localSheetId="7">同等品申請!$A$1:$H$51</definedName>
    <definedName name="_xlnm.Print_Area" localSheetId="2">'入札書（内訳）'!$A$1:$J$6</definedName>
    <definedName name="_xlnm.Print_Area" localSheetId="3">'入札書（納地）'!$A$1:$E$11</definedName>
    <definedName name="_xlnm.Print_Area">#REF!</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5">#REF!</definedName>
    <definedName name="あ" localSheetId="2">#REF!</definedName>
    <definedName name="あ" localSheetId="3">#REF!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5">#REF!</definedName>
    <definedName name="クラウン" localSheetId="2">#REF!</definedName>
    <definedName name="クラウン" localSheetId="3">#REF!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5">#REF!</definedName>
    <definedName name="なし" localSheetId="2">#REF!</definedName>
    <definedName name="なし" localSheetId="3">#REF!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3">#REF!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2">#REF!</definedName>
    <definedName name="レターケース" localSheetId="3">#REF!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5">#REF!</definedName>
    <definedName name="確認者" localSheetId="2">#REF!</definedName>
    <definedName name="確認者" localSheetId="3">#REF!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5">#REF!</definedName>
    <definedName name="検査" localSheetId="2">#REF!</definedName>
    <definedName name="検査" localSheetId="3">#REF!</definedName>
    <definedName name="検査">#REF!</definedName>
    <definedName name="検査１" localSheetId="5">#REF!</definedName>
    <definedName name="検査１" localSheetId="2">#REF!</definedName>
    <definedName name="検査１" localSheetId="3">#REF!</definedName>
    <definedName name="検査１">#REF!</definedName>
    <definedName name="検査官" localSheetId="5">#REF!</definedName>
    <definedName name="検査官" localSheetId="2">#REF!</definedName>
    <definedName name="検査官" localSheetId="3">#REF!</definedName>
    <definedName name="検査官">#REF!</definedName>
    <definedName name="検査官２" localSheetId="3">#REF!</definedName>
    <definedName name="検査官２">#REF!</definedName>
    <definedName name="検査官B" localSheetId="5">#REF!</definedName>
    <definedName name="検査官B" localSheetId="2">#REF!</definedName>
    <definedName name="検査官B" localSheetId="3">#REF!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localSheetId="7" hidden="1">{"' 仕入見積回答書'!$B$1"}</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'[4]14年度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localSheetId="7" hidden="1">{#N/A,#N/A,FALSE,"特割(G)";#N/A,#N/A,FALSE,"特割 (表)"}</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[5]単価表!$F$4</definedName>
    <definedName name="入間" localSheetId="3">#REF!</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[7]データベース!$A:$A</definedName>
    <definedName name="品名と物品番号">[7]データベース!$A:$B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[7]データベース!$B:$C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C22" i="5"/>
  <c r="I21" i="5"/>
  <c r="D10" i="5" s="1"/>
  <c r="G13" i="5"/>
  <c r="F13" i="5"/>
  <c r="D13" i="5"/>
  <c r="I11" i="3"/>
  <c r="I12" i="3" s="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23B00253-03DF-476A-A2AE-C21FBF5B3107}">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9185139A-1E59-44B4-B027-60F076626BA4}">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<sst xmlns="http://schemas.openxmlformats.org/spreadsheetml/2006/main" count="225" uniqueCount="178">
  <si>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</si>
  <si>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</si>
  <si>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</si>
  <si>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</si>
  <si>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</si>
  <si>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「物品の販売」の「C」等級以上に該当する者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</si>
  <si>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</si>
  <si>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</si>
  <si>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</si>
  <si>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令和5年8月10日（木）12時00分</t>
    <rPh sb="10" eb="11">
      <t>キ</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</si>
  <si>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</si>
  <si>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</si>
  <si>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令和5年8月29日（火）11時00分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</si>
  <si>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</si>
  <si>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</si>
  <si>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</si>
  <si>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</si>
  <si>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</si>
  <si>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</si>
  <si>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</si>
  <si>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</si>
  <si>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</si>
  <si>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</si>
  <si>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</si>
  <si>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</si>
  <si>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</si>
  <si>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</si>
  <si>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</si>
  <si>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</si>
  <si>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</si>
  <si>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</si>
  <si>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</si>
  <si>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</si>
  <si>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</si>
  <si>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</si>
  <si>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</si>
  <si>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</si>
  <si>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</si>
  <si>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</si>
  <si>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</si>
  <si>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</si>
  <si>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</si>
  <si>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</si>
  <si>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</si>
  <si>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</si>
  <si>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</si>
  <si>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</si>
  <si>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</si>
  <si>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</si>
  <si>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</si>
  <si>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</si>
  <si>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</si>
  <si>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</si>
  <si>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</si>
  <si>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</si>
  <si>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</si>
  <si>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</si>
  <si>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</si>
  <si>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</si>
  <si>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</si>
  <si>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</si>
  <si>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調達要求番号：ＢＰ-２５Ｄ１-６１１２７７</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</si>
  <si>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</si>
  <si>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</si>
  <si>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</si>
  <si>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t>規　　　格</t>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</si>
  <si>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</si>
  <si>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</si>
  <si>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</si>
  <si>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</si>
  <si>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</si>
  <si>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</si>
  <si>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</si>
  <si>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</si>
  <si>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</si>
  <si>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</si>
  <si>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</si>
  <si>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</si>
  <si>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</si>
  <si>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メディアシュレッダー</t>
    <phoneticPr fontId="3"/>
  </si>
  <si>
    <r>
      <t xml:space="preserve">晃立工業㈱　ＭＳ－Ｚ５－Ｈ２０－Ｒ５ＤＣ
又は同等以上のもの（他社の製品を含む）
</t>
    </r>
    <r>
      <rPr>
        <sz val="7"/>
        <color theme="1"/>
        <rFont val="ＭＳ 明朝"/>
        <family val="1"/>
        <charset val="128"/>
      </rPr>
      <t>　１　ハンマークラッシャータイプであること
　２　粉砕物を通すロストルの穴径はφ５ｍｍであること
　３　使用電源は１００Ｖ単相（１５Ａ）で、キャスター等で容易に動かすことができること
　４　インバーターで始動時電流を抑えるなどの電圧降下対策をしていること
　５　本体のサイズは幅５１ｃｍ×奥行７１ｃｍ×高さ１００ｃｍ以下であること
　６　集塵機のサイズは幅３９ｃｍ×奥行５１ｃｍ×高さ６４ｃｍ以下であること</t>
    </r>
    <rPh sb="0" eb="1">
      <t>アキラ</t>
    </rPh>
    <rPh sb="1" eb="2">
      <t>リツ</t>
    </rPh>
    <rPh sb="2" eb="4">
      <t>コウギョウ</t>
    </rPh>
    <rPh sb="21" eb="22">
      <t>マタ</t>
    </rPh>
    <rPh sb="23" eb="25">
      <t>ドウトウ</t>
    </rPh>
    <rPh sb="25" eb="27">
      <t>イジョウ</t>
    </rPh>
    <rPh sb="31" eb="33">
      <t>タシャ</t>
    </rPh>
    <rPh sb="34" eb="36">
      <t>セイヒン</t>
    </rPh>
    <rPh sb="37" eb="38">
      <t>フク</t>
    </rPh>
    <phoneticPr fontId="3"/>
  </si>
  <si>
    <t>セット</t>
    <phoneticPr fontId="3"/>
  </si>
  <si>
    <t>設置費用込み</t>
    <rPh sb="0" eb="2">
      <t>セッチ</t>
    </rPh>
    <rPh sb="2" eb="4">
      <t>ヒヨウ</t>
    </rPh>
    <rPh sb="4" eb="5">
      <t>コ</t>
    </rPh>
    <phoneticPr fontId="3"/>
  </si>
  <si>
    <t>-</t>
    <phoneticPr fontId="3"/>
  </si>
  <si>
    <t>消費税</t>
    <rPh sb="0" eb="3">
      <t>ショウヒゼイ</t>
    </rPh>
    <phoneticPr fontId="3"/>
  </si>
  <si>
    <t>合計</t>
    <rPh sb="0" eb="2">
      <t>ゴウケイ</t>
    </rPh>
    <phoneticPr fontId="3"/>
  </si>
  <si>
    <t>収納庫ほか14件</t>
    <rPh sb="0" eb="3">
      <t>シュウノウコ</t>
    </rPh>
    <rPh sb="7" eb="8">
      <t>ケン</t>
    </rPh>
    <phoneticPr fontId="3"/>
  </si>
  <si>
    <t>別　表</t>
    <rPh sb="0" eb="1">
      <t>ベツ</t>
    </rPh>
    <rPh sb="2" eb="3">
      <t>ヒョウ</t>
    </rPh>
    <phoneticPr fontId="3"/>
  </si>
  <si>
    <t>納地表</t>
    <rPh sb="0" eb="1">
      <t>オサ</t>
    </rPh>
    <rPh sb="1" eb="2">
      <t>チ</t>
    </rPh>
    <rPh sb="2" eb="3">
      <t>ヒョウ</t>
    </rPh>
    <phoneticPr fontId="3"/>
  </si>
  <si>
    <t>ＢＰ－２５Ｄ１－６１１２７７</t>
    <phoneticPr fontId="3"/>
  </si>
  <si>
    <t>番号</t>
    <rPh sb="0" eb="2">
      <t>バンゴウ</t>
    </rPh>
    <phoneticPr fontId="3"/>
  </si>
  <si>
    <t>品　名</t>
    <rPh sb="0" eb="1">
      <t>ヒン</t>
    </rPh>
    <rPh sb="2" eb="3">
      <t>メイ</t>
    </rPh>
    <phoneticPr fontId="3"/>
  </si>
  <si>
    <t>数　量</t>
    <rPh sb="0" eb="1">
      <t>カズ</t>
    </rPh>
    <rPh sb="2" eb="3">
      <t>リョウ</t>
    </rPh>
    <phoneticPr fontId="3"/>
  </si>
  <si>
    <t>納　地</t>
    <rPh sb="0" eb="1">
      <t>オサ</t>
    </rPh>
    <rPh sb="2" eb="3">
      <t>チ</t>
    </rPh>
    <phoneticPr fontId="3"/>
  </si>
  <si>
    <t>備　考</t>
    <rPh sb="0" eb="1">
      <t>ビ</t>
    </rPh>
    <rPh sb="2" eb="3">
      <t>コウ</t>
    </rPh>
    <phoneticPr fontId="3"/>
  </si>
  <si>
    <t>情報本部（市ヶ谷）</t>
    <rPh sb="0" eb="2">
      <t>ジョウホウ</t>
    </rPh>
    <rPh sb="2" eb="4">
      <t>ホンブ</t>
    </rPh>
    <rPh sb="5" eb="8">
      <t>イチガヤ</t>
    </rPh>
    <phoneticPr fontId="3"/>
  </si>
  <si>
    <t>情報本部（東千歳通信所）</t>
    <rPh sb="0" eb="2">
      <t>ジョウホウ</t>
    </rPh>
    <rPh sb="2" eb="4">
      <t>ホンブ</t>
    </rPh>
    <rPh sb="5" eb="6">
      <t>ヒガシ</t>
    </rPh>
    <rPh sb="6" eb="8">
      <t>チトセ</t>
    </rPh>
    <rPh sb="8" eb="10">
      <t>ツウシン</t>
    </rPh>
    <rPh sb="10" eb="11">
      <t>ジョ</t>
    </rPh>
    <phoneticPr fontId="3"/>
  </si>
  <si>
    <t>情報本部（小舟渡通信所）</t>
    <rPh sb="0" eb="2">
      <t>ジョウホウ</t>
    </rPh>
    <rPh sb="2" eb="4">
      <t>ホンブ</t>
    </rPh>
    <rPh sb="5" eb="8">
      <t>コブナト</t>
    </rPh>
    <rPh sb="8" eb="10">
      <t>ツウシン</t>
    </rPh>
    <rPh sb="10" eb="11">
      <t>ジョ</t>
    </rPh>
    <phoneticPr fontId="3"/>
  </si>
  <si>
    <t>情報本部（大井通信所）</t>
    <rPh sb="0" eb="2">
      <t>ジョウホウ</t>
    </rPh>
    <rPh sb="2" eb="4">
      <t>ホンブ</t>
    </rPh>
    <rPh sb="5" eb="7">
      <t>オオイ</t>
    </rPh>
    <rPh sb="7" eb="9">
      <t>ツウシン</t>
    </rPh>
    <rPh sb="9" eb="10">
      <t>ジョ</t>
    </rPh>
    <phoneticPr fontId="3"/>
  </si>
  <si>
    <t>情報本部（美保通信所）</t>
    <rPh sb="0" eb="2">
      <t>ジョウホウ</t>
    </rPh>
    <rPh sb="2" eb="4">
      <t>ホンブ</t>
    </rPh>
    <rPh sb="5" eb="7">
      <t>ミホ</t>
    </rPh>
    <rPh sb="7" eb="9">
      <t>ツウシン</t>
    </rPh>
    <rPh sb="9" eb="10">
      <t>ジョ</t>
    </rPh>
    <phoneticPr fontId="3"/>
  </si>
  <si>
    <t>情報本部（太刀洗通信所）</t>
    <rPh sb="0" eb="2">
      <t>ジョウホウ</t>
    </rPh>
    <rPh sb="2" eb="4">
      <t>ホンブ</t>
    </rPh>
    <rPh sb="5" eb="8">
      <t>タチアライ</t>
    </rPh>
    <rPh sb="8" eb="10">
      <t>ツウシン</t>
    </rPh>
    <rPh sb="10" eb="11">
      <t>ショ</t>
    </rPh>
    <phoneticPr fontId="3"/>
  </si>
  <si>
    <t>情報本部（喜界島通信所）</t>
    <rPh sb="0" eb="2">
      <t>ジョウホウ</t>
    </rPh>
    <rPh sb="2" eb="4">
      <t>ホンブ</t>
    </rPh>
    <rPh sb="5" eb="7">
      <t>キカイ</t>
    </rPh>
    <rPh sb="7" eb="8">
      <t>ジマ</t>
    </rPh>
    <rPh sb="8" eb="10">
      <t>ツウシン</t>
    </rPh>
    <rPh sb="10" eb="11">
      <t>ジョ</t>
    </rPh>
    <phoneticPr fontId="3"/>
  </si>
  <si>
    <t>費途：雑備品費
計画番号：電T-３７</t>
    <rPh sb="3" eb="4">
      <t>ザツ</t>
    </rPh>
    <rPh sb="4" eb="5">
      <t>ショ</t>
    </rPh>
    <rPh sb="5" eb="7">
      <t>キザイ</t>
    </rPh>
    <rPh sb="7" eb="10">
      <t>コウニュウヒ</t>
    </rPh>
    <rPh sb="16" eb="17">
      <t>デン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</si>
  <si>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</si>
  <si>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</si>
  <si>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</si>
  <si>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</si>
  <si>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</si>
  <si>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</si>
  <si>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</si>
  <si>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</si>
  <si>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</si>
  <si>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</si>
  <si>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</si>
  <si>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</si>
  <si>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</si>
  <si>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</si>
  <si>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</si>
  <si>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</si>
  <si>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</si>
  <si>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</si>
  <si>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</si>
  <si>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</si>
  <si>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</si>
  <si>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</si>
  <si>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</si>
  <si>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</si>
  <si>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</si>
  <si>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</si>
  <si>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</si>
  <si>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</si>
  <si>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</si>
  <si>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</si>
  <si>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</si>
  <si>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</si>
  <si>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</si>
  <si>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</si>
  <si>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</si>
  <si>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</si>
  <si>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</si>
  <si>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</si>
  <si>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</si>
  <si>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</si>
  <si>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</si>
  <si>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</si>
  <si>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</si>
  <si>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</si>
  <si>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</si>
  <si>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</si>
  <si>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</si>
  <si>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</si>
  <si>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</si>
  <si>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</si>
  <si>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</si>
  <si>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</si>
  <si>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</si>
  <si>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</si>
  <si>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</si>
  <si>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</si>
  <si>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</si>
  <si>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</si>
  <si>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</si>
  <si>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</si>
  <si>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</si>
  <si>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</si>
  <si>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</si>
  <si>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</si>
  <si>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</si>
  <si>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</si>
  <si>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</si>
  <si>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</si>
  <si>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</si>
  <si>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</si>
  <si>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</si>
  <si>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メディアシュレッダー</t>
  </si>
  <si>
    <t>市ヶ谷駐屯地　E2棟5階　情本情報公開室</t>
  </si>
  <si>
    <t>別表参照</t>
  </si>
  <si>
    <t>ＢＰ-２５Ｄ１-６１１２７７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</si>
</sst>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quot;：&quot;"/>
    <numFmt numFmtId="177" formatCode="[$-411]ggge&quot;年&quot;m&quot;月&quot;d&quot;日&quot;;@"/>
    <numFmt numFmtId="178" formatCode="#,##0.\-"/>
    <numFmt numFmtId="179" formatCode="#,##0_);[Red]\(#,##0\)"/>
    <numFmt numFmtId="180" formatCode="#,##0_ ;[Red]\-#,##0\ "/>
    <numFmt numFmtId="181" formatCode="&quot;調達要求番号：&quot;@"/>
    <numFmt numFmtId="182" formatCode="&quot;¥&quot;#,##0_);[Red]\(&quot;¥&quot;#,##0\)"/>
    <numFmt numFmtId="183" formatCode="#,##0_ "/>
  </numFmts>
  <fonts count="3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8"/>
      <color theme="1"/>
      <name val="ＭＳ 明朝"/>
      <family val="1"/>
      <charset val="128"/>
    </font>
    <font>
      <sz val="13"/>
      <color theme="1"/>
      <name val="ＭＳ 明朝"/>
      <family val="1"/>
      <charset val="128"/>
    </font>
    <font>
      <sz val="7"/>
      <color theme="1"/>
      <name val="ＭＳ 明朝"/>
      <family val="1"/>
      <charset val="128"/>
    </font>
    <font>
      <sz val="11"/>
      <color theme="1"/>
      <name val="ＭＳ 明朝"/>
      <family val="1"/>
      <charset val="128"/>
    </font>
    <font>
      <sz val="13"/>
      <name val="ＭＳ 明朝"/>
      <family val="1"/>
      <charset val="128"/>
    </font>
    <font>
      <sz val="14"/>
      <name val="ＭＳ 明朝"/>
      <family val="1"/>
      <charset val="128"/>
    </font>
    <font>
      <sz val="16"/>
      <name val="ＭＳ 明朝"/>
      <family val="1"/>
      <charset val="128"/>
    </font>
    <font>
      <strike/>
      <sz val="8"/>
      <name val="ＭＳ 明朝"/>
      <family val="1"/>
      <charset val="128"/>
    </font>
    <font>
      <sz val="20"/>
      <name val="ＭＳ Ｐ明朝"/>
      <family val="1"/>
      <charset val="128"/>
    </font>
    <font>
      <sz val="6"/>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9"/>
      <name val="ＭＳ 明朝"/>
      <family val="1"/>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Dot">
        <color indexed="64"/>
      </bottom>
      <diagonal/>
    </border>
  </borders>
  <cellStyleXfs count="11">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2" fillId="0" borderId="0">
      <alignment vertical="center"/>
    </xf>
    <xf numFmtId="0" fontId="1" fillId="0" borderId="0"/>
    <xf numFmtId="0" fontId="1" fillId="0" borderId="0">
      <alignment vertical="center"/>
    </xf>
  </cellStyleXfs>
  <cellXfs count="236">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179" fontId="18" fillId="0" borderId="0" xfId="4" applyNumberFormat="1" applyFont="1" applyFill="1" applyAlignment="1">
      <alignment horizontal="right" vertical="center"/>
    </xf>
    <xf numFmtId="0" fontId="17" fillId="0" borderId="0" xfId="4" applyFont="1" applyFill="1" applyAlignment="1">
      <alignment horizontal="right" vertical="center"/>
    </xf>
    <xf numFmtId="0" fontId="18" fillId="0" borderId="0" xfId="4" applyFont="1" applyFill="1" applyAlignment="1">
      <alignment vertical="center"/>
    </xf>
    <xf numFmtId="0" fontId="19" fillId="0" borderId="0" xfId="4" applyFont="1" applyFill="1" applyAlignment="1">
      <alignment horizontal="center" vertical="center"/>
    </xf>
    <xf numFmtId="0" fontId="20" fillId="0" borderId="5" xfId="4" applyFont="1" applyFill="1" applyBorder="1" applyAlignment="1">
      <alignment horizontal="center" vertical="center"/>
    </xf>
    <xf numFmtId="0" fontId="20" fillId="0" borderId="2" xfId="4" applyFont="1" applyFill="1" applyBorder="1" applyAlignment="1">
      <alignment horizontal="center" vertical="center" shrinkToFit="1"/>
    </xf>
    <xf numFmtId="0" fontId="20" fillId="0" borderId="5" xfId="4" applyFont="1" applyFill="1" applyBorder="1" applyAlignment="1">
      <alignment horizontal="center" vertical="center" wrapText="1"/>
    </xf>
    <xf numFmtId="38" fontId="20" fillId="0" borderId="5" xfId="1" applyFont="1" applyFill="1" applyBorder="1" applyAlignment="1">
      <alignment horizontal="center" vertical="center"/>
    </xf>
    <xf numFmtId="179" fontId="20" fillId="0" borderId="5" xfId="4" applyNumberFormat="1" applyFont="1" applyFill="1" applyBorder="1" applyAlignment="1">
      <alignment horizontal="center" vertical="center"/>
    </xf>
    <xf numFmtId="0" fontId="20" fillId="0" borderId="0" xfId="4" applyFont="1" applyFill="1" applyAlignment="1">
      <alignment vertical="center"/>
    </xf>
    <xf numFmtId="49" fontId="20" fillId="0" borderId="2" xfId="4" applyNumberFormat="1" applyFont="1" applyFill="1" applyBorder="1" applyAlignment="1">
      <alignment horizontal="center" vertical="center" shrinkToFi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0" fontId="22" fillId="0" borderId="5" xfId="5" applyNumberFormat="1"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22" fillId="0" borderId="5" xfId="0" applyFont="1" applyFill="1" applyBorder="1" applyAlignment="1">
      <alignment vertical="center" wrapText="1"/>
    </xf>
    <xf numFmtId="180" fontId="20" fillId="0" borderId="5" xfId="1" applyNumberFormat="1" applyFont="1" applyFill="1" applyBorder="1" applyAlignment="1">
      <alignment horizontal="right" vertical="center" shrinkToFit="1"/>
    </xf>
    <xf numFmtId="180" fontId="20" fillId="0" borderId="5" xfId="0" applyNumberFormat="1" applyFont="1" applyFill="1" applyBorder="1" applyAlignment="1">
      <alignment horizontal="right" vertical="center" shrinkToFit="1"/>
    </xf>
    <xf numFmtId="180" fontId="20" fillId="2" borderId="5" xfId="0" applyNumberFormat="1" applyFont="1" applyFill="1" applyBorder="1" applyAlignment="1">
      <alignment horizontal="right" vertical="center" shrinkToFit="1"/>
    </xf>
    <xf numFmtId="0" fontId="20" fillId="0" borderId="5" xfId="6" applyFont="1" applyFill="1" applyBorder="1">
      <alignment vertical="center"/>
    </xf>
    <xf numFmtId="0" fontId="20" fillId="0" borderId="5" xfId="6" applyFont="1" applyFill="1" applyBorder="1" applyAlignment="1">
      <alignment vertical="center" wrapText="1"/>
    </xf>
    <xf numFmtId="0" fontId="20" fillId="0" borderId="5" xfId="5" applyNumberFormat="1" applyFont="1" applyFill="1" applyBorder="1" applyAlignment="1">
      <alignment horizontal="center" vertical="center"/>
    </xf>
    <xf numFmtId="0" fontId="20" fillId="0" borderId="5" xfId="7" applyFont="1" applyFill="1" applyBorder="1" applyAlignment="1">
      <alignment horizontal="left" vertical="center" wrapText="1"/>
    </xf>
    <xf numFmtId="180" fontId="20" fillId="0" borderId="5" xfId="4" applyNumberFormat="1" applyFont="1" applyFill="1" applyBorder="1" applyAlignment="1">
      <alignment horizontal="right" vertical="center" shrinkToFit="1"/>
    </xf>
    <xf numFmtId="0" fontId="20" fillId="0" borderId="0" xfId="7" applyFont="1" applyFill="1" applyAlignment="1">
      <alignment vertical="center"/>
    </xf>
    <xf numFmtId="0" fontId="20" fillId="0" borderId="0" xfId="0" applyFont="1" applyFill="1" applyAlignment="1">
      <alignment vertical="center"/>
    </xf>
    <xf numFmtId="0" fontId="20" fillId="0" borderId="5" xfId="4" applyFont="1" applyFill="1" applyBorder="1" applyAlignment="1">
      <alignment vertical="center" wrapText="1"/>
    </xf>
    <xf numFmtId="49" fontId="20" fillId="0" borderId="5" xfId="5" applyNumberFormat="1" applyFont="1" applyFill="1" applyBorder="1" applyAlignment="1">
      <alignment vertical="center" wrapText="1"/>
    </xf>
    <xf numFmtId="0" fontId="20" fillId="0" borderId="5" xfId="0" applyFont="1" applyFill="1" applyBorder="1" applyAlignment="1">
      <alignment vertical="center" wrapText="1"/>
    </xf>
    <xf numFmtId="0" fontId="20" fillId="0" borderId="5" xfId="5" applyNumberFormat="1" applyFont="1" applyFill="1" applyBorder="1" applyAlignment="1">
      <alignment vertical="center" wrapText="1" shrinkToFit="1"/>
    </xf>
    <xf numFmtId="0" fontId="20" fillId="0" borderId="5" xfId="5" applyNumberFormat="1" applyFont="1" applyFill="1" applyBorder="1" applyAlignment="1">
      <alignment horizontal="left" vertical="center" wrapText="1"/>
    </xf>
    <xf numFmtId="49" fontId="20" fillId="0" borderId="5" xfId="0" applyNumberFormat="1" applyFont="1" applyFill="1" applyBorder="1" applyAlignment="1">
      <alignment horizontal="center" vertical="center"/>
    </xf>
    <xf numFmtId="0" fontId="20" fillId="0" borderId="5" xfId="5" applyNumberFormat="1" applyFont="1" applyFill="1" applyBorder="1" applyAlignment="1">
      <alignment vertical="center" wrapText="1"/>
    </xf>
    <xf numFmtId="49" fontId="20" fillId="0" borderId="5" xfId="0" applyNumberFormat="1" applyFont="1" applyFill="1" applyBorder="1" applyAlignment="1">
      <alignment horizontal="left" vertical="center"/>
    </xf>
    <xf numFmtId="49" fontId="20" fillId="0" borderId="5" xfId="0" applyNumberFormat="1" applyFont="1" applyFill="1" applyBorder="1" applyAlignment="1">
      <alignment horizontal="left" vertical="center" wrapText="1"/>
    </xf>
    <xf numFmtId="0" fontId="20" fillId="0" borderId="2"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4" applyFont="1" applyFill="1" applyBorder="1" applyAlignment="1">
      <alignment horizontal="center" vertical="center"/>
    </xf>
    <xf numFmtId="49" fontId="20" fillId="0" borderId="2" xfId="4" applyNumberFormat="1" applyFont="1" applyFill="1" applyBorder="1" applyAlignment="1">
      <alignment horizontal="center" vertical="center"/>
    </xf>
    <xf numFmtId="0" fontId="20" fillId="0" borderId="5" xfId="4" applyFont="1" applyFill="1" applyBorder="1" applyAlignment="1">
      <alignment vertical="center"/>
    </xf>
    <xf numFmtId="180" fontId="23" fillId="0" borderId="5" xfId="1" applyNumberFormat="1" applyFont="1" applyFill="1" applyBorder="1" applyAlignment="1">
      <alignment horizontal="right" vertical="center" shrinkToFit="1"/>
    </xf>
    <xf numFmtId="179" fontId="20" fillId="0" borderId="0" xfId="4" applyNumberFormat="1" applyFont="1" applyFill="1" applyAlignment="1">
      <alignment horizontal="right" vertical="center"/>
    </xf>
    <xf numFmtId="0" fontId="2" fillId="0" borderId="0" xfId="2" applyFont="1" applyAlignment="1">
      <alignment horizontal="center" vertical="center" shrinkToFit="1"/>
    </xf>
    <xf numFmtId="0" fontId="2" fillId="0" borderId="0" xfId="2" applyFont="1" applyAlignment="1">
      <alignment horizontal="right" vertical="center" shrinkToFit="1"/>
    </xf>
    <xf numFmtId="0" fontId="24" fillId="0" borderId="0" xfId="2" applyFont="1" applyFill="1" applyAlignment="1">
      <alignment horizontal="center" vertical="center" shrinkToFit="1"/>
    </xf>
    <xf numFmtId="181" fontId="2" fillId="0" borderId="0" xfId="2" applyNumberFormat="1" applyFont="1" applyFill="1" applyAlignment="1">
      <alignment vertical="center"/>
    </xf>
    <xf numFmtId="0" fontId="25" fillId="0" borderId="0" xfId="2" applyFont="1" applyAlignment="1">
      <alignment vertical="center"/>
    </xf>
    <xf numFmtId="0" fontId="2" fillId="0" borderId="5" xfId="2" applyFont="1" applyBorder="1" applyAlignment="1">
      <alignment horizontal="center" vertical="center" shrinkToFit="1"/>
    </xf>
    <xf numFmtId="0" fontId="2" fillId="0" borderId="7" xfId="2" applyFont="1" applyBorder="1" applyAlignment="1">
      <alignment horizontal="center" vertical="center" shrinkToFit="1"/>
    </xf>
    <xf numFmtId="49" fontId="7" fillId="3" borderId="7" xfId="8" applyNumberFormat="1" applyFont="1" applyFill="1" applyBorder="1" applyAlignment="1">
      <alignment horizontal="center" vertical="center" wrapText="1"/>
    </xf>
    <xf numFmtId="0" fontId="2" fillId="0" borderId="5" xfId="2" applyFont="1" applyBorder="1" applyAlignment="1">
      <alignment horizontal="left" vertical="center" shrinkToFit="1"/>
    </xf>
    <xf numFmtId="0" fontId="2" fillId="0" borderId="8" xfId="2" applyFont="1" applyBorder="1" applyAlignment="1">
      <alignment horizontal="center" vertical="center" shrinkToFit="1"/>
    </xf>
    <xf numFmtId="49" fontId="26" fillId="3" borderId="8" xfId="8" applyNumberFormat="1" applyFont="1" applyFill="1" applyBorder="1" applyAlignment="1">
      <alignment horizontal="center" vertical="center" wrapText="1"/>
    </xf>
    <xf numFmtId="0" fontId="18" fillId="3" borderId="5" xfId="2" applyFont="1" applyFill="1" applyBorder="1" applyAlignment="1">
      <alignment horizontal="left" vertical="center" shrinkToFit="1"/>
    </xf>
    <xf numFmtId="0" fontId="2" fillId="0" borderId="8" xfId="2" applyFont="1" applyBorder="1" applyAlignment="1">
      <alignment vertical="center" shrinkToFit="1"/>
    </xf>
    <xf numFmtId="0" fontId="18" fillId="3" borderId="5" xfId="2" applyFont="1" applyFill="1" applyBorder="1" applyAlignment="1">
      <alignment horizontal="center" vertical="center" shrinkToFit="1"/>
    </xf>
    <xf numFmtId="49" fontId="7" fillId="3" borderId="8" xfId="8" applyNumberFormat="1" applyFont="1" applyFill="1" applyBorder="1" applyAlignment="1">
      <alignment vertical="center" wrapText="1"/>
    </xf>
    <xf numFmtId="0" fontId="2" fillId="0" borderId="9" xfId="2" applyFont="1" applyBorder="1" applyAlignment="1">
      <alignment vertical="center" shrinkToFit="1"/>
    </xf>
    <xf numFmtId="49" fontId="26" fillId="3" borderId="9" xfId="8" applyNumberFormat="1" applyFont="1" applyFill="1" applyBorder="1" applyAlignment="1">
      <alignment horizontal="center" vertical="center" wrapText="1"/>
    </xf>
    <xf numFmtId="0" fontId="2" fillId="0" borderId="0" xfId="2" applyFont="1" applyFill="1" applyBorder="1" applyAlignment="1">
      <alignment vertical="center" shrinkToFit="1"/>
    </xf>
    <xf numFmtId="0" fontId="2" fillId="0" borderId="0" xfId="2" applyFont="1" applyAlignment="1">
      <alignment horizontal="center" vertical="center" wrapText="1" shrinkToFit="1"/>
    </xf>
    <xf numFmtId="0" fontId="10" fillId="0" borderId="0" xfId="0" applyFont="1"/>
    <xf numFmtId="0" fontId="27"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2" fontId="13" fillId="0" borderId="1" xfId="1" applyNumberFormat="1" applyFont="1" applyBorder="1" applyAlignment="1">
      <alignment horizontal="center"/>
    </xf>
    <xf numFmtId="0" fontId="11" fillId="0" borderId="0" xfId="0" applyFont="1" applyBorder="1" applyAlignment="1">
      <alignment vertical="center"/>
    </xf>
    <xf numFmtId="0" fontId="15" fillId="0" borderId="10"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Border="1" applyAlignment="1">
      <alignment horizontal="center" vertical="center" wrapText="1"/>
    </xf>
    <xf numFmtId="183"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7" xfId="0" applyFont="1" applyBorder="1" applyAlignment="1">
      <alignment vertical="center" shrinkToFit="1"/>
    </xf>
    <xf numFmtId="0" fontId="11" fillId="0" borderId="3" xfId="0" applyFont="1" applyBorder="1" applyAlignment="1">
      <alignment vertical="center" shrinkToFit="1"/>
    </xf>
    <xf numFmtId="0" fontId="28" fillId="0" borderId="2" xfId="0" applyNumberFormat="1" applyFont="1" applyBorder="1" applyAlignment="1">
      <alignment vertical="center" wrapText="1"/>
    </xf>
    <xf numFmtId="0" fontId="28"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8" xfId="0" applyNumberFormat="1" applyFont="1" applyBorder="1" applyAlignment="1">
      <alignment vertical="center"/>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8" xfId="0" applyNumberFormat="1" applyFont="1" applyBorder="1" applyAlignment="1">
      <alignment vertical="center"/>
    </xf>
    <xf numFmtId="0" fontId="10" fillId="0" borderId="17" xfId="0" applyFont="1" applyBorder="1" applyAlignment="1">
      <alignment vertical="center" wrapText="1"/>
    </xf>
    <xf numFmtId="0" fontId="10" fillId="0" borderId="3" xfId="0" applyFont="1" applyBorder="1" applyAlignment="1">
      <alignment vertical="center" wrapText="1"/>
    </xf>
    <xf numFmtId="0" fontId="29" fillId="0" borderId="2" xfId="0" applyNumberFormat="1" applyFont="1" applyBorder="1" applyAlignment="1">
      <alignment vertical="center" wrapText="1"/>
    </xf>
    <xf numFmtId="0" fontId="29" fillId="0" borderId="3" xfId="0" applyNumberFormat="1" applyFont="1" applyBorder="1" applyAlignment="1">
      <alignment vertical="center" wrapText="1"/>
    </xf>
    <xf numFmtId="0" fontId="10" fillId="0" borderId="5" xfId="9" applyNumberFormat="1"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0" fillId="0" borderId="21" xfId="0" applyFont="1" applyBorder="1"/>
    <xf numFmtId="0" fontId="10" fillId="0" borderId="22" xfId="0" applyFont="1" applyBorder="1"/>
    <xf numFmtId="183" fontId="10" fillId="0" borderId="23" xfId="0" applyNumberFormat="1" applyFont="1" applyBorder="1" applyAlignment="1">
      <alignment vertical="center"/>
    </xf>
    <xf numFmtId="0" fontId="10" fillId="0" borderId="23" xfId="0" applyFont="1" applyBorder="1" applyAlignment="1">
      <alignment vertical="center"/>
    </xf>
    <xf numFmtId="180" fontId="10" fillId="0" borderId="24" xfId="1" applyNumberFormat="1" applyFont="1" applyBorder="1" applyAlignment="1">
      <alignment vertical="center"/>
    </xf>
    <xf numFmtId="0" fontId="15" fillId="0" borderId="25" xfId="0" applyNumberFormat="1" applyFont="1" applyBorder="1" applyAlignment="1">
      <alignment horizontal="center" vertical="center" shrinkToFit="1"/>
    </xf>
    <xf numFmtId="177" fontId="15" fillId="0" borderId="26" xfId="0" applyNumberFormat="1"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NumberFormat="1"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4" fillId="0" borderId="0" xfId="0" applyFont="1" applyAlignment="1">
      <alignment horizontal="center"/>
    </xf>
    <xf numFmtId="0" fontId="31" fillId="0" borderId="0" xfId="0" applyFont="1"/>
    <xf numFmtId="0" fontId="31" fillId="0" borderId="0" xfId="0" applyFont="1" applyAlignment="1">
      <alignment horizontal="center" shrinkToFit="1"/>
    </xf>
    <xf numFmtId="0" fontId="31" fillId="0" borderId="28" xfId="0" applyFont="1" applyBorder="1"/>
    <xf numFmtId="0" fontId="31" fillId="0" borderId="13" xfId="0" applyFont="1" applyBorder="1"/>
    <xf numFmtId="0" fontId="31" fillId="0" borderId="29" xfId="0" applyFont="1" applyBorder="1"/>
    <xf numFmtId="0" fontId="31" fillId="0" borderId="30" xfId="0" applyFont="1" applyBorder="1"/>
    <xf numFmtId="0" fontId="31" fillId="0" borderId="0" xfId="0" applyFont="1" applyBorder="1"/>
    <xf numFmtId="0" fontId="31" fillId="0" borderId="31" xfId="0" applyFont="1" applyBorder="1"/>
    <xf numFmtId="0" fontId="31" fillId="0" borderId="32" xfId="0" applyFont="1" applyBorder="1"/>
    <xf numFmtId="0" fontId="31" fillId="0" borderId="33" xfId="0" applyFont="1" applyBorder="1"/>
    <xf numFmtId="0" fontId="31" fillId="0" borderId="34" xfId="0" applyFont="1" applyBorder="1"/>
    <xf numFmtId="0" fontId="25" fillId="0" borderId="0" xfId="10" applyFont="1" applyAlignment="1">
      <alignment horizontal="center" vertical="center"/>
    </xf>
    <xf numFmtId="0" fontId="31" fillId="0" borderId="0" xfId="10" applyFont="1">
      <alignment vertical="center"/>
    </xf>
    <xf numFmtId="0" fontId="2" fillId="0" borderId="0" xfId="10" applyFont="1">
      <alignment vertical="center"/>
    </xf>
    <xf numFmtId="14" fontId="2" fillId="0" borderId="0" xfId="10" quotePrefix="1" applyNumberFormat="1" applyFont="1" applyAlignment="1">
      <alignment horizontal="right" vertical="center"/>
    </xf>
    <xf numFmtId="0" fontId="2" fillId="0" borderId="0" xfId="10" applyFont="1" applyAlignment="1">
      <alignment horizontal="left" vertical="center"/>
    </xf>
    <xf numFmtId="0" fontId="31" fillId="0" borderId="0" xfId="10" applyFont="1" applyAlignment="1">
      <alignment horizontal="left" vertical="center"/>
    </xf>
    <xf numFmtId="58" fontId="2" fillId="0" borderId="0" xfId="10" applyNumberFormat="1" applyFont="1">
      <alignment vertical="center"/>
    </xf>
    <xf numFmtId="0" fontId="2" fillId="0" borderId="0" xfId="10" applyFont="1" applyAlignment="1">
      <alignment horizontal="left" vertical="center"/>
    </xf>
    <xf numFmtId="0" fontId="2" fillId="0" borderId="0" xfId="10" applyFont="1" applyAlignment="1">
      <alignment horizontal="left" vertical="center" shrinkToFit="1"/>
    </xf>
    <xf numFmtId="0" fontId="31" fillId="0" borderId="5" xfId="10" applyFont="1" applyBorder="1" applyAlignment="1">
      <alignment horizontal="center" vertical="center" shrinkToFit="1"/>
    </xf>
    <xf numFmtId="0" fontId="31" fillId="0" borderId="5" xfId="10" applyFont="1" applyBorder="1" applyAlignment="1">
      <alignment horizontal="center" vertical="center"/>
    </xf>
    <xf numFmtId="0" fontId="31" fillId="0" borderId="8" xfId="10" applyFont="1" applyBorder="1" applyAlignment="1">
      <alignment horizontal="center" vertical="center"/>
    </xf>
    <xf numFmtId="56" fontId="2" fillId="0" borderId="5" xfId="10" applyNumberFormat="1" applyFont="1" applyBorder="1" applyAlignment="1">
      <alignment vertical="center" wrapText="1" shrinkToFit="1"/>
    </xf>
    <xf numFmtId="0" fontId="2" fillId="0" borderId="5" xfId="10" applyFont="1" applyBorder="1" applyAlignment="1">
      <alignment vertical="center" wrapText="1"/>
    </xf>
    <xf numFmtId="0" fontId="32" fillId="0" borderId="5" xfId="10" applyFont="1" applyBorder="1" applyAlignment="1">
      <alignment vertical="center" wrapText="1" shrinkToFit="1"/>
    </xf>
    <xf numFmtId="0" fontId="31" fillId="0" borderId="8" xfId="10" applyFont="1" applyBorder="1">
      <alignment vertical="center"/>
    </xf>
    <xf numFmtId="0" fontId="32" fillId="0" borderId="5" xfId="10" applyFont="1" applyBorder="1" applyAlignment="1">
      <alignment horizontal="left" vertical="center" wrapText="1"/>
    </xf>
    <xf numFmtId="0" fontId="31" fillId="0" borderId="5" xfId="10" applyFont="1" applyBorder="1" applyAlignment="1">
      <alignment vertical="center" wrapText="1"/>
    </xf>
    <xf numFmtId="56" fontId="31" fillId="0" borderId="5" xfId="10" applyNumberFormat="1" applyFont="1" applyBorder="1" applyAlignment="1">
      <alignment vertical="center" wrapText="1" shrinkToFit="1"/>
    </xf>
    <xf numFmtId="0" fontId="31" fillId="0" borderId="5" xfId="10" applyFont="1" applyBorder="1" applyAlignment="1">
      <alignment vertical="center" wrapText="1" shrinkToFit="1"/>
    </xf>
    <xf numFmtId="0" fontId="31" fillId="0" borderId="5" xfId="10" applyFont="1" applyBorder="1" applyAlignment="1">
      <alignment horizontal="left" vertical="center" wrapText="1"/>
    </xf>
    <xf numFmtId="0" fontId="31" fillId="0" borderId="5" xfId="10" applyFont="1" applyBorder="1" applyAlignment="1">
      <alignment vertical="center" shrinkToFit="1"/>
    </xf>
    <xf numFmtId="0" fontId="31" fillId="0" borderId="5" xfId="10" applyFont="1" applyBorder="1">
      <alignment vertical="center"/>
    </xf>
    <xf numFmtId="0" fontId="31" fillId="0" borderId="0" xfId="10" applyFont="1" applyBorder="1">
      <alignment vertical="center"/>
    </xf>
    <xf numFmtId="0" fontId="2" fillId="0" borderId="35" xfId="10" applyFont="1" applyBorder="1">
      <alignment vertical="center"/>
    </xf>
    <xf numFmtId="0" fontId="2" fillId="0" borderId="0" xfId="10" applyFont="1" applyBorder="1">
      <alignment vertical="center"/>
    </xf>
    <xf numFmtId="0" fontId="2" fillId="0" borderId="0" xfId="10" applyFont="1" applyAlignment="1">
      <alignment horizontal="right"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31" fillId="0" borderId="0" xfId="10" applyFont="1" applyBorder="1" applyAlignment="1">
      <alignment horizontal="center" vertical="center"/>
    </xf>
    <xf numFmtId="0" fontId="2" fillId="0" borderId="5" xfId="10" applyFont="1" applyBorder="1" applyAlignment="1">
      <alignment horizontal="center" vertical="center"/>
    </xf>
    <xf numFmtId="0" fontId="2" fillId="0" borderId="2" xfId="10" applyFont="1" applyBorder="1" applyAlignment="1">
      <alignment vertical="center"/>
    </xf>
    <xf numFmtId="0" fontId="31" fillId="0" borderId="4" xfId="10" applyFont="1" applyBorder="1" applyAlignment="1">
      <alignment vertical="center"/>
    </xf>
    <xf numFmtId="0" fontId="31" fillId="0" borderId="3" xfId="10" applyFont="1" applyBorder="1" applyAlignment="1">
      <alignment vertical="center"/>
    </xf>
    <xf numFmtId="0" fontId="2" fillId="0" borderId="7" xfId="10" applyFont="1" applyBorder="1" applyAlignment="1">
      <alignment vertical="center" shrinkToFit="1"/>
    </xf>
    <xf numFmtId="0" fontId="2" fillId="0" borderId="7" xfId="10" applyFont="1" applyBorder="1">
      <alignment vertical="center"/>
    </xf>
    <xf numFmtId="0" fontId="31" fillId="0" borderId="9" xfId="10" applyFont="1" applyBorder="1" applyAlignment="1">
      <alignment vertical="center" shrinkToFit="1"/>
    </xf>
    <xf numFmtId="0" fontId="2" fillId="0" borderId="9" xfId="10" applyFont="1" applyBorder="1">
      <alignment vertical="center"/>
    </xf>
  </cellXfs>
  <cellStyles count="11">
    <cellStyle name="桁区切り" xfId="1" builtinId="6"/>
    <cellStyle name="標準" xfId="0" builtinId="0"/>
    <cellStyle name="標準 10" xfId="2" xr:uid="{D681FAD7-0F24-4BCA-8F7A-C680748ADC9A}"/>
    <cellStyle name="標準 2 4" xfId="8" xr:uid="{7C1FC5E9-3473-4B79-93E3-C487F59B181E}"/>
    <cellStyle name="標準 26" xfId="10" xr:uid="{33F793DE-4B42-4C5B-8BC1-05A0F1DC829A}"/>
    <cellStyle name="標準_17年度1四（消耗品費）2019～2023　" xfId="4" xr:uid="{C357B9DF-6B69-4C6D-BA54-DD4B2737EECF}"/>
    <cellStyle name="標準_17年度1四（消耗品費）2019～2023　_最新　内訳書書式(2005.6)_内訳書書式(2007.9)" xfId="9" xr:uid="{A3E93CD7-353B-4CB5-8E59-A915396EDCCC}"/>
    <cellStyle name="標準_１四定期調達（電11-2）" xfId="6" xr:uid="{3261B129-FA39-4F24-ABED-5FA1F36CA730}"/>
    <cellStyle name="標準_2046" xfId="5" xr:uid="{C8C555AE-45EF-4B57-8CA6-A50E685776D7}"/>
    <cellStyle name="標準_実計(外国内税).xls" xfId="3" xr:uid="{615AB127-4164-48C3-9D9D-732CE4CF7F74}"/>
    <cellStyle name="標準_内訳表" xfId="7" xr:uid="{9E846FAA-9CF7-4313-AA55-4FED48AFA7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A3F6E02F-1869-4D3C-BFDE-22E622B770C0}"/>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48E0A82-F13E-4399-A1F1-A8324912C2E0}"/>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41B118D7-2F4A-4ECE-963A-FD1CA3E8F321}"/>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7%20&#65298;&#22235;/13%20&#12513;&#12487;&#12451;&#12450;&#12471;&#12517;&#12524;&#12483;&#12480;&#12540;&#65288;&#20837;&#26413;&#65289;/&#20837;&#26413;&#20844;&#21578;&#31561;&#12487;&#12540;&#12479;&#65288;&#12513;&#12487;&#12451;&#12450;&#12471;&#12517;&#12524;&#12483;&#12480;&#1254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58FC-1E94-464D-8C20-9B6EBDD5A77A}">
  <dimension ref="A1:G29"/>
  <sheetViews>
    <sheetView tabSelected="1" view="pageBreakPreview" topLeftCell="A13" zoomScale="75" zoomScaleNormal="75" zoomScaleSheetLayoutView="75" workbookViewId="0">
      <selection activeCell="N25" sqref="N25"/>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174</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令和5年8月10日（木）12時00分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175</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DC6B-33D2-46E8-90A9-AFC277602414}">
  <dimension ref="A1:I32"/>
  <sheetViews>
    <sheetView view="pageBreakPreview" zoomScale="75" zoomScaleNormal="100" zoomScaleSheetLayoutView="75" workbookViewId="0">
      <selection activeCell="D13" sqref="D13"/>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45167</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174</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45380</v>
      </c>
      <c r="D16" s="52"/>
      <c r="E16" s="53"/>
    </row>
    <row r="17" spans="1:5" ht="23.1" customHeight="1" x14ac:dyDescent="0.15">
      <c r="D17" s="53"/>
      <c r="E17" s="53"/>
    </row>
    <row r="18" spans="1:5" ht="23.1" customHeight="1" x14ac:dyDescent="0.15">
      <c r="A18" s="39" t="s">
        <v>50</v>
      </c>
      <c r="C18" s="39" t="s">
        <v>176</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C2A06C3E-0783-4673-9E20-037F02D7B596}">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3B68E-E81D-45BA-BC97-6AC17891E04F}">
  <dimension ref="B1:IS45"/>
  <sheetViews>
    <sheetView showZeros="0" view="pageBreakPreview" zoomScale="70" zoomScaleNormal="70" zoomScaleSheetLayoutView="70" workbookViewId="0">
      <pane ySplit="3" topLeftCell="A4" activePane="bottomLeft" state="frozen"/>
      <selection activeCell="D13" sqref="D13"/>
      <selection pane="bottomLeft" activeCell="D13" sqref="D13"/>
    </sheetView>
  </sheetViews>
  <sheetFormatPr defaultColWidth="9" defaultRowHeight="36" customHeight="1" x14ac:dyDescent="0.15"/>
  <cols>
    <col min="1" max="1" width="2.625" style="60" customWidth="1"/>
    <col min="2" max="2" width="5.125" style="60" customWidth="1"/>
    <col min="3" max="3" width="10.875" style="60" bestFit="1" customWidth="1"/>
    <col min="4" max="4" width="16.875" style="60" customWidth="1"/>
    <col min="5" max="5" width="66.25" style="60" bestFit="1" customWidth="1"/>
    <col min="6" max="6" width="6.375" style="60" bestFit="1" customWidth="1"/>
    <col min="7" max="7" width="6.375" style="61" bestFit="1" customWidth="1"/>
    <col min="8" max="9" width="11.75" style="62" customWidth="1"/>
    <col min="10" max="10" width="23.375" style="60" bestFit="1" customWidth="1"/>
    <col min="11" max="12" width="13.375" style="63" customWidth="1"/>
    <col min="13" max="18" width="8.5" style="60" bestFit="1" customWidth="1"/>
    <col min="19" max="253" width="9" style="60"/>
    <col min="254" max="254" width="5.125" style="60" customWidth="1"/>
    <col min="255" max="255" width="10.625" style="60" customWidth="1"/>
    <col min="256" max="256" width="29.25" style="60" customWidth="1"/>
    <col min="257" max="257" width="39" style="60" customWidth="1"/>
    <col min="258" max="259" width="6.75" style="60" customWidth="1"/>
    <col min="260" max="261" width="12.125" style="60" customWidth="1"/>
    <col min="262" max="262" width="20.625" style="60" customWidth="1"/>
    <col min="263" max="264" width="13.375" style="60" customWidth="1"/>
    <col min="265" max="265" width="10.25" style="60" customWidth="1"/>
    <col min="266" max="509" width="9" style="60"/>
    <col min="510" max="510" width="5.125" style="60" customWidth="1"/>
    <col min="511" max="511" width="10.625" style="60" customWidth="1"/>
    <col min="512" max="512" width="29.25" style="60" customWidth="1"/>
    <col min="513" max="513" width="39" style="60" customWidth="1"/>
    <col min="514" max="515" width="6.75" style="60" customWidth="1"/>
    <col min="516" max="517" width="12.125" style="60" customWidth="1"/>
    <col min="518" max="518" width="20.625" style="60" customWidth="1"/>
    <col min="519" max="520" width="13.375" style="60" customWidth="1"/>
    <col min="521" max="521" width="10.25" style="60" customWidth="1"/>
    <col min="522" max="765" width="9" style="60"/>
    <col min="766" max="766" width="5.125" style="60" customWidth="1"/>
    <col min="767" max="767" width="10.625" style="60" customWidth="1"/>
    <col min="768" max="768" width="29.25" style="60" customWidth="1"/>
    <col min="769" max="769" width="39" style="60" customWidth="1"/>
    <col min="770" max="771" width="6.75" style="60" customWidth="1"/>
    <col min="772" max="773" width="12.125" style="60" customWidth="1"/>
    <col min="774" max="774" width="20.625" style="60" customWidth="1"/>
    <col min="775" max="776" width="13.375" style="60" customWidth="1"/>
    <col min="777" max="777" width="10.25" style="60" customWidth="1"/>
    <col min="778" max="1021" width="9" style="60"/>
    <col min="1022" max="1022" width="5.125" style="60" customWidth="1"/>
    <col min="1023" max="1023" width="10.625" style="60" customWidth="1"/>
    <col min="1024" max="1024" width="29.25" style="60" customWidth="1"/>
    <col min="1025" max="1025" width="39" style="60" customWidth="1"/>
    <col min="1026" max="1027" width="6.75" style="60" customWidth="1"/>
    <col min="1028" max="1029" width="12.125" style="60" customWidth="1"/>
    <col min="1030" max="1030" width="20.625" style="60" customWidth="1"/>
    <col min="1031" max="1032" width="13.375" style="60" customWidth="1"/>
    <col min="1033" max="1033" width="10.25" style="60" customWidth="1"/>
    <col min="1034" max="1277" width="9" style="60"/>
    <col min="1278" max="1278" width="5.125" style="60" customWidth="1"/>
    <col min="1279" max="1279" width="10.625" style="60" customWidth="1"/>
    <col min="1280" max="1280" width="29.25" style="60" customWidth="1"/>
    <col min="1281" max="1281" width="39" style="60" customWidth="1"/>
    <col min="1282" max="1283" width="6.75" style="60" customWidth="1"/>
    <col min="1284" max="1285" width="12.125" style="60" customWidth="1"/>
    <col min="1286" max="1286" width="20.625" style="60" customWidth="1"/>
    <col min="1287" max="1288" width="13.375" style="60" customWidth="1"/>
    <col min="1289" max="1289" width="10.25" style="60" customWidth="1"/>
    <col min="1290" max="1533" width="9" style="60"/>
    <col min="1534" max="1534" width="5.125" style="60" customWidth="1"/>
    <col min="1535" max="1535" width="10.625" style="60" customWidth="1"/>
    <col min="1536" max="1536" width="29.25" style="60" customWidth="1"/>
    <col min="1537" max="1537" width="39" style="60" customWidth="1"/>
    <col min="1538" max="1539" width="6.75" style="60" customWidth="1"/>
    <col min="1540" max="1541" width="12.125" style="60" customWidth="1"/>
    <col min="1542" max="1542" width="20.625" style="60" customWidth="1"/>
    <col min="1543" max="1544" width="13.375" style="60" customWidth="1"/>
    <col min="1545" max="1545" width="10.25" style="60" customWidth="1"/>
    <col min="1546" max="1789" width="9" style="60"/>
    <col min="1790" max="1790" width="5.125" style="60" customWidth="1"/>
    <col min="1791" max="1791" width="10.625" style="60" customWidth="1"/>
    <col min="1792" max="1792" width="29.25" style="60" customWidth="1"/>
    <col min="1793" max="1793" width="39" style="60" customWidth="1"/>
    <col min="1794" max="1795" width="6.75" style="60" customWidth="1"/>
    <col min="1796" max="1797" width="12.125" style="60" customWidth="1"/>
    <col min="1798" max="1798" width="20.625" style="60" customWidth="1"/>
    <col min="1799" max="1800" width="13.375" style="60" customWidth="1"/>
    <col min="1801" max="1801" width="10.25" style="60" customWidth="1"/>
    <col min="1802" max="2045" width="9" style="60"/>
    <col min="2046" max="2046" width="5.125" style="60" customWidth="1"/>
    <col min="2047" max="2047" width="10.625" style="60" customWidth="1"/>
    <col min="2048" max="2048" width="29.25" style="60" customWidth="1"/>
    <col min="2049" max="2049" width="39" style="60" customWidth="1"/>
    <col min="2050" max="2051" width="6.75" style="60" customWidth="1"/>
    <col min="2052" max="2053" width="12.125" style="60" customWidth="1"/>
    <col min="2054" max="2054" width="20.625" style="60" customWidth="1"/>
    <col min="2055" max="2056" width="13.375" style="60" customWidth="1"/>
    <col min="2057" max="2057" width="10.25" style="60" customWidth="1"/>
    <col min="2058" max="2301" width="9" style="60"/>
    <col min="2302" max="2302" width="5.125" style="60" customWidth="1"/>
    <col min="2303" max="2303" width="10.625" style="60" customWidth="1"/>
    <col min="2304" max="2304" width="29.25" style="60" customWidth="1"/>
    <col min="2305" max="2305" width="39" style="60" customWidth="1"/>
    <col min="2306" max="2307" width="6.75" style="60" customWidth="1"/>
    <col min="2308" max="2309" width="12.125" style="60" customWidth="1"/>
    <col min="2310" max="2310" width="20.625" style="60" customWidth="1"/>
    <col min="2311" max="2312" width="13.375" style="60" customWidth="1"/>
    <col min="2313" max="2313" width="10.25" style="60" customWidth="1"/>
    <col min="2314" max="2557" width="9" style="60"/>
    <col min="2558" max="2558" width="5.125" style="60" customWidth="1"/>
    <col min="2559" max="2559" width="10.625" style="60" customWidth="1"/>
    <col min="2560" max="2560" width="29.25" style="60" customWidth="1"/>
    <col min="2561" max="2561" width="39" style="60" customWidth="1"/>
    <col min="2562" max="2563" width="6.75" style="60" customWidth="1"/>
    <col min="2564" max="2565" width="12.125" style="60" customWidth="1"/>
    <col min="2566" max="2566" width="20.625" style="60" customWidth="1"/>
    <col min="2567" max="2568" width="13.375" style="60" customWidth="1"/>
    <col min="2569" max="2569" width="10.25" style="60" customWidth="1"/>
    <col min="2570" max="16384" width="9" style="60"/>
  </cols>
  <sheetData>
    <row r="1" spans="2:253" ht="15" customHeight="1" x14ac:dyDescent="0.15"/>
    <row r="2" spans="2:253" ht="23.25" customHeight="1" x14ac:dyDescent="0.15">
      <c r="J2" s="64" t="s">
        <v>59</v>
      </c>
      <c r="M2" s="65"/>
      <c r="N2" s="65"/>
      <c r="O2" s="65"/>
      <c r="P2" s="65"/>
      <c r="Q2" s="65"/>
      <c r="R2" s="65"/>
    </row>
    <row r="3" spans="2:253" ht="36" customHeight="1" x14ac:dyDescent="0.15">
      <c r="B3" s="66" t="s">
        <v>60</v>
      </c>
      <c r="C3" s="66"/>
      <c r="D3" s="66"/>
      <c r="E3" s="66"/>
      <c r="F3" s="66"/>
      <c r="G3" s="66"/>
      <c r="H3" s="66"/>
      <c r="I3" s="66"/>
      <c r="J3" s="66"/>
      <c r="M3" s="65"/>
      <c r="N3" s="65"/>
      <c r="O3" s="65"/>
      <c r="P3" s="65"/>
      <c r="Q3" s="65"/>
      <c r="R3" s="65"/>
    </row>
    <row r="4" spans="2:253" ht="28.5" customHeight="1" x14ac:dyDescent="0.15">
      <c r="B4" s="60" t="s">
        <v>61</v>
      </c>
      <c r="M4" s="65"/>
      <c r="N4" s="65"/>
      <c r="O4" s="65"/>
      <c r="P4" s="65"/>
      <c r="Q4" s="65"/>
      <c r="R4" s="65"/>
    </row>
    <row r="5" spans="2:253" s="72" customFormat="1" ht="60" customHeight="1" x14ac:dyDescent="0.15">
      <c r="B5" s="67" t="s">
        <v>62</v>
      </c>
      <c r="C5" s="68" t="s">
        <v>63</v>
      </c>
      <c r="D5" s="67" t="s">
        <v>64</v>
      </c>
      <c r="E5" s="69" t="s">
        <v>65</v>
      </c>
      <c r="F5" s="67" t="s">
        <v>66</v>
      </c>
      <c r="G5" s="67" t="s">
        <v>67</v>
      </c>
      <c r="H5" s="70" t="s">
        <v>68</v>
      </c>
      <c r="I5" s="70" t="s">
        <v>69</v>
      </c>
      <c r="J5" s="67" t="s">
        <v>70</v>
      </c>
      <c r="K5" s="71" t="s">
        <v>71</v>
      </c>
      <c r="L5" s="71" t="s">
        <v>72</v>
      </c>
      <c r="M5" s="67" t="s">
        <v>73</v>
      </c>
      <c r="N5" s="67" t="s">
        <v>74</v>
      </c>
      <c r="O5" s="67" t="s">
        <v>75</v>
      </c>
      <c r="P5" s="67" t="s">
        <v>76</v>
      </c>
      <c r="Q5" s="67" t="s">
        <v>77</v>
      </c>
      <c r="R5" s="67" t="s">
        <v>78</v>
      </c>
    </row>
    <row r="6" spans="2:253" s="72" customFormat="1" ht="129" customHeight="1" x14ac:dyDescent="0.15">
      <c r="B6" s="67">
        <v>1</v>
      </c>
      <c r="C6" s="73"/>
      <c r="D6" s="74" t="s">
        <v>79</v>
      </c>
      <c r="E6" s="75" t="s">
        <v>80</v>
      </c>
      <c r="F6" s="76" t="s">
        <v>81</v>
      </c>
      <c r="G6" s="77">
        <v>8</v>
      </c>
      <c r="H6" s="77"/>
      <c r="I6" s="77"/>
      <c r="J6" s="78" t="s">
        <v>82</v>
      </c>
      <c r="K6" s="79"/>
      <c r="L6" s="79" t="s">
        <v>83</v>
      </c>
      <c r="M6" s="80"/>
      <c r="N6" s="80"/>
      <c r="O6" s="81">
        <v>1</v>
      </c>
      <c r="P6" s="80"/>
      <c r="Q6" s="80"/>
      <c r="R6" s="80"/>
    </row>
    <row r="7" spans="2:253" s="88" customFormat="1" ht="67.5" customHeight="1" x14ac:dyDescent="0.15">
      <c r="B7" s="67"/>
      <c r="C7" s="73"/>
      <c r="D7" s="82"/>
      <c r="E7" s="83"/>
      <c r="F7" s="84"/>
      <c r="G7" s="79"/>
      <c r="H7" s="79"/>
      <c r="I7" s="79"/>
      <c r="J7" s="85"/>
      <c r="K7" s="79"/>
      <c r="L7" s="86"/>
      <c r="M7" s="80"/>
      <c r="N7" s="80"/>
      <c r="O7" s="80"/>
      <c r="P7" s="80"/>
      <c r="Q7" s="80"/>
      <c r="R7" s="79"/>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row>
    <row r="8" spans="2:253" s="72" customFormat="1" ht="67.5" customHeight="1" x14ac:dyDescent="0.15">
      <c r="B8" s="67"/>
      <c r="C8" s="73"/>
      <c r="D8" s="89"/>
      <c r="E8" s="90"/>
      <c r="F8" s="84"/>
      <c r="G8" s="79"/>
      <c r="H8" s="79"/>
      <c r="I8" s="79"/>
      <c r="J8" s="91"/>
      <c r="K8" s="79"/>
      <c r="L8" s="79"/>
      <c r="M8" s="80"/>
      <c r="N8" s="80"/>
      <c r="O8" s="80"/>
      <c r="P8" s="80"/>
      <c r="Q8" s="80"/>
      <c r="R8" s="80"/>
    </row>
    <row r="9" spans="2:253" s="72" customFormat="1" ht="67.5" customHeight="1" x14ac:dyDescent="0.15">
      <c r="B9" s="67"/>
      <c r="C9" s="73"/>
      <c r="D9" s="92"/>
      <c r="E9" s="93"/>
      <c r="F9" s="94"/>
      <c r="G9" s="79"/>
      <c r="H9" s="79"/>
      <c r="I9" s="79"/>
      <c r="J9" s="95"/>
      <c r="K9" s="79"/>
      <c r="L9" s="79"/>
      <c r="M9" s="80"/>
      <c r="N9" s="86"/>
      <c r="O9" s="80"/>
      <c r="P9" s="80"/>
      <c r="Q9" s="80"/>
      <c r="R9" s="80"/>
    </row>
    <row r="10" spans="2:253" s="72" customFormat="1" ht="67.5" customHeight="1" x14ac:dyDescent="0.15">
      <c r="B10" s="67"/>
      <c r="C10" s="73"/>
      <c r="D10" s="96"/>
      <c r="E10" s="97"/>
      <c r="F10" s="94"/>
      <c r="G10" s="79"/>
      <c r="H10" s="79"/>
      <c r="I10" s="79"/>
      <c r="J10" s="97"/>
      <c r="K10" s="79"/>
      <c r="L10" s="79"/>
      <c r="M10" s="80"/>
      <c r="N10" s="80"/>
      <c r="O10" s="80"/>
      <c r="P10" s="80"/>
      <c r="Q10" s="86"/>
      <c r="R10" s="80"/>
    </row>
    <row r="11" spans="2:253" s="88" customFormat="1" ht="67.5" customHeight="1" x14ac:dyDescent="0.15">
      <c r="B11" s="67"/>
      <c r="C11" s="98"/>
      <c r="D11" s="99" t="s">
        <v>84</v>
      </c>
      <c r="E11" s="91"/>
      <c r="F11" s="100"/>
      <c r="G11" s="80"/>
      <c r="H11" s="79"/>
      <c r="I11" s="79">
        <f>I6*10%</f>
        <v>0</v>
      </c>
      <c r="J11" s="97"/>
      <c r="K11" s="79"/>
      <c r="L11" s="79"/>
      <c r="M11" s="80"/>
      <c r="N11" s="80"/>
      <c r="O11" s="80"/>
      <c r="P11" s="80"/>
      <c r="Q11" s="86"/>
      <c r="R11" s="80"/>
      <c r="S11" s="101"/>
      <c r="T11" s="101"/>
      <c r="U11" s="101"/>
      <c r="V11" s="101"/>
    </row>
    <row r="12" spans="2:253" s="72" customFormat="1" ht="67.5" customHeight="1" x14ac:dyDescent="0.15">
      <c r="B12" s="67"/>
      <c r="C12" s="102"/>
      <c r="D12" s="67" t="s">
        <v>85</v>
      </c>
      <c r="E12" s="103"/>
      <c r="F12" s="103"/>
      <c r="G12" s="86"/>
      <c r="H12" s="79"/>
      <c r="I12" s="104">
        <f>SUM(I6:I11)</f>
        <v>0</v>
      </c>
      <c r="J12" s="103"/>
      <c r="K12" s="105"/>
      <c r="L12" s="105"/>
    </row>
    <row r="45" spans="22:22" ht="36" customHeight="1" x14ac:dyDescent="0.15">
      <c r="V45" s="60" t="s">
        <v>86</v>
      </c>
    </row>
  </sheetData>
  <mergeCells count="1">
    <mergeCell ref="B3:J3"/>
  </mergeCells>
  <phoneticPr fontId="3"/>
  <dataValidations count="3">
    <dataValidation imeMode="off" allowBlank="1" showInputMessage="1" showErrorMessage="1" sqref="F7:H7" xr:uid="{99D82E7B-2319-4DD5-9B63-8F75C45402F0}"/>
    <dataValidation imeMode="hiragana" allowBlank="1" showInputMessage="1" showErrorMessage="1" sqref="E7" xr:uid="{4893980B-43FE-4DC0-8C32-0D606DF1E6CE}"/>
    <dataValidation imeMode="on" allowBlank="1" showInputMessage="1" showErrorMessage="1" sqref="C21:C22 C19 D20:I22" xr:uid="{C4F0C167-14E1-4E15-B9C4-CFCAAA466B44}"/>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CDC85-1913-443C-9E73-4E84B777EA96}">
  <sheetPr>
    <tabColor theme="0" tint="-0.499984740745262"/>
  </sheetPr>
  <dimension ref="A1:DF69"/>
  <sheetViews>
    <sheetView view="pageBreakPreview" zoomScaleNormal="75" zoomScaleSheetLayoutView="100" workbookViewId="0">
      <selection activeCell="D13" sqref="D13"/>
    </sheetView>
  </sheetViews>
  <sheetFormatPr defaultColWidth="9" defaultRowHeight="40.5" customHeight="1" x14ac:dyDescent="0.15"/>
  <cols>
    <col min="1" max="1" width="6.625" style="106" customWidth="1"/>
    <col min="2" max="2" width="19.875" style="106" customWidth="1"/>
    <col min="3" max="3" width="10.625" style="106" customWidth="1"/>
    <col min="4" max="4" width="30.875" style="106" customWidth="1"/>
    <col min="5" max="5" width="20.375" style="106" customWidth="1"/>
    <col min="6" max="16384" width="9" style="106"/>
  </cols>
  <sheetData>
    <row r="1" spans="1:9" ht="26.25" customHeight="1" x14ac:dyDescent="0.15">
      <c r="D1" s="107"/>
      <c r="E1" s="107" t="s">
        <v>87</v>
      </c>
    </row>
    <row r="2" spans="1:9" ht="31.5" customHeight="1" x14ac:dyDescent="0.15">
      <c r="A2" s="108" t="s">
        <v>88</v>
      </c>
      <c r="B2" s="108"/>
      <c r="C2" s="108"/>
      <c r="D2" s="108"/>
      <c r="E2" s="108"/>
    </row>
    <row r="3" spans="1:9" ht="19.5" customHeight="1" x14ac:dyDescent="0.15">
      <c r="A3" s="109" t="s">
        <v>89</v>
      </c>
      <c r="B3" s="110"/>
      <c r="C3" s="110"/>
      <c r="D3" s="110"/>
      <c r="E3" s="110"/>
      <c r="F3" s="110"/>
      <c r="G3" s="110"/>
      <c r="H3" s="110"/>
      <c r="I3" s="110"/>
    </row>
    <row r="4" spans="1:9" ht="24.75" customHeight="1" x14ac:dyDescent="0.15">
      <c r="A4" s="111" t="s">
        <v>90</v>
      </c>
      <c r="B4" s="111" t="s">
        <v>91</v>
      </c>
      <c r="C4" s="111" t="s">
        <v>92</v>
      </c>
      <c r="D4" s="111" t="s">
        <v>93</v>
      </c>
      <c r="E4" s="111" t="s">
        <v>94</v>
      </c>
    </row>
    <row r="5" spans="1:9" ht="24.75" customHeight="1" x14ac:dyDescent="0.15">
      <c r="A5" s="112">
        <v>1</v>
      </c>
      <c r="B5" s="113" t="s">
        <v>79</v>
      </c>
      <c r="C5" s="111">
        <v>2</v>
      </c>
      <c r="D5" s="114" t="s">
        <v>95</v>
      </c>
      <c r="E5" s="111"/>
    </row>
    <row r="6" spans="1:9" ht="24.75" customHeight="1" x14ac:dyDescent="0.15">
      <c r="A6" s="115"/>
      <c r="B6" s="116"/>
      <c r="C6" s="111">
        <v>1</v>
      </c>
      <c r="D6" s="114" t="s">
        <v>96</v>
      </c>
      <c r="E6" s="117"/>
    </row>
    <row r="7" spans="1:9" ht="24.75" customHeight="1" x14ac:dyDescent="0.15">
      <c r="A7" s="115"/>
      <c r="B7" s="116"/>
      <c r="C7" s="111">
        <v>1</v>
      </c>
      <c r="D7" s="114" t="s">
        <v>97</v>
      </c>
      <c r="E7" s="117"/>
    </row>
    <row r="8" spans="1:9" ht="24.75" customHeight="1" x14ac:dyDescent="0.15">
      <c r="A8" s="118"/>
      <c r="B8" s="116"/>
      <c r="C8" s="111">
        <v>1</v>
      </c>
      <c r="D8" s="114" t="s">
        <v>98</v>
      </c>
      <c r="E8" s="117"/>
    </row>
    <row r="9" spans="1:9" ht="24.75" customHeight="1" x14ac:dyDescent="0.15">
      <c r="A9" s="118"/>
      <c r="B9" s="116"/>
      <c r="C9" s="119">
        <v>1</v>
      </c>
      <c r="D9" s="114" t="s">
        <v>99</v>
      </c>
      <c r="E9" s="117"/>
    </row>
    <row r="10" spans="1:9" ht="24.75" customHeight="1" x14ac:dyDescent="0.15">
      <c r="A10" s="118"/>
      <c r="B10" s="120"/>
      <c r="C10" s="119">
        <v>1</v>
      </c>
      <c r="D10" s="114" t="s">
        <v>100</v>
      </c>
      <c r="E10" s="117"/>
    </row>
    <row r="11" spans="1:9" ht="24.75" customHeight="1" x14ac:dyDescent="0.15">
      <c r="A11" s="121"/>
      <c r="B11" s="122"/>
      <c r="C11" s="119">
        <v>1</v>
      </c>
      <c r="D11" s="114" t="s">
        <v>101</v>
      </c>
      <c r="E11" s="117"/>
    </row>
    <row r="12" spans="1:9" ht="14.25" x14ac:dyDescent="0.15">
      <c r="D12" s="123"/>
    </row>
    <row r="13" spans="1:9" ht="14.25" x14ac:dyDescent="0.15">
      <c r="D13" s="123"/>
    </row>
    <row r="14" spans="1:9" ht="14.25" x14ac:dyDescent="0.15">
      <c r="D14" s="123"/>
    </row>
    <row r="15" spans="1:9" ht="14.25" x14ac:dyDescent="0.15">
      <c r="D15" s="123"/>
    </row>
    <row r="16" spans="1:9" ht="14.25" x14ac:dyDescent="0.15">
      <c r="D16" s="123"/>
    </row>
    <row r="69" spans="110:110" ht="71.25" x14ac:dyDescent="0.15">
      <c r="DF69" s="124" t="s">
        <v>102</v>
      </c>
    </row>
  </sheetData>
  <mergeCells count="3">
    <mergeCell ref="A2:E2"/>
    <mergeCell ref="A5:A11"/>
    <mergeCell ref="B5:B11"/>
  </mergeCells>
  <phoneticPr fontId="3"/>
  <pageMargins left="0.94488188976377963" right="0.74803149606299213" top="0.98425196850393704" bottom="0.98425196850393704"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51B19-6799-4F49-A107-EFC4ED07C859}">
  <sheetPr>
    <tabColor indexed="41"/>
  </sheetPr>
  <dimension ref="B1:L27"/>
  <sheetViews>
    <sheetView showZeros="0" view="pageBreakPreview" zoomScale="80" zoomScaleNormal="100" zoomScaleSheetLayoutView="80" workbookViewId="0">
      <selection activeCell="D13" sqref="D13"/>
    </sheetView>
  </sheetViews>
  <sheetFormatPr defaultColWidth="9" defaultRowHeight="13.5" x14ac:dyDescent="0.15"/>
  <cols>
    <col min="1" max="1" width="1.125" style="125" customWidth="1"/>
    <col min="2" max="2" width="19.375" style="125" customWidth="1"/>
    <col min="3" max="3" width="7.625" style="125" customWidth="1"/>
    <col min="4" max="4" width="13.125" style="125" customWidth="1"/>
    <col min="5" max="5" width="13" style="125" customWidth="1"/>
    <col min="6" max="6" width="7.625" style="125" customWidth="1"/>
    <col min="7" max="7" width="7.75" style="125" customWidth="1"/>
    <col min="8" max="8" width="11.75" style="125" customWidth="1"/>
    <col min="9" max="9" width="13.375" style="125" customWidth="1"/>
    <col min="10" max="16384" width="9" style="125"/>
  </cols>
  <sheetData>
    <row r="1" spans="2:12" ht="24" x14ac:dyDescent="0.25">
      <c r="D1" s="126" t="s">
        <v>103</v>
      </c>
      <c r="E1" s="126"/>
      <c r="F1" s="126"/>
      <c r="G1" s="126"/>
      <c r="I1" s="127"/>
    </row>
    <row r="2" spans="2:12" ht="30" customHeight="1" x14ac:dyDescent="0.15">
      <c r="B2" s="128"/>
      <c r="H2" s="129" t="s">
        <v>0</v>
      </c>
      <c r="I2" s="129"/>
    </row>
    <row r="3" spans="2:12" ht="17.100000000000001" customHeight="1" x14ac:dyDescent="0.15">
      <c r="B3" s="130" t="s">
        <v>39</v>
      </c>
      <c r="C3" s="131"/>
      <c r="D3" s="131"/>
      <c r="I3" s="132"/>
    </row>
    <row r="4" spans="2:12" ht="17.100000000000001" customHeight="1" x14ac:dyDescent="0.15">
      <c r="B4" s="130" t="s">
        <v>104</v>
      </c>
      <c r="C4" s="131"/>
      <c r="D4" s="131"/>
      <c r="I4" s="132"/>
    </row>
    <row r="5" spans="2:12" ht="17.100000000000001" customHeight="1" x14ac:dyDescent="0.15">
      <c r="B5" s="131" t="s">
        <v>42</v>
      </c>
      <c r="C5" s="131"/>
      <c r="D5" s="131"/>
      <c r="E5" s="131"/>
      <c r="I5" s="133"/>
    </row>
    <row r="6" spans="2:12" ht="16.5" customHeight="1" x14ac:dyDescent="0.15">
      <c r="E6" s="127" t="s">
        <v>105</v>
      </c>
      <c r="F6" s="134"/>
      <c r="G6" s="134"/>
      <c r="H6" s="134"/>
      <c r="I6" s="134"/>
    </row>
    <row r="7" spans="2:12" ht="21" customHeight="1" x14ac:dyDescent="0.15">
      <c r="E7" s="127" t="s">
        <v>106</v>
      </c>
      <c r="F7" s="135"/>
      <c r="G7" s="135"/>
      <c r="H7" s="135"/>
      <c r="I7" s="135"/>
    </row>
    <row r="8" spans="2:12" ht="24.75" customHeight="1" x14ac:dyDescent="0.15">
      <c r="E8" s="127" t="s">
        <v>107</v>
      </c>
      <c r="F8" s="136"/>
      <c r="G8" s="136"/>
      <c r="H8" s="137"/>
      <c r="I8" s="137"/>
    </row>
    <row r="9" spans="2:12" ht="7.5" customHeight="1" x14ac:dyDescent="0.15">
      <c r="I9" s="133"/>
    </row>
    <row r="10" spans="2:12" ht="21" customHeight="1" x14ac:dyDescent="0.2">
      <c r="D10" s="138">
        <f>+I21</f>
        <v>0</v>
      </c>
      <c r="E10" s="138"/>
      <c r="F10" s="138"/>
      <c r="G10" s="138"/>
      <c r="H10" s="139"/>
    </row>
    <row r="11" spans="2:12" ht="25.5" customHeight="1" thickBot="1" x14ac:dyDescent="0.25">
      <c r="D11" s="140"/>
      <c r="E11" s="140"/>
      <c r="F11" s="140"/>
      <c r="G11" s="140"/>
    </row>
    <row r="12" spans="2:12" ht="21" customHeight="1" x14ac:dyDescent="0.15">
      <c r="B12" s="141" t="s">
        <v>108</v>
      </c>
      <c r="C12" s="142"/>
      <c r="D12" s="143" t="s">
        <v>109</v>
      </c>
      <c r="E12" s="144"/>
      <c r="F12" s="145" t="s">
        <v>110</v>
      </c>
      <c r="G12" s="145" t="s">
        <v>111</v>
      </c>
      <c r="H12" s="145" t="s">
        <v>112</v>
      </c>
      <c r="I12" s="146" t="s">
        <v>113</v>
      </c>
      <c r="J12" s="147"/>
      <c r="K12" s="148"/>
      <c r="L12" s="149"/>
    </row>
    <row r="13" spans="2:12" ht="184.5" customHeight="1" x14ac:dyDescent="0.15">
      <c r="B13" s="150" t="s">
        <v>174</v>
      </c>
      <c r="C13" s="151"/>
      <c r="D13" s="152" t="str">
        <f>'入札書（内訳）'!E6</f>
        <v>晃立工業㈱　ＭＳ－Ｚ５－Ｈ２０－Ｒ５ＤＣ
又は同等以上のもの（他社の製品を含む）
　１　ハンマークラッシャータイプであること
　２　粉砕物を通すロストルの穴径はφ５ｍｍであること
　３　使用電源は１００Ｖ単相（１５Ａ）で、キャスター等で容易に動かすことができること
　４　インバーターで始動時電流を抑えるなどの電圧降下対策をしていること
　５　本体のサイズは幅５１ｃｍ×奥行７１ｃｍ×高さ１００ｃｍ以下であること
　６　集塵機のサイズは幅３９ｃｍ×奥行５１ｃｍ×高さ６４ｃｍ以下であること</v>
      </c>
      <c r="E13" s="153"/>
      <c r="F13" s="154" t="str">
        <f>'入札書（内訳）'!F6</f>
        <v>セット</v>
      </c>
      <c r="G13" s="154">
        <f>'入札書（内訳）'!G6</f>
        <v>8</v>
      </c>
      <c r="H13" s="155"/>
      <c r="I13" s="156"/>
      <c r="J13" s="147"/>
      <c r="K13" s="148"/>
      <c r="L13" s="149"/>
    </row>
    <row r="14" spans="2:12" ht="21" customHeight="1" x14ac:dyDescent="0.15">
      <c r="B14" s="157"/>
      <c r="C14" s="158"/>
      <c r="D14" s="159" t="s">
        <v>114</v>
      </c>
      <c r="E14" s="160"/>
      <c r="F14" s="161"/>
      <c r="G14" s="162"/>
      <c r="H14" s="155"/>
      <c r="I14" s="163"/>
      <c r="J14" s="147"/>
      <c r="K14" s="148"/>
      <c r="L14" s="149"/>
    </row>
    <row r="15" spans="2:12" ht="21" customHeight="1" x14ac:dyDescent="0.15">
      <c r="B15" s="164"/>
      <c r="C15" s="165"/>
      <c r="D15" s="166"/>
      <c r="E15" s="167"/>
      <c r="F15" s="168"/>
      <c r="G15" s="168"/>
      <c r="H15" s="155"/>
      <c r="I15" s="163"/>
      <c r="J15" s="147"/>
      <c r="K15" s="148"/>
      <c r="L15" s="149"/>
    </row>
    <row r="16" spans="2:12" ht="21" customHeight="1" x14ac:dyDescent="0.15">
      <c r="B16" s="164"/>
      <c r="C16" s="165"/>
      <c r="D16" s="166"/>
      <c r="E16" s="167"/>
      <c r="F16" s="168"/>
      <c r="G16" s="168"/>
      <c r="H16" s="155"/>
      <c r="I16" s="163"/>
      <c r="J16" s="147"/>
      <c r="K16" s="148"/>
      <c r="L16" s="149"/>
    </row>
    <row r="17" spans="2:12" ht="21" customHeight="1" x14ac:dyDescent="0.15">
      <c r="B17" s="164"/>
      <c r="C17" s="165"/>
      <c r="D17" s="166"/>
      <c r="E17" s="167"/>
      <c r="F17" s="168"/>
      <c r="G17" s="168"/>
      <c r="H17" s="155"/>
      <c r="I17" s="163"/>
      <c r="J17" s="147"/>
      <c r="K17" s="148"/>
      <c r="L17" s="149"/>
    </row>
    <row r="18" spans="2:12" ht="21" customHeight="1" x14ac:dyDescent="0.15">
      <c r="B18" s="164"/>
      <c r="C18" s="165"/>
      <c r="D18" s="166"/>
      <c r="E18" s="167"/>
      <c r="F18" s="168"/>
      <c r="G18" s="168"/>
      <c r="H18" s="155"/>
      <c r="I18" s="163"/>
      <c r="J18" s="147"/>
      <c r="K18" s="148"/>
      <c r="L18" s="149"/>
    </row>
    <row r="19" spans="2:12" ht="21" customHeight="1" x14ac:dyDescent="0.15">
      <c r="B19" s="164"/>
      <c r="C19" s="165"/>
      <c r="D19" s="166"/>
      <c r="E19" s="167"/>
      <c r="F19" s="168"/>
      <c r="G19" s="168"/>
      <c r="H19" s="155"/>
      <c r="I19" s="163"/>
    </row>
    <row r="20" spans="2:12" ht="21" customHeight="1" x14ac:dyDescent="0.15">
      <c r="B20" s="164"/>
      <c r="C20" s="165"/>
      <c r="D20" s="166"/>
      <c r="E20" s="167"/>
      <c r="F20" s="168"/>
      <c r="G20" s="168"/>
      <c r="H20" s="155"/>
      <c r="I20" s="163"/>
    </row>
    <row r="21" spans="2:12" ht="21" customHeight="1" thickBot="1" x14ac:dyDescent="0.2">
      <c r="B21" s="169" t="s">
        <v>115</v>
      </c>
      <c r="C21" s="170"/>
      <c r="D21" s="171"/>
      <c r="E21" s="172"/>
      <c r="F21" s="173"/>
      <c r="G21" s="174"/>
      <c r="H21" s="173"/>
      <c r="I21" s="175">
        <f>+I13</f>
        <v>0</v>
      </c>
    </row>
    <row r="22" spans="2:12" ht="24" customHeight="1" thickBot="1" x14ac:dyDescent="0.2">
      <c r="B22" s="176" t="s">
        <v>116</v>
      </c>
      <c r="C22" s="177">
        <f>入札書!C16</f>
        <v>45380</v>
      </c>
      <c r="D22" s="178"/>
      <c r="E22" s="179"/>
      <c r="F22" s="180" t="s">
        <v>117</v>
      </c>
      <c r="G22" s="181"/>
      <c r="H22" s="178" t="s">
        <v>176</v>
      </c>
      <c r="I22" s="182"/>
    </row>
    <row r="23" spans="2:12" ht="10.5" customHeight="1" x14ac:dyDescent="0.15"/>
    <row r="24" spans="2:12" ht="21.75" customHeight="1" x14ac:dyDescent="0.2">
      <c r="B24" s="183" t="s">
        <v>118</v>
      </c>
      <c r="C24" s="183"/>
      <c r="D24" s="183"/>
      <c r="E24" s="183"/>
      <c r="F24" s="183"/>
      <c r="G24" s="183"/>
      <c r="H24" s="183"/>
      <c r="I24" s="183"/>
    </row>
    <row r="25" spans="2:12" ht="21.75" customHeight="1" x14ac:dyDescent="0.2">
      <c r="B25" s="183" t="s">
        <v>119</v>
      </c>
      <c r="C25" s="183"/>
      <c r="D25" s="183"/>
      <c r="E25" s="183"/>
      <c r="F25" s="183"/>
      <c r="G25" s="183"/>
      <c r="H25" s="183"/>
      <c r="I25" s="183"/>
    </row>
    <row r="27" spans="2:12" ht="17.25" x14ac:dyDescent="0.2">
      <c r="B27" s="184" t="s">
        <v>120</v>
      </c>
    </row>
  </sheetData>
  <mergeCells count="35">
    <mergeCell ref="F22:G22"/>
    <mergeCell ref="H22:I22"/>
    <mergeCell ref="B24:I24"/>
    <mergeCell ref="B25:I25"/>
    <mergeCell ref="B19:C19"/>
    <mergeCell ref="D19:E19"/>
    <mergeCell ref="B20:C20"/>
    <mergeCell ref="D20:E20"/>
    <mergeCell ref="B21:C21"/>
    <mergeCell ref="C22:E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20" xr:uid="{60D3315A-66A7-4003-BB77-AE3CF95D0B00}"/>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E40EC-F69D-43FC-ABE6-807E396191A8}">
  <dimension ref="A3:AF49"/>
  <sheetViews>
    <sheetView view="pageBreakPreview" zoomScale="90" zoomScaleNormal="100" zoomScaleSheetLayoutView="90" workbookViewId="0">
      <selection activeCell="D13" sqref="D13"/>
    </sheetView>
  </sheetViews>
  <sheetFormatPr defaultColWidth="9" defaultRowHeight="13.5" x14ac:dyDescent="0.15"/>
  <cols>
    <col min="1" max="41" width="2.75" style="186" customWidth="1"/>
    <col min="42" max="16384" width="9" style="186"/>
  </cols>
  <sheetData>
    <row r="3" spans="1:32" ht="17.25" x14ac:dyDescent="0.2">
      <c r="A3" s="185" t="s">
        <v>121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6" spans="1:32" x14ac:dyDescent="0.15">
      <c r="C6" s="186" t="s">
        <v>39</v>
      </c>
    </row>
    <row r="7" spans="1:32" x14ac:dyDescent="0.15">
      <c r="C7" s="186" t="s">
        <v>40</v>
      </c>
    </row>
    <row r="8" spans="1:32" x14ac:dyDescent="0.15">
      <c r="C8" s="186" t="s">
        <v>122</v>
      </c>
    </row>
    <row r="10" spans="1:32" x14ac:dyDescent="0.15">
      <c r="S10" s="186" t="s">
        <v>123</v>
      </c>
    </row>
    <row r="11" spans="1:32" x14ac:dyDescent="0.15">
      <c r="S11" s="186" t="s">
        <v>124</v>
      </c>
    </row>
    <row r="12" spans="1:32" x14ac:dyDescent="0.15">
      <c r="S12" s="186" t="s">
        <v>125</v>
      </c>
      <c r="AE12" s="186" t="s">
        <v>126</v>
      </c>
    </row>
    <row r="16" spans="1:32" x14ac:dyDescent="0.15">
      <c r="E16" s="186" t="s">
        <v>127</v>
      </c>
      <c r="H16" s="187" t="s">
        <v>174</v>
      </c>
      <c r="I16" s="187"/>
      <c r="J16" s="187"/>
      <c r="K16" s="187"/>
      <c r="L16" s="187"/>
      <c r="M16" s="187"/>
      <c r="N16" s="187"/>
      <c r="O16" s="187"/>
      <c r="P16" s="187"/>
      <c r="Q16" s="187"/>
      <c r="R16" s="187"/>
      <c r="S16" s="187"/>
      <c r="T16" s="187"/>
      <c r="U16" s="187"/>
      <c r="V16" s="187"/>
      <c r="W16" s="187"/>
      <c r="X16" s="187"/>
      <c r="Y16" s="187"/>
      <c r="Z16" s="187"/>
      <c r="AB16" s="186" t="s">
        <v>128</v>
      </c>
    </row>
    <row r="17" spans="5:22" x14ac:dyDescent="0.15">
      <c r="E17" s="186" t="s">
        <v>129</v>
      </c>
    </row>
    <row r="20" spans="5:22" x14ac:dyDescent="0.15">
      <c r="R20" s="186" t="s">
        <v>130</v>
      </c>
    </row>
    <row r="22" spans="5:22" x14ac:dyDescent="0.15">
      <c r="F22" s="186" t="s">
        <v>131</v>
      </c>
    </row>
    <row r="24" spans="5:22" x14ac:dyDescent="0.15">
      <c r="F24" s="186" t="s">
        <v>132</v>
      </c>
    </row>
    <row r="28" spans="5:22" x14ac:dyDescent="0.15">
      <c r="G28" s="186" t="s">
        <v>133</v>
      </c>
      <c r="L28" s="186" t="s">
        <v>134</v>
      </c>
    </row>
    <row r="32" spans="5:22" x14ac:dyDescent="0.15">
      <c r="V32" s="186" t="s">
        <v>135</v>
      </c>
    </row>
    <row r="35" spans="7:20" x14ac:dyDescent="0.15">
      <c r="G35" s="186" t="s">
        <v>136</v>
      </c>
    </row>
    <row r="40" spans="7:20" x14ac:dyDescent="0.15">
      <c r="K40" s="186" t="s">
        <v>137</v>
      </c>
    </row>
    <row r="41" spans="7:20" ht="14.25" thickBot="1" x14ac:dyDescent="0.2"/>
    <row r="42" spans="7:20" x14ac:dyDescent="0.15">
      <c r="K42" s="188"/>
      <c r="L42" s="189"/>
      <c r="M42" s="189"/>
      <c r="N42" s="189"/>
      <c r="O42" s="189"/>
      <c r="P42" s="189"/>
      <c r="Q42" s="189"/>
      <c r="R42" s="189"/>
      <c r="S42" s="189"/>
      <c r="T42" s="190"/>
    </row>
    <row r="43" spans="7:20" x14ac:dyDescent="0.15">
      <c r="K43" s="191"/>
      <c r="L43" s="192"/>
      <c r="M43" s="192"/>
      <c r="N43" s="192"/>
      <c r="O43" s="192"/>
      <c r="P43" s="192"/>
      <c r="Q43" s="192"/>
      <c r="R43" s="192"/>
      <c r="S43" s="192"/>
      <c r="T43" s="193"/>
    </row>
    <row r="44" spans="7:20" x14ac:dyDescent="0.15">
      <c r="K44" s="191"/>
      <c r="L44" s="192"/>
      <c r="M44" s="192"/>
      <c r="N44" s="192"/>
      <c r="O44" s="192"/>
      <c r="P44" s="192"/>
      <c r="Q44" s="192"/>
      <c r="R44" s="192"/>
      <c r="S44" s="192"/>
      <c r="T44" s="193"/>
    </row>
    <row r="45" spans="7:20" x14ac:dyDescent="0.15">
      <c r="K45" s="191"/>
      <c r="L45" s="192"/>
      <c r="M45" s="192"/>
      <c r="N45" s="192"/>
      <c r="O45" s="192"/>
      <c r="P45" s="192"/>
      <c r="Q45" s="192"/>
      <c r="R45" s="192"/>
      <c r="S45" s="192"/>
      <c r="T45" s="193"/>
    </row>
    <row r="46" spans="7:20" x14ac:dyDescent="0.15">
      <c r="K46" s="191"/>
      <c r="L46" s="192"/>
      <c r="M46" s="192"/>
      <c r="N46" s="192"/>
      <c r="O46" s="192"/>
      <c r="P46" s="192"/>
      <c r="Q46" s="192"/>
      <c r="R46" s="192"/>
      <c r="S46" s="192"/>
      <c r="T46" s="193"/>
    </row>
    <row r="47" spans="7:20" x14ac:dyDescent="0.15">
      <c r="K47" s="191"/>
      <c r="L47" s="192"/>
      <c r="M47" s="192"/>
      <c r="N47" s="192"/>
      <c r="O47" s="192"/>
      <c r="P47" s="192"/>
      <c r="Q47" s="192"/>
      <c r="R47" s="192"/>
      <c r="S47" s="192"/>
      <c r="T47" s="193"/>
    </row>
    <row r="48" spans="7:20" x14ac:dyDescent="0.15">
      <c r="K48" s="191"/>
      <c r="L48" s="192"/>
      <c r="M48" s="192"/>
      <c r="N48" s="192"/>
      <c r="O48" s="192"/>
      <c r="P48" s="192"/>
      <c r="Q48" s="192"/>
      <c r="R48" s="192"/>
      <c r="S48" s="192"/>
      <c r="T48" s="193"/>
    </row>
    <row r="49" spans="11:20" ht="14.25" thickBot="1" x14ac:dyDescent="0.2">
      <c r="K49" s="194"/>
      <c r="L49" s="195"/>
      <c r="M49" s="195"/>
      <c r="N49" s="195"/>
      <c r="O49" s="195"/>
      <c r="P49" s="195"/>
      <c r="Q49" s="195"/>
      <c r="R49" s="195"/>
      <c r="S49" s="195"/>
      <c r="T49" s="196"/>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F6C6-FF9F-489D-AA40-671209FF7BD3}">
  <dimension ref="A3:AF59"/>
  <sheetViews>
    <sheetView view="pageBreakPreview" zoomScale="90" zoomScaleNormal="100" zoomScaleSheetLayoutView="90" workbookViewId="0">
      <selection activeCell="D13" sqref="D13"/>
    </sheetView>
  </sheetViews>
  <sheetFormatPr defaultColWidth="9" defaultRowHeight="13.5" x14ac:dyDescent="0.15"/>
  <cols>
    <col min="1" max="41" width="2.75" style="186" customWidth="1"/>
    <col min="42" max="16384" width="9" style="186"/>
  </cols>
  <sheetData>
    <row r="3" spans="1:32" ht="17.25" x14ac:dyDescent="0.2">
      <c r="A3" s="185" t="s">
        <v>121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6" spans="1:32" x14ac:dyDescent="0.15">
      <c r="C6" s="186" t="s">
        <v>39</v>
      </c>
    </row>
    <row r="7" spans="1:32" x14ac:dyDescent="0.15">
      <c r="C7" s="186" t="s">
        <v>40</v>
      </c>
    </row>
    <row r="8" spans="1:32" x14ac:dyDescent="0.15">
      <c r="C8" s="186" t="str">
        <f>委任状①!C8</f>
        <v>総務部長　伊 藤  敬 信　殿</v>
      </c>
    </row>
    <row r="10" spans="1:32" x14ac:dyDescent="0.15">
      <c r="S10" s="186" t="s">
        <v>123</v>
      </c>
    </row>
    <row r="11" spans="1:32" x14ac:dyDescent="0.15">
      <c r="S11" s="186" t="s">
        <v>124</v>
      </c>
    </row>
    <row r="12" spans="1:32" x14ac:dyDescent="0.15">
      <c r="S12" s="186" t="s">
        <v>125</v>
      </c>
      <c r="AE12" s="186" t="s">
        <v>126</v>
      </c>
    </row>
    <row r="16" spans="1:32" x14ac:dyDescent="0.15">
      <c r="E16" s="186" t="s">
        <v>127</v>
      </c>
      <c r="H16" s="187" t="str">
        <f>委任状①!H16</f>
        <v>メディアシュレッダー</v>
      </c>
      <c r="I16" s="187"/>
      <c r="J16" s="187"/>
      <c r="K16" s="187"/>
      <c r="L16" s="187"/>
      <c r="M16" s="187"/>
      <c r="N16" s="187"/>
      <c r="O16" s="187"/>
      <c r="P16" s="187"/>
      <c r="Q16" s="187"/>
      <c r="R16" s="187"/>
      <c r="S16" s="187"/>
      <c r="T16" s="187"/>
      <c r="U16" s="187"/>
      <c r="V16" s="187"/>
      <c r="W16" s="187"/>
      <c r="X16" s="187"/>
      <c r="Y16" s="187"/>
      <c r="Z16" s="187"/>
      <c r="AB16" s="186" t="s">
        <v>128</v>
      </c>
    </row>
    <row r="17" spans="5:18" x14ac:dyDescent="0.15">
      <c r="E17" s="186" t="s">
        <v>129</v>
      </c>
    </row>
    <row r="20" spans="5:18" x14ac:dyDescent="0.15">
      <c r="R20" s="186" t="s">
        <v>130</v>
      </c>
    </row>
    <row r="22" spans="5:18" x14ac:dyDescent="0.15">
      <c r="F22" s="186" t="s">
        <v>131</v>
      </c>
    </row>
    <row r="24" spans="5:18" x14ac:dyDescent="0.15">
      <c r="F24" s="186" t="s">
        <v>138</v>
      </c>
    </row>
    <row r="26" spans="5:18" x14ac:dyDescent="0.15">
      <c r="F26" s="186" t="s">
        <v>139</v>
      </c>
    </row>
    <row r="28" spans="5:18" x14ac:dyDescent="0.15">
      <c r="F28" s="186" t="s">
        <v>140</v>
      </c>
    </row>
    <row r="30" spans="5:18" x14ac:dyDescent="0.15">
      <c r="F30" s="186" t="s">
        <v>141</v>
      </c>
    </row>
    <row r="32" spans="5:18" x14ac:dyDescent="0.15">
      <c r="F32" s="186" t="s">
        <v>142</v>
      </c>
    </row>
    <row r="34" spans="6:22" x14ac:dyDescent="0.15">
      <c r="F34" s="186" t="s">
        <v>132</v>
      </c>
    </row>
    <row r="38" spans="6:22" x14ac:dyDescent="0.15">
      <c r="G38" s="186" t="s">
        <v>133</v>
      </c>
      <c r="L38" s="186" t="s">
        <v>134</v>
      </c>
    </row>
    <row r="42" spans="6:22" x14ac:dyDescent="0.15">
      <c r="V42" s="186" t="s">
        <v>135</v>
      </c>
    </row>
    <row r="45" spans="6:22" x14ac:dyDescent="0.15">
      <c r="G45" s="186" t="s">
        <v>136</v>
      </c>
    </row>
    <row r="50" spans="11:20" x14ac:dyDescent="0.15">
      <c r="K50" s="186" t="s">
        <v>137</v>
      </c>
    </row>
    <row r="51" spans="11:20" ht="14.25" thickBot="1" x14ac:dyDescent="0.2"/>
    <row r="52" spans="11:20" x14ac:dyDescent="0.15">
      <c r="K52" s="188"/>
      <c r="L52" s="189"/>
      <c r="M52" s="189"/>
      <c r="N52" s="189"/>
      <c r="O52" s="189"/>
      <c r="P52" s="189"/>
      <c r="Q52" s="189"/>
      <c r="R52" s="189"/>
      <c r="S52" s="189"/>
      <c r="T52" s="190"/>
    </row>
    <row r="53" spans="11:20" x14ac:dyDescent="0.15">
      <c r="K53" s="191"/>
      <c r="L53" s="192"/>
      <c r="M53" s="192"/>
      <c r="N53" s="192"/>
      <c r="O53" s="192"/>
      <c r="P53" s="192"/>
      <c r="Q53" s="192"/>
      <c r="R53" s="192"/>
      <c r="S53" s="192"/>
      <c r="T53" s="193"/>
    </row>
    <row r="54" spans="11:20" x14ac:dyDescent="0.15">
      <c r="K54" s="191"/>
      <c r="L54" s="192"/>
      <c r="M54" s="192"/>
      <c r="N54" s="192"/>
      <c r="O54" s="192"/>
      <c r="P54" s="192"/>
      <c r="Q54" s="192"/>
      <c r="R54" s="192"/>
      <c r="S54" s="192"/>
      <c r="T54" s="193"/>
    </row>
    <row r="55" spans="11:20" x14ac:dyDescent="0.15">
      <c r="K55" s="191"/>
      <c r="L55" s="192"/>
      <c r="M55" s="192"/>
      <c r="N55" s="192"/>
      <c r="O55" s="192"/>
      <c r="P55" s="192"/>
      <c r="Q55" s="192"/>
      <c r="R55" s="192"/>
      <c r="S55" s="192"/>
      <c r="T55" s="193"/>
    </row>
    <row r="56" spans="11:20" x14ac:dyDescent="0.15">
      <c r="K56" s="191"/>
      <c r="L56" s="192"/>
      <c r="M56" s="192"/>
      <c r="N56" s="192"/>
      <c r="O56" s="192"/>
      <c r="P56" s="192"/>
      <c r="Q56" s="192"/>
      <c r="R56" s="192"/>
      <c r="S56" s="192"/>
      <c r="T56" s="193"/>
    </row>
    <row r="57" spans="11:20" x14ac:dyDescent="0.15">
      <c r="K57" s="191"/>
      <c r="L57" s="192"/>
      <c r="M57" s="192"/>
      <c r="N57" s="192"/>
      <c r="O57" s="192"/>
      <c r="P57" s="192"/>
      <c r="Q57" s="192"/>
      <c r="R57" s="192"/>
      <c r="S57" s="192"/>
      <c r="T57" s="193"/>
    </row>
    <row r="58" spans="11:20" x14ac:dyDescent="0.15">
      <c r="K58" s="191"/>
      <c r="L58" s="192"/>
      <c r="M58" s="192"/>
      <c r="N58" s="192"/>
      <c r="O58" s="192"/>
      <c r="P58" s="192"/>
      <c r="Q58" s="192"/>
      <c r="R58" s="192"/>
      <c r="S58" s="192"/>
      <c r="T58" s="193"/>
    </row>
    <row r="59" spans="11:20" ht="14.25" thickBot="1" x14ac:dyDescent="0.2">
      <c r="K59" s="194"/>
      <c r="L59" s="195"/>
      <c r="M59" s="195"/>
      <c r="N59" s="195"/>
      <c r="O59" s="195"/>
      <c r="P59" s="195"/>
      <c r="Q59" s="195"/>
      <c r="R59" s="195"/>
      <c r="S59" s="195"/>
      <c r="T59" s="196"/>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FB702-97DA-454C-A3B8-E1D85679BC66}">
  <dimension ref="A1:I50"/>
  <sheetViews>
    <sheetView view="pageBreakPreview" zoomScale="85" zoomScaleNormal="100" workbookViewId="0">
      <selection activeCell="D13" sqref="D13"/>
    </sheetView>
  </sheetViews>
  <sheetFormatPr defaultColWidth="9" defaultRowHeight="14.25" x14ac:dyDescent="0.15"/>
  <cols>
    <col min="1" max="1" width="4" style="199" customWidth="1"/>
    <col min="2" max="2" width="3.875" style="199" customWidth="1"/>
    <col min="3" max="3" width="11.625" style="199" customWidth="1"/>
    <col min="4" max="4" width="17.625" style="199" customWidth="1"/>
    <col min="5" max="5" width="18.25" style="199" customWidth="1"/>
    <col min="6" max="6" width="2.125" style="199" customWidth="1"/>
    <col min="7" max="7" width="18.875" style="199" customWidth="1"/>
    <col min="8" max="8" width="14.75" style="199" customWidth="1"/>
    <col min="9" max="16384" width="9" style="198"/>
  </cols>
  <sheetData>
    <row r="1" spans="1:8" ht="18.75" x14ac:dyDescent="0.15">
      <c r="A1" s="197" t="s">
        <v>143</v>
      </c>
      <c r="B1" s="197"/>
      <c r="C1" s="197"/>
      <c r="D1" s="197"/>
      <c r="E1" s="197"/>
      <c r="F1" s="197"/>
      <c r="G1" s="197"/>
      <c r="H1" s="197"/>
    </row>
    <row r="3" spans="1:8" x14ac:dyDescent="0.15">
      <c r="H3" s="200" t="s">
        <v>144</v>
      </c>
    </row>
    <row r="4" spans="1:8" x14ac:dyDescent="0.15">
      <c r="B4" s="199" t="s">
        <v>145</v>
      </c>
      <c r="H4" s="200"/>
    </row>
    <row r="5" spans="1:8" x14ac:dyDescent="0.15">
      <c r="B5" s="201" t="s">
        <v>146</v>
      </c>
      <c r="C5" s="202"/>
      <c r="D5" s="202"/>
    </row>
    <row r="6" spans="1:8" x14ac:dyDescent="0.15">
      <c r="F6" s="203"/>
      <c r="H6" s="200"/>
    </row>
    <row r="7" spans="1:8" x14ac:dyDescent="0.15">
      <c r="E7" s="204" t="s">
        <v>147</v>
      </c>
      <c r="G7" s="204"/>
      <c r="H7" s="205"/>
    </row>
    <row r="8" spans="1:8" x14ac:dyDescent="0.15">
      <c r="E8" s="204" t="s">
        <v>148</v>
      </c>
      <c r="G8" s="204"/>
    </row>
    <row r="9" spans="1:8" x14ac:dyDescent="0.15">
      <c r="E9" s="204" t="s">
        <v>149</v>
      </c>
      <c r="G9" s="204"/>
    </row>
    <row r="11" spans="1:8" x14ac:dyDescent="0.15">
      <c r="B11" s="199" t="s">
        <v>150</v>
      </c>
    </row>
    <row r="13" spans="1:8" x14ac:dyDescent="0.15">
      <c r="B13" s="199" t="s">
        <v>151</v>
      </c>
      <c r="D13" s="199" t="s">
        <v>174</v>
      </c>
    </row>
    <row r="14" spans="1:8" x14ac:dyDescent="0.15">
      <c r="B14" s="199" t="s">
        <v>152</v>
      </c>
      <c r="D14" s="199" t="s">
        <v>177</v>
      </c>
    </row>
    <row r="15" spans="1:8" ht="27.75" customHeight="1" x14ac:dyDescent="0.15">
      <c r="B15" s="206" t="s">
        <v>153</v>
      </c>
      <c r="C15" s="207" t="s">
        <v>154</v>
      </c>
      <c r="D15" s="207" t="s">
        <v>155</v>
      </c>
      <c r="E15" s="207" t="s">
        <v>156</v>
      </c>
      <c r="F15" s="208"/>
      <c r="G15" s="207" t="s">
        <v>157</v>
      </c>
      <c r="H15" s="207" t="s">
        <v>17</v>
      </c>
    </row>
    <row r="16" spans="1:8" ht="33" customHeight="1" x14ac:dyDescent="0.15">
      <c r="B16" s="206">
        <v>1</v>
      </c>
      <c r="C16" s="209"/>
      <c r="D16" s="210"/>
      <c r="E16" s="211"/>
      <c r="F16" s="212"/>
      <c r="G16" s="213"/>
      <c r="H16" s="214"/>
    </row>
    <row r="17" spans="1:8" ht="33" customHeight="1" x14ac:dyDescent="0.15">
      <c r="B17" s="206">
        <v>2</v>
      </c>
      <c r="C17" s="215"/>
      <c r="D17" s="214"/>
      <c r="E17" s="211"/>
      <c r="F17" s="212"/>
      <c r="G17" s="213"/>
      <c r="H17" s="214"/>
    </row>
    <row r="18" spans="1:8" ht="33" customHeight="1" x14ac:dyDescent="0.15">
      <c r="B18" s="206">
        <v>3</v>
      </c>
      <c r="C18" s="215"/>
      <c r="D18" s="214"/>
      <c r="E18" s="216"/>
      <c r="F18" s="212"/>
      <c r="G18" s="213"/>
      <c r="H18" s="214"/>
    </row>
    <row r="19" spans="1:8" ht="33" customHeight="1" x14ac:dyDescent="0.15">
      <c r="B19" s="206">
        <v>4</v>
      </c>
      <c r="C19" s="215"/>
      <c r="D19" s="214"/>
      <c r="E19" s="216"/>
      <c r="F19" s="212"/>
      <c r="G19" s="217"/>
      <c r="H19" s="214"/>
    </row>
    <row r="20" spans="1:8" ht="33" customHeight="1" x14ac:dyDescent="0.15">
      <c r="B20" s="206">
        <v>5</v>
      </c>
      <c r="C20" s="218"/>
      <c r="D20" s="219"/>
      <c r="E20" s="216"/>
      <c r="F20" s="212"/>
      <c r="G20" s="217"/>
      <c r="H20" s="214"/>
    </row>
    <row r="21" spans="1:8" ht="17.25" customHeight="1" x14ac:dyDescent="0.15">
      <c r="B21" s="199" t="s">
        <v>158</v>
      </c>
      <c r="C21" s="199" t="s">
        <v>159</v>
      </c>
      <c r="D21" s="220"/>
      <c r="E21" s="220"/>
      <c r="F21" s="220"/>
      <c r="G21" s="220"/>
      <c r="H21" s="220"/>
    </row>
    <row r="22" spans="1:8" ht="17.25" customHeight="1" x14ac:dyDescent="0.15">
      <c r="C22" s="199" t="s">
        <v>160</v>
      </c>
      <c r="D22" s="220"/>
      <c r="E22" s="220"/>
      <c r="F22" s="220"/>
      <c r="G22" s="220"/>
      <c r="H22" s="220"/>
    </row>
    <row r="23" spans="1:8" ht="17.25" customHeight="1" x14ac:dyDescent="0.15">
      <c r="C23" s="199" t="s">
        <v>161</v>
      </c>
    </row>
    <row r="24" spans="1:8" ht="15" thickBot="1" x14ac:dyDescent="0.2">
      <c r="A24" s="221"/>
      <c r="B24" s="221"/>
      <c r="C24" s="221"/>
      <c r="D24" s="221"/>
      <c r="E24" s="221"/>
      <c r="F24" s="221"/>
      <c r="G24" s="221"/>
      <c r="H24" s="221"/>
    </row>
    <row r="25" spans="1:8" ht="5.25" customHeight="1" x14ac:dyDescent="0.15">
      <c r="A25" s="222"/>
      <c r="B25" s="222"/>
      <c r="C25" s="222"/>
      <c r="D25" s="222"/>
      <c r="E25" s="222"/>
      <c r="F25" s="222"/>
      <c r="G25" s="222"/>
      <c r="H25" s="222"/>
    </row>
    <row r="26" spans="1:8" ht="18.75" x14ac:dyDescent="0.15">
      <c r="A26" s="197" t="s">
        <v>162</v>
      </c>
      <c r="B26" s="197"/>
      <c r="C26" s="197"/>
      <c r="D26" s="197"/>
      <c r="E26" s="197"/>
      <c r="F26" s="197"/>
      <c r="G26" s="197"/>
      <c r="H26" s="197"/>
    </row>
    <row r="28" spans="1:8" x14ac:dyDescent="0.15">
      <c r="F28" s="199" t="s">
        <v>163</v>
      </c>
    </row>
    <row r="30" spans="1:8" x14ac:dyDescent="0.15">
      <c r="B30" s="201" t="s">
        <v>164</v>
      </c>
      <c r="C30" s="202"/>
      <c r="D30" s="202"/>
    </row>
    <row r="31" spans="1:8" x14ac:dyDescent="0.15">
      <c r="C31" s="223"/>
    </row>
    <row r="32" spans="1:8" x14ac:dyDescent="0.15">
      <c r="F32" s="204" t="s">
        <v>40</v>
      </c>
    </row>
    <row r="33" spans="1:9" x14ac:dyDescent="0.15">
      <c r="F33" s="204" t="s">
        <v>39</v>
      </c>
    </row>
    <row r="35" spans="1:9" x14ac:dyDescent="0.15">
      <c r="C35" s="199" t="s">
        <v>165</v>
      </c>
    </row>
    <row r="37" spans="1:9" ht="21" customHeight="1" x14ac:dyDescent="0.15">
      <c r="B37" s="206" t="s">
        <v>153</v>
      </c>
      <c r="C37" s="224" t="s">
        <v>166</v>
      </c>
      <c r="D37" s="225"/>
      <c r="E37" s="224" t="s">
        <v>167</v>
      </c>
      <c r="F37" s="226"/>
      <c r="G37" s="226"/>
      <c r="H37" s="225"/>
      <c r="I37" s="227"/>
    </row>
    <row r="38" spans="1:9" ht="21.75" customHeight="1" x14ac:dyDescent="0.15">
      <c r="B38" s="228">
        <v>1</v>
      </c>
      <c r="C38" s="228" t="s">
        <v>168</v>
      </c>
      <c r="D38" s="228" t="s">
        <v>169</v>
      </c>
      <c r="E38" s="229"/>
      <c r="F38" s="230"/>
      <c r="G38" s="230"/>
      <c r="H38" s="231"/>
      <c r="I38" s="220"/>
    </row>
    <row r="39" spans="1:9" ht="21.75" customHeight="1" x14ac:dyDescent="0.15">
      <c r="B39" s="228">
        <v>2</v>
      </c>
      <c r="C39" s="228" t="s">
        <v>168</v>
      </c>
      <c r="D39" s="228" t="s">
        <v>169</v>
      </c>
      <c r="E39" s="229"/>
      <c r="F39" s="230"/>
      <c r="G39" s="230"/>
      <c r="H39" s="231"/>
      <c r="I39" s="220"/>
    </row>
    <row r="40" spans="1:9" ht="21.75" customHeight="1" x14ac:dyDescent="0.15">
      <c r="B40" s="228">
        <v>3</v>
      </c>
      <c r="C40" s="228" t="s">
        <v>168</v>
      </c>
      <c r="D40" s="228" t="s">
        <v>169</v>
      </c>
      <c r="E40" s="229"/>
      <c r="F40" s="230"/>
      <c r="G40" s="230"/>
      <c r="H40" s="231"/>
      <c r="I40" s="220"/>
    </row>
    <row r="41" spans="1:9" ht="21.75" customHeight="1" x14ac:dyDescent="0.15">
      <c r="B41" s="228">
        <v>4</v>
      </c>
      <c r="C41" s="228" t="s">
        <v>168</v>
      </c>
      <c r="D41" s="228" t="s">
        <v>169</v>
      </c>
      <c r="E41" s="229"/>
      <c r="F41" s="230"/>
      <c r="G41" s="230"/>
      <c r="H41" s="231"/>
      <c r="I41" s="220"/>
    </row>
    <row r="42" spans="1:9" ht="21.75" customHeight="1" x14ac:dyDescent="0.15">
      <c r="B42" s="228">
        <v>5</v>
      </c>
      <c r="C42" s="228" t="s">
        <v>168</v>
      </c>
      <c r="D42" s="228" t="s">
        <v>169</v>
      </c>
      <c r="E42" s="229"/>
      <c r="F42" s="230"/>
      <c r="G42" s="230"/>
      <c r="H42" s="231"/>
      <c r="I42" s="220"/>
    </row>
    <row r="44" spans="1:9" ht="15" thickBot="1" x14ac:dyDescent="0.2">
      <c r="A44" s="221"/>
      <c r="B44" s="221"/>
      <c r="C44" s="221"/>
      <c r="D44" s="221"/>
      <c r="E44" s="221"/>
      <c r="F44" s="221"/>
      <c r="G44" s="221"/>
      <c r="H44" s="221"/>
    </row>
    <row r="46" spans="1:9" x14ac:dyDescent="0.15">
      <c r="C46" s="232" t="s">
        <v>170</v>
      </c>
      <c r="D46" s="233"/>
    </row>
    <row r="47" spans="1:9" x14ac:dyDescent="0.15">
      <c r="C47" s="234"/>
      <c r="D47" s="235"/>
    </row>
    <row r="48" spans="1:9" x14ac:dyDescent="0.15">
      <c r="E48" s="199" t="s">
        <v>171</v>
      </c>
    </row>
    <row r="49" spans="5:6" s="199" customFormat="1" x14ac:dyDescent="0.15">
      <c r="E49" s="199" t="s">
        <v>172</v>
      </c>
    </row>
    <row r="50" spans="5:6" s="199" customFormat="1" x14ac:dyDescent="0.15">
      <c r="F50" s="199" t="s">
        <v>173</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入札参加届 </vt:lpstr>
      <vt:lpstr>入札書</vt:lpstr>
      <vt:lpstr>入札書（内訳）</vt:lpstr>
      <vt:lpstr>入札書（納地）</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'入札書（納地）'!Print_Area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2023-07-31T06:37:58Z</cp:lastPrinted>
  <dcterms:created xsi:type="dcterms:W3CDTF">2023-07-31T06:37:49Z</dcterms:created>
  <dcterms:modified xsi:type="dcterms:W3CDTF">2023-07-31T06:38:04Z</dcterms:modified>
</cp:coreProperties>
</file>