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D:\Users\A1252098\Desktop\契約業務（全てはここから始まる！！！）\契約業務R05\05 小舟渡通信所\01 ３四\04　草刈機（入札）\"/>
    </mc:Choice>
  </mc:AlternateContent>
  <xr:revisionPtr revIDLastSave="0" documentId="13_ncr:1_{6453B26A-C2AD-437B-92D4-BC5C47DDBED1}" xr6:coauthVersionLast="36" xr6:coauthVersionMax="36" xr10:uidLastSave="{00000000-0000-0000-0000-000000000000}"/>
  <bookViews>
    <workbookView xWindow="0" yWindow="0" windowWidth="28800" windowHeight="12135" activeTab="2" xr2:uid="{76F59B52-CEF8-49C2-849F-3CD7BA2DE0DE}"/>
  </bookViews>
  <sheets>
    <sheet name="入札参加届 " sheetId="1" r:id="rId1"/>
    <sheet name="入札書" sheetId="2" r:id="rId2"/>
    <sheet name="入札書内訳 " sheetId="3" r:id="rId3"/>
    <sheet name="見積書（参考資料）" sheetId="4" r:id="rId4"/>
    <sheet name="見積書内訳" sheetId="5" r:id="rId5"/>
    <sheet name="委任状①" sheetId="6" r:id="rId6"/>
    <sheet name="委任状②" sheetId="7" r:id="rId7"/>
    <sheet name="同等品申請" sheetId="8" r:id="rId8"/>
  </sheets>
  <externalReferences>
    <externalReference r:id="rId9"/>
    <externalReference r:id="rId10"/>
    <externalReference r:id="rId11"/>
    <externalReference r:id="rId12"/>
    <externalReference r:id="rId13"/>
    <externalReference r:id="rId14"/>
    <externalReference r:id="rId15"/>
    <externalReference r:id="rId16"/>
  </externalReferences>
  <definedNames>
    <definedName name="_1215" localSheetId="2">#REF!</definedName>
    <definedName name="_1215">#REF!</definedName>
    <definedName name="_1列" localSheetId="2">#REF!</definedName>
    <definedName name="_1列">#REF!</definedName>
    <definedName name="_Fill" localSheetId="5" hidden="1">#REF!</definedName>
    <definedName name="_Fill" localSheetId="4" hidden="1">#REF!</definedName>
    <definedName name="_Fill" localSheetId="7" hidden="1">#REF!</definedName>
    <definedName name="_Fill" localSheetId="2" hidden="1">#REF!</definedName>
    <definedName name="_Fill" hidden="1">#REF!</definedName>
    <definedName name="_xlnm._FilterDatabase" localSheetId="4" hidden="1">見積書内訳!$H$1:$H$989</definedName>
    <definedName name="_xlnm._FilterDatabase" localSheetId="2" hidden="1">'入札書内訳 '!$A$4:$L$4</definedName>
    <definedName name="_Key1" localSheetId="5" hidden="1">[1]T!#REF!</definedName>
    <definedName name="_Key1" localSheetId="4" hidden="1">[1]T!#REF!</definedName>
    <definedName name="_Key1" localSheetId="7" hidden="1">[1]T!#REF!</definedName>
    <definedName name="_Key1" localSheetId="2" hidden="1">[1]T!#REF!</definedName>
    <definedName name="_Key1" hidden="1">[1]T!#REF!</definedName>
    <definedName name="_Key2" localSheetId="5" hidden="1">#REF!</definedName>
    <definedName name="_Key2" localSheetId="4" hidden="1">#REF!</definedName>
    <definedName name="_Key2" localSheetId="7" hidden="1">#REF!</definedName>
    <definedName name="_Key2" localSheetId="2" hidden="1">#REF!</definedName>
    <definedName name="_Key2" hidden="1">#REF!</definedName>
    <definedName name="_Order1" hidden="1">1</definedName>
    <definedName name="_Order2" hidden="1">255</definedName>
    <definedName name="\a" localSheetId="2">#REF!</definedName>
    <definedName name="\a">#REF!</definedName>
    <definedName name="\b" localSheetId="2">#REF!</definedName>
    <definedName name="\b">#REF!</definedName>
    <definedName name="\c" localSheetId="2">#REF!</definedName>
    <definedName name="\c">#REF!</definedName>
    <definedName name="\d" localSheetId="2">#REF!</definedName>
    <definedName name="\d">#REF!</definedName>
    <definedName name="\e" localSheetId="2">#REF!</definedName>
    <definedName name="\e">#REF!</definedName>
    <definedName name="\f" localSheetId="2">#REF!</definedName>
    <definedName name="\f">#REF!</definedName>
    <definedName name="\g" localSheetId="2">#REF!</definedName>
    <definedName name="\g">#REF!</definedName>
    <definedName name="・・" localSheetId="2">#REF!</definedName>
    <definedName name="・・">#REF!</definedName>
    <definedName name="①" localSheetId="2">#REF!</definedName>
    <definedName name="①">#REF!</definedName>
    <definedName name="②" localSheetId="2">#REF!</definedName>
    <definedName name="②">#REF!</definedName>
    <definedName name="③テレビ等その２" localSheetId="2">#REF!</definedName>
    <definedName name="③テレビ等その２">#REF!</definedName>
    <definedName name="⑤取付金具等" localSheetId="2">#REF!</definedName>
    <definedName name="⑤取付金具等">#REF!</definedName>
    <definedName name="A" localSheetId="2">#REF!</definedName>
    <definedName name="A" hidden="1">{#N/A,#N/A,FALSE,"加工";#N/A,#N/A,FALSE,"見積概算中確";#N/A,#N/A,FALSE,"設計"}</definedName>
    <definedName name="AA" localSheetId="7" hidden="1">{#N/A,#N/A,FALSE,"監査報告額";#N/A,#N/A,FALSE,"計算価格";#N/A,#N/A,FALSE,"見積概算中確";#N/A,#N/A,FALSE,"予調書";#N/A,#N/A,FALSE,"内訳"}</definedName>
    <definedName name="AA" localSheetId="2">#REF!</definedName>
    <definedName name="AA" hidden="1">{#N/A,#N/A,FALSE,"監査報告額";#N/A,#N/A,FALSE,"計算価格";#N/A,#N/A,FALSE,"見積概算中確";#N/A,#N/A,FALSE,"予調書";#N/A,#N/A,FALSE,"内訳"}</definedName>
    <definedName name="AAAA" localSheetId="2">#REF!</definedName>
    <definedName name="AAAA">#REF!</definedName>
    <definedName name="AAAAAAH" localSheetId="2">#REF!</definedName>
    <definedName name="AAAAAAH">#REF!</definedName>
    <definedName name="AAAAAG" localSheetId="2">#REF!</definedName>
    <definedName name="AAAAAG">#REF!</definedName>
    <definedName name="ABC" localSheetId="7" hidden="1">{#N/A,#N/A,FALSE,"表紙";#N/A,#N/A,FALSE,"契約概要";#N/A,#N/A,FALSE,"生産状況";#N/A,#N/A,FALSE,"前提";#N/A,#N/A,FALSE,"総括";#N/A,#N/A,FALSE,"費目";#N/A,#N/A,FALSE,"価格推移";#N/A,#N/A,FALSE,"加工";#N/A,#N/A,FALSE,"直経";#N/A,#N/A,FALSE,"その他経費"}</definedName>
    <definedName name="ABC" hidden="1">{#N/A,#N/A,FALSE,"表紙";#N/A,#N/A,FALSE,"契約概要";#N/A,#N/A,FALSE,"生産状況";#N/A,#N/A,FALSE,"前提";#N/A,#N/A,FALSE,"総括";#N/A,#N/A,FALSE,"費目";#N/A,#N/A,FALSE,"価格推移";#N/A,#N/A,FALSE,"加工";#N/A,#N/A,FALSE,"直経";#N/A,#N/A,FALSE,"その他経費"}</definedName>
    <definedName name="ADTYUIEFGHJK" localSheetId="2">#REF!</definedName>
    <definedName name="ADTYUIEFGHJK">#REF!</definedName>
    <definedName name="AKKKKKKKK" localSheetId="2">#REF!</definedName>
    <definedName name="AKKKKKKKK">#REF!</definedName>
    <definedName name="AKYRBVCDHTGRFEI" localSheetId="2">#REF!</definedName>
    <definedName name="AKYRBVCDHTGRFEI">#REF!</definedName>
    <definedName name="ALIUYTRFGHJKIUY" localSheetId="2">#REF!</definedName>
    <definedName name="ALIUYTRFGHJKIUY">#REF!</definedName>
    <definedName name="APP" localSheetId="2">#REF!</definedName>
    <definedName name="APP">#REF!</definedName>
    <definedName name="APPR1" localSheetId="2">#REF!</definedName>
    <definedName name="APPR1">#REF!</definedName>
    <definedName name="APPR10" localSheetId="2">#REF!</definedName>
    <definedName name="APPR10">#REF!</definedName>
    <definedName name="APPR2" localSheetId="2">#REF!</definedName>
    <definedName name="APPR2">#REF!</definedName>
    <definedName name="APPR3" localSheetId="2">#REF!</definedName>
    <definedName name="APPR3">#REF!</definedName>
    <definedName name="APPR4" localSheetId="2">#REF!</definedName>
    <definedName name="APPR4">#REF!</definedName>
    <definedName name="Ｂ" localSheetId="7" hidden="1">{#N/A,#N/A,FALSE,"加工";#N/A,#N/A,FALSE,"見積概算中確";#N/A,#N/A,FALSE,"設計"}</definedName>
    <definedName name="B" localSheetId="2">#REF!</definedName>
    <definedName name="Ｂ" hidden="1">{#N/A,#N/A,FALSE,"加工";#N/A,#N/A,FALSE,"見積概算中確";#N/A,#N/A,FALSE,"設計"}</definedName>
    <definedName name="BB" localSheetId="2">#REF!</definedName>
    <definedName name="BB">#REF!</definedName>
    <definedName name="CC" localSheetId="2">#REF!</definedName>
    <definedName name="CC">#REF!</definedName>
    <definedName name="ｃｃｃｃｃ" localSheetId="2">#REF!</definedName>
    <definedName name="ｃｃｃｃｃ">#REF!</definedName>
    <definedName name="CROWN" localSheetId="2">#REF!</definedName>
    <definedName name="CROWN">#REF!</definedName>
    <definedName name="ＣＲＯＷＮ１" localSheetId="2">#REF!</definedName>
    <definedName name="ＣＲＯＷＮ１">#REF!</definedName>
    <definedName name="CROWNｵﾌｨｽ図鑑_P078" localSheetId="5">#REF!</definedName>
    <definedName name="CROWNｵﾌｨｽ図鑑_P078" localSheetId="4">#REF!</definedName>
    <definedName name="CROWNｵﾌｨｽ図鑑_P078" localSheetId="2">#REF!</definedName>
    <definedName name="CROWNｵﾌｨｽ図鑑_P078">#REF!</definedName>
    <definedName name="ｃｖｂんｍ" localSheetId="2">#REF!</definedName>
    <definedName name="ｃｖｂんｍ">#REF!</definedName>
    <definedName name="C価計" localSheetId="2">#REF!</definedName>
    <definedName name="C価計">#REF!</definedName>
    <definedName name="C価月計" localSheetId="2">#REF!</definedName>
    <definedName name="C価月計">#REF!</definedName>
    <definedName name="C価月列" localSheetId="2">#REF!</definedName>
    <definedName name="C価月列">#REF!</definedName>
    <definedName name="C価列" localSheetId="2">#REF!</definedName>
    <definedName name="C価列">#REF!</definedName>
    <definedName name="ｄ" localSheetId="2">#REF!</definedName>
    <definedName name="ｄ">#REF!</definedName>
    <definedName name="DDDD" localSheetId="2">#REF!</definedName>
    <definedName name="DDDD">#REF!</definedName>
    <definedName name="ｄｄｄｄｄ" localSheetId="2">#REF!</definedName>
    <definedName name="ｄｄｄｄｄ">#REF!</definedName>
    <definedName name="DFGTREUIOLKJH" localSheetId="2">#REF!</definedName>
    <definedName name="DFGTREUIOLKJH">#REF!</definedName>
    <definedName name="DFKJBGYMHUIJM" localSheetId="2">#REF!</definedName>
    <definedName name="DFKJBGYMHUIJM">#REF!</definedName>
    <definedName name="E" localSheetId="2">#REF!</definedName>
    <definedName name="E">#REF!</definedName>
    <definedName name="EEE" localSheetId="2">#REF!</definedName>
    <definedName name="EEE">#REF!</definedName>
    <definedName name="ESCO" localSheetId="5">#REF!</definedName>
    <definedName name="ESCO" localSheetId="4">#REF!</definedName>
    <definedName name="ESCO" localSheetId="2">#REF!</definedName>
    <definedName name="ESCO">#REF!</definedName>
    <definedName name="Ｆ" localSheetId="5" hidden="1">#REF!</definedName>
    <definedName name="Ｆ" localSheetId="4" hidden="1">#REF!</definedName>
    <definedName name="Ｆ" localSheetId="7" hidden="1">#REF!</definedName>
    <definedName name="ｆ" localSheetId="2">#REF!</definedName>
    <definedName name="Ｆ" hidden="1">#REF!</definedName>
    <definedName name="FA" localSheetId="5" hidden="1">#REF!</definedName>
    <definedName name="FA" localSheetId="4" hidden="1">#REF!</definedName>
    <definedName name="FA" localSheetId="7" hidden="1">#REF!</definedName>
    <definedName name="FA" localSheetId="2" hidden="1">#REF!</definedName>
    <definedName name="FA" hidden="1">#REF!</definedName>
    <definedName name="FFFF" localSheetId="2">#REF!</definedName>
    <definedName name="FFFF">#REF!</definedName>
    <definedName name="ｆｓ" localSheetId="2">#REF!</definedName>
    <definedName name="ｆｓ">#REF!</definedName>
    <definedName name="ｆだふぁ" localSheetId="2">#REF!</definedName>
    <definedName name="ｆだふぁ">#REF!</definedName>
    <definedName name="Ｇ" localSheetId="7" hidden="1">{#N/A,#N/A,FALSE,"加工";#N/A,#N/A,FALSE,"見積概算中確";#N/A,#N/A,FALSE,"設計"}</definedName>
    <definedName name="ｇ" localSheetId="2">#REF!</definedName>
    <definedName name="Ｇ" hidden="1">{#N/A,#N/A,FALSE,"加工";#N/A,#N/A,FALSE,"見積概算中確";#N/A,#N/A,FALSE,"設計"}</definedName>
    <definedName name="gcii" localSheetId="2">[2]算出内訳!#REF!</definedName>
    <definedName name="gcii">[2]算出内訳!#REF!</definedName>
    <definedName name="GCIP" localSheetId="2">#REF!</definedName>
    <definedName name="GCIP">#REF!</definedName>
    <definedName name="GGGG" localSheetId="2">#REF!</definedName>
    <definedName name="GGGG">#REF!</definedName>
    <definedName name="GHJJHGGHJJHG" localSheetId="2">#REF!</definedName>
    <definedName name="GHJJHGGHJJHG">#REF!</definedName>
    <definedName name="ｇｈｊｋｌ" localSheetId="2">#REF!</definedName>
    <definedName name="ｇｈｊｋｌ">#REF!</definedName>
    <definedName name="ＧＳＧＳ" localSheetId="2">#REF!</definedName>
    <definedName name="ＧＳＧＳ">#REF!</definedName>
    <definedName name="Ｈ" localSheetId="7" hidden="1">{#N/A,#N/A,FALSE,"加工";#N/A,#N/A,FALSE,"見積概算中確";#N/A,#N/A,FALSE,"設計"}</definedName>
    <definedName name="ｈ" localSheetId="2">#REF!</definedName>
    <definedName name="Ｈ" hidden="1">{#N/A,#N/A,FALSE,"加工";#N/A,#N/A,FALSE,"見積概算中確";#N/A,#N/A,FALSE,"設計"}</definedName>
    <definedName name="hena" localSheetId="2">#REF!</definedName>
    <definedName name="hena">#REF!</definedName>
    <definedName name="HHHH" localSheetId="2">#REF!</definedName>
    <definedName name="HHHH">#REF!</definedName>
    <definedName name="ｈｈｈｈｈ" localSheetId="2">#REF!</definedName>
    <definedName name="ｈｈｈｈｈ">#REF!</definedName>
    <definedName name="ho" localSheetId="2">#REF!</definedName>
    <definedName name="ho">#REF!</definedName>
    <definedName name="HTML_CodePage" hidden="1">932</definedName>
    <definedName name="HTML_Control" localSheetId="7" hidden="1">{"' 仕入見積回答書'!$B$1"}</definedName>
    <definedName name="HTML_Control" localSheetId="2" hidden="1">{"' 仕入見積回答書'!$B$1"}</definedName>
    <definedName name="HTML_Control" hidden="1">{"' 仕入見積回答書'!$B$1"}</definedName>
    <definedName name="HTML_Description" hidden="1">""</definedName>
    <definedName name="HTML_Email" hidden="1">""</definedName>
    <definedName name="HTML_Header" hidden="1">"仕入見積回答書"</definedName>
    <definedName name="HTML_LastUpdate" hidden="1">"00/02/23"</definedName>
    <definedName name="HTML_LineAfter" hidden="1">FALSE</definedName>
    <definedName name="HTML_LineBefore" hidden="1">FALSE</definedName>
    <definedName name="HTML_Name" hidden="1">"情報システム部"</definedName>
    <definedName name="HTML_OBDlg2" hidden="1">TRUE</definedName>
    <definedName name="HTML_OBDlg3" hidden="1">TRUE</definedName>
    <definedName name="HTML_OBDlg4" hidden="1">TRUE</definedName>
    <definedName name="HTML_OS" hidden="1">0</definedName>
    <definedName name="HTML_PathFile" hidden="1">"A:\My Documents\MyHTML.htm"</definedName>
    <definedName name="HTML_PathTemplate" hidden="1">"K:\unix\sparc\m1000\conf-guide\0-contents\hard-list-hina.html"</definedName>
    <definedName name="HTML_Title" hidden="1">"仕入見積回答書"</definedName>
    <definedName name="ｈんｊっｍっｋ" localSheetId="2">#REF!</definedName>
    <definedName name="ｈんｊっｍっｋ">#REF!</definedName>
    <definedName name="II" localSheetId="2">#REF!</definedName>
    <definedName name="II">#REF!</definedName>
    <definedName name="isao" localSheetId="2">#REF!</definedName>
    <definedName name="isao">#REF!</definedName>
    <definedName name="IUYTKJLKMNBXDRE" localSheetId="2">#REF!</definedName>
    <definedName name="IUYTKJLKMNBXDRE">#REF!</definedName>
    <definedName name="ｊ" localSheetId="2">#REF!</definedName>
    <definedName name="j">#REF!</definedName>
    <definedName name="JJJJ" localSheetId="2">#REF!</definedName>
    <definedName name="JJJJ">#REF!</definedName>
    <definedName name="Ｋ" localSheetId="7" hidden="1">{#N/A,#N/A,FALSE,"直材";#N/A,#N/A,FALSE,"加工・直経"}</definedName>
    <definedName name="ｋ" localSheetId="2">#REF!</definedName>
    <definedName name="Ｋ" hidden="1">{#N/A,#N/A,FALSE,"直材";#N/A,#N/A,FALSE,"加工・直経"}</definedName>
    <definedName name="KJIOUTEWSADFGHJ" localSheetId="2">#REF!</definedName>
    <definedName name="KJIOUTEWSADFGHJ">#REF!</definedName>
    <definedName name="KKKK" localSheetId="2">#REF!</definedName>
    <definedName name="KKKK">#REF!</definedName>
    <definedName name="KNNNNVFFFREDDS" localSheetId="2">#REF!</definedName>
    <definedName name="KNNNNVFFFREDDS">#REF!</definedName>
    <definedName name="koku" localSheetId="2">#REF!</definedName>
    <definedName name="koku">#REF!</definedName>
    <definedName name="kokuyo" localSheetId="5">#REF!</definedName>
    <definedName name="kokuyo" localSheetId="4">#REF!</definedName>
    <definedName name="KOKUYO" localSheetId="2">#REF!</definedName>
    <definedName name="kokuyo">#REF!</definedName>
    <definedName name="KOKUYOｶﾀﾛｸﾞ2000_P184" localSheetId="5">#REF!</definedName>
    <definedName name="KOKUYOｶﾀﾛｸﾞ2000_P184" localSheetId="4">#REF!</definedName>
    <definedName name="KOKUYOｶﾀﾛｸﾞ2000_P184" localSheetId="2">#REF!</definedName>
    <definedName name="KOKUYOｶﾀﾛｸﾞ2000_P184">#REF!</definedName>
    <definedName name="ｌ" localSheetId="2">#REF!</definedName>
    <definedName name="ｌ">#REF!</definedName>
    <definedName name="LION" localSheetId="2">#REF!</definedName>
    <definedName name="LION">#REF!</definedName>
    <definedName name="ＬＩＯＮ１" localSheetId="2">#REF!</definedName>
    <definedName name="ＬＩＯＮ１">#REF!</definedName>
    <definedName name="LION総合ｶﾀﾛｸﾞ2000_P849" localSheetId="5">#REF!</definedName>
    <definedName name="LION総合ｶﾀﾛｸﾞ2000_P849" localSheetId="4">#REF!</definedName>
    <definedName name="LION総合ｶﾀﾛｸﾞ2000_P849" localSheetId="2">#REF!</definedName>
    <definedName name="LION総合ｶﾀﾛｸﾞ2000_P849">#REF!</definedName>
    <definedName name="ＬＬ" localSheetId="7" hidden="1">{#N/A,#N/A,FALSE,"監査報告額";#N/A,#N/A,FALSE,"計算価格";#N/A,#N/A,FALSE,"見積概算中確";#N/A,#N/A,FALSE,"予調書";#N/A,#N/A,FALSE,"内訳"}</definedName>
    <definedName name="ＬＬ" hidden="1">{#N/A,#N/A,FALSE,"監査報告額";#N/A,#N/A,FALSE,"計算価格";#N/A,#N/A,FALSE,"見積概算中確";#N/A,#N/A,FALSE,"予調書";#N/A,#N/A,FALSE,"内訳"}</definedName>
    <definedName name="lll" localSheetId="2">#REF!</definedName>
    <definedName name="lll">#REF!</definedName>
    <definedName name="LLLL" localSheetId="2">#REF!</definedName>
    <definedName name="LLLL">#REF!</definedName>
    <definedName name="master_data" localSheetId="2">#REF!</definedName>
    <definedName name="master_data">#REF!</definedName>
    <definedName name="ＭＪＨＧＦＤ" localSheetId="2">#REF!</definedName>
    <definedName name="ＭＪＨＧＦＤ">#REF!</definedName>
    <definedName name="MM" localSheetId="2">#REF!</definedName>
    <definedName name="MM">#REF!</definedName>
    <definedName name="MMMMM" localSheetId="2">#REF!</definedName>
    <definedName name="MMMMM">#REF!</definedName>
    <definedName name="NN" localSheetId="2">#REF!</definedName>
    <definedName name="NN">#REF!</definedName>
    <definedName name="NNNN" localSheetId="2">#REF!</definedName>
    <definedName name="NNNN">#REF!</definedName>
    <definedName name="OIUHGFDOIU" localSheetId="2">#REF!</definedName>
    <definedName name="OIUHGFDOIU">#REF!</definedName>
    <definedName name="OJYGRDEA" localSheetId="2">#REF!</definedName>
    <definedName name="OJYGRDEA">#REF!</definedName>
    <definedName name="OO" localSheetId="2">#REF!</definedName>
    <definedName name="OO">#REF!</definedName>
    <definedName name="ooo" localSheetId="2">#REF!</definedName>
    <definedName name="ooo">#REF!</definedName>
    <definedName name="Ｐ" localSheetId="2">#REF!</definedName>
    <definedName name="Ｐ">#REF!</definedName>
    <definedName name="plus" localSheetId="5">#REF!</definedName>
    <definedName name="plus" localSheetId="4">#REF!</definedName>
    <definedName name="PLUS" localSheetId="2">#REF!</definedName>
    <definedName name="plus">#REF!</definedName>
    <definedName name="PLUS総合ｶﾀﾛｸﾞ1999_2000_P922" localSheetId="5">#REF!</definedName>
    <definedName name="PLUS総合ｶﾀﾛｸﾞ1999_2000_P922" localSheetId="4">#REF!</definedName>
    <definedName name="PLUS総合ｶﾀﾛｸﾞ1999_2000_P922" localSheetId="2">#REF!</definedName>
    <definedName name="PLUS総合ｶﾀﾛｸﾞ1999_2000_P922">#REF!</definedName>
    <definedName name="PP" localSheetId="2">#REF!</definedName>
    <definedName name="PP">#REF!</definedName>
    <definedName name="PRINT" localSheetId="2">#REF!</definedName>
    <definedName name="print">#REF!</definedName>
    <definedName name="_xlnm.Print_Area" localSheetId="5">委任状①!$A$1:$AF$50</definedName>
    <definedName name="_xlnm.Print_Area" localSheetId="6">委任状②!$A$1:$AF$60</definedName>
    <definedName name="_xlnm.Print_Area" localSheetId="4">見積書内訳!$A$1:$I$16</definedName>
    <definedName name="_xlnm.Print_Area" localSheetId="7">同等品申請!$A$1:$H$51</definedName>
    <definedName name="_xlnm.Print_Area" localSheetId="2">'入札書内訳 '!$A$1:$I$9</definedName>
    <definedName name="_xlnm.Print_Area">#REF!</definedName>
    <definedName name="_xlnm.Print_Titles" localSheetId="4">見積書内訳!$1:$3</definedName>
    <definedName name="_xlnm.Print_Titles" localSheetId="2">'入札書内訳 '!$1:$4</definedName>
    <definedName name="PWRETYUR" localSheetId="2">#REF!</definedName>
    <definedName name="PWRETYUR">#REF!</definedName>
    <definedName name="Q" localSheetId="2">#REF!</definedName>
    <definedName name="q">#REF!</definedName>
    <definedName name="QQQ" localSheetId="2">#REF!</definedName>
    <definedName name="QQQ">#REF!</definedName>
    <definedName name="QWOIUY" localSheetId="2">#REF!</definedName>
    <definedName name="QWOIUY">#REF!</definedName>
    <definedName name="ｑｗゆいおｈｆｊｋｌ" localSheetId="2">#REF!</definedName>
    <definedName name="ｑｗゆいおｈｆｊｋｌ">#REF!</definedName>
    <definedName name="RRR" localSheetId="2">#REF!</definedName>
    <definedName name="RRR">#REF!</definedName>
    <definedName name="s" localSheetId="7" hidden="1">{#N/A,#N/A,FALSE,"加工";#N/A,#N/A,FALSE,"見積概算中確";#N/A,#N/A,FALSE,"設計"}</definedName>
    <definedName name="ｓ" localSheetId="2">#REF!</definedName>
    <definedName name="s" hidden="1">{#N/A,#N/A,FALSE,"加工";#N/A,#N/A,FALSE,"見積概算中確";#N/A,#N/A,FALSE,"設計"}</definedName>
    <definedName name="sada" localSheetId="2">#REF!</definedName>
    <definedName name="sada">#REF!</definedName>
    <definedName name="ｓｄｆｇｈ" localSheetId="2">#REF!</definedName>
    <definedName name="ｓｄｆｇｈ">#REF!</definedName>
    <definedName name="ｓｈｋｄじうっｙｓ" localSheetId="2">#REF!</definedName>
    <definedName name="ｓｈｋｄじうっｙｓ">#REF!</definedName>
    <definedName name="SKHGTREBVCXZ" localSheetId="2">#REF!</definedName>
    <definedName name="SKHGTREBVCXZ">#REF!</definedName>
    <definedName name="SSS" localSheetId="2">#REF!</definedName>
    <definedName name="ｓｓｓ">#REF!</definedName>
    <definedName name="SSSS" localSheetId="2">#REF!</definedName>
    <definedName name="SSSS">#REF!</definedName>
    <definedName name="ｓｓｓｓｓ" localSheetId="2">#REF!</definedName>
    <definedName name="ｓｓｓｓｓ">#REF!</definedName>
    <definedName name="ｓｓｓｓｓｓｓｓｓｓｓ" localSheetId="2">#REF!</definedName>
    <definedName name="ｓｓｓｓｓｓｓｓｓｓｓ">#REF!</definedName>
    <definedName name="SXFGHJYTREWQAS" localSheetId="2">#REF!</definedName>
    <definedName name="SXFGHJYTREWQAS">#REF!</definedName>
    <definedName name="ｓｚｄｘｆｃｇｖ" localSheetId="2">#REF!</definedName>
    <definedName name="ｓｚｄｘｆｃｇｖ">#REF!</definedName>
    <definedName name="T" localSheetId="7" hidden="1">{#N/A,#N/A,FALSE,"加工";#N/A,#N/A,FALSE,"見積概算中確";#N/A,#N/A,FALSE,"設計"}</definedName>
    <definedName name="T" hidden="1">{#N/A,#N/A,FALSE,"加工";#N/A,#N/A,FALSE,"見積概算中確";#N/A,#N/A,FALSE,"設計"}</definedName>
    <definedName name="ｔａｃｏ" localSheetId="2">#REF!</definedName>
    <definedName name="ｔａｃｏ">#REF!</definedName>
    <definedName name="TT" localSheetId="2">#REF!</definedName>
    <definedName name="TT">#REF!</definedName>
    <definedName name="ＵＳＢ" localSheetId="2">#REF!</definedName>
    <definedName name="ＵＳＢ">#REF!</definedName>
    <definedName name="USBけーぶる" localSheetId="2">#REF!</definedName>
    <definedName name="USBけーぶる">#REF!</definedName>
    <definedName name="UU" localSheetId="2">#REF!</definedName>
    <definedName name="UU">#REF!</definedName>
    <definedName name="ＶＢＮＭ" localSheetId="2">#REF!</definedName>
    <definedName name="ＶＢＮＭ">#REF!</definedName>
    <definedName name="VV" localSheetId="2">#REF!</definedName>
    <definedName name="VV">#REF!</definedName>
    <definedName name="ｗ" localSheetId="2">#REF!</definedName>
    <definedName name="ｗ">#REF!</definedName>
    <definedName name="ｗｄｖｇｎ" localSheetId="2">#REF!</definedName>
    <definedName name="ｗｄｖｇｎ">#REF!</definedName>
    <definedName name="wrn.４." localSheetId="7" hidden="1">{#N/A,#N/A,FALSE,"加工";#N/A,#N/A,FALSE,"見積概算中確";#N/A,#N/A,FALSE,"設計"}</definedName>
    <definedName name="wrn.４." hidden="1">{#N/A,#N/A,FALSE,"加工";#N/A,#N/A,FALSE,"見積概算中確";#N/A,#N/A,FALSE,"設計"}</definedName>
    <definedName name="wrn.４４." localSheetId="7" hidden="1">{#N/A,#N/A,FALSE,"監査報告額";#N/A,#N/A,FALSE,"計算価格";#N/A,#N/A,FALSE,"見積概算中確";#N/A,#N/A,FALSE,"予調書";#N/A,#N/A,FALSE,"内訳"}</definedName>
    <definedName name="wrn.４４." hidden="1">{#N/A,#N/A,FALSE,"監査報告額";#N/A,#N/A,FALSE,"計算価格";#N/A,#N/A,FALSE,"見積概算中確";#N/A,#N/A,FALSE,"予調書";#N/A,#N/A,FALSE,"内訳"}</definedName>
    <definedName name="wrn.ＡＡ." localSheetId="7" hidden="1">{#N/A,#N/A,FALSE,"表紙";#N/A,#N/A,FALSE,"契約概要";#N/A,#N/A,FALSE,"生産状況";#N/A,#N/A,FALSE,"前提";#N/A,#N/A,FALSE,"総括";#N/A,#N/A,FALSE,"費目";#N/A,#N/A,FALSE,"価格推移";#N/A,#N/A,FALSE,"加工";#N/A,#N/A,FALSE,"直経";#N/A,#N/A,FALSE,"その他経費"}</definedName>
    <definedName name="wrn.ＡＡ." hidden="1">{#N/A,#N/A,FALSE,"表紙";#N/A,#N/A,FALSE,"契約概要";#N/A,#N/A,FALSE,"生産状況";#N/A,#N/A,FALSE,"前提";#N/A,#N/A,FALSE,"総括";#N/A,#N/A,FALSE,"費目";#N/A,#N/A,FALSE,"価格推移";#N/A,#N/A,FALSE,"加工";#N/A,#N/A,FALSE,"直経";#N/A,#N/A,FALSE,"その他経費"}</definedName>
    <definedName name="wrn.加工." localSheetId="7" hidden="1">{#N/A,#N/A,FALSE,"契約概要";#N/A,#N/A,FALSE,"総括";#N/A,#N/A,FALSE,"費目";#N/A,#N/A,FALSE,"加工";#N/A,#N/A,FALSE,"ＬＣ"}</definedName>
    <definedName name="wrn.加工." hidden="1">{#N/A,#N/A,FALSE,"契約概要";#N/A,#N/A,FALSE,"総括";#N/A,#N/A,FALSE,"費目";#N/A,#N/A,FALSE,"加工";#N/A,#N/A,FALSE,"ＬＣ"}</definedName>
    <definedName name="wrn.計算価格内訳書." localSheetId="7" hidden="1">{#N/A,#N/A,FALSE,"表紙";#N/A,#N/A,FALSE,"契約概要";#N/A,#N/A,FALSE,"見積一覧";#N/A,#N/A,FALSE,"生産状況";#N/A,#N/A,FALSE,"前提";#N/A,#N/A,FALSE,"総括";#N/A,#N/A,FALSE,"費目";#N/A,#N/A,FALSE,"直材";#N/A,#N/A,FALSE,"価格推移";#N/A,#N/A,FALSE,"加工";#N/A,#N/A,FALSE,"ＬＣ";#N/A,#N/A,FALSE,"設計";#N/A,#N/A,FALSE,"梱包輸送";#N/A,#N/A,FALSE,"落比"}</definedName>
    <definedName name="wrn.計算価格内訳書." hidden="1">{#N/A,#N/A,FALSE,"表紙";#N/A,#N/A,FALSE,"契約概要";#N/A,#N/A,FALSE,"見積一覧";#N/A,#N/A,FALSE,"生産状況";#N/A,#N/A,FALSE,"前提";#N/A,#N/A,FALSE,"総括";#N/A,#N/A,FALSE,"費目";#N/A,#N/A,FALSE,"直材";#N/A,#N/A,FALSE,"価格推移";#N/A,#N/A,FALSE,"加工";#N/A,#N/A,FALSE,"ＬＣ";#N/A,#N/A,FALSE,"設計";#N/A,#N/A,FALSE,"梱包輸送";#N/A,#N/A,FALSE,"落比"}</definedName>
    <definedName name="wrn.工数グラフ." localSheetId="7" hidden="1">{#N/A,#N/A,FALSE,"加工工数";#N/A,#N/A,FALSE,"設計工数";#N/A,#N/A,FALSE,"検査工数"}</definedName>
    <definedName name="wrn.工数グラフ." hidden="1">{#N/A,#N/A,FALSE,"加工工数";#N/A,#N/A,FALSE,"設計工数";#N/A,#N/A,FALSE,"検査工数"}</definedName>
    <definedName name="wrn.梱包輸送." localSheetId="7" hidden="1">{#N/A,#N/A,FALSE,"契約概要";#N/A,#N/A,FALSE,"総括";#N/A,#N/A,FALSE,"費目";#N/A,#N/A,FALSE,"梱包輸送"}</definedName>
    <definedName name="wrn.梱包輸送." hidden="1">{#N/A,#N/A,FALSE,"契約概要";#N/A,#N/A,FALSE,"総括";#N/A,#N/A,FALSE,"費目";#N/A,#N/A,FALSE,"梱包輸送"}</definedName>
    <definedName name="wrn.単価推移グラフ." localSheetId="7" hidden="1">{#N/A,#N/A,FALSE,"G(操作訓練)";#N/A,#N/A,FALSE,"G(地上操作)";#N/A,#N/A,FALSE,"G(追随・発射)";#N/A,#N/A,FALSE,"G(追随訓練)";#N/A,#N/A,FALSE,"G(簡易型)";#N/A,#N/A,FALSE,"G(MTS)";#N/A,#N/A,FALSE,"G(演習弾)";#N/A,#N/A,FALSE,"G(記録表示器)";#N/A,#N/A,FALSE,"G(充電器)"}</definedName>
    <definedName name="wrn.単価推移グラフ." hidden="1">{#N/A,#N/A,FALSE,"G(操作訓練)";#N/A,#N/A,FALSE,"G(地上操作)";#N/A,#N/A,FALSE,"G(追随・発射)";#N/A,#N/A,FALSE,"G(追随訓練)";#N/A,#N/A,FALSE,"G(簡易型)";#N/A,#N/A,FALSE,"G(MTS)";#N/A,#N/A,FALSE,"G(演習弾)";#N/A,#N/A,FALSE,"G(記録表示器)";#N/A,#N/A,FALSE,"G(充電器)"}</definedName>
    <definedName name="wrn.直経." localSheetId="7" hidden="1">{#N/A,#N/A,FALSE,"契約概要";#N/A,#N/A,FALSE,"総括";#N/A,#N/A,FALSE,"費目";#N/A,#N/A,FALSE,"設計"}</definedName>
    <definedName name="wrn.直経." hidden="1">{#N/A,#N/A,FALSE,"契約概要";#N/A,#N/A,FALSE,"総括";#N/A,#N/A,FALSE,"費目";#N/A,#N/A,FALSE,"設計"}</definedName>
    <definedName name="wrn.直材." localSheetId="7" hidden="1">{#N/A,#N/A,FALSE,"契約概要";#N/A,#N/A,FALSE,"総括";#N/A,#N/A,FALSE,"費目";#N/A,#N/A,FALSE,"直材";#N/A,#N/A,FALSE,"価格推移"}</definedName>
    <definedName name="wrn.直材." hidden="1">{#N/A,#N/A,FALSE,"契約概要";#N/A,#N/A,FALSE,"総括";#N/A,#N/A,FALSE,"費目";#N/A,#N/A,FALSE,"直材";#N/A,#N/A,FALSE,"価格推移"}</definedName>
    <definedName name="wrn.直材・加工・直経内訳." localSheetId="7" hidden="1">{#N/A,#N/A,FALSE,"直材";#N/A,#N/A,FALSE,"加工・直経"}</definedName>
    <definedName name="wrn.直材・加工・直経内訳." hidden="1">{#N/A,#N/A,FALSE,"直材";#N/A,#N/A,FALSE,"加工・直経"}</definedName>
    <definedName name="wrn.特割." localSheetId="7" hidden="1">{#N/A,#N/A,FALSE,"特割(G)";#N/A,#N/A,FALSE,"特割 (表)"}</definedName>
    <definedName name="wrn.特割." hidden="1">{#N/A,#N/A,FALSE,"特割(G)";#N/A,#N/A,FALSE,"特割 (表)"}</definedName>
    <definedName name="wrn.表." localSheetId="7" hidden="1">{#N/A,#N/A,FALSE,"表紙";#N/A,#N/A,FALSE,"概要";#N/A,#N/A,FALSE,"価格査定調書";#N/A,#N/A,FALSE,"査定内訳書"}</definedName>
    <definedName name="wrn.表." hidden="1">{#N/A,#N/A,FALSE,"表紙";#N/A,#N/A,FALSE,"概要";#N/A,#N/A,FALSE,"価格査定調書";#N/A,#N/A,FALSE,"査定内訳書"}</definedName>
    <definedName name="wrn.表紙._.見積._.生産状況._.前提." localSheetId="7" hidden="1">{#N/A,#N/A,FALSE,"表紙";#N/A,#N/A,FALSE,"見積一覧";#N/A,#N/A,FALSE,"生産状況";#N/A,#N/A,FALSE,"前提"}</definedName>
    <definedName name="wrn.表紙._.見積._.生産状況._.前提." hidden="1">{#N/A,#N/A,FALSE,"表紙";#N/A,#N/A,FALSE,"見積一覧";#N/A,#N/A,FALSE,"生産状況";#N/A,#N/A,FALSE,"前提"}</definedName>
    <definedName name="WWW" localSheetId="2">#REF!</definedName>
    <definedName name="WWW">#REF!</definedName>
    <definedName name="ｗつお" localSheetId="2">#REF!</definedName>
    <definedName name="ｗつお">#REF!</definedName>
    <definedName name="ｘｄｃｆｖｇｂｈｎ" localSheetId="2">#REF!</definedName>
    <definedName name="ｘｄｃｆｖｇｂｈｎ">#REF!</definedName>
    <definedName name="ｘｈｋぢ" localSheetId="2">#REF!</definedName>
    <definedName name="ｘｈｋぢ">#REF!</definedName>
    <definedName name="XX" localSheetId="2">#REF!</definedName>
    <definedName name="xx">#REF!</definedName>
    <definedName name="XXX" localSheetId="2">#REF!</definedName>
    <definedName name="XXX">#REF!</definedName>
    <definedName name="ｘｘｘｘ" localSheetId="2">#REF!</definedName>
    <definedName name="ｘｘｘｘ">#REF!</definedName>
    <definedName name="ｙ" localSheetId="2">#REF!</definedName>
    <definedName name="ｙ">#REF!</definedName>
    <definedName name="YUIOIUYFGHNBDRE" localSheetId="2">#REF!</definedName>
    <definedName name="YUIOIUYFGHNBDRE">#REF!</definedName>
    <definedName name="YY" localSheetId="2">#REF!</definedName>
    <definedName name="YY">#REF!</definedName>
    <definedName name="ｚ" localSheetId="2">#REF!</definedName>
    <definedName name="Ｚ" hidden="1">{#N/A,#N/A,FALSE,"表紙";#N/A,#N/A,FALSE,"概要";#N/A,#N/A,FALSE,"価格査定調書";#N/A,#N/A,FALSE,"査定内訳書"}</definedName>
    <definedName name="ZDCGGBHJMNYUI" localSheetId="2">#REF!</definedName>
    <definedName name="ZDCGGBHJMNYUI">#REF!</definedName>
    <definedName name="ｚｄｖｈんんんんんん" localSheetId="2">#REF!</definedName>
    <definedName name="ｚｄｖｈんんんんんん">#REF!</definedName>
    <definedName name="ｚｘｃｖｂｎ" localSheetId="2">#REF!</definedName>
    <definedName name="ｚｘｃｖｂｎ">#REF!</definedName>
    <definedName name="ZZ" localSheetId="2">#REF!</definedName>
    <definedName name="ZZ">#REF!</definedName>
    <definedName name="zzz" localSheetId="2">#REF!</definedName>
    <definedName name="zzz">#REF!</definedName>
    <definedName name="ア" localSheetId="2">#REF!</definedName>
    <definedName name="ア">#REF!</definedName>
    <definedName name="あ" localSheetId="5">#REF!</definedName>
    <definedName name="あ" localSheetId="4">#REF!</definedName>
    <definedName name="あ" localSheetId="2">#REF!</definedName>
    <definedName name="あ">#REF!</definedName>
    <definedName name="あｓ" localSheetId="2">#REF!</definedName>
    <definedName name="あｓ">#REF!</definedName>
    <definedName name="ああ" localSheetId="2">#REF!</definedName>
    <definedName name="ああ">#REF!</definedName>
    <definedName name="ああ１" localSheetId="2">#REF!</definedName>
    <definedName name="ああ１">#REF!</definedName>
    <definedName name="ああああ" localSheetId="2">#REF!</definedName>
    <definedName name="ああああ">#REF!</definedName>
    <definedName name="ああああああ" localSheetId="2">#REF!</definedName>
    <definedName name="ああああああ">#REF!</definedName>
    <definedName name="ああじょ" localSheetId="2">#REF!</definedName>
    <definedName name="ああじょ">#REF!</definedName>
    <definedName name="あい" localSheetId="2">#REF!</definedName>
    <definedName name="あい">#REF!</definedName>
    <definedName name="あいあいあいあいあいあいあいあいあいあいあいあい" localSheetId="2">#REF!</definedName>
    <definedName name="あいあいあいあいあいあいあいあいあいあいあいあい">#REF!</definedName>
    <definedName name="あいあいあいあいあいあいあいいあ" localSheetId="2">#REF!</definedName>
    <definedName name="あいあいあいあいあいあいあいいあ">#REF!</definedName>
    <definedName name="あいうえお" localSheetId="2">#REF!</definedName>
    <definedName name="あいうえお">#REF!</definedName>
    <definedName name="あおき" localSheetId="2">#REF!</definedName>
    <definedName name="あおき">#REF!</definedName>
    <definedName name="い" localSheetId="2">#REF!</definedName>
    <definedName name="い">#REF!</definedName>
    <definedName name="いｊｇっｆｄ" localSheetId="2">#REF!</definedName>
    <definedName name="いｊｇっｆｄ">#REF!</definedName>
    <definedName name="いいい" localSheetId="2">#REF!</definedName>
    <definedName name="いいい">#REF!</definedName>
    <definedName name="いさお" localSheetId="2">#REF!</definedName>
    <definedName name="いさお">#REF!</definedName>
    <definedName name="いっきｋ" localSheetId="2">#REF!</definedName>
    <definedName name="いっきｋ">#REF!</definedName>
    <definedName name="う" localSheetId="2">#REF!</definedName>
    <definedName name="う">#REF!</definedName>
    <definedName name="うｙｔれｒ" localSheetId="2">#REF!</definedName>
    <definedName name="うｙｔれｒ">#REF!</definedName>
    <definedName name="うぃおｐ" localSheetId="2">#REF!</definedName>
    <definedName name="うぃおｐ">#REF!</definedName>
    <definedName name="ういこお" localSheetId="2">#REF!</definedName>
    <definedName name="ういこお">#REF!</definedName>
    <definedName name="ううう" localSheetId="2">#REF!</definedName>
    <definedName name="ううう">#REF!</definedName>
    <definedName name="うぇえっｒｔ" localSheetId="2">#REF!</definedName>
    <definedName name="うぇえっｒｔ">#REF!</definedName>
    <definedName name="ウエス" localSheetId="2">#REF!</definedName>
    <definedName name="ウエス">#REF!</definedName>
    <definedName name="うゆう" localSheetId="2">#REF!</definedName>
    <definedName name="うゆう">#REF!</definedName>
    <definedName name="え" localSheetId="2">#REF!</definedName>
    <definedName name="え">#REF!</definedName>
    <definedName name="えｄｆｇｔ" localSheetId="2">#REF!</definedName>
    <definedName name="えｄｆｇｔ">#REF!</definedName>
    <definedName name="えええええええええええ" localSheetId="2">#REF!</definedName>
    <definedName name="えええええええええええ">#REF!</definedName>
    <definedName name="えとえとえとえと" localSheetId="2">#REF!</definedName>
    <definedName name="えとえとえとえと">#REF!</definedName>
    <definedName name="お" localSheetId="2">#REF!</definedName>
    <definedName name="お">#REF!</definedName>
    <definedName name="おおおお" localSheetId="2">#REF!</definedName>
    <definedName name="おおおお">#REF!</definedName>
    <definedName name="おおおおおお" localSheetId="2">#REF!</definedName>
    <definedName name="おおおおおお">#REF!</definedName>
    <definedName name="オフィス" localSheetId="2">#REF!</definedName>
    <definedName name="オフィス">#REF!</definedName>
    <definedName name="オフィス１" localSheetId="2">#REF!</definedName>
    <definedName name="オフィス１">#REF!</definedName>
    <definedName name="オフィス２０１８" localSheetId="2">#REF!</definedName>
    <definedName name="オフィス２０１８">#REF!</definedName>
    <definedName name="か" localSheetId="2">#REF!</definedName>
    <definedName name="か">#REF!</definedName>
    <definedName name="が" localSheetId="2">#REF!</definedName>
    <definedName name="が">#REF!</definedName>
    <definedName name="がががががが" localSheetId="2">#REF!</definedName>
    <definedName name="がががががが">#REF!</definedName>
    <definedName name="かがみ" localSheetId="2">#REF!</definedName>
    <definedName name="かがみ">#REF!</definedName>
    <definedName name="カタログ" localSheetId="2">#REF!</definedName>
    <definedName name="カタログ">#REF!</definedName>
    <definedName name="き" localSheetId="2">#REF!</definedName>
    <definedName name="き">#REF!</definedName>
    <definedName name="くぇｒｔ" localSheetId="2">#REF!</definedName>
    <definedName name="くぇｒｔ">#REF!</definedName>
    <definedName name="くぇｔｈｙ" localSheetId="2">#REF!</definedName>
    <definedName name="くぇｔｈｙ">#REF!</definedName>
    <definedName name="ぐぐぐじじぐこじ" localSheetId="2">#REF!</definedName>
    <definedName name="ぐぐぐじじぐこじ">#REF!</definedName>
    <definedName name="クラウン" localSheetId="5">#REF!</definedName>
    <definedName name="クラウン" localSheetId="4">#REF!</definedName>
    <definedName name="ｸﾗｳﾝ" localSheetId="2">#REF!</definedName>
    <definedName name="クラウン">#REF!</definedName>
    <definedName name="くらうん" localSheetId="2">#REF!</definedName>
    <definedName name="くらうん">#REF!</definedName>
    <definedName name="ケーブル" localSheetId="2">#REF!</definedName>
    <definedName name="ケーブル">#REF!</definedName>
    <definedName name="けーぶる２０" localSheetId="2">#REF!</definedName>
    <definedName name="けーぶる２０">#REF!</definedName>
    <definedName name="ケーブルUSB" localSheetId="2">#REF!</definedName>
    <definedName name="ケーブルUSB">#REF!</definedName>
    <definedName name="こう" localSheetId="2">#REF!</definedName>
    <definedName name="こう">#REF!</definedName>
    <definedName name="こうじえん" localSheetId="2">#REF!</definedName>
    <definedName name="こうじえん">#REF!</definedName>
    <definedName name="コクヨ" localSheetId="2">#REF!</definedName>
    <definedName name="コクヨ">#REF!</definedName>
    <definedName name="ここいじここ" localSheetId="2">#REF!</definedName>
    <definedName name="ここいじここ">#REF!</definedName>
    <definedName name="ここここおこお" localSheetId="2">#REF!</definedName>
    <definedName name="ここここおこお">#REF!</definedName>
    <definedName name="ここここここ" localSheetId="2">#REF!</definedName>
    <definedName name="ここここここ">#REF!</definedName>
    <definedName name="こじこじこじ" localSheetId="2">#REF!</definedName>
    <definedName name="こじこじこじ">#REF!</definedName>
    <definedName name="さ" localSheetId="2">#REF!</definedName>
    <definedName name="さ">#REF!</definedName>
    <definedName name="し" localSheetId="2">#REF!</definedName>
    <definedName name="し">#REF!</definedName>
    <definedName name="シート１" localSheetId="2">#REF!</definedName>
    <definedName name="シート１">#REF!</definedName>
    <definedName name="ししいししっししい" localSheetId="2">#REF!</definedName>
    <definedName name="ししいししっししい">#REF!</definedName>
    <definedName name="じじづづづづ" localSheetId="2">#REF!</definedName>
    <definedName name="じじづづづづ">#REF!</definedName>
    <definedName name="スクラップ" localSheetId="2">#REF!</definedName>
    <definedName name="スクラップ">#REF!</definedName>
    <definedName name="スリッパ" localSheetId="2">#REF!</definedName>
    <definedName name="スリッパ">#REF!</definedName>
    <definedName name="せせせせせせ" localSheetId="2">#REF!</definedName>
    <definedName name="せせせせせせ">#REF!</definedName>
    <definedName name="せつめい２０" localSheetId="2">#REF!</definedName>
    <definedName name="せつめい２０">#REF!</definedName>
    <definedName name="せつめい７" localSheetId="2">#REF!</definedName>
    <definedName name="せつめい７">#REF!</definedName>
    <definedName name="せつめい９" localSheetId="2">#REF!</definedName>
    <definedName name="せつめい９">#REF!</definedName>
    <definedName name="せつめいしょ５" localSheetId="2">#REF!</definedName>
    <definedName name="せつめいしょ５">#REF!</definedName>
    <definedName name="せつめいしょ９" localSheetId="2">#REF!</definedName>
    <definedName name="せつめいしょ９">#REF!</definedName>
    <definedName name="ぜんたい" localSheetId="2">#REF!</definedName>
    <definedName name="ぜんたい">#REF!</definedName>
    <definedName name="タイガー" localSheetId="2">#REF!</definedName>
    <definedName name="タイガー">#REF!</definedName>
    <definedName name="たんしなし" localSheetId="2">#REF!</definedName>
    <definedName name="たんしなし">#REF!</definedName>
    <definedName name="ちちち" localSheetId="7" hidden="1">{#N/A,#N/A,FALSE,"契約概要";#N/A,#N/A,FALSE,"総括";#N/A,#N/A,FALSE,"費目";#N/A,#N/A,FALSE,"梱包輸送"}</definedName>
    <definedName name="ちちち" hidden="1">{#N/A,#N/A,FALSE,"契約概要";#N/A,#N/A,FALSE,"総括";#N/A,#N/A,FALSE,"費目";#N/A,#N/A,FALSE,"梱包輸送"}</definedName>
    <definedName name="ちゅいお" localSheetId="2">#REF!</definedName>
    <definedName name="ちゅいお">#REF!</definedName>
    <definedName name="チルト金具" localSheetId="2">#REF!</definedName>
    <definedName name="チルト金具">#REF!</definedName>
    <definedName name="っｈｋうお" localSheetId="2">#REF!</definedName>
    <definedName name="っｈｋうお">#REF!</definedName>
    <definedName name="っｔっゆ" localSheetId="2">#REF!</definedName>
    <definedName name="っｔっゆ">#REF!</definedName>
    <definedName name="っっっｐ" localSheetId="2">#REF!</definedName>
    <definedName name="っっっｐ">#REF!</definedName>
    <definedName name="っっっｔ" localSheetId="2">#REF!</definedName>
    <definedName name="っっっｔ">#REF!</definedName>
    <definedName name="っっっっｐ" localSheetId="2">#REF!</definedName>
    <definedName name="っっっっｐ">#REF!</definedName>
    <definedName name="っっっっっっっｑ" localSheetId="2">#REF!</definedName>
    <definedName name="っっっっっっっｑ">#REF!</definedName>
    <definedName name="データ１" localSheetId="2">#REF!</definedName>
    <definedName name="データ１">#REF!</definedName>
    <definedName name="テープのり" localSheetId="2">#REF!</definedName>
    <definedName name="テープのり">#REF!</definedName>
    <definedName name="テプラカートリッジ" localSheetId="2">#REF!</definedName>
    <definedName name="テプラカートリッジ">#REF!</definedName>
    <definedName name="てれび" localSheetId="2">#REF!</definedName>
    <definedName name="てれび">#REF!</definedName>
    <definedName name="とりつけ金具１" localSheetId="2">#REF!</definedName>
    <definedName name="とりつけ金具１">#REF!</definedName>
    <definedName name="な" localSheetId="2">#REF!</definedName>
    <definedName name="な">#REF!</definedName>
    <definedName name="なし" localSheetId="5">#REF!</definedName>
    <definedName name="なし" localSheetId="4">#REF!</definedName>
    <definedName name="なし" localSheetId="2">#REF!</definedName>
    <definedName name="なし">#REF!</definedName>
    <definedName name="にににににに" localSheetId="2">#REF!</definedName>
    <definedName name="にににににに">#REF!</definedName>
    <definedName name="ハードディスク" localSheetId="2">#REF!</definedName>
    <definedName name="ハードディスク">#REF!</definedName>
    <definedName name="ハードディスク用" localSheetId="2">#REF!</definedName>
    <definedName name="ハードディスク用">#REF!</definedName>
    <definedName name="ハードディスク用ケーブル" localSheetId="2">#REF!</definedName>
    <definedName name="ハードディスク用ケーブル">#REF!</definedName>
    <definedName name="バッファロー" localSheetId="2">#REF!</definedName>
    <definedName name="バッファロー">#REF!</definedName>
    <definedName name="ビデオカメラ" localSheetId="2">#REF!</definedName>
    <definedName name="ビデオカメラ">#REF!</definedName>
    <definedName name="ひひひひひひ" localSheetId="2">#REF!</definedName>
    <definedName name="ひひひひひひ">#REF!</definedName>
    <definedName name="ふぁ" localSheetId="2">#REF!</definedName>
    <definedName name="ふぁ">#REF!</definedName>
    <definedName name="ふぁＪ＿" localSheetId="2">#REF!</definedName>
    <definedName name="ふぁＪ＿">#REF!</definedName>
    <definedName name="ふぁあＦ" localSheetId="2">#REF!</definedName>
    <definedName name="ふぁあＦ">#REF!</definedName>
    <definedName name="ふぁふぁ" localSheetId="2">#REF!</definedName>
    <definedName name="ふぁふぁ">#REF!</definedName>
    <definedName name="ふぁふぁＦ" localSheetId="2">#REF!</definedName>
    <definedName name="ふぁふぁＦ">#REF!</definedName>
    <definedName name="ふぁふぁふぁ" localSheetId="2">#REF!</definedName>
    <definedName name="ふぁふぁふぁ">#REF!</definedName>
    <definedName name="ふせん４" localSheetId="2">#REF!</definedName>
    <definedName name="ふせん４">#REF!</definedName>
    <definedName name="ブック" localSheetId="2">#REF!</definedName>
    <definedName name="ブック">#REF!</definedName>
    <definedName name="ふふくくくふふ" localSheetId="2">#REF!</definedName>
    <definedName name="ふふくくくふふ">#REF!</definedName>
    <definedName name="プリンタ見積もり" localSheetId="2">#REF!</definedName>
    <definedName name="プリンタ見積もり">#REF!</definedName>
    <definedName name="プリンタ見積もり１" localSheetId="2">#REF!</definedName>
    <definedName name="プリンタ見積もり１">#REF!</definedName>
    <definedName name="フロアモップ本体" localSheetId="2">#REF!</definedName>
    <definedName name="フロアモップ本体">#REF!</definedName>
    <definedName name="ブンパイキ" localSheetId="2">#REF!</definedName>
    <definedName name="ブンパイキ">#REF!</definedName>
    <definedName name="ぶんぱいき" localSheetId="2">#REF!</definedName>
    <definedName name="ぶんぱいき">#REF!</definedName>
    <definedName name="ポット" localSheetId="2">#REF!</definedName>
    <definedName name="ポット">#REF!</definedName>
    <definedName name="ポット１" localSheetId="2">#REF!</definedName>
    <definedName name="ポット１">#REF!</definedName>
    <definedName name="ほな" localSheetId="2">#REF!</definedName>
    <definedName name="ほな">#REF!</definedName>
    <definedName name="マスプロ" localSheetId="2">#REF!</definedName>
    <definedName name="マスプロ">#REF!</definedName>
    <definedName name="マスプロ分配機" localSheetId="2">#REF!</definedName>
    <definedName name="マスプロ分配機">#REF!</definedName>
    <definedName name="マット" localSheetId="2">#REF!</definedName>
    <definedName name="マット">#REF!</definedName>
    <definedName name="ミツワ" localSheetId="2">#REF!</definedName>
    <definedName name="ミツワ">#REF!</definedName>
    <definedName name="むむむむむむむむむむ" localSheetId="7" hidden="1">{#N/A,#N/A,FALSE,"表紙";#N/A,#N/A,FALSE,"見積一覧";#N/A,#N/A,FALSE,"生産状況";#N/A,#N/A,FALSE,"前提"}</definedName>
    <definedName name="むむむむむむむむむむ" hidden="1">{#N/A,#N/A,FALSE,"表紙";#N/A,#N/A,FALSE,"見積一覧";#N/A,#N/A,FALSE,"生産状況";#N/A,#N/A,FALSE,"前提"}</definedName>
    <definedName name="メイン分" localSheetId="2">#REF!</definedName>
    <definedName name="メイン分">#REF!</definedName>
    <definedName name="めるる" localSheetId="7" hidden="1">{#N/A,#N/A,FALSE,"契約概要";#N/A,#N/A,FALSE,"総括";#N/A,#N/A,FALSE,"費目";#N/A,#N/A,FALSE,"梱包輸送"}</definedName>
    <definedName name="めるる" hidden="1">{#N/A,#N/A,FALSE,"契約概要";#N/A,#N/A,FALSE,"総括";#N/A,#N/A,FALSE,"費目";#N/A,#N/A,FALSE,"梱包輸送"}</definedName>
    <definedName name="モニター" localSheetId="2">#REF!</definedName>
    <definedName name="モニター">#REF!</definedName>
    <definedName name="ゆっｙ" localSheetId="2">#REF!</definedName>
    <definedName name="ゆっｙ">#REF!</definedName>
    <definedName name="ユニットID" localSheetId="2">#REF!</definedName>
    <definedName name="ユニットID">#REF!</definedName>
    <definedName name="よん" localSheetId="2">#REF!</definedName>
    <definedName name="よん">#REF!</definedName>
    <definedName name="りまららまけ" localSheetId="7" hidden="1">{#N/A,#N/A,FALSE,"契約概要";#N/A,#N/A,FALSE,"総括";#N/A,#N/A,FALSE,"費目";#N/A,#N/A,FALSE,"設計"}</definedName>
    <definedName name="りまららまけ" hidden="1">{#N/A,#N/A,FALSE,"契約概要";#N/A,#N/A,FALSE,"総括";#N/A,#N/A,FALSE,"費目";#N/A,#N/A,FALSE,"設計"}</definedName>
    <definedName name="レターケース" localSheetId="5">#REF!</definedName>
    <definedName name="レターケース" localSheetId="4">#REF!</definedName>
    <definedName name="レターケース" localSheetId="2">#REF!</definedName>
    <definedName name="レターケース">#REF!</definedName>
    <definedName name="レンッジ" localSheetId="2">#REF!</definedName>
    <definedName name="レンッジ">#REF!</definedName>
    <definedName name="わわわわわわわわ" localSheetId="2">#REF!</definedName>
    <definedName name="わわわわわわわわ">#REF!</definedName>
    <definedName name="一位代価" localSheetId="2">#REF!</definedName>
    <definedName name="一位代価">#REF!</definedName>
    <definedName name="一位代価統計" localSheetId="2">#REF!</definedName>
    <definedName name="一位代価統計">#REF!</definedName>
    <definedName name="一覧表">#N/A</definedName>
    <definedName name="茨城県" localSheetId="2">#REF!</definedName>
    <definedName name="茨城県">#REF!</definedName>
    <definedName name="栄子" localSheetId="2">#REF!</definedName>
    <definedName name="栄子">#REF!</definedName>
    <definedName name="英語" localSheetId="2">#REF!</definedName>
    <definedName name="英語">#REF!</definedName>
    <definedName name="加工" localSheetId="7" hidden="1">{#N/A,#N/A,FALSE,"契約概要";#N/A,#N/A,FALSE,"総括";#N/A,#N/A,FALSE,"費目";#N/A,#N/A,FALSE,"加工";#N/A,#N/A,FALSE,"ＬＣ"}</definedName>
    <definedName name="加工" hidden="1">{#N/A,#N/A,FALSE,"契約概要";#N/A,#N/A,FALSE,"総括";#N/A,#N/A,FALSE,"費目";#N/A,#N/A,FALSE,"加工";#N/A,#N/A,FALSE,"ＬＣ"}</definedName>
    <definedName name="雅一" localSheetId="2">#REF!</definedName>
    <definedName name="雅一">#REF!</definedName>
    <definedName name="会議用" localSheetId="2">#REF!</definedName>
    <definedName name="会議用">#REF!</definedName>
    <definedName name="確認１２３４５" localSheetId="2">#REF!</definedName>
    <definedName name="確認１２３４５">#REF!</definedName>
    <definedName name="確認２３４５" localSheetId="2">#REF!</definedName>
    <definedName name="確認２３４５">#REF!</definedName>
    <definedName name="確認者" localSheetId="5">#REF!</definedName>
    <definedName name="確認者" localSheetId="4">#REF!</definedName>
    <definedName name="確認者" localSheetId="2">#REF!</definedName>
    <definedName name="確認者">#REF!</definedName>
    <definedName name="確認者１" localSheetId="2">#REF!</definedName>
    <definedName name="確認者１">#REF!</definedName>
    <definedName name="確認者あ" localSheetId="2">#REF!</definedName>
    <definedName name="確認者あ">#REF!</definedName>
    <definedName name="確認書１" localSheetId="2">#REF!</definedName>
    <definedName name="確認書１">#REF!</definedName>
    <definedName name="監査" localSheetId="7" hidden="1">{#N/A,#N/A,FALSE,"契約概要";#N/A,#N/A,FALSE,"総括";#N/A,#N/A,FALSE,"費目";#N/A,#N/A,FALSE,"梱包輸送"}</definedName>
    <definedName name="監査" hidden="1">{#N/A,#N/A,FALSE,"契約概要";#N/A,#N/A,FALSE,"総括";#N/A,#N/A,FALSE,"費目";#N/A,#N/A,FALSE,"梱包輸送"}</definedName>
    <definedName name="監査協議" localSheetId="7" hidden="1">{#N/A,#N/A,FALSE,"表紙";#N/A,#N/A,FALSE,"概要";#N/A,#N/A,FALSE,"価格査定調書";#N/A,#N/A,FALSE,"査定内訳書"}</definedName>
    <definedName name="監査協議" hidden="1">{#N/A,#N/A,FALSE,"表紙";#N/A,#N/A,FALSE,"概要";#N/A,#N/A,FALSE,"価格査定調書";#N/A,#N/A,FALSE,"査定内訳書"}</definedName>
    <definedName name="管制" localSheetId="2">#REF!</definedName>
    <definedName name="管制">#REF!</definedName>
    <definedName name="岐阜" localSheetId="2">#REF!</definedName>
    <definedName name="岐阜">#REF!</definedName>
    <definedName name="希望小売価格列" localSheetId="2">#REF!</definedName>
    <definedName name="希望小売価格列">#REF!</definedName>
    <definedName name="機能強化" localSheetId="2">#REF!</definedName>
    <definedName name="機能強化">#REF!</definedName>
    <definedName name="規格列" localSheetId="2">#REF!</definedName>
    <definedName name="規格列">#REF!</definedName>
    <definedName name="貴子" localSheetId="2">#REF!</definedName>
    <definedName name="貴子">#REF!</definedName>
    <definedName name="金具" localSheetId="2">#REF!</definedName>
    <definedName name="金具">#REF!</definedName>
    <definedName name="空調かがみ" localSheetId="2">#REF!</definedName>
    <definedName name="空調かがみ">#REF!</definedName>
    <definedName name="空調内訳" localSheetId="2">#REF!</definedName>
    <definedName name="空調内訳">#REF!</definedName>
    <definedName name="空冷コード" localSheetId="2">#REF!</definedName>
    <definedName name="空冷コード">#REF!</definedName>
    <definedName name="契約期間列" localSheetId="2">#REF!</definedName>
    <definedName name="契約期間列">#REF!</definedName>
    <definedName name="欠号" localSheetId="2">#REF!</definedName>
    <definedName name="欠号">#REF!</definedName>
    <definedName name="結果" localSheetId="2">#REF!</definedName>
    <definedName name="結果">#REF!</definedName>
    <definedName name="月間検体数列" localSheetId="2">#REF!</definedName>
    <definedName name="月間検体数列">#REF!</definedName>
    <definedName name="件" localSheetId="2">#REF!</definedName>
    <definedName name="件">#REF!</definedName>
    <definedName name="件名" localSheetId="2">#REF!</definedName>
    <definedName name="件名">#REF!</definedName>
    <definedName name="検査" localSheetId="5">#REF!</definedName>
    <definedName name="検査" localSheetId="4">#REF!</definedName>
    <definedName name="検査" localSheetId="2">#REF!</definedName>
    <definedName name="検査">#REF!</definedName>
    <definedName name="検査１" localSheetId="5">#REF!</definedName>
    <definedName name="検査１" localSheetId="4">#REF!</definedName>
    <definedName name="検査１" localSheetId="2">#REF!</definedName>
    <definedName name="検査１">#REF!</definedName>
    <definedName name="検査官" localSheetId="5">#REF!</definedName>
    <definedName name="検査官" localSheetId="4">#REF!</definedName>
    <definedName name="検査官" localSheetId="2">#REF!</definedName>
    <definedName name="検査官">#REF!</definedName>
    <definedName name="検査官２" localSheetId="2">#REF!</definedName>
    <definedName name="検査官２">#REF!</definedName>
    <definedName name="検査官B" localSheetId="5">#REF!</definedName>
    <definedName name="検査官B" localSheetId="4">#REF!</definedName>
    <definedName name="検査官B" localSheetId="2">#REF!</definedName>
    <definedName name="検査官B">#REF!</definedName>
    <definedName name="検査官Ｆ" localSheetId="2">#REF!</definedName>
    <definedName name="検査官Ｆ">#REF!</definedName>
    <definedName name="見積もり" localSheetId="2">#REF!</definedName>
    <definedName name="見積もり">#REF!</definedName>
    <definedName name="見積説明" localSheetId="2">#REF!</definedName>
    <definedName name="見積説明">#REF!</definedName>
    <definedName name="功" localSheetId="2">#REF!</definedName>
    <definedName name="功">#REF!</definedName>
    <definedName name="口" localSheetId="2">#REF!</definedName>
    <definedName name="口">#REF!</definedName>
    <definedName name="工場原価列" localSheetId="2">#REF!</definedName>
    <definedName name="工場原価列">#REF!</definedName>
    <definedName name="工数グラフ" localSheetId="7" hidden="1">{#N/A,#N/A,FALSE,"加工工数";#N/A,#N/A,FALSE,"設計工数";#N/A,#N/A,FALSE,"検査工数"}</definedName>
    <definedName name="工数グラフ" hidden="1">{#N/A,#N/A,FALSE,"加工工数";#N/A,#N/A,FALSE,"設計工数";#N/A,#N/A,FALSE,"検査工数"}</definedName>
    <definedName name="広辞苑" localSheetId="2">#REF!</definedName>
    <definedName name="広辞苑">#REF!</definedName>
    <definedName name="項目名列" localSheetId="2">#REF!</definedName>
    <definedName name="項目名列">#REF!</definedName>
    <definedName name="合計行" localSheetId="2">#REF!</definedName>
    <definedName name="合計行">#REF!</definedName>
    <definedName name="梱包輸送" localSheetId="7" hidden="1">{#N/A,#N/A,FALSE,"契約概要";#N/A,#N/A,FALSE,"総括";#N/A,#N/A,FALSE,"費目";#N/A,#N/A,FALSE,"梱包輸送"}</definedName>
    <definedName name="梱包輸送" hidden="1">{#N/A,#N/A,FALSE,"契約概要";#N/A,#N/A,FALSE,"総括";#N/A,#N/A,FALSE,"費目";#N/A,#N/A,FALSE,"梱包輸送"}</definedName>
    <definedName name="済み通知" localSheetId="2">#REF!</definedName>
    <definedName name="済み通知">#REF!</definedName>
    <definedName name="材質別価格資料" localSheetId="2">#REF!</definedName>
    <definedName name="材質別価格資料">#REF!</definedName>
    <definedName name="作成" localSheetId="2">#REF!</definedName>
    <definedName name="作成">#REF!</definedName>
    <definedName name="笹" localSheetId="2">#REF!</definedName>
    <definedName name="笹">#REF!</definedName>
    <definedName name="札幌" localSheetId="2">#REF!</definedName>
    <definedName name="札幌">#REF!</definedName>
    <definedName name="雑貨１" localSheetId="2">#REF!</definedName>
    <definedName name="雑貨１">#REF!</definedName>
    <definedName name="雑貨２" localSheetId="2">#REF!</definedName>
    <definedName name="雑貨２">#REF!</definedName>
    <definedName name="雑貨２４年度２四１" localSheetId="2">#REF!</definedName>
    <definedName name="雑貨２４年度２四１">#REF!</definedName>
    <definedName name="雑貨２４年度２四２" localSheetId="2">#REF!</definedName>
    <definedName name="雑貨２４年度２四２">#REF!</definedName>
    <definedName name="雑貨２４年度２四３" localSheetId="2">#REF!</definedName>
    <definedName name="雑貨２４年度２四３">#REF!</definedName>
    <definedName name="雑貨２４年度２四４" localSheetId="2">#REF!</definedName>
    <definedName name="雑貨２４年度２四４">#REF!</definedName>
    <definedName name="雑貨２４年度２四５" localSheetId="2">#REF!</definedName>
    <definedName name="雑貨２４年度２四５">#REF!</definedName>
    <definedName name="雑貨２４年度２四６" localSheetId="2">#REF!</definedName>
    <definedName name="雑貨２４年度２四６">#REF!</definedName>
    <definedName name="雑貨２４年度２四７" localSheetId="2">#REF!</definedName>
    <definedName name="雑貨２４年度２四７">#REF!</definedName>
    <definedName name="雑貨３" localSheetId="2">#REF!</definedName>
    <definedName name="雑貨３">#REF!</definedName>
    <definedName name="雑貨４" localSheetId="2">#REF!</definedName>
    <definedName name="雑貨４">#REF!</definedName>
    <definedName name="雑貨５" localSheetId="2">#REF!</definedName>
    <definedName name="雑貨５">#REF!</definedName>
    <definedName name="仕切価列" localSheetId="2">#REF!</definedName>
    <definedName name="仕切価列">#REF!</definedName>
    <definedName name="指" localSheetId="2">#REF!</definedName>
    <definedName name="指">#REF!</definedName>
    <definedName name="施設リスト" localSheetId="2">#REF!</definedName>
    <definedName name="施設リスト">#REF!</definedName>
    <definedName name="試薬使用量列" localSheetId="2">#REF!</definedName>
    <definedName name="試薬使用量列">#REF!</definedName>
    <definedName name="試薬製造会社順" localSheetId="2">#REF!</definedName>
    <definedName name="試薬製造会社順">#REF!</definedName>
    <definedName name="事務用品" localSheetId="2">#REF!</definedName>
    <definedName name="事務用品">#REF!</definedName>
    <definedName name="事務用品２四" localSheetId="2">#REF!</definedName>
    <definedName name="事務用品２四">#REF!</definedName>
    <definedName name="事務用品２四１０" localSheetId="2">#REF!</definedName>
    <definedName name="事務用品２四１０">#REF!</definedName>
    <definedName name="事務用品２四１１" localSheetId="2">#REF!</definedName>
    <definedName name="事務用品２四１１">#REF!</definedName>
    <definedName name="事務用品２四２" localSheetId="2">#REF!</definedName>
    <definedName name="事務用品２四２">#REF!</definedName>
    <definedName name="事務用品２四３" localSheetId="2">#REF!</definedName>
    <definedName name="事務用品２四３">#REF!</definedName>
    <definedName name="事務用品２四４" localSheetId="2">#REF!</definedName>
    <definedName name="事務用品２四４">#REF!</definedName>
    <definedName name="事務用品２四５" localSheetId="2">#REF!</definedName>
    <definedName name="事務用品２四５">#REF!</definedName>
    <definedName name="事務用品２四６" localSheetId="2">#REF!</definedName>
    <definedName name="事務用品２四６">#REF!</definedName>
    <definedName name="事務用品２四７" localSheetId="2">#REF!</definedName>
    <definedName name="事務用品２四７">#REF!</definedName>
    <definedName name="事務用品２四８" localSheetId="2">#REF!</definedName>
    <definedName name="事務用品２四８">#REF!</definedName>
    <definedName name="事務用品２四９" localSheetId="2">#REF!</definedName>
    <definedName name="事務用品２四９">#REF!</definedName>
    <definedName name="自衛隊" localSheetId="2">#REF!</definedName>
    <definedName name="自衛隊">#REF!</definedName>
    <definedName name="自署" localSheetId="2">#REF!</definedName>
    <definedName name="自署">#REF!</definedName>
    <definedName name="辞書" localSheetId="2">#REF!</definedName>
    <definedName name="辞書">#REF!</definedName>
    <definedName name="識別ｺｰﾄﾞ列" localSheetId="2">#REF!</definedName>
    <definedName name="識別ｺｰﾄﾞ列">#REF!</definedName>
    <definedName name="実績一覧" localSheetId="7" hidden="1">{"' 仕入見積回答書'!$B$1"}</definedName>
    <definedName name="実績一覧" localSheetId="2" hidden="1">{"' 仕入見積回答書'!$B$1"}</definedName>
    <definedName name="実績一覧" hidden="1">{"' 仕入見積回答書'!$B$1"}</definedName>
    <definedName name="取り付け金具" localSheetId="2">#REF!</definedName>
    <definedName name="取り付け金具">#REF!</definedName>
    <definedName name="取り付け金具２" localSheetId="2">#REF!</definedName>
    <definedName name="取り付け金具２">#REF!</definedName>
    <definedName name="朱肉補充液" localSheetId="2">#REF!</definedName>
    <definedName name="朱肉補充液">#REF!</definedName>
    <definedName name="書類列" localSheetId="2">#REF!</definedName>
    <definedName name="書類列">#REF!</definedName>
    <definedName name="商品名列" localSheetId="2">#REF!</definedName>
    <definedName name="商品名列">#REF!</definedName>
    <definedName name="小松" localSheetId="2">#REF!</definedName>
    <definedName name="小松">#REF!</definedName>
    <definedName name="情報書５" localSheetId="2">#REF!</definedName>
    <definedName name="情報書５">#REF!</definedName>
    <definedName name="浄水器" localSheetId="2">#REF!</definedName>
    <definedName name="浄水器">#REF!</definedName>
    <definedName name="新規" localSheetId="2">#REF!</definedName>
    <definedName name="新規">#REF!</definedName>
    <definedName name="水冷コード" localSheetId="2">#REF!</definedName>
    <definedName name="水冷コード">#REF!</definedName>
    <definedName name="数量算定１" localSheetId="2">#REF!</definedName>
    <definedName name="数量算定１">#REF!</definedName>
    <definedName name="数量算定内訳" localSheetId="2">#REF!</definedName>
    <definedName name="数量算定内訳">#REF!</definedName>
    <definedName name="星" localSheetId="2">#REF!</definedName>
    <definedName name="星">#REF!</definedName>
    <definedName name="星00番" localSheetId="2">#REF!</definedName>
    <definedName name="星00番">#REF!</definedName>
    <definedName name="星１" localSheetId="2">#REF!</definedName>
    <definedName name="星１">#REF!</definedName>
    <definedName name="星２" localSheetId="2">#REF!</definedName>
    <definedName name="星２">#REF!</definedName>
    <definedName name="星２番" localSheetId="2">#REF!</definedName>
    <definedName name="星２番">#REF!</definedName>
    <definedName name="星３番" localSheetId="2">#REF!</definedName>
    <definedName name="星３番">#REF!</definedName>
    <definedName name="星４" localSheetId="2">#REF!</definedName>
    <definedName name="星４">#REF!</definedName>
    <definedName name="星９番" localSheetId="2">#REF!</definedName>
    <definedName name="星９番">#REF!</definedName>
    <definedName name="星雅一" localSheetId="2">#REF!</definedName>
    <definedName name="星雅一">#REF!</definedName>
    <definedName name="星星" localSheetId="2">#REF!</definedName>
    <definedName name="星星">#REF!</definedName>
    <definedName name="星星星" localSheetId="2">#REF!</definedName>
    <definedName name="星星星">#REF!</definedName>
    <definedName name="星曹長" localSheetId="2">#REF!</definedName>
    <definedName name="星曹長">#REF!</definedName>
    <definedName name="製造原価列" localSheetId="2">#REF!</definedName>
    <definedName name="製造原価列">#REF!</definedName>
    <definedName name="製品" localSheetId="2">#REF!</definedName>
    <definedName name="製品">#REF!</definedName>
    <definedName name="製品指定" localSheetId="2">#REF!</definedName>
    <definedName name="製品指定">#REF!</definedName>
    <definedName name="製品指定③" localSheetId="2">#REF!</definedName>
    <definedName name="製品指定③">#REF!</definedName>
    <definedName name="製品指定④" localSheetId="2">#REF!</definedName>
    <definedName name="製品指定④">#REF!</definedName>
    <definedName name="製品指定⑥" localSheetId="2">#REF!</definedName>
    <definedName name="製品指定⑥">#REF!</definedName>
    <definedName name="製品指定理由書④" localSheetId="2">#REF!</definedName>
    <definedName name="製品指定理由書④">#REF!</definedName>
    <definedName name="積算資料" localSheetId="2">#REF!</definedName>
    <definedName name="積算資料">#REF!</definedName>
    <definedName name="接続端子なし" localSheetId="2">#REF!</definedName>
    <definedName name="接続端子なし">#REF!</definedName>
    <definedName name="設置台数" localSheetId="2">#REF!</definedName>
    <definedName name="設置台数">#REF!</definedName>
    <definedName name="説明１" localSheetId="2">#REF!</definedName>
    <definedName name="説明１">#REF!</definedName>
    <definedName name="説明書" localSheetId="2">#REF!</definedName>
    <definedName name="説明書">#REF!</definedName>
    <definedName name="説明書１" localSheetId="2">#REF!</definedName>
    <definedName name="説明書１">#REF!</definedName>
    <definedName name="説明書１０" localSheetId="2">#REF!</definedName>
    <definedName name="説明書１０">#REF!</definedName>
    <definedName name="説明書１２" localSheetId="2">#REF!</definedName>
    <definedName name="説明書１２">#REF!</definedName>
    <definedName name="説明書３" localSheetId="2">#REF!</definedName>
    <definedName name="説明書３">#REF!</definedName>
    <definedName name="説明書４" localSheetId="2">#REF!</definedName>
    <definedName name="説明書４">#REF!</definedName>
    <definedName name="説明書６" localSheetId="2">#REF!</definedName>
    <definedName name="説明書６">#REF!</definedName>
    <definedName name="説明書７" localSheetId="2">#REF!</definedName>
    <definedName name="説明書７">#REF!</definedName>
    <definedName name="説明書８" localSheetId="2">#REF!</definedName>
    <definedName name="説明書８">#REF!</definedName>
    <definedName name="前回" localSheetId="2">#REF!</definedName>
    <definedName name="前回">#REF!</definedName>
    <definedName name="全体" localSheetId="2">#REF!</definedName>
    <definedName name="全体">#REF!</definedName>
    <definedName name="全体２">'[3]14年度　２－四期　消耗等　ＤＡＴＡ　'!$A$3:$J$340</definedName>
    <definedName name="粗利額" localSheetId="2">#REF!</definedName>
    <definedName name="粗利額">#REF!</definedName>
    <definedName name="粗利額契約計" localSheetId="2">#REF!</definedName>
    <definedName name="粗利額契約計">#REF!</definedName>
    <definedName name="粗利額契約列" localSheetId="2">#REF!</definedName>
    <definedName name="粗利額契約列">#REF!</definedName>
    <definedName name="粗利額計" localSheetId="2">#REF!</definedName>
    <definedName name="粗利額計">#REF!</definedName>
    <definedName name="粗利額月計" localSheetId="2">#REF!</definedName>
    <definedName name="粗利額月計">#REF!</definedName>
    <definedName name="粗利額月列" localSheetId="2">#REF!</definedName>
    <definedName name="粗利額月列">#REF!</definedName>
    <definedName name="粗利額列" localSheetId="2">#REF!</definedName>
    <definedName name="粗利額列">#REF!</definedName>
    <definedName name="粗利率列" localSheetId="2">#REF!</definedName>
    <definedName name="粗利率列">#REF!</definedName>
    <definedName name="測定回数列" localSheetId="2">#REF!</definedName>
    <definedName name="測定回数列">#REF!</definedName>
    <definedName name="足付" localSheetId="2">#REF!</definedName>
    <definedName name="足付">#REF!</definedName>
    <definedName name="足付空" localSheetId="2">#REF!</definedName>
    <definedName name="足付空">#REF!</definedName>
    <definedName name="足付空計" localSheetId="2">#REF!</definedName>
    <definedName name="足付空計">#REF!</definedName>
    <definedName name="足付合計" localSheetId="2">#REF!</definedName>
    <definedName name="足付合計">#REF!</definedName>
    <definedName name="袖手" localSheetId="2">#REF!</definedName>
    <definedName name="袖手">#REF!</definedName>
    <definedName name="多田" localSheetId="7" hidden="1">{#N/A,#N/A,FALSE,"表紙";#N/A,#N/A,FALSE,"見積一覧";#N/A,#N/A,FALSE,"生産状況";#N/A,#N/A,FALSE,"前提"}</definedName>
    <definedName name="多田" hidden="1">{#N/A,#N/A,FALSE,"表紙";#N/A,#N/A,FALSE,"見積一覧";#N/A,#N/A,FALSE,"生産状況";#N/A,#N/A,FALSE,"前提"}</definedName>
    <definedName name="対応ケーブル" localSheetId="2">#REF!</definedName>
    <definedName name="対応ケーブル">#REF!</definedName>
    <definedName name="替芯グリーン" localSheetId="2">#REF!</definedName>
    <definedName name="替芯グリーン">#REF!</definedName>
    <definedName name="代理店列" localSheetId="2">#REF!</definedName>
    <definedName name="代理店列">#REF!</definedName>
    <definedName name="単位" localSheetId="2">#REF!</definedName>
    <definedName name="単位">#REF!</definedName>
    <definedName name="単位と物品区分" localSheetId="2">#REF!</definedName>
    <definedName name="単位と物品区分">#REF!</definedName>
    <definedName name="単価推移グラフ" localSheetId="7" hidden="1">{#N/A,#N/A,FALSE,"G(操作訓練)";#N/A,#N/A,FALSE,"G(地上操作)";#N/A,#N/A,FALSE,"G(追随・発射)";#N/A,#N/A,FALSE,"G(追随訓練)";#N/A,#N/A,FALSE,"G(簡易型)";#N/A,#N/A,FALSE,"G(MTS)";#N/A,#N/A,FALSE,"G(演習弾)";#N/A,#N/A,FALSE,"G(記録表示器)";#N/A,#N/A,FALSE,"G(充電器)"}</definedName>
    <definedName name="単価推移グラフ" hidden="1">{#N/A,#N/A,FALSE,"G(操作訓練)";#N/A,#N/A,FALSE,"G(地上操作)";#N/A,#N/A,FALSE,"G(追随・発射)";#N/A,#N/A,FALSE,"G(追随訓練)";#N/A,#N/A,FALSE,"G(簡易型)";#N/A,#N/A,FALSE,"G(MTS)";#N/A,#N/A,FALSE,"G(演習弾)";#N/A,#N/A,FALSE,"G(記録表示器)";#N/A,#N/A,FALSE,"G(充電器)"}</definedName>
    <definedName name="端sに" localSheetId="2">#REF!</definedName>
    <definedName name="端sに">#REF!</definedName>
    <definedName name="値引き" localSheetId="2">#REF!</definedName>
    <definedName name="値引き">#REF!</definedName>
    <definedName name="値引額列" localSheetId="2">#REF!</definedName>
    <definedName name="値引額列">#REF!</definedName>
    <definedName name="値引率列" localSheetId="2">#REF!</definedName>
    <definedName name="値引率列">#REF!</definedName>
    <definedName name="調査" localSheetId="2">#REF!</definedName>
    <definedName name="調査">#REF!</definedName>
    <definedName name="調査②" localSheetId="2">#REF!</definedName>
    <definedName name="調査②">#REF!</definedName>
    <definedName name="調査ﾍﾞｽﾄｽﾘｰ" localSheetId="2">#REF!</definedName>
    <definedName name="調査ﾍﾞｽﾄｽﾘｰ">#REF!</definedName>
    <definedName name="調査官" localSheetId="2">#REF!</definedName>
    <definedName name="調査官">#REF!</definedName>
    <definedName name="調査結果" localSheetId="2">#REF!</definedName>
    <definedName name="調査結果">#REF!</definedName>
    <definedName name="調査結果１１" localSheetId="2">#REF!</definedName>
    <definedName name="調査結果１１">#REF!</definedName>
    <definedName name="調査結果３" localSheetId="2">#REF!</definedName>
    <definedName name="調査結果３">#REF!</definedName>
    <definedName name="調査報告書④" localSheetId="2">#REF!</definedName>
    <definedName name="調査報告書④">#REF!</definedName>
    <definedName name="調達" localSheetId="2">#REF!</definedName>
    <definedName name="調達">#REF!</definedName>
    <definedName name="調達４" localSheetId="2">#REF!</definedName>
    <definedName name="調達４">#REF!</definedName>
    <definedName name="調達説明書１" localSheetId="2">#REF!</definedName>
    <definedName name="調達説明書１">#REF!</definedName>
    <definedName name="調達理由書" localSheetId="2">#REF!</definedName>
    <definedName name="調達理由書">#REF!</definedName>
    <definedName name="調達理由書2" localSheetId="2">#REF!</definedName>
    <definedName name="調達理由書2">#REF!</definedName>
    <definedName name="調達理由書３" localSheetId="2">#REF!</definedName>
    <definedName name="調達理由書３">#REF!</definedName>
    <definedName name="長さ２０ｍ" localSheetId="2">#REF!</definedName>
    <definedName name="長さ２０ｍ">#REF!</definedName>
    <definedName name="長崎" localSheetId="2">#REF!</definedName>
    <definedName name="長崎">#REF!</definedName>
    <definedName name="直径" localSheetId="7" hidden="1">{#N/A,#N/A,FALSE,"契約概要";#N/A,#N/A,FALSE,"総括";#N/A,#N/A,FALSE,"費目";#N/A,#N/A,FALSE,"設計"}</definedName>
    <definedName name="直径" hidden="1">{#N/A,#N/A,FALSE,"契約概要";#N/A,#N/A,FALSE,"総括";#N/A,#N/A,FALSE,"費目";#N/A,#N/A,FALSE,"設計"}</definedName>
    <definedName name="直材" localSheetId="7" hidden="1">{#N/A,#N/A,FALSE,"契約概要";#N/A,#N/A,FALSE,"総括";#N/A,#N/A,FALSE,"費目";#N/A,#N/A,FALSE,"直材";#N/A,#N/A,FALSE,"価格推移"}</definedName>
    <definedName name="直材" hidden="1">{#N/A,#N/A,FALSE,"契約概要";#N/A,#N/A,FALSE,"総括";#N/A,#N/A,FALSE,"費目";#N/A,#N/A,FALSE,"直材";#N/A,#N/A,FALSE,"価格推移"}</definedName>
    <definedName name="直材・加工・直径内訳" localSheetId="7" hidden="1">{#N/A,#N/A,FALSE,"直材";#N/A,#N/A,FALSE,"加工・直経"}</definedName>
    <definedName name="直材・加工・直径内訳" hidden="1">{#N/A,#N/A,FALSE,"直材";#N/A,#N/A,FALSE,"加工・直経"}</definedName>
    <definedName name="提議" localSheetId="2">#REF!</definedName>
    <definedName name="提議">#REF!</definedName>
    <definedName name="訂正" localSheetId="2">#REF!</definedName>
    <definedName name="訂正">#REF!</definedName>
    <definedName name="電源装置" localSheetId="2">#REF!</definedName>
    <definedName name="電源装置">#REF!</definedName>
    <definedName name="東海" localSheetId="2">#REF!</definedName>
    <definedName name="東海">#REF!</definedName>
    <definedName name="東芝" localSheetId="2">#REF!</definedName>
    <definedName name="東芝">#REF!</definedName>
    <definedName name="統一商品ｺｰﾄﾞ列" localSheetId="2">#REF!</definedName>
    <definedName name="統一商品ｺｰﾄﾞ列">#REF!</definedName>
    <definedName name="統合" localSheetId="2">#REF!</definedName>
    <definedName name="統合">#REF!</definedName>
    <definedName name="統合情報" localSheetId="2">#REF!</definedName>
    <definedName name="統合情報">#REF!</definedName>
    <definedName name="統合情報部" localSheetId="2">#REF!</definedName>
    <definedName name="統合情報部">#REF!</definedName>
    <definedName name="統合情報部第１" localSheetId="2">#REF!</definedName>
    <definedName name="統合情報部第１">#REF!</definedName>
    <definedName name="同軸・・２０ｍ" localSheetId="2">#REF!</definedName>
    <definedName name="同軸・・２０ｍ">#REF!</definedName>
    <definedName name="同軸２０ｍ" localSheetId="2">#REF!</definedName>
    <definedName name="同軸２０ｍ">#REF!</definedName>
    <definedName name="同軸ケーブル" localSheetId="2">#REF!</definedName>
    <definedName name="同軸ケーブル">#REF!</definedName>
    <definedName name="特割" localSheetId="7" hidden="1">{#N/A,#N/A,FALSE,"特割(G)";#N/A,#N/A,FALSE,"特割 (表)"}</definedName>
    <definedName name="特割" hidden="1">{#N/A,#N/A,FALSE,"特割(G)";#N/A,#N/A,FALSE,"特割 (表)"}</definedName>
    <definedName name="内" localSheetId="2">#REF!</definedName>
    <definedName name="内">#REF!</definedName>
    <definedName name="内訳" localSheetId="2">#REF!</definedName>
    <definedName name="内訳">#REF!</definedName>
    <definedName name="内訳書" localSheetId="2">#REF!</definedName>
    <definedName name="内訳書">#REF!</definedName>
    <definedName name="日当">[4]単価表!$F$4</definedName>
    <definedName name="入間" localSheetId="2">#REF!</definedName>
    <definedName name="入間">#REF!</definedName>
    <definedName name="入力" localSheetId="2">[5]入力!$F$9:$K$45</definedName>
    <definedName name="入力">[6]入力!$F$9:$K$45</definedName>
    <definedName name="納期変更" localSheetId="7" hidden="1">{#N/A,#N/A,FALSE,"加工";#N/A,#N/A,FALSE,"見積概算中確";#N/A,#N/A,FALSE,"設計"}</definedName>
    <definedName name="納期変更" hidden="1">{#N/A,#N/A,FALSE,"加工";#N/A,#N/A,FALSE,"見積概算中確";#N/A,#N/A,FALSE,"設計"}</definedName>
    <definedName name="納入価計" localSheetId="2">#REF!</definedName>
    <definedName name="納入価計">#REF!</definedName>
    <definedName name="納入価月計" localSheetId="2">#REF!</definedName>
    <definedName name="納入価月計">#REF!</definedName>
    <definedName name="納入価月列" localSheetId="2">#REF!</definedName>
    <definedName name="納入価月列">#REF!</definedName>
    <definedName name="納入価列" localSheetId="2">#REF!</definedName>
    <definedName name="納入価列">#REF!</definedName>
    <definedName name="納入単価合計列" localSheetId="2">#REF!</definedName>
    <definedName name="納入単価合計列">#REF!</definedName>
    <definedName name="納入単価列" localSheetId="2">#REF!</definedName>
    <definedName name="納入単価列">#REF!</definedName>
    <definedName name="配付先２" localSheetId="2">#REF!</definedName>
    <definedName name="配付先２">#REF!</definedName>
    <definedName name="販売原価列" localSheetId="2">#REF!</definedName>
    <definedName name="販売原価列">#REF!</definedName>
    <definedName name="比較" localSheetId="2">#REF!</definedName>
    <definedName name="比較">#REF!</definedName>
    <definedName name="比率列" localSheetId="2">#REF!</definedName>
    <definedName name="比率列">#REF!</definedName>
    <definedName name="樋" localSheetId="2">#REF!</definedName>
    <definedName name="樋">#REF!</definedName>
    <definedName name="樋口" localSheetId="2">#REF!</definedName>
    <definedName name="樋口">#REF!</definedName>
    <definedName name="百里" localSheetId="2">#REF!</definedName>
    <definedName name="百里">#REF!</definedName>
    <definedName name="標準単価計列" localSheetId="2">#REF!</definedName>
    <definedName name="標準単価計列">#REF!</definedName>
    <definedName name="標準単価列" localSheetId="2">#REF!</definedName>
    <definedName name="標準単価列">#REF!</definedName>
    <definedName name="表示５" localSheetId="2">#REF!</definedName>
    <definedName name="表示５">#REF!</definedName>
    <definedName name="品名">[7]データベース!$A:$A</definedName>
    <definedName name="品名と物品番号">[7]データベース!$A:$B</definedName>
    <definedName name="品目名" localSheetId="2">#REF!</definedName>
    <definedName name="品目名">#REF!</definedName>
    <definedName name="品目名と物品番号" localSheetId="2">#REF!</definedName>
    <definedName name="品目名と物品番号">#REF!</definedName>
    <definedName name="付属品" localSheetId="2">#REF!</definedName>
    <definedName name="付属品">#REF!</definedName>
    <definedName name="付箋紙" localSheetId="2">#REF!</definedName>
    <definedName name="付箋紙">#REF!</definedName>
    <definedName name="福島" localSheetId="2">#REF!</definedName>
    <definedName name="福島">#REF!</definedName>
    <definedName name="物番と単位">[7]データベース!$B:$C</definedName>
    <definedName name="物品区分" localSheetId="2">#REF!</definedName>
    <definedName name="物品区分">#REF!</definedName>
    <definedName name="物品区分１" localSheetId="2">#REF!</definedName>
    <definedName name="物品区分１">#REF!</definedName>
    <definedName name="物品番号" localSheetId="2">#REF!</definedName>
    <definedName name="物品番号">#REF!</definedName>
    <definedName name="物品番号と単位" localSheetId="2">#REF!</definedName>
    <definedName name="物品番号と単位">#REF!</definedName>
    <definedName name="物品番号と単位と物品区分" localSheetId="2">#REF!</definedName>
    <definedName name="物品番号と単位と物品区分">#REF!</definedName>
    <definedName name="物品番号と物品区分" localSheetId="2">#REF!</definedName>
    <definedName name="物品番号と物品区分">#REF!</definedName>
    <definedName name="分配器" localSheetId="2">#REF!</definedName>
    <definedName name="分配器">#REF!</definedName>
    <definedName name="分配器２" localSheetId="2">#REF!</definedName>
    <definedName name="分配器２">#REF!</definedName>
    <definedName name="分類">#N/A</definedName>
    <definedName name="壁面" localSheetId="2">#REF!</definedName>
    <definedName name="壁面">#REF!</definedName>
    <definedName name="別図" localSheetId="2">#REF!</definedName>
    <definedName name="別図">#REF!</definedName>
    <definedName name="別添" localSheetId="2">#REF!</definedName>
    <definedName name="別添">#REF!</definedName>
    <definedName name="変更" localSheetId="2">#REF!</definedName>
    <definedName name="変更">#REF!</definedName>
    <definedName name="補充液" localSheetId="2">#REF!</definedName>
    <definedName name="補充液">#REF!</definedName>
    <definedName name="妙替え" localSheetId="2">#REF!</definedName>
    <definedName name="妙替え">#REF!</definedName>
    <definedName name="予" localSheetId="2">#REF!</definedName>
    <definedName name="予">#REF!</definedName>
    <definedName name="予定価格調書" localSheetId="2">#REF!</definedName>
    <definedName name="予定価格調書">#REF!</definedName>
    <definedName name="要求とりまとめ" localSheetId="7" hidden="1">{#N/A,#N/A,FALSE,"加工";#N/A,#N/A,FALSE,"見積概算中確";#N/A,#N/A,FALSE,"設計"}</definedName>
    <definedName name="要求とりまとめ" hidden="1">{#N/A,#N/A,FALSE,"加工";#N/A,#N/A,FALSE,"見積概算中確";#N/A,#N/A,FALSE,"設計"}</definedName>
    <definedName name="要求期限" localSheetId="2">#REF!</definedName>
    <definedName name="要求期限">#REF!</definedName>
    <definedName name="落札" localSheetId="2">#REF!</definedName>
    <definedName name="落札">#REF!</definedName>
    <definedName name="理由と" localSheetId="2">#REF!</definedName>
    <definedName name="理由と">#REF!</definedName>
    <definedName name="理由書" localSheetId="2">#REF!</definedName>
    <definedName name="理由書">#REF!</definedName>
    <definedName name="理由書３" localSheetId="2">#REF!</definedName>
    <definedName name="理由書３">#REF!</definedName>
    <definedName name="理由書３０" localSheetId="2">#REF!</definedName>
    <definedName name="理由書３０">#REF!</definedName>
    <definedName name="理由書７" localSheetId="2">#REF!</definedName>
    <definedName name="理由書７">#REF!</definedName>
    <definedName name="冷却コード" localSheetId="2">#REF!</definedName>
    <definedName name="冷却コード">#REF!</definedName>
    <definedName name="労務単価表">[8]労務!$B$5:$C$77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6" i="7" l="1"/>
  <c r="C8" i="7"/>
  <c r="C26" i="4"/>
  <c r="I25" i="4"/>
  <c r="D10" i="4"/>
  <c r="D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防衛省</author>
  </authors>
  <commentList>
    <comment ref="A2" authorId="0" shapeId="0" xr:uid="{F126465C-F5F4-403F-B1A6-8F4FA2ED5857}">
      <text>
        <r>
          <rPr>
            <sz val="14"/>
            <color indexed="81"/>
            <rFont val="ＭＳ Ｐゴシック"/>
            <family val="3"/>
            <charset val="128"/>
          </rPr>
          <t xml:space="preserve">入札参加届の提出年月日を記入して下さい。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庁OA情報本部システム</author>
  </authors>
  <commentList>
    <comment ref="E1" authorId="0" shapeId="0" xr:uid="{EDD40710-8E7B-416B-B084-6777CAF213D6}">
      <text>
        <r>
          <rPr>
            <sz val="14"/>
            <color indexed="10"/>
            <rFont val="ＭＳ Ｐゴシック"/>
            <family val="3"/>
            <charset val="128"/>
          </rPr>
          <t>○　入札日を記載してください。
　　（作成日ではありません。）
○　記載事項が含まれていれば、貴社の　
　書式を使用して頂いて構いません。
○　別紙を添付し、左側をホッチキス等　
　で綴じて、割印を押印して下さい。</t>
        </r>
      </text>
    </comment>
  </commentList>
</comments>
</file>

<file path=xl/sharedStrings.xml><?xml version="1.0" encoding="utf-8"?>
<sst xmlns="http://schemas.openxmlformats.org/spreadsheetml/2006/main" count="244" uniqueCount="176">
  <si>
    <t>令和　　年　　月　　日</t>
    <rPh sb="0" eb="2">
      <t>レイワ</t>
    </rPh>
    <rPh sb="4" eb="5">
      <t>ネン</t>
    </rPh>
    <rPh sb="7" eb="8">
      <t>ツキ</t>
    </rPh>
    <rPh sb="10" eb="11">
      <t>ヒ</t>
    </rPh>
    <phoneticPr fontId="3"/>
  </si>
  <si>
    <t>入札参加届（令和５年度分）</t>
    <rPh sb="0" eb="2">
      <t>ニュウサツ</t>
    </rPh>
    <rPh sb="2" eb="4">
      <t>サンカ</t>
    </rPh>
    <rPh sb="4" eb="5">
      <t>トド</t>
    </rPh>
    <rPh sb="6" eb="8">
      <t>レイワ</t>
    </rPh>
    <rPh sb="9" eb="11">
      <t>ネンド</t>
    </rPh>
    <rPh sb="11" eb="12">
      <t>ブン</t>
    </rPh>
    <phoneticPr fontId="3"/>
  </si>
  <si>
    <t xml:space="preserve">件名 </t>
    <rPh sb="0" eb="1">
      <t>ケン</t>
    </rPh>
    <rPh sb="1" eb="2">
      <t>メイ</t>
    </rPh>
    <phoneticPr fontId="3"/>
  </si>
  <si>
    <t>：</t>
    <phoneticPr fontId="3"/>
  </si>
  <si>
    <t>参加資格</t>
    <rPh sb="0" eb="1">
      <t>サン</t>
    </rPh>
    <rPh sb="1" eb="2">
      <t>カ</t>
    </rPh>
    <rPh sb="2" eb="3">
      <t>シ</t>
    </rPh>
    <rPh sb="3" eb="4">
      <t>カク</t>
    </rPh>
    <phoneticPr fontId="3"/>
  </si>
  <si>
    <t>「物品の販売」の「Ｄ」等級以上に該当する者　　</t>
    <rPh sb="1" eb="3">
      <t>ブッピン</t>
    </rPh>
    <rPh sb="4" eb="6">
      <t>ハンバイ</t>
    </rPh>
    <phoneticPr fontId="3"/>
  </si>
  <si>
    <t>説明会</t>
    <rPh sb="0" eb="1">
      <t>セツ</t>
    </rPh>
    <rPh sb="1" eb="2">
      <t>メイ</t>
    </rPh>
    <rPh sb="2" eb="3">
      <t>カイ</t>
    </rPh>
    <phoneticPr fontId="3"/>
  </si>
  <si>
    <t>実施しない　</t>
  </si>
  <si>
    <t>同等品申請期限</t>
    <rPh sb="0" eb="3">
      <t>ドウトウヒン</t>
    </rPh>
    <rPh sb="3" eb="5">
      <t>シンセイ</t>
    </rPh>
    <rPh sb="5" eb="7">
      <t>キゲン</t>
    </rPh>
    <phoneticPr fontId="3"/>
  </si>
  <si>
    <t>令和5年11月30日（木）12時00分</t>
    <rPh sb="11" eb="12">
      <t>モク</t>
    </rPh>
    <phoneticPr fontId="3"/>
  </si>
  <si>
    <t>参考資料（下見積）の提出期限</t>
    <rPh sb="0" eb="2">
      <t>サンコウ</t>
    </rPh>
    <rPh sb="2" eb="4">
      <t>シリョウ</t>
    </rPh>
    <rPh sb="5" eb="6">
      <t>シタ</t>
    </rPh>
    <rPh sb="6" eb="8">
      <t>ミツモリ</t>
    </rPh>
    <rPh sb="10" eb="12">
      <t>テイシュツ</t>
    </rPh>
    <rPh sb="12" eb="14">
      <t>キゲン</t>
    </rPh>
    <phoneticPr fontId="3"/>
  </si>
  <si>
    <t>入札日</t>
    <rPh sb="0" eb="1">
      <t>イリ</t>
    </rPh>
    <rPh sb="1" eb="2">
      <t>サツ</t>
    </rPh>
    <rPh sb="2" eb="3">
      <t>ヒ</t>
    </rPh>
    <phoneticPr fontId="3"/>
  </si>
  <si>
    <t>令和5年12月19日（火）14時00分</t>
    <rPh sb="11" eb="12">
      <t>ヒ</t>
    </rPh>
    <phoneticPr fontId="3"/>
  </si>
  <si>
    <t>場所</t>
    <rPh sb="0" eb="2">
      <t>バショ</t>
    </rPh>
    <phoneticPr fontId="3"/>
  </si>
  <si>
    <t>入札書様式等受領年月日</t>
    <rPh sb="0" eb="2">
      <t>ニュウサツ</t>
    </rPh>
    <rPh sb="2" eb="3">
      <t>ショ</t>
    </rPh>
    <rPh sb="3" eb="5">
      <t>ヨウシキ</t>
    </rPh>
    <rPh sb="5" eb="6">
      <t>トウ</t>
    </rPh>
    <rPh sb="6" eb="8">
      <t>ジュリョウ</t>
    </rPh>
    <rPh sb="8" eb="11">
      <t>ネンガッピ</t>
    </rPh>
    <phoneticPr fontId="3"/>
  </si>
  <si>
    <t>社名・電話番号・メールアドレス</t>
    <rPh sb="0" eb="1">
      <t>シャ</t>
    </rPh>
    <rPh sb="1" eb="2">
      <t>メイ</t>
    </rPh>
    <rPh sb="3" eb="5">
      <t>デンワ</t>
    </rPh>
    <rPh sb="5" eb="7">
      <t>バンゴウ</t>
    </rPh>
    <phoneticPr fontId="3"/>
  </si>
  <si>
    <t>担当者名</t>
    <rPh sb="0" eb="3">
      <t>タントウシャ</t>
    </rPh>
    <rPh sb="3" eb="4">
      <t>メイ</t>
    </rPh>
    <phoneticPr fontId="3"/>
  </si>
  <si>
    <t>備考</t>
    <rPh sb="0" eb="2">
      <t>ビコウ</t>
    </rPh>
    <phoneticPr fontId="3"/>
  </si>
  <si>
    <t>　年　　月 　　日</t>
    <rPh sb="1" eb="2">
      <t>ネン</t>
    </rPh>
    <rPh sb="4" eb="5">
      <t>ツキ</t>
    </rPh>
    <rPh sb="8" eb="9">
      <t>ヒ</t>
    </rPh>
    <phoneticPr fontId="3"/>
  </si>
  <si>
    <t>　○　契約担当（杉浦）まで提出して下さい。</t>
    <rPh sb="3" eb="5">
      <t>ケイヤク</t>
    </rPh>
    <rPh sb="5" eb="7">
      <t>タントウ</t>
    </rPh>
    <rPh sb="8" eb="10">
      <t>スギウラ</t>
    </rPh>
    <rPh sb="13" eb="15">
      <t>テイシュツ</t>
    </rPh>
    <rPh sb="17" eb="18">
      <t>クダ</t>
    </rPh>
    <phoneticPr fontId="3"/>
  </si>
  <si>
    <t>１　入札参加に際し、事前に確認しておく事項について</t>
    <rPh sb="2" eb="4">
      <t>ニュウサツ</t>
    </rPh>
    <rPh sb="4" eb="6">
      <t>サンカ</t>
    </rPh>
    <rPh sb="7" eb="8">
      <t>サイ</t>
    </rPh>
    <rPh sb="10" eb="12">
      <t>ジゼン</t>
    </rPh>
    <rPh sb="13" eb="15">
      <t>カクニン</t>
    </rPh>
    <rPh sb="19" eb="21">
      <t>ジコウ</t>
    </rPh>
    <phoneticPr fontId="3"/>
  </si>
  <si>
    <t>　情報本部のホームページに掲示している「入札及び契約心得」を承知しているものとして取り扱いますので、事前にご確認ください。</t>
    <rPh sb="1" eb="3">
      <t>ジョウホウ</t>
    </rPh>
    <rPh sb="3" eb="5">
      <t>ホンブ</t>
    </rPh>
    <rPh sb="13" eb="15">
      <t>ケイジ</t>
    </rPh>
    <rPh sb="20" eb="22">
      <t>ニュウサツ</t>
    </rPh>
    <rPh sb="22" eb="23">
      <t>オヨ</t>
    </rPh>
    <rPh sb="24" eb="26">
      <t>ケイヤク</t>
    </rPh>
    <rPh sb="26" eb="28">
      <t>ココロエ</t>
    </rPh>
    <rPh sb="30" eb="32">
      <t>ショウチ</t>
    </rPh>
    <rPh sb="41" eb="42">
      <t>ト</t>
    </rPh>
    <rPh sb="43" eb="44">
      <t>アツカ</t>
    </rPh>
    <rPh sb="50" eb="52">
      <t>ジゼン</t>
    </rPh>
    <rPh sb="54" eb="56">
      <t>カクニン</t>
    </rPh>
    <phoneticPr fontId="3"/>
  </si>
  <si>
    <t>２　「資格審査結果通知書」及び「委任状」の提出について</t>
    <rPh sb="3" eb="7">
      <t>シカクシンサ</t>
    </rPh>
    <rPh sb="7" eb="9">
      <t>ケッカ</t>
    </rPh>
    <rPh sb="9" eb="12">
      <t>ツウチショ</t>
    </rPh>
    <rPh sb="13" eb="14">
      <t>オヨ</t>
    </rPh>
    <rPh sb="16" eb="19">
      <t>イニンジョウ</t>
    </rPh>
    <rPh sb="21" eb="23">
      <t>テイシュツ</t>
    </rPh>
    <phoneticPr fontId="3"/>
  </si>
  <si>
    <t>　入札開始時刻までに担当まで提出してください。</t>
    <rPh sb="1" eb="3">
      <t>ニュウサツ</t>
    </rPh>
    <rPh sb="3" eb="5">
      <t>カイシ</t>
    </rPh>
    <rPh sb="5" eb="7">
      <t>ジコク</t>
    </rPh>
    <rPh sb="10" eb="12">
      <t>タントウ</t>
    </rPh>
    <rPh sb="14" eb="16">
      <t>テイシュツ</t>
    </rPh>
    <phoneticPr fontId="3"/>
  </si>
  <si>
    <t>３　「委任状」について</t>
    <rPh sb="3" eb="6">
      <t>イニンジョウ</t>
    </rPh>
    <phoneticPr fontId="3"/>
  </si>
  <si>
    <t>　資格審査結果通知書に記載された代表者以外が入札書に記名押印する場合は、委任状を提出してください。</t>
    <rPh sb="1" eb="3">
      <t>シカク</t>
    </rPh>
    <rPh sb="3" eb="5">
      <t>シンサ</t>
    </rPh>
    <rPh sb="5" eb="7">
      <t>ケッカ</t>
    </rPh>
    <rPh sb="7" eb="10">
      <t>ツウチショ</t>
    </rPh>
    <rPh sb="11" eb="13">
      <t>キサイ</t>
    </rPh>
    <rPh sb="16" eb="19">
      <t>ダイヒョウシャ</t>
    </rPh>
    <rPh sb="19" eb="21">
      <t>イガイ</t>
    </rPh>
    <rPh sb="22" eb="24">
      <t>ニュウサツ</t>
    </rPh>
    <rPh sb="24" eb="25">
      <t>ショ</t>
    </rPh>
    <rPh sb="26" eb="28">
      <t>キメイ</t>
    </rPh>
    <rPh sb="28" eb="30">
      <t>オウイン</t>
    </rPh>
    <rPh sb="32" eb="34">
      <t>バアイ</t>
    </rPh>
    <rPh sb="36" eb="39">
      <t>イニンジョウ</t>
    </rPh>
    <rPh sb="40" eb="42">
      <t>テイシュツ</t>
    </rPh>
    <phoneticPr fontId="3"/>
  </si>
  <si>
    <t>４　郵便による入札参加について</t>
    <rPh sb="2" eb="4">
      <t>ユウビン</t>
    </rPh>
    <rPh sb="7" eb="9">
      <t>ニュウサツ</t>
    </rPh>
    <rPh sb="9" eb="11">
      <t>サンカ</t>
    </rPh>
    <phoneticPr fontId="3"/>
  </si>
  <si>
    <t>(1)</t>
    <phoneticPr fontId="3"/>
  </si>
  <si>
    <t>　入札書の日付は作成日ではなく、入札日を記載して下さい。</t>
    <rPh sb="1" eb="3">
      <t>ニュウサツ</t>
    </rPh>
    <rPh sb="3" eb="4">
      <t>ショ</t>
    </rPh>
    <rPh sb="5" eb="7">
      <t>ヒヅケ</t>
    </rPh>
    <rPh sb="8" eb="11">
      <t>サクセイビ</t>
    </rPh>
    <rPh sb="16" eb="18">
      <t>ニュウサツ</t>
    </rPh>
    <rPh sb="18" eb="19">
      <t>ビ</t>
    </rPh>
    <rPh sb="20" eb="22">
      <t>キサイ</t>
    </rPh>
    <rPh sb="24" eb="25">
      <t>クダ</t>
    </rPh>
    <phoneticPr fontId="8"/>
  </si>
  <si>
    <t>(2)</t>
  </si>
  <si>
    <t>　代表者から委任された者による入札の場合は、事前に「委任状」を提出してください。入札書と同時に送付する場合は、入札書と別の封筒に入れて送付して下さい。</t>
    <rPh sb="1" eb="3">
      <t>ダイヒョウ</t>
    </rPh>
    <rPh sb="3" eb="4">
      <t>シャ</t>
    </rPh>
    <rPh sb="6" eb="8">
      <t>イニン</t>
    </rPh>
    <rPh sb="11" eb="12">
      <t>モノ</t>
    </rPh>
    <rPh sb="15" eb="17">
      <t>ニュウサツ</t>
    </rPh>
    <rPh sb="18" eb="20">
      <t>バアイ</t>
    </rPh>
    <rPh sb="22" eb="24">
      <t>ジゼン</t>
    </rPh>
    <rPh sb="26" eb="29">
      <t>イニンジョウ</t>
    </rPh>
    <rPh sb="31" eb="33">
      <t>テイシュツ</t>
    </rPh>
    <rPh sb="40" eb="42">
      <t>ニュウサツ</t>
    </rPh>
    <rPh sb="42" eb="43">
      <t>ショ</t>
    </rPh>
    <rPh sb="44" eb="46">
      <t>ドウジ</t>
    </rPh>
    <rPh sb="47" eb="49">
      <t>ソウフ</t>
    </rPh>
    <rPh sb="51" eb="53">
      <t>バアイ</t>
    </rPh>
    <rPh sb="55" eb="57">
      <t>ニュウサツ</t>
    </rPh>
    <rPh sb="57" eb="58">
      <t>ショ</t>
    </rPh>
    <rPh sb="59" eb="60">
      <t>ベツ</t>
    </rPh>
    <rPh sb="61" eb="63">
      <t>フウトウ</t>
    </rPh>
    <rPh sb="64" eb="65">
      <t>イ</t>
    </rPh>
    <rPh sb="67" eb="69">
      <t>ソウフ</t>
    </rPh>
    <rPh sb="71" eb="72">
      <t>クダ</t>
    </rPh>
    <phoneticPr fontId="3"/>
  </si>
  <si>
    <t>(3)</t>
  </si>
  <si>
    <t>　防衛省内の郵便物は郵便物担当部署が一括受領後、宛先へ配布されるため、入札日の前日到着の場合は入札時刻までに担当部署に配付されない場合があります。その場合は「無効札」として取り扱いますので、ご了承ください。確達のため、土日祭日を除く入札日の２日前までに到着するように手配の上、郵送した旨をご連絡ください。</t>
    <rPh sb="1" eb="3">
      <t>ボウエイ</t>
    </rPh>
    <rPh sb="3" eb="4">
      <t>ショウ</t>
    </rPh>
    <rPh sb="4" eb="5">
      <t>ナイ</t>
    </rPh>
    <rPh sb="6" eb="9">
      <t>ユウビンブツ</t>
    </rPh>
    <rPh sb="10" eb="13">
      <t>ユウビンブツ</t>
    </rPh>
    <rPh sb="13" eb="15">
      <t>タントウ</t>
    </rPh>
    <rPh sb="15" eb="17">
      <t>ブショ</t>
    </rPh>
    <rPh sb="18" eb="20">
      <t>イッカツ</t>
    </rPh>
    <rPh sb="20" eb="22">
      <t>ジュリョウ</t>
    </rPh>
    <rPh sb="22" eb="23">
      <t>ゴ</t>
    </rPh>
    <rPh sb="24" eb="26">
      <t>アテサキ</t>
    </rPh>
    <rPh sb="27" eb="29">
      <t>ハイフ</t>
    </rPh>
    <rPh sb="35" eb="37">
      <t>ニュウサツ</t>
    </rPh>
    <rPh sb="37" eb="38">
      <t>ビ</t>
    </rPh>
    <rPh sb="39" eb="41">
      <t>ゼンジツ</t>
    </rPh>
    <rPh sb="41" eb="43">
      <t>トウチャク</t>
    </rPh>
    <rPh sb="44" eb="46">
      <t>バアイ</t>
    </rPh>
    <rPh sb="47" eb="49">
      <t>ニュウサツ</t>
    </rPh>
    <rPh sb="49" eb="51">
      <t>ジコク</t>
    </rPh>
    <rPh sb="54" eb="58">
      <t>タントウブショ</t>
    </rPh>
    <rPh sb="59" eb="61">
      <t>ハイフ</t>
    </rPh>
    <rPh sb="65" eb="67">
      <t>バアイ</t>
    </rPh>
    <rPh sb="75" eb="77">
      <t>バアイ</t>
    </rPh>
    <rPh sb="79" eb="81">
      <t>ムコウ</t>
    </rPh>
    <rPh sb="81" eb="82">
      <t>フダ</t>
    </rPh>
    <rPh sb="86" eb="87">
      <t>ト</t>
    </rPh>
    <rPh sb="88" eb="89">
      <t>アツカ</t>
    </rPh>
    <rPh sb="96" eb="98">
      <t>リョウショウ</t>
    </rPh>
    <rPh sb="103" eb="104">
      <t>カク</t>
    </rPh>
    <rPh sb="104" eb="105">
      <t>タツ</t>
    </rPh>
    <rPh sb="109" eb="111">
      <t>ドニチ</t>
    </rPh>
    <rPh sb="111" eb="113">
      <t>サイジツ</t>
    </rPh>
    <rPh sb="114" eb="115">
      <t>ノゾ</t>
    </rPh>
    <rPh sb="116" eb="118">
      <t>ニュウサツ</t>
    </rPh>
    <rPh sb="118" eb="119">
      <t>ビ</t>
    </rPh>
    <rPh sb="121" eb="122">
      <t>ニチ</t>
    </rPh>
    <rPh sb="122" eb="123">
      <t>マエ</t>
    </rPh>
    <rPh sb="126" eb="128">
      <t>トウチャク</t>
    </rPh>
    <rPh sb="133" eb="135">
      <t>テハイ</t>
    </rPh>
    <rPh sb="136" eb="137">
      <t>ウエ</t>
    </rPh>
    <rPh sb="138" eb="140">
      <t>ユウソウ</t>
    </rPh>
    <rPh sb="142" eb="143">
      <t>ムネ</t>
    </rPh>
    <rPh sb="145" eb="147">
      <t>レンラク</t>
    </rPh>
    <phoneticPr fontId="3"/>
  </si>
  <si>
    <t xml:space="preserve">(4)
</t>
    <phoneticPr fontId="3"/>
  </si>
  <si>
    <t>　郵送する際は、１５ｃｍ幅以内の封筒に入札書のみを封入し、「入札件名」「業者名」「入札書在中」と封筒に記載してください。Ａ４封筒等で送付する場合は、前期要領で作成したものを内封筒として封入して下さい。</t>
    <rPh sb="1" eb="3">
      <t>ユウソウ</t>
    </rPh>
    <rPh sb="5" eb="6">
      <t>サイ</t>
    </rPh>
    <rPh sb="12" eb="13">
      <t>ハバ</t>
    </rPh>
    <rPh sb="13" eb="15">
      <t>イナイ</t>
    </rPh>
    <rPh sb="16" eb="18">
      <t>フウトウ</t>
    </rPh>
    <rPh sb="19" eb="21">
      <t>ニュウサツ</t>
    </rPh>
    <rPh sb="21" eb="22">
      <t>ショ</t>
    </rPh>
    <rPh sb="25" eb="27">
      <t>フウニュウ</t>
    </rPh>
    <rPh sb="30" eb="32">
      <t>ニュウサツ</t>
    </rPh>
    <rPh sb="32" eb="34">
      <t>ケンメイ</t>
    </rPh>
    <rPh sb="36" eb="38">
      <t>ギョウシャ</t>
    </rPh>
    <rPh sb="38" eb="39">
      <t>メイ</t>
    </rPh>
    <rPh sb="41" eb="43">
      <t>ニュウサツ</t>
    </rPh>
    <rPh sb="43" eb="44">
      <t>ショ</t>
    </rPh>
    <rPh sb="44" eb="46">
      <t>ザイチュウ</t>
    </rPh>
    <rPh sb="48" eb="50">
      <t>フウトウ</t>
    </rPh>
    <rPh sb="51" eb="53">
      <t>キサイ</t>
    </rPh>
    <rPh sb="62" eb="64">
      <t>フウトウ</t>
    </rPh>
    <rPh sb="64" eb="65">
      <t>トウ</t>
    </rPh>
    <rPh sb="66" eb="68">
      <t>ソウフ</t>
    </rPh>
    <rPh sb="70" eb="72">
      <t>バアイ</t>
    </rPh>
    <rPh sb="74" eb="76">
      <t>ゼンキ</t>
    </rPh>
    <rPh sb="76" eb="78">
      <t>ヨウリョウ</t>
    </rPh>
    <rPh sb="79" eb="81">
      <t>サクセイ</t>
    </rPh>
    <rPh sb="86" eb="87">
      <t>ウチ</t>
    </rPh>
    <rPh sb="87" eb="89">
      <t>フウトウ</t>
    </rPh>
    <rPh sb="92" eb="94">
      <t>フウニュウ</t>
    </rPh>
    <rPh sb="96" eb="97">
      <t>クダ</t>
    </rPh>
    <phoneticPr fontId="3"/>
  </si>
  <si>
    <t>５　参考資料について</t>
    <rPh sb="2" eb="4">
      <t>サンコウ</t>
    </rPh>
    <rPh sb="4" eb="6">
      <t>シリョウ</t>
    </rPh>
    <phoneticPr fontId="3"/>
  </si>
  <si>
    <t>　予定価格の算定資料として使用させていただきます。算定されている規格に誤りが無いことを事前に確認する資料ともなりますので、必ず期限までに提出をお願いします。期限後に提出された場合は、確認できないことがありますので、ご了承ください。</t>
    <rPh sb="1" eb="3">
      <t>ヨテイ</t>
    </rPh>
    <rPh sb="3" eb="5">
      <t>カカク</t>
    </rPh>
    <rPh sb="6" eb="8">
      <t>サンテイ</t>
    </rPh>
    <rPh sb="8" eb="10">
      <t>シリョウ</t>
    </rPh>
    <rPh sb="13" eb="15">
      <t>シヨウ</t>
    </rPh>
    <rPh sb="25" eb="27">
      <t>サンテイ</t>
    </rPh>
    <rPh sb="32" eb="34">
      <t>キカク</t>
    </rPh>
    <rPh sb="35" eb="36">
      <t>アヤマ</t>
    </rPh>
    <rPh sb="38" eb="39">
      <t>ナ</t>
    </rPh>
    <rPh sb="43" eb="45">
      <t>ジゼン</t>
    </rPh>
    <rPh sb="46" eb="48">
      <t>カクニン</t>
    </rPh>
    <rPh sb="50" eb="52">
      <t>シリョウ</t>
    </rPh>
    <rPh sb="61" eb="62">
      <t>カナラ</t>
    </rPh>
    <rPh sb="63" eb="65">
      <t>キゲン</t>
    </rPh>
    <rPh sb="68" eb="70">
      <t>テイシュツ</t>
    </rPh>
    <rPh sb="72" eb="73">
      <t>ネガ</t>
    </rPh>
    <rPh sb="78" eb="80">
      <t>キゲン</t>
    </rPh>
    <rPh sb="80" eb="81">
      <t>ゴ</t>
    </rPh>
    <rPh sb="82" eb="84">
      <t>テイシュツ</t>
    </rPh>
    <rPh sb="87" eb="89">
      <t>バアイ</t>
    </rPh>
    <rPh sb="91" eb="93">
      <t>カクニン</t>
    </rPh>
    <rPh sb="108" eb="110">
      <t>リョウショウ</t>
    </rPh>
    <phoneticPr fontId="3"/>
  </si>
  <si>
    <t>６　同等品申請書について</t>
    <rPh sb="2" eb="5">
      <t>ドウトウヒン</t>
    </rPh>
    <rPh sb="5" eb="8">
      <t>シンセイショ</t>
    </rPh>
    <phoneticPr fontId="3"/>
  </si>
  <si>
    <t>支出負担行為担当官</t>
    <rPh sb="0" eb="2">
      <t>シシュツ</t>
    </rPh>
    <rPh sb="2" eb="4">
      <t>フタン</t>
    </rPh>
    <rPh sb="4" eb="6">
      <t>コウイ</t>
    </rPh>
    <rPh sb="6" eb="9">
      <t>タントウカン</t>
    </rPh>
    <phoneticPr fontId="3"/>
  </si>
  <si>
    <t>防衛省情報本部</t>
    <rPh sb="0" eb="2">
      <t>ボウエイ</t>
    </rPh>
    <rPh sb="2" eb="3">
      <t>ショウ</t>
    </rPh>
    <rPh sb="3" eb="5">
      <t>ジョウホウ</t>
    </rPh>
    <rPh sb="5" eb="7">
      <t>ホンブ</t>
    </rPh>
    <phoneticPr fontId="3"/>
  </si>
  <si>
    <t>入　　札　　書</t>
    <phoneticPr fontId="3"/>
  </si>
  <si>
    <t>総 務 部 長 　伊 藤  敬 信　　殿</t>
    <rPh sb="0" eb="1">
      <t>フサ</t>
    </rPh>
    <rPh sb="2" eb="3">
      <t>ツトム</t>
    </rPh>
    <rPh sb="4" eb="5">
      <t>ブ</t>
    </rPh>
    <rPh sb="6" eb="7">
      <t>チョウ</t>
    </rPh>
    <rPh sb="9" eb="10">
      <t>イ</t>
    </rPh>
    <rPh sb="11" eb="12">
      <t>フジ</t>
    </rPh>
    <rPh sb="14" eb="15">
      <t>ケイ</t>
    </rPh>
    <rPh sb="16" eb="17">
      <t>シン</t>
    </rPh>
    <rPh sb="19" eb="20">
      <t>ドノ</t>
    </rPh>
    <phoneticPr fontId="3"/>
  </si>
  <si>
    <t>見　　積　　書</t>
    <rPh sb="0" eb="1">
      <t>ミ</t>
    </rPh>
    <rPh sb="3" eb="4">
      <t>セキ</t>
    </rPh>
    <rPh sb="6" eb="7">
      <t>ショ</t>
    </rPh>
    <phoneticPr fontId="3"/>
  </si>
  <si>
    <t>入　札　書　・　見　積　書</t>
    <rPh sb="0" eb="1">
      <t>イ</t>
    </rPh>
    <rPh sb="2" eb="3">
      <t>サツ</t>
    </rPh>
    <rPh sb="4" eb="5">
      <t>ショ</t>
    </rPh>
    <rPh sb="8" eb="9">
      <t>ミ</t>
    </rPh>
    <rPh sb="10" eb="11">
      <t>セキ</t>
    </rPh>
    <rPh sb="12" eb="13">
      <t>ショ</t>
    </rPh>
    <phoneticPr fontId="3"/>
  </si>
  <si>
    <t>入　　札　　書</t>
  </si>
  <si>
    <t>件　　　　　　　　　名　：</t>
    <rPh sb="0" eb="1">
      <t>ケン</t>
    </rPh>
    <rPh sb="10" eb="11">
      <t>ナ</t>
    </rPh>
    <phoneticPr fontId="3"/>
  </si>
  <si>
    <t>規　　　　格　　　　等 ：　</t>
    <rPh sb="0" eb="1">
      <t>タダシ</t>
    </rPh>
    <rPh sb="5" eb="6">
      <t>カク</t>
    </rPh>
    <rPh sb="10" eb="11">
      <t>トウ</t>
    </rPh>
    <phoneticPr fontId="3"/>
  </si>
  <si>
    <t>別紙内訳書のとおり</t>
    <rPh sb="0" eb="2">
      <t>ベッシ</t>
    </rPh>
    <rPh sb="2" eb="5">
      <t>ウチワケショ</t>
    </rPh>
    <phoneticPr fontId="3"/>
  </si>
  <si>
    <t>納　　　　　　　　　期　：</t>
    <rPh sb="0" eb="1">
      <t>オサム</t>
    </rPh>
    <rPh sb="10" eb="11">
      <t>キ</t>
    </rPh>
    <phoneticPr fontId="3"/>
  </si>
  <si>
    <t>納　　　　　　　　　地　：　</t>
    <rPh sb="0" eb="1">
      <t>オサム</t>
    </rPh>
    <rPh sb="10" eb="11">
      <t>チ</t>
    </rPh>
    <phoneticPr fontId="3"/>
  </si>
  <si>
    <t>入　　札　　金　　額　：</t>
    <rPh sb="0" eb="1">
      <t>イ</t>
    </rPh>
    <rPh sb="3" eb="4">
      <t>サツ</t>
    </rPh>
    <rPh sb="6" eb="7">
      <t>キン</t>
    </rPh>
    <rPh sb="9" eb="10">
      <t>ガク</t>
    </rPh>
    <phoneticPr fontId="3"/>
  </si>
  <si>
    <t>￥</t>
    <phoneticPr fontId="3"/>
  </si>
  <si>
    <t>　 暴力団排除に関し、「入札及び契約心得」及び「暴力団排除に関する特約事項」を承諾し、</t>
    <rPh sb="21" eb="22">
      <t>オヨ</t>
    </rPh>
    <rPh sb="39" eb="41">
      <t>ショウダク</t>
    </rPh>
    <phoneticPr fontId="3"/>
  </si>
  <si>
    <t>上記の金額をもって入札します。</t>
    <rPh sb="0" eb="2">
      <t>ジョウキ</t>
    </rPh>
    <rPh sb="3" eb="5">
      <t>キンガク</t>
    </rPh>
    <rPh sb="9" eb="11">
      <t>ニュウサツ</t>
    </rPh>
    <phoneticPr fontId="3"/>
  </si>
  <si>
    <t>住　　　　所</t>
    <rPh sb="0" eb="1">
      <t>ジュウ</t>
    </rPh>
    <rPh sb="5" eb="6">
      <t>トコロ</t>
    </rPh>
    <phoneticPr fontId="3"/>
  </si>
  <si>
    <t>会　社　名</t>
    <rPh sb="0" eb="1">
      <t>カイ</t>
    </rPh>
    <rPh sb="2" eb="3">
      <t>シャ</t>
    </rPh>
    <rPh sb="4" eb="5">
      <t>ナ</t>
    </rPh>
    <phoneticPr fontId="3"/>
  </si>
  <si>
    <t>代表者氏名</t>
    <rPh sb="0" eb="3">
      <t>ダイヒョウシャ</t>
    </rPh>
    <rPh sb="3" eb="5">
      <t>シメイ</t>
    </rPh>
    <phoneticPr fontId="3"/>
  </si>
  <si>
    <t xml:space="preserve">   　     印</t>
    <rPh sb="9" eb="10">
      <t>イン</t>
    </rPh>
    <phoneticPr fontId="3"/>
  </si>
  <si>
    <t>別紙</t>
    <rPh sb="0" eb="2">
      <t>ベッシ</t>
    </rPh>
    <phoneticPr fontId="3"/>
  </si>
  <si>
    <t>内　　訳　　書</t>
    <rPh sb="0" eb="1">
      <t>ウチ</t>
    </rPh>
    <rPh sb="3" eb="4">
      <t>ヤク</t>
    </rPh>
    <rPh sb="6" eb="7">
      <t>ショ</t>
    </rPh>
    <phoneticPr fontId="3"/>
  </si>
  <si>
    <t>調達要求番号：ＢＰ－３１Ｄ３－００１０３０</t>
    <rPh sb="0" eb="2">
      <t>チョウタツ</t>
    </rPh>
    <rPh sb="2" eb="4">
      <t>ヨウキュウ</t>
    </rPh>
    <rPh sb="4" eb="6">
      <t>バンゴウ</t>
    </rPh>
    <phoneticPr fontId="3"/>
  </si>
  <si>
    <t>番号</t>
    <phoneticPr fontId="3"/>
  </si>
  <si>
    <t>物品番号</t>
    <rPh sb="0" eb="2">
      <t>ブッピン</t>
    </rPh>
    <rPh sb="2" eb="4">
      <t>バンゴウ</t>
    </rPh>
    <phoneticPr fontId="3"/>
  </si>
  <si>
    <t>品　　　名</t>
    <phoneticPr fontId="3"/>
  </si>
  <si>
    <r>
      <t>規　　　格</t>
    </r>
    <r>
      <rPr>
        <vertAlign val="superscript"/>
        <sz val="14"/>
        <rFont val="ＭＳ 明朝"/>
        <family val="1"/>
        <charset val="128"/>
      </rPr>
      <t xml:space="preserve">ａ）
</t>
    </r>
    <r>
      <rPr>
        <sz val="14"/>
        <rFont val="ＭＳ 明朝"/>
        <family val="1"/>
        <charset val="128"/>
      </rPr>
      <t>（カタログ製品名）</t>
    </r>
    <rPh sb="13" eb="16">
      <t>セイヒンメイ</t>
    </rPh>
    <phoneticPr fontId="3"/>
  </si>
  <si>
    <t>単位</t>
  </si>
  <si>
    <t>数量</t>
  </si>
  <si>
    <t>単　価</t>
    <phoneticPr fontId="3"/>
  </si>
  <si>
    <t>金　　額</t>
  </si>
  <si>
    <t>備　考</t>
  </si>
  <si>
    <t>定価</t>
    <rPh sb="0" eb="2">
      <t>テイカ</t>
    </rPh>
    <phoneticPr fontId="3"/>
  </si>
  <si>
    <t>税込み</t>
    <rPh sb="0" eb="2">
      <t>ゼイコ</t>
    </rPh>
    <phoneticPr fontId="3"/>
  </si>
  <si>
    <t>確認番号</t>
    <rPh sb="0" eb="2">
      <t>カクニン</t>
    </rPh>
    <rPh sb="2" eb="4">
      <t>バンゴウ</t>
    </rPh>
    <phoneticPr fontId="3"/>
  </si>
  <si>
    <t>草刈機</t>
    <phoneticPr fontId="3"/>
  </si>
  <si>
    <t>オーレック 歩行型芝刈機　AM74B
又は同等以上のもの（他社の製品を含む）</t>
    <phoneticPr fontId="3"/>
  </si>
  <si>
    <t>台</t>
    <rPh sb="0" eb="1">
      <t>ダイ</t>
    </rPh>
    <phoneticPr fontId="3"/>
  </si>
  <si>
    <t>1</t>
    <phoneticPr fontId="3"/>
  </si>
  <si>
    <t>未掲載</t>
    <rPh sb="0" eb="3">
      <t>ミケイサイ</t>
    </rPh>
    <phoneticPr fontId="3"/>
  </si>
  <si>
    <t>キンボシ エンジン芝刈機
ニューラインモアー　GSR-4801BS
又は同等以上のもの（他社の製品を含む）</t>
    <phoneticPr fontId="3"/>
  </si>
  <si>
    <t>530mm芝刈機(エンジン付)　EA898KB-1B
又は同等以上のもの（他社の製品を含む）</t>
    <phoneticPr fontId="3"/>
  </si>
  <si>
    <t>2</t>
    <phoneticPr fontId="3"/>
  </si>
  <si>
    <t>ESCOｵﾝﾗｲﾝｼｮｯﾌﾟ資料</t>
    <phoneticPr fontId="3"/>
  </si>
  <si>
    <t>合計</t>
    <rPh sb="0" eb="2">
      <t>ゴウケイ</t>
    </rPh>
    <phoneticPr fontId="3"/>
  </si>
  <si>
    <t>注　ａ）この内訳書に記載したカタログ製品名は、製品を選定する際の参考として例示したものであり、当該製品を指定するものではない。ただし、備考欄に「製品指定」の表示があるものを除く。</t>
    <phoneticPr fontId="3"/>
  </si>
  <si>
    <t>Ａ</t>
    <phoneticPr fontId="3"/>
  </si>
  <si>
    <t xml:space="preserve"> 62-03-</t>
    <phoneticPr fontId="3"/>
  </si>
  <si>
    <t>参考見積書</t>
    <rPh sb="0" eb="2">
      <t>サンコウ</t>
    </rPh>
    <rPh sb="2" eb="5">
      <t>ミツモリショ</t>
    </rPh>
    <phoneticPr fontId="3"/>
  </si>
  <si>
    <t>防 衛 省 情 報 本 部</t>
    <rPh sb="0" eb="1">
      <t>ボウ</t>
    </rPh>
    <rPh sb="2" eb="3">
      <t>マモル</t>
    </rPh>
    <rPh sb="4" eb="5">
      <t>ショウ</t>
    </rPh>
    <rPh sb="6" eb="7">
      <t>ジョウ</t>
    </rPh>
    <rPh sb="8" eb="9">
      <t>ホウ</t>
    </rPh>
    <rPh sb="10" eb="11">
      <t>ホン</t>
    </rPh>
    <rPh sb="12" eb="13">
      <t>ブ</t>
    </rPh>
    <phoneticPr fontId="3"/>
  </si>
  <si>
    <t xml:space="preserve">住 　 所 </t>
    <rPh sb="0" eb="1">
      <t>ジュウ</t>
    </rPh>
    <rPh sb="4" eb="5">
      <t>トコロ</t>
    </rPh>
    <phoneticPr fontId="3"/>
  </si>
  <si>
    <t xml:space="preserve">会 社 名 </t>
    <rPh sb="0" eb="1">
      <t>カイ</t>
    </rPh>
    <rPh sb="2" eb="3">
      <t>シャ</t>
    </rPh>
    <rPh sb="4" eb="5">
      <t>メイ</t>
    </rPh>
    <phoneticPr fontId="3"/>
  </si>
  <si>
    <t xml:space="preserve">代表者名 </t>
    <rPh sb="0" eb="2">
      <t>ダイヒョウ</t>
    </rPh>
    <rPh sb="2" eb="3">
      <t>シャ</t>
    </rPh>
    <rPh sb="3" eb="4">
      <t>メイ</t>
    </rPh>
    <phoneticPr fontId="3"/>
  </si>
  <si>
    <t>品　　　　名</t>
    <rPh sb="0" eb="1">
      <t>シナ</t>
    </rPh>
    <rPh sb="5" eb="6">
      <t>メイ</t>
    </rPh>
    <phoneticPr fontId="3"/>
  </si>
  <si>
    <t>規　　　格</t>
    <rPh sb="0" eb="1">
      <t>キ</t>
    </rPh>
    <rPh sb="4" eb="5">
      <t>カク</t>
    </rPh>
    <phoneticPr fontId="3"/>
  </si>
  <si>
    <t>単位</t>
    <rPh sb="0" eb="2">
      <t>タンイ</t>
    </rPh>
    <phoneticPr fontId="3"/>
  </si>
  <si>
    <t>数量</t>
    <rPh sb="0" eb="2">
      <t>スウリョウ</t>
    </rPh>
    <phoneticPr fontId="3"/>
  </si>
  <si>
    <t>単　価</t>
    <rPh sb="0" eb="1">
      <t>タン</t>
    </rPh>
    <rPh sb="2" eb="3">
      <t>アタイ</t>
    </rPh>
    <phoneticPr fontId="3"/>
  </si>
  <si>
    <t>金　　額</t>
    <rPh sb="0" eb="1">
      <t>キン</t>
    </rPh>
    <rPh sb="3" eb="4">
      <t>ガク</t>
    </rPh>
    <phoneticPr fontId="3"/>
  </si>
  <si>
    <t>草刈機</t>
    <rPh sb="0" eb="3">
      <t>クサカリキ</t>
    </rPh>
    <phoneticPr fontId="3"/>
  </si>
  <si>
    <t>以下余白</t>
    <rPh sb="0" eb="2">
      <t>イカ</t>
    </rPh>
    <rPh sb="2" eb="4">
      <t>ヨハク</t>
    </rPh>
    <phoneticPr fontId="3"/>
  </si>
  <si>
    <t>合　　　　計</t>
    <rPh sb="0" eb="1">
      <t>ゴウ</t>
    </rPh>
    <rPh sb="5" eb="6">
      <t>ケイ</t>
    </rPh>
    <phoneticPr fontId="3"/>
  </si>
  <si>
    <t>納　　期　：</t>
    <rPh sb="0" eb="1">
      <t>オサム</t>
    </rPh>
    <rPh sb="3" eb="4">
      <t>キ</t>
    </rPh>
    <phoneticPr fontId="3"/>
  </si>
  <si>
    <t>納　　地　：</t>
    <rPh sb="0" eb="1">
      <t>ノウ</t>
    </rPh>
    <rPh sb="3" eb="4">
      <t>チ</t>
    </rPh>
    <phoneticPr fontId="3"/>
  </si>
  <si>
    <t>情報本部（小舟渡通信所）</t>
    <phoneticPr fontId="3"/>
  </si>
  <si>
    <t>・「暴力団排除に関し、入札及び契約心得を承諾しております。」</t>
    <phoneticPr fontId="3"/>
  </si>
  <si>
    <t>・「暴力団排除に関する特約事項を承諾しております。」</t>
    <phoneticPr fontId="3"/>
  </si>
  <si>
    <r>
      <t xml:space="preserve">※　見積価格は、（ </t>
    </r>
    <r>
      <rPr>
        <strike/>
        <sz val="14"/>
        <rFont val="ＭＳ Ｐ明朝"/>
        <family val="1"/>
        <charset val="128"/>
      </rPr>
      <t xml:space="preserve">税 込 </t>
    </r>
    <r>
      <rPr>
        <sz val="14"/>
        <rFont val="ＭＳ Ｐ明朝"/>
        <family val="1"/>
        <charset val="128"/>
      </rPr>
      <t>・ 税 抜 ）の価格で計上</t>
    </r>
    <rPh sb="2" eb="4">
      <t>ミツモリ</t>
    </rPh>
    <rPh sb="4" eb="6">
      <t>カカク</t>
    </rPh>
    <rPh sb="10" eb="11">
      <t>ゼイ</t>
    </rPh>
    <rPh sb="12" eb="13">
      <t>コミ</t>
    </rPh>
    <rPh sb="16" eb="17">
      <t>ゼイ</t>
    </rPh>
    <rPh sb="18" eb="19">
      <t>ヌ</t>
    </rPh>
    <rPh sb="22" eb="24">
      <t>カカク</t>
    </rPh>
    <rPh sb="25" eb="27">
      <t>ケイジョウ</t>
    </rPh>
    <phoneticPr fontId="3"/>
  </si>
  <si>
    <t>草刈機</t>
  </si>
  <si>
    <t>オーレック 歩行型芝刈機　AM74B
又は同等以上のもの（他社の製品を含む）</t>
  </si>
  <si>
    <t>1</t>
  </si>
  <si>
    <t>1-1</t>
    <phoneticPr fontId="3"/>
  </si>
  <si>
    <t>キンボシ エンジン芝刈機
ニューラインモアー　GSR-4801BS
又は同等以上のもの（他社の製品を含む）</t>
  </si>
  <si>
    <t>1-2</t>
  </si>
  <si>
    <t>530mm芝刈機(エンジン付)　EA898KB-1B
又は同等以上のもの（他社の製品を含む）</t>
  </si>
  <si>
    <t>2</t>
  </si>
  <si>
    <t>ESCOｵﾝﾗｲﾝｼｮｯﾌﾟ資料</t>
  </si>
  <si>
    <t>注　ａ）この内訳書に記載したカタログ製品名は、製品を選定する際の参考として例示したものであり、当該製品を指定するものではない。</t>
    <phoneticPr fontId="3"/>
  </si>
  <si>
    <t>委　　任　　状</t>
    <rPh sb="0" eb="1">
      <t>イ</t>
    </rPh>
    <rPh sb="3" eb="4">
      <t>ニン</t>
    </rPh>
    <rPh sb="6" eb="7">
      <t>ジョウ</t>
    </rPh>
    <phoneticPr fontId="3"/>
  </si>
  <si>
    <t>総務部長　伊 藤  敬 信　殿</t>
    <rPh sb="0" eb="2">
      <t>ソウム</t>
    </rPh>
    <rPh sb="2" eb="4">
      <t>ブチョウ</t>
    </rPh>
    <rPh sb="5" eb="6">
      <t>イ</t>
    </rPh>
    <rPh sb="7" eb="8">
      <t>フジ</t>
    </rPh>
    <rPh sb="10" eb="11">
      <t>ケイ</t>
    </rPh>
    <rPh sb="12" eb="13">
      <t>シン</t>
    </rPh>
    <rPh sb="14" eb="15">
      <t>ドノ</t>
    </rPh>
    <phoneticPr fontId="3"/>
  </si>
  <si>
    <t>住　所</t>
    <rPh sb="0" eb="1">
      <t>ジュウ</t>
    </rPh>
    <rPh sb="2" eb="3">
      <t>ショ</t>
    </rPh>
    <phoneticPr fontId="3"/>
  </si>
  <si>
    <t>会社名</t>
    <rPh sb="0" eb="3">
      <t>カイシャメイ</t>
    </rPh>
    <phoneticPr fontId="3"/>
  </si>
  <si>
    <t>代表者名</t>
    <rPh sb="0" eb="3">
      <t>ダイヒョウシャ</t>
    </rPh>
    <rPh sb="3" eb="4">
      <t>メイ</t>
    </rPh>
    <phoneticPr fontId="3"/>
  </si>
  <si>
    <t>印</t>
    <rPh sb="0" eb="1">
      <t>イン</t>
    </rPh>
    <phoneticPr fontId="3"/>
  </si>
  <si>
    <t>件名「</t>
    <rPh sb="0" eb="2">
      <t>ケンメイ</t>
    </rPh>
    <phoneticPr fontId="3"/>
  </si>
  <si>
    <t>」</t>
    <phoneticPr fontId="3"/>
  </si>
  <si>
    <t>について下記の権限を委任します。</t>
    <rPh sb="4" eb="6">
      <t>カキ</t>
    </rPh>
    <rPh sb="7" eb="9">
      <t>ケンゲン</t>
    </rPh>
    <rPh sb="10" eb="12">
      <t>イニン</t>
    </rPh>
    <phoneticPr fontId="3"/>
  </si>
  <si>
    <t>記</t>
    <rPh sb="0" eb="1">
      <t>キ</t>
    </rPh>
    <phoneticPr fontId="3"/>
  </si>
  <si>
    <t>一、入札書及び見積書提出の件</t>
    <rPh sb="0" eb="1">
      <t>イチ</t>
    </rPh>
    <rPh sb="2" eb="4">
      <t>ニュウサツ</t>
    </rPh>
    <rPh sb="4" eb="5">
      <t>ショ</t>
    </rPh>
    <rPh sb="5" eb="6">
      <t>オヨ</t>
    </rPh>
    <rPh sb="7" eb="10">
      <t>ミツモリショ</t>
    </rPh>
    <rPh sb="10" eb="12">
      <t>テイシュツ</t>
    </rPh>
    <rPh sb="13" eb="14">
      <t>ケン</t>
    </rPh>
    <phoneticPr fontId="3"/>
  </si>
  <si>
    <t>一、その他上記の委任事項に関する一切の件</t>
    <rPh sb="0" eb="1">
      <t>イチ</t>
    </rPh>
    <rPh sb="4" eb="5">
      <t>タ</t>
    </rPh>
    <rPh sb="5" eb="7">
      <t>ジョウキ</t>
    </rPh>
    <rPh sb="8" eb="10">
      <t>イニン</t>
    </rPh>
    <rPh sb="10" eb="12">
      <t>ジコウ</t>
    </rPh>
    <rPh sb="13" eb="14">
      <t>カン</t>
    </rPh>
    <rPh sb="16" eb="18">
      <t>イッサイ</t>
    </rPh>
    <rPh sb="19" eb="20">
      <t>ケン</t>
    </rPh>
    <phoneticPr fontId="3"/>
  </si>
  <si>
    <t>委任期間</t>
    <rPh sb="0" eb="2">
      <t>イニン</t>
    </rPh>
    <rPh sb="2" eb="4">
      <t>キカン</t>
    </rPh>
    <phoneticPr fontId="3"/>
  </si>
  <si>
    <t>令和　年　　月　　日　～　令和　年　　月　　日</t>
    <rPh sb="0" eb="2">
      <t>レイワ</t>
    </rPh>
    <rPh sb="3" eb="4">
      <t>ネン</t>
    </rPh>
    <rPh sb="6" eb="7">
      <t>ツキ</t>
    </rPh>
    <rPh sb="9" eb="10">
      <t>ニチ</t>
    </rPh>
    <rPh sb="13" eb="15">
      <t>レイワ</t>
    </rPh>
    <rPh sb="16" eb="17">
      <t>ネン</t>
    </rPh>
    <rPh sb="19" eb="20">
      <t>ツキ</t>
    </rPh>
    <rPh sb="22" eb="23">
      <t>ニチ</t>
    </rPh>
    <phoneticPr fontId="3"/>
  </si>
  <si>
    <t>令和　年　　月　　日</t>
    <rPh sb="0" eb="2">
      <t>レイワ</t>
    </rPh>
    <rPh sb="3" eb="4">
      <t>ネン</t>
    </rPh>
    <rPh sb="6" eb="7">
      <t>ツキ</t>
    </rPh>
    <rPh sb="9" eb="10">
      <t>ニチ</t>
    </rPh>
    <phoneticPr fontId="3"/>
  </si>
  <si>
    <t>代理人氏名：</t>
    <rPh sb="0" eb="3">
      <t>ダイリニン</t>
    </rPh>
    <rPh sb="3" eb="5">
      <t>シメイ</t>
    </rPh>
    <phoneticPr fontId="3"/>
  </si>
  <si>
    <t>代理人使用印鑑</t>
    <rPh sb="0" eb="3">
      <t>ダイリニン</t>
    </rPh>
    <rPh sb="3" eb="5">
      <t>シヨウ</t>
    </rPh>
    <rPh sb="5" eb="7">
      <t>インカン</t>
    </rPh>
    <phoneticPr fontId="3"/>
  </si>
  <si>
    <t>一、契約締結の件</t>
    <rPh sb="0" eb="1">
      <t>イチ</t>
    </rPh>
    <rPh sb="2" eb="4">
      <t>ケイヤク</t>
    </rPh>
    <rPh sb="4" eb="6">
      <t>テイケツ</t>
    </rPh>
    <rPh sb="7" eb="8">
      <t>ケン</t>
    </rPh>
    <phoneticPr fontId="3"/>
  </si>
  <si>
    <t>一、物品納入の件</t>
    <rPh sb="0" eb="1">
      <t>イチ</t>
    </rPh>
    <rPh sb="2" eb="4">
      <t>ブッピン</t>
    </rPh>
    <rPh sb="4" eb="6">
      <t>ノウニュウ</t>
    </rPh>
    <rPh sb="7" eb="8">
      <t>ケン</t>
    </rPh>
    <phoneticPr fontId="3"/>
  </si>
  <si>
    <t>一、代金請求の件</t>
    <rPh sb="0" eb="1">
      <t>イチ</t>
    </rPh>
    <rPh sb="2" eb="4">
      <t>ダイキン</t>
    </rPh>
    <rPh sb="4" eb="6">
      <t>セイキュウ</t>
    </rPh>
    <rPh sb="7" eb="8">
      <t>ケン</t>
    </rPh>
    <phoneticPr fontId="3"/>
  </si>
  <si>
    <t>一、代金受領の件</t>
    <rPh sb="0" eb="1">
      <t>イチ</t>
    </rPh>
    <rPh sb="2" eb="4">
      <t>ダイキン</t>
    </rPh>
    <rPh sb="4" eb="6">
      <t>ジュリョウ</t>
    </rPh>
    <rPh sb="7" eb="8">
      <t>ケン</t>
    </rPh>
    <phoneticPr fontId="3"/>
  </si>
  <si>
    <t>一、復代理人選任の件</t>
    <rPh sb="0" eb="1">
      <t>イチ</t>
    </rPh>
    <rPh sb="2" eb="6">
      <t>フクダイリニン</t>
    </rPh>
    <rPh sb="6" eb="8">
      <t>センニン</t>
    </rPh>
    <rPh sb="9" eb="10">
      <t>ケン</t>
    </rPh>
    <phoneticPr fontId="3"/>
  </si>
  <si>
    <t>同等品審査申請書</t>
    <rPh sb="0" eb="3">
      <t>ドウトウヒン</t>
    </rPh>
    <rPh sb="3" eb="5">
      <t>シンサ</t>
    </rPh>
    <rPh sb="5" eb="8">
      <t>シンセイショ</t>
    </rPh>
    <phoneticPr fontId="3"/>
  </si>
  <si>
    <t>令和　年　月　日</t>
    <rPh sb="0" eb="2">
      <t>レイワ</t>
    </rPh>
    <rPh sb="3" eb="4">
      <t>トシ</t>
    </rPh>
    <phoneticPr fontId="3"/>
  </si>
  <si>
    <t>防衛省情報本部</t>
    <rPh sb="0" eb="3">
      <t>ボウエイショウ</t>
    </rPh>
    <rPh sb="3" eb="5">
      <t>ジョウホウ</t>
    </rPh>
    <rPh sb="5" eb="7">
      <t>ホンブ</t>
    </rPh>
    <phoneticPr fontId="3"/>
  </si>
  <si>
    <t>支出負担行為担当官　殿</t>
    <rPh sb="0" eb="2">
      <t>シシュツ</t>
    </rPh>
    <rPh sb="2" eb="4">
      <t>フタン</t>
    </rPh>
    <rPh sb="4" eb="6">
      <t>コウイ</t>
    </rPh>
    <rPh sb="6" eb="9">
      <t>タントウカン</t>
    </rPh>
    <rPh sb="10" eb="11">
      <t>ドノ</t>
    </rPh>
    <phoneticPr fontId="3"/>
  </si>
  <si>
    <t>　　　　　住所</t>
    <rPh sb="5" eb="7">
      <t>ジュウショ</t>
    </rPh>
    <phoneticPr fontId="3"/>
  </si>
  <si>
    <t>　　　　　社名</t>
    <rPh sb="5" eb="7">
      <t>シャメイ</t>
    </rPh>
    <phoneticPr fontId="3"/>
  </si>
  <si>
    <t>標記について、下記の物品等を同等品として審査を申請する。</t>
    <rPh sb="0" eb="2">
      <t>ヒョウキ</t>
    </rPh>
    <rPh sb="7" eb="9">
      <t>カキ</t>
    </rPh>
    <rPh sb="10" eb="13">
      <t>ブッピントウ</t>
    </rPh>
    <rPh sb="14" eb="17">
      <t>ドウトウヒン</t>
    </rPh>
    <rPh sb="20" eb="22">
      <t>シンサ</t>
    </rPh>
    <rPh sb="23" eb="25">
      <t>シンセイ</t>
    </rPh>
    <phoneticPr fontId="3"/>
  </si>
  <si>
    <t>件　　　名：</t>
    <rPh sb="0" eb="1">
      <t>ケン</t>
    </rPh>
    <rPh sb="4" eb="5">
      <t>メイ</t>
    </rPh>
    <phoneticPr fontId="3"/>
  </si>
  <si>
    <t>調達要求番号：</t>
    <rPh sb="0" eb="2">
      <t>チョウタツ</t>
    </rPh>
    <rPh sb="2" eb="4">
      <t>ヨウキュウ</t>
    </rPh>
    <rPh sb="4" eb="6">
      <t>バンゴウ</t>
    </rPh>
    <phoneticPr fontId="3"/>
  </si>
  <si>
    <t>№</t>
    <phoneticPr fontId="3"/>
  </si>
  <si>
    <t>要求番号</t>
    <rPh sb="0" eb="2">
      <t>ヨウキュウ</t>
    </rPh>
    <rPh sb="2" eb="4">
      <t>バンゴウ</t>
    </rPh>
    <phoneticPr fontId="3"/>
  </si>
  <si>
    <t>要求品名</t>
    <rPh sb="0" eb="2">
      <t>ヨウキュウ</t>
    </rPh>
    <rPh sb="2" eb="4">
      <t>ヒンメイ</t>
    </rPh>
    <phoneticPr fontId="3"/>
  </si>
  <si>
    <t>規格</t>
    <rPh sb="0" eb="2">
      <t>キカク</t>
    </rPh>
    <phoneticPr fontId="3"/>
  </si>
  <si>
    <t>同等品規格</t>
    <rPh sb="0" eb="3">
      <t>ドウトウヒン</t>
    </rPh>
    <rPh sb="3" eb="5">
      <t>キカク</t>
    </rPh>
    <phoneticPr fontId="3"/>
  </si>
  <si>
    <t>注：</t>
    <rPh sb="0" eb="1">
      <t>チュウ</t>
    </rPh>
    <phoneticPr fontId="3"/>
  </si>
  <si>
    <t>１　同等品審査に時間を要するので、カタログ・関連資料等審査の参考となる資料を</t>
    <rPh sb="2" eb="5">
      <t>ドウトウヒン</t>
    </rPh>
    <rPh sb="5" eb="7">
      <t>シンサ</t>
    </rPh>
    <rPh sb="8" eb="10">
      <t>ジカン</t>
    </rPh>
    <rPh sb="11" eb="12">
      <t>ヨウ</t>
    </rPh>
    <rPh sb="22" eb="24">
      <t>カンレン</t>
    </rPh>
    <rPh sb="24" eb="26">
      <t>シリョウ</t>
    </rPh>
    <rPh sb="26" eb="27">
      <t>トウ</t>
    </rPh>
    <rPh sb="27" eb="29">
      <t>シンサ</t>
    </rPh>
    <rPh sb="30" eb="32">
      <t>サンコウ</t>
    </rPh>
    <rPh sb="35" eb="37">
      <t>シリョウ</t>
    </rPh>
    <phoneticPr fontId="3"/>
  </si>
  <si>
    <t>　添付し、余裕をもって支出負担行為担当官に提出されたい。</t>
    <rPh sb="5" eb="7">
      <t>ヨユウ</t>
    </rPh>
    <rPh sb="11" eb="13">
      <t>シシュツ</t>
    </rPh>
    <rPh sb="13" eb="15">
      <t>フタン</t>
    </rPh>
    <rPh sb="15" eb="17">
      <t>コウイ</t>
    </rPh>
    <rPh sb="17" eb="20">
      <t>タントウカン</t>
    </rPh>
    <rPh sb="21" eb="23">
      <t>テイシュツ</t>
    </rPh>
    <phoneticPr fontId="3"/>
  </si>
  <si>
    <t>２　件数が多い場合は、別紙様式にて作成添付とする。</t>
    <rPh sb="2" eb="4">
      <t>ケンスウ</t>
    </rPh>
    <rPh sb="5" eb="6">
      <t>オオ</t>
    </rPh>
    <rPh sb="7" eb="9">
      <t>バアイ</t>
    </rPh>
    <rPh sb="11" eb="13">
      <t>ベッシ</t>
    </rPh>
    <rPh sb="13" eb="15">
      <t>ヨウシキ</t>
    </rPh>
    <rPh sb="17" eb="19">
      <t>サクセイ</t>
    </rPh>
    <rPh sb="19" eb="21">
      <t>テンプ</t>
    </rPh>
    <phoneticPr fontId="3"/>
  </si>
  <si>
    <t>同等品審査結果通知書</t>
    <rPh sb="0" eb="3">
      <t>ドウトウヒン</t>
    </rPh>
    <rPh sb="3" eb="5">
      <t>シンサ</t>
    </rPh>
    <rPh sb="5" eb="7">
      <t>ケッカ</t>
    </rPh>
    <rPh sb="7" eb="10">
      <t>ツウチショ</t>
    </rPh>
    <phoneticPr fontId="3"/>
  </si>
  <si>
    <t>令和　　　年　　　月　　　日</t>
    <rPh sb="0" eb="2">
      <t>レイワ</t>
    </rPh>
    <rPh sb="5" eb="6">
      <t>ネン</t>
    </rPh>
    <rPh sb="9" eb="10">
      <t>ツキ</t>
    </rPh>
    <rPh sb="13" eb="14">
      <t>ヒ</t>
    </rPh>
    <phoneticPr fontId="3"/>
  </si>
  <si>
    <t>　　　　　　　　　　　　　　　殿</t>
    <rPh sb="15" eb="16">
      <t>ドノ</t>
    </rPh>
    <phoneticPr fontId="3"/>
  </si>
  <si>
    <t>上記申請について、下記のとおり通知する。</t>
    <rPh sb="0" eb="2">
      <t>ジョウキ</t>
    </rPh>
    <rPh sb="2" eb="4">
      <t>シンセイ</t>
    </rPh>
    <rPh sb="9" eb="11">
      <t>カキ</t>
    </rPh>
    <rPh sb="15" eb="17">
      <t>ツウチ</t>
    </rPh>
    <phoneticPr fontId="3"/>
  </si>
  <si>
    <t>審査結果</t>
    <rPh sb="0" eb="2">
      <t>シンサ</t>
    </rPh>
    <rPh sb="2" eb="4">
      <t>ケッカ</t>
    </rPh>
    <phoneticPr fontId="3"/>
  </si>
  <si>
    <t>不許可の理由等</t>
    <rPh sb="0" eb="3">
      <t>フキョカ</t>
    </rPh>
    <rPh sb="4" eb="7">
      <t>リユウトウ</t>
    </rPh>
    <phoneticPr fontId="3"/>
  </si>
  <si>
    <t>許可</t>
    <rPh sb="0" eb="2">
      <t>キョカ</t>
    </rPh>
    <phoneticPr fontId="3"/>
  </si>
  <si>
    <t>不許可</t>
    <rPh sb="0" eb="3">
      <t>フキョカ</t>
    </rPh>
    <phoneticPr fontId="3"/>
  </si>
  <si>
    <t>調達要求番号</t>
    <rPh sb="0" eb="2">
      <t>チョウタツ</t>
    </rPh>
    <rPh sb="2" eb="4">
      <t>ヨウキュウ</t>
    </rPh>
    <rPh sb="4" eb="6">
      <t>バンゴウ</t>
    </rPh>
    <phoneticPr fontId="3"/>
  </si>
  <si>
    <t>上記商品を同等品と審査した。</t>
    <rPh sb="0" eb="2">
      <t>ジョウキ</t>
    </rPh>
    <rPh sb="2" eb="4">
      <t>ショウヒン</t>
    </rPh>
    <rPh sb="5" eb="8">
      <t>ドウトウヒン</t>
    </rPh>
    <rPh sb="9" eb="11">
      <t>シンサ</t>
    </rPh>
    <phoneticPr fontId="3"/>
  </si>
  <si>
    <t>上記商品を不許可と審査した。</t>
    <rPh sb="0" eb="2">
      <t>ジョウキ</t>
    </rPh>
    <rPh sb="2" eb="4">
      <t>ショウヒン</t>
    </rPh>
    <rPh sb="5" eb="6">
      <t>フ</t>
    </rPh>
    <rPh sb="6" eb="8">
      <t>キョカ</t>
    </rPh>
    <rPh sb="9" eb="11">
      <t>シンサ</t>
    </rPh>
    <phoneticPr fontId="3"/>
  </si>
  <si>
    <t>分任物品管理官</t>
    <rPh sb="0" eb="1">
      <t>ブン</t>
    </rPh>
    <rPh sb="1" eb="2">
      <t>ニン</t>
    </rPh>
    <rPh sb="2" eb="4">
      <t>ブッピン</t>
    </rPh>
    <rPh sb="4" eb="6">
      <t>カンリ</t>
    </rPh>
    <rPh sb="6" eb="7">
      <t>カン</t>
    </rPh>
    <phoneticPr fontId="3"/>
  </si>
  <si>
    <t>市ヶ谷駐屯地　E2棟5階　情報公開室</t>
  </si>
  <si>
    <t>情報本部（小舟渡通信所）</t>
  </si>
  <si>
    <t>ＢＰ－３１Ｄ３－００１０３０</t>
  </si>
  <si>
    <r>
      <t>　同等品にて応札する場合は、期限までに同等品を申請し、承認が必要となります。指定する日時までに同等品申請書と当該申請物品諸元が確認できるカタログ等の資料を添付して1</t>
    </r>
    <r>
      <rPr>
        <b/>
        <sz val="12"/>
        <rFont val="ＭＳ 明朝"/>
        <family val="1"/>
        <charset val="128"/>
      </rPr>
      <t>部</t>
    </r>
    <r>
      <rPr>
        <sz val="12"/>
        <rFont val="ＭＳ 明朝"/>
        <family val="1"/>
        <charset val="128"/>
      </rPr>
      <t>、情報本部　会計課へ提出してください。</t>
    </r>
    <rPh sb="1" eb="4">
      <t>ドウトウヒン</t>
    </rPh>
    <rPh sb="6" eb="8">
      <t>オウサツ</t>
    </rPh>
    <rPh sb="10" eb="12">
      <t>バアイ</t>
    </rPh>
    <rPh sb="14" eb="16">
      <t>キゲン</t>
    </rPh>
    <rPh sb="19" eb="22">
      <t>ドウトウヒン</t>
    </rPh>
    <rPh sb="23" eb="25">
      <t>シンセイ</t>
    </rPh>
    <rPh sb="27" eb="29">
      <t>ショウニン</t>
    </rPh>
    <rPh sb="30" eb="32">
      <t>ヒツヨウ</t>
    </rPh>
    <rPh sb="38" eb="40">
      <t>シテイ</t>
    </rPh>
    <rPh sb="42" eb="43">
      <t>ニチ</t>
    </rPh>
    <rPh sb="43" eb="44">
      <t>ジ</t>
    </rPh>
    <rPh sb="47" eb="50">
      <t>ドウトウヒン</t>
    </rPh>
    <rPh sb="50" eb="53">
      <t>シンセイショ</t>
    </rPh>
    <rPh sb="54" eb="56">
      <t>トウガイ</t>
    </rPh>
    <rPh sb="56" eb="58">
      <t>シンセイ</t>
    </rPh>
    <rPh sb="58" eb="60">
      <t>ブッピン</t>
    </rPh>
    <rPh sb="60" eb="61">
      <t>ショ</t>
    </rPh>
    <rPh sb="61" eb="62">
      <t>モト</t>
    </rPh>
    <rPh sb="63" eb="65">
      <t>カクニン</t>
    </rPh>
    <rPh sb="72" eb="73">
      <t>トウ</t>
    </rPh>
    <rPh sb="74" eb="76">
      <t>シリョウ</t>
    </rPh>
    <rPh sb="77" eb="79">
      <t>テンプ</t>
    </rPh>
    <rPh sb="82" eb="83">
      <t>ブ</t>
    </rPh>
    <rPh sb="84" eb="86">
      <t>ジョウホウ</t>
    </rPh>
    <rPh sb="86" eb="88">
      <t>ホンブ</t>
    </rPh>
    <rPh sb="89" eb="92">
      <t>カイケイカ</t>
    </rPh>
    <rPh sb="93" eb="95">
      <t>テイシュツ</t>
    </rPh>
    <phoneticPr fontId="3"/>
  </si>
  <si>
    <t>草刈機他２件</t>
    <rPh sb="0" eb="3">
      <t>クサカリキ</t>
    </rPh>
    <rPh sb="3" eb="4">
      <t>ホカ</t>
    </rPh>
    <rPh sb="5" eb="6">
      <t>ケン</t>
    </rPh>
    <phoneticPr fontId="3"/>
  </si>
  <si>
    <t>草刈機他２件</t>
    <phoneticPr fontId="3"/>
  </si>
  <si>
    <t>草刈機他２件</t>
    <rPh sb="0" eb="3">
      <t>クサカリキ</t>
    </rPh>
    <rPh sb="3" eb="4">
      <t>ホカ</t>
    </rPh>
    <rPh sb="5" eb="6">
      <t>ケン</t>
    </rPh>
    <phoneticPr fontId="3"/>
  </si>
  <si>
    <t>草刈機他２件</t>
    <rPh sb="0" eb="3">
      <t>クサカリキ</t>
    </rPh>
    <rPh sb="3" eb="4">
      <t>ホカ</t>
    </rPh>
    <rPh sb="5" eb="6">
      <t>ケン</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</si>
</sst>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eneral&quot;：&quot;"/>
    <numFmt numFmtId="177" formatCode="[$-411]ggge&quot;年&quot;m&quot;月&quot;d&quot;日&quot;;@"/>
    <numFmt numFmtId="178" formatCode="#,##0.\-"/>
    <numFmt numFmtId="179" formatCode="#,##0_);[Red]\(#,##0\)"/>
    <numFmt numFmtId="180" formatCode="&quot;¥&quot;#,##0_);[Red]\(&quot;¥&quot;#,##0\)"/>
    <numFmt numFmtId="181" formatCode="#,##0_ "/>
    <numFmt numFmtId="182" formatCode="#,##0_ ;[Red]\-#,##0\ "/>
  </numFmts>
  <fonts count="28"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20"/>
      <name val="ＭＳ 明朝"/>
      <family val="1"/>
      <charset val="128"/>
    </font>
    <font>
      <b/>
      <sz val="12"/>
      <name val="ＭＳ 明朝"/>
      <family val="1"/>
      <charset val="128"/>
    </font>
    <font>
      <b/>
      <sz val="11"/>
      <name val="ＭＳ Ｐゴシック"/>
      <family val="3"/>
      <charset val="128"/>
    </font>
    <font>
      <sz val="8"/>
      <name val="ＭＳ 明朝"/>
      <family val="1"/>
      <charset val="128"/>
    </font>
    <font>
      <sz val="6"/>
      <name val="ＭＳ Ｐゴシック"/>
      <family val="2"/>
      <charset val="128"/>
    </font>
    <font>
      <sz val="14"/>
      <color indexed="81"/>
      <name val="ＭＳ Ｐゴシック"/>
      <family val="3"/>
      <charset val="128"/>
    </font>
    <font>
      <sz val="11"/>
      <name val="ＭＳ Ｐ明朝"/>
      <family val="1"/>
      <charset val="128"/>
    </font>
    <font>
      <sz val="12"/>
      <name val="ＭＳ Ｐ明朝"/>
      <family val="1"/>
      <charset val="128"/>
    </font>
    <font>
      <sz val="16"/>
      <name val="ＭＳ Ｐ明朝"/>
      <family val="1"/>
      <charset val="128"/>
    </font>
    <font>
      <sz val="18"/>
      <name val="ＭＳ Ｐ明朝"/>
      <family val="1"/>
      <charset val="128"/>
    </font>
    <font>
      <sz val="6"/>
      <name val="游ゴシック"/>
      <family val="2"/>
      <charset val="128"/>
      <scheme val="minor"/>
    </font>
    <font>
      <sz val="8"/>
      <name val="ＭＳ Ｐ明朝"/>
      <family val="1"/>
      <charset val="128"/>
    </font>
    <font>
      <sz val="14"/>
      <name val="ＭＳ Ｐ明朝"/>
      <family val="1"/>
      <charset val="128"/>
    </font>
    <font>
      <sz val="14"/>
      <color indexed="10"/>
      <name val="ＭＳ Ｐゴシック"/>
      <family val="3"/>
      <charset val="128"/>
    </font>
    <font>
      <sz val="14"/>
      <name val="ＭＳ 明朝"/>
      <family val="1"/>
      <charset val="128"/>
    </font>
    <font>
      <sz val="18"/>
      <name val="ＭＳ 明朝"/>
      <family val="1"/>
      <charset val="128"/>
    </font>
    <font>
      <vertAlign val="superscript"/>
      <sz val="14"/>
      <name val="ＭＳ 明朝"/>
      <family val="1"/>
      <charset val="128"/>
    </font>
    <font>
      <sz val="11"/>
      <name val="ＭＳ 明朝"/>
      <family val="1"/>
      <charset val="128"/>
    </font>
    <font>
      <sz val="11"/>
      <color theme="1"/>
      <name val="ＭＳ 明朝"/>
      <family val="1"/>
      <charset val="128"/>
    </font>
    <font>
      <sz val="16"/>
      <name val="ＭＳ 明朝"/>
      <family val="1"/>
      <charset val="128"/>
    </font>
    <font>
      <sz val="20"/>
      <name val="ＭＳ Ｐ明朝"/>
      <family val="1"/>
      <charset val="128"/>
    </font>
    <font>
      <sz val="9"/>
      <name val="ＭＳ Ｐ明朝"/>
      <family val="1"/>
      <charset val="128"/>
    </font>
    <font>
      <strike/>
      <sz val="14"/>
      <name val="ＭＳ Ｐ明朝"/>
      <family val="1"/>
      <charset val="128"/>
    </font>
    <font>
      <sz val="9"/>
      <name val="ＭＳ 明朝"/>
      <family val="1"/>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bottom/>
      <diagonal/>
    </border>
    <border>
      <left/>
      <right/>
      <top/>
      <bottom style="mediumDashDotDot">
        <color indexed="64"/>
      </bottom>
      <diagonal/>
    </border>
    <border>
      <left style="thin">
        <color indexed="64"/>
      </left>
      <right style="thin">
        <color indexed="64"/>
      </right>
      <top style="thin">
        <color indexed="64"/>
      </top>
      <bottom/>
      <diagonal/>
    </border>
  </borders>
  <cellStyleXfs count="8">
    <xf numFmtId="0" fontId="0" fillId="0" borderId="0"/>
    <xf numFmtId="38" fontId="1" fillId="0" borderId="0" applyFont="0" applyFill="0" applyBorder="0" applyAlignment="0" applyProtection="0"/>
    <xf numFmtId="0" fontId="1" fillId="0" borderId="0"/>
    <xf numFmtId="0" fontId="1" fillId="0" borderId="0">
      <alignment vertical="center"/>
    </xf>
    <xf numFmtId="0" fontId="1" fillId="0" borderId="0"/>
    <xf numFmtId="0" fontId="1" fillId="0" borderId="0"/>
    <xf numFmtId="0" fontId="1" fillId="0" borderId="0"/>
    <xf numFmtId="0" fontId="1" fillId="0" borderId="0">
      <alignment vertical="center"/>
    </xf>
  </cellStyleXfs>
  <cellXfs count="227">
    <xf numFmtId="0" fontId="0" fillId="0" borderId="0" xfId="0"/>
    <xf numFmtId="0" fontId="2" fillId="0" borderId="0" xfId="0" applyFont="1" applyBorder="1" applyAlignment="1">
      <alignment vertical="center" wrapText="1"/>
    </xf>
    <xf numFmtId="0" fontId="2" fillId="0" borderId="0" xfId="0" applyFont="1" applyBorder="1" applyAlignment="1">
      <alignment vertical="center"/>
    </xf>
    <xf numFmtId="0" fontId="2" fillId="0" borderId="0" xfId="0" applyFont="1" applyBorder="1"/>
    <xf numFmtId="0" fontId="2" fillId="0" borderId="0" xfId="0" applyFont="1"/>
    <xf numFmtId="176" fontId="2" fillId="0" borderId="0" xfId="0" applyNumberFormat="1" applyFont="1" applyAlignment="1">
      <alignment horizontal="distributed" vertical="center"/>
    </xf>
    <xf numFmtId="0" fontId="5" fillId="0" borderId="0" xfId="0" applyNumberFormat="1" applyFont="1" applyBorder="1" applyAlignment="1">
      <alignment vertical="center" shrinkToFit="1"/>
    </xf>
    <xf numFmtId="0" fontId="6" fillId="0" borderId="0" xfId="0" applyFont="1" applyAlignment="1">
      <alignment vertical="center" shrinkToFit="1"/>
    </xf>
    <xf numFmtId="0" fontId="5" fillId="0" borderId="0" xfId="0" applyFont="1"/>
    <xf numFmtId="0" fontId="2" fillId="0" borderId="5" xfId="0" applyFont="1" applyBorder="1" applyAlignment="1">
      <alignment horizontal="center" vertical="center"/>
    </xf>
    <xf numFmtId="0" fontId="2" fillId="0" borderId="5" xfId="0" applyFont="1" applyBorder="1" applyAlignment="1">
      <alignment horizontal="center" vertical="center" wrapText="1"/>
    </xf>
    <xf numFmtId="0" fontId="2" fillId="0" borderId="0" xfId="0" applyFont="1" applyAlignment="1">
      <alignment horizontal="center" vertical="center"/>
    </xf>
    <xf numFmtId="0" fontId="2" fillId="0" borderId="5" xfId="0" applyFont="1" applyBorder="1"/>
    <xf numFmtId="0" fontId="7" fillId="0" borderId="0" xfId="0" applyFont="1"/>
    <xf numFmtId="49" fontId="2" fillId="0" borderId="0" xfId="2" applyNumberFormat="1" applyFont="1" applyAlignment="1">
      <alignment horizontal="right" vertical="center"/>
    </xf>
    <xf numFmtId="0" fontId="2" fillId="0" borderId="0" xfId="2" applyFont="1" applyAlignment="1">
      <alignment vertical="center"/>
    </xf>
    <xf numFmtId="0" fontId="2" fillId="0" borderId="0" xfId="2" applyFont="1"/>
    <xf numFmtId="49" fontId="2" fillId="0" borderId="0" xfId="2" applyNumberFormat="1" applyFont="1" applyAlignment="1">
      <alignment horizontal="right"/>
    </xf>
    <xf numFmtId="49" fontId="2" fillId="0" borderId="0" xfId="2" applyNumberFormat="1" applyFont="1" applyAlignment="1">
      <alignment horizontal="right" vertical="center" wrapText="1"/>
    </xf>
    <xf numFmtId="0" fontId="2" fillId="0" borderId="0" xfId="2" applyFont="1" applyAlignment="1">
      <alignment vertical="center" wrapText="1"/>
    </xf>
    <xf numFmtId="0" fontId="10" fillId="0" borderId="0" xfId="3" applyFont="1" applyAlignment="1">
      <alignment vertical="center"/>
    </xf>
    <xf numFmtId="58" fontId="11" fillId="0" borderId="0" xfId="3" applyNumberFormat="1" applyFont="1" applyAlignment="1">
      <alignment horizontal="right" vertical="center"/>
    </xf>
    <xf numFmtId="58" fontId="11" fillId="0" borderId="0" xfId="3" applyNumberFormat="1" applyFont="1" applyAlignment="1">
      <alignment vertical="center"/>
    </xf>
    <xf numFmtId="0" fontId="10" fillId="0" borderId="0" xfId="3" applyFont="1" applyAlignment="1">
      <alignment horizontal="distributed" vertical="center"/>
    </xf>
    <xf numFmtId="0" fontId="10" fillId="0" borderId="0" xfId="3" applyFont="1" applyAlignment="1">
      <alignment vertical="center" wrapText="1"/>
    </xf>
    <xf numFmtId="0" fontId="15" fillId="0" borderId="0" xfId="3" applyFont="1" applyAlignment="1">
      <alignment vertical="center" wrapText="1"/>
    </xf>
    <xf numFmtId="177" fontId="10" fillId="0" borderId="0" xfId="3" applyNumberFormat="1" applyFont="1" applyAlignment="1">
      <alignment vertical="center"/>
    </xf>
    <xf numFmtId="177" fontId="11" fillId="0" borderId="0" xfId="3" quotePrefix="1" applyNumberFormat="1" applyFont="1" applyAlignment="1">
      <alignment horizontal="left" vertical="center"/>
    </xf>
    <xf numFmtId="177" fontId="15" fillId="0" borderId="0" xfId="3" applyNumberFormat="1" applyFont="1" applyAlignment="1">
      <alignment vertical="center"/>
    </xf>
    <xf numFmtId="0" fontId="15" fillId="0" borderId="0" xfId="3" applyFont="1" applyAlignment="1">
      <alignment vertical="center"/>
    </xf>
    <xf numFmtId="0" fontId="11" fillId="0" borderId="1" xfId="3" applyFont="1" applyBorder="1" applyAlignment="1">
      <alignment horizontal="right" vertical="center"/>
    </xf>
    <xf numFmtId="178" fontId="12" fillId="0" borderId="1" xfId="3" applyNumberFormat="1" applyFont="1" applyBorder="1" applyAlignment="1">
      <alignment horizontal="left" vertical="center"/>
    </xf>
    <xf numFmtId="38" fontId="16" fillId="0" borderId="1" xfId="3" applyNumberFormat="1" applyFont="1" applyBorder="1" applyAlignment="1">
      <alignment horizontal="left" vertical="center"/>
    </xf>
    <xf numFmtId="0" fontId="10" fillId="0" borderId="0" xfId="3" applyFont="1" applyBorder="1" applyAlignment="1">
      <alignment vertical="center"/>
    </xf>
    <xf numFmtId="0" fontId="10" fillId="0" borderId="0" xfId="3" applyFont="1" applyAlignment="1">
      <alignment horizontal="right" vertical="center"/>
    </xf>
    <xf numFmtId="0" fontId="18" fillId="0" borderId="0" xfId="4" applyFont="1" applyFill="1" applyAlignment="1">
      <alignment horizontal="center" vertical="center"/>
    </xf>
    <xf numFmtId="0" fontId="18" fillId="0" borderId="0" xfId="4" applyFont="1" applyFill="1" applyAlignment="1">
      <alignment vertical="center"/>
    </xf>
    <xf numFmtId="38" fontId="18" fillId="0" borderId="0" xfId="1" applyFont="1" applyFill="1" applyAlignment="1">
      <alignment vertical="center"/>
    </xf>
    <xf numFmtId="0" fontId="18" fillId="0" borderId="0" xfId="4" applyFont="1" applyFill="1" applyAlignment="1">
      <alignment horizontal="right" vertical="center"/>
    </xf>
    <xf numFmtId="179" fontId="18" fillId="0" borderId="0" xfId="4" applyNumberFormat="1" applyFont="1" applyFill="1" applyAlignment="1">
      <alignment horizontal="right" vertical="center"/>
    </xf>
    <xf numFmtId="0" fontId="2" fillId="0" borderId="0" xfId="4" applyFont="1" applyFill="1" applyAlignment="1">
      <alignment vertical="center"/>
    </xf>
    <xf numFmtId="179" fontId="18" fillId="0" borderId="0" xfId="4" applyNumberFormat="1" applyFont="1" applyFill="1" applyAlignment="1">
      <alignment vertical="center"/>
    </xf>
    <xf numFmtId="0" fontId="18" fillId="0" borderId="0" xfId="4" applyFont="1" applyFill="1" applyAlignment="1">
      <alignment horizontal="left" vertical="center"/>
    </xf>
    <xf numFmtId="0" fontId="18" fillId="0" borderId="5" xfId="4" applyFont="1" applyFill="1" applyBorder="1" applyAlignment="1">
      <alignment horizontal="center" vertical="center"/>
    </xf>
    <xf numFmtId="0" fontId="18" fillId="0" borderId="5" xfId="4" applyFont="1" applyFill="1" applyBorder="1" applyAlignment="1">
      <alignment horizontal="center" vertical="center" shrinkToFit="1"/>
    </xf>
    <xf numFmtId="0" fontId="18" fillId="0" borderId="5" xfId="4" applyFont="1" applyFill="1" applyBorder="1" applyAlignment="1">
      <alignment horizontal="center" vertical="center" wrapText="1"/>
    </xf>
    <xf numFmtId="38" fontId="18" fillId="0" borderId="5" xfId="1" applyFont="1" applyFill="1" applyBorder="1" applyAlignment="1">
      <alignment horizontal="center" vertical="center"/>
    </xf>
    <xf numFmtId="179" fontId="18" fillId="0" borderId="5" xfId="4" applyNumberFormat="1" applyFont="1" applyFill="1" applyBorder="1" applyAlignment="1">
      <alignment horizontal="center" vertical="center"/>
    </xf>
    <xf numFmtId="0" fontId="2" fillId="0" borderId="5" xfId="4" applyFont="1" applyFill="1" applyBorder="1" applyAlignment="1">
      <alignment vertical="center"/>
    </xf>
    <xf numFmtId="0" fontId="18" fillId="0" borderId="7" xfId="4" applyFont="1" applyFill="1" applyBorder="1" applyAlignment="1">
      <alignment horizontal="center" vertical="center"/>
    </xf>
    <xf numFmtId="49" fontId="21" fillId="2" borderId="7" xfId="0" applyNumberFormat="1" applyFont="1" applyFill="1" applyBorder="1" applyAlignment="1">
      <alignment horizontal="center" vertical="center" wrapText="1"/>
    </xf>
    <xf numFmtId="49" fontId="21" fillId="0" borderId="7" xfId="0" applyNumberFormat="1" applyFont="1" applyFill="1" applyBorder="1" applyAlignment="1">
      <alignment horizontal="left" vertical="center" wrapText="1"/>
    </xf>
    <xf numFmtId="49" fontId="21" fillId="0" borderId="5" xfId="0" applyNumberFormat="1" applyFont="1" applyFill="1" applyBorder="1" applyAlignment="1">
      <alignment horizontal="center" vertical="center" wrapText="1"/>
    </xf>
    <xf numFmtId="49" fontId="21" fillId="0" borderId="7" xfId="0" applyNumberFormat="1" applyFont="1" applyFill="1" applyBorder="1" applyAlignment="1">
      <alignment horizontal="center" vertical="center"/>
    </xf>
    <xf numFmtId="38" fontId="22" fillId="2" borderId="7" xfId="1" applyFont="1" applyFill="1" applyBorder="1" applyAlignment="1">
      <alignment horizontal="right" vertical="center"/>
    </xf>
    <xf numFmtId="38" fontId="22" fillId="2" borderId="5" xfId="1" applyFont="1" applyFill="1" applyBorder="1" applyAlignment="1">
      <alignment horizontal="right" vertical="center"/>
    </xf>
    <xf numFmtId="38" fontId="21" fillId="0" borderId="5" xfId="1" applyFont="1" applyFill="1" applyBorder="1" applyAlignment="1">
      <alignment horizontal="right" vertical="center"/>
    </xf>
    <xf numFmtId="49" fontId="21" fillId="0" borderId="5" xfId="0" applyNumberFormat="1" applyFont="1" applyFill="1" applyBorder="1" applyAlignment="1">
      <alignment horizontal="right" vertical="center"/>
    </xf>
    <xf numFmtId="0" fontId="1" fillId="0" borderId="0" xfId="0" applyFont="1" applyFill="1" applyBorder="1" applyAlignment="1">
      <alignment horizontal="left" vertical="center" wrapText="1"/>
    </xf>
    <xf numFmtId="0" fontId="21" fillId="0" borderId="0" xfId="0" applyFont="1" applyFill="1"/>
    <xf numFmtId="49" fontId="21" fillId="2" borderId="5" xfId="0" applyNumberFormat="1" applyFont="1" applyFill="1" applyBorder="1" applyAlignment="1">
      <alignment horizontal="center" vertical="center" wrapText="1"/>
    </xf>
    <xf numFmtId="49" fontId="21" fillId="0" borderId="5" xfId="0" applyNumberFormat="1" applyFont="1" applyFill="1" applyBorder="1" applyAlignment="1">
      <alignment horizontal="center" vertical="center"/>
    </xf>
    <xf numFmtId="38" fontId="21" fillId="0" borderId="5" xfId="1" quotePrefix="1" applyFont="1" applyFill="1" applyBorder="1" applyAlignment="1">
      <alignment horizontal="right" vertical="center"/>
    </xf>
    <xf numFmtId="49" fontId="21" fillId="2" borderId="5" xfId="0" applyNumberFormat="1" applyFont="1" applyFill="1" applyBorder="1" applyAlignment="1">
      <alignment horizontal="left" vertical="center" wrapText="1"/>
    </xf>
    <xf numFmtId="0" fontId="21" fillId="0" borderId="5" xfId="0" applyFont="1" applyFill="1" applyBorder="1" applyAlignment="1">
      <alignment horizontal="center" vertical="center"/>
    </xf>
    <xf numFmtId="49" fontId="21" fillId="0" borderId="5" xfId="0" applyNumberFormat="1" applyFont="1" applyFill="1" applyBorder="1" applyAlignment="1">
      <alignment horizontal="left" vertical="center" wrapText="1"/>
    </xf>
    <xf numFmtId="0" fontId="21" fillId="0" borderId="0" xfId="0" applyFont="1" applyFill="1" applyAlignment="1">
      <alignment horizontal="center"/>
    </xf>
    <xf numFmtId="0" fontId="21" fillId="0" borderId="0" xfId="0" applyFont="1" applyFill="1" applyBorder="1"/>
    <xf numFmtId="0" fontId="21" fillId="0" borderId="0" xfId="0" applyFont="1" applyFill="1" applyBorder="1" applyAlignment="1">
      <alignment horizontal="center"/>
    </xf>
    <xf numFmtId="38" fontId="21" fillId="0" borderId="0" xfId="1" applyFont="1" applyFill="1" applyBorder="1"/>
    <xf numFmtId="49" fontId="22" fillId="2" borderId="0" xfId="0" applyNumberFormat="1" applyFont="1" applyFill="1" applyBorder="1" applyAlignment="1">
      <alignment horizontal="left" vertical="center"/>
    </xf>
    <xf numFmtId="49" fontId="22" fillId="2" borderId="0" xfId="0" applyNumberFormat="1" applyFont="1" applyFill="1" applyBorder="1" applyAlignment="1">
      <alignment horizontal="left" vertical="top" wrapText="1"/>
    </xf>
    <xf numFmtId="49" fontId="22" fillId="2" borderId="0" xfId="0" applyNumberFormat="1" applyFont="1" applyFill="1" applyBorder="1" applyAlignment="1">
      <alignment horizontal="center" vertical="center" wrapText="1"/>
    </xf>
    <xf numFmtId="49" fontId="22" fillId="2" borderId="0" xfId="0" applyNumberFormat="1" applyFont="1" applyFill="1" applyBorder="1" applyAlignment="1">
      <alignment horizontal="center" vertical="center"/>
    </xf>
    <xf numFmtId="38" fontId="22" fillId="2" borderId="0" xfId="1" applyFont="1" applyFill="1" applyBorder="1" applyAlignment="1">
      <alignment horizontal="right" vertical="center"/>
    </xf>
    <xf numFmtId="49" fontId="22" fillId="2" borderId="0" xfId="0" applyNumberFormat="1" applyFont="1" applyFill="1" applyBorder="1" applyAlignment="1">
      <alignment horizontal="left" vertical="center" wrapText="1"/>
    </xf>
    <xf numFmtId="38" fontId="21" fillId="0" borderId="0" xfId="1" applyFont="1" applyFill="1" applyBorder="1" applyAlignment="1">
      <alignment horizontal="right" vertical="center"/>
    </xf>
    <xf numFmtId="49" fontId="21" fillId="0" borderId="0" xfId="0" applyNumberFormat="1" applyFont="1" applyFill="1" applyBorder="1" applyAlignment="1">
      <alignment horizontal="left" vertical="center" wrapText="1"/>
    </xf>
    <xf numFmtId="49" fontId="21" fillId="0" borderId="0" xfId="0" applyNumberFormat="1" applyFont="1" applyFill="1" applyBorder="1" applyAlignment="1">
      <alignment horizontal="center" vertical="center" wrapText="1"/>
    </xf>
    <xf numFmtId="49" fontId="21" fillId="0" borderId="0" xfId="0" applyNumberFormat="1" applyFont="1" applyFill="1" applyBorder="1" applyAlignment="1">
      <alignment horizontal="center" vertical="center"/>
    </xf>
    <xf numFmtId="49" fontId="21" fillId="0" borderId="0" xfId="0" applyNumberFormat="1" applyFont="1" applyFill="1" applyBorder="1" applyAlignment="1">
      <alignment horizontal="right" vertical="center"/>
    </xf>
    <xf numFmtId="0" fontId="23" fillId="0" borderId="0" xfId="0" applyFont="1" applyFill="1" applyAlignment="1">
      <alignment horizontal="center"/>
    </xf>
    <xf numFmtId="38" fontId="21" fillId="0" borderId="0" xfId="1" applyFont="1" applyFill="1"/>
    <xf numFmtId="0" fontId="10" fillId="0" borderId="0" xfId="0" applyFont="1"/>
    <xf numFmtId="0" fontId="10" fillId="0" borderId="0" xfId="0" applyFont="1" applyAlignment="1">
      <alignment horizontal="right" vertical="center"/>
    </xf>
    <xf numFmtId="0" fontId="15" fillId="0" borderId="0" xfId="0" applyFont="1" applyFill="1" applyBorder="1" applyAlignment="1">
      <alignment horizontal="left"/>
    </xf>
    <xf numFmtId="0" fontId="11" fillId="0" borderId="0" xfId="0" applyFont="1" applyAlignment="1">
      <alignment horizontal="right"/>
    </xf>
    <xf numFmtId="0" fontId="10" fillId="0" borderId="0" xfId="0" applyFont="1" applyAlignment="1">
      <alignment horizontal="right"/>
    </xf>
    <xf numFmtId="0" fontId="11" fillId="0" borderId="0" xfId="0" applyFont="1" applyBorder="1" applyAlignment="1">
      <alignment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0" fillId="0" borderId="0" xfId="0" applyFont="1" applyBorder="1" applyAlignment="1">
      <alignment horizontal="center" vertical="center" wrapText="1"/>
    </xf>
    <xf numFmtId="181" fontId="10" fillId="0" borderId="0" xfId="0" applyNumberFormat="1" applyFont="1" applyBorder="1" applyAlignment="1">
      <alignment vertical="center"/>
    </xf>
    <xf numFmtId="0" fontId="10" fillId="0" borderId="0" xfId="0" applyFont="1" applyBorder="1" applyAlignment="1">
      <alignment horizontal="center" vertical="center"/>
    </xf>
    <xf numFmtId="0" fontId="11" fillId="0" borderId="5" xfId="0" applyNumberFormat="1" applyFont="1" applyFill="1" applyBorder="1" applyAlignment="1">
      <alignment horizontal="center" vertical="center" wrapText="1"/>
    </xf>
    <xf numFmtId="0" fontId="10" fillId="0" borderId="5" xfId="0" applyNumberFormat="1" applyFont="1" applyBorder="1" applyAlignment="1">
      <alignment vertical="center"/>
    </xf>
    <xf numFmtId="38" fontId="10" fillId="0" borderId="16" xfId="0" applyNumberFormat="1" applyFont="1" applyBorder="1" applyAlignment="1">
      <alignment vertical="center"/>
    </xf>
    <xf numFmtId="0" fontId="16" fillId="0" borderId="5" xfId="0" applyFont="1" applyFill="1" applyBorder="1" applyAlignment="1">
      <alignment horizontal="center" vertical="center" wrapText="1"/>
    </xf>
    <xf numFmtId="0" fontId="13" fillId="0" borderId="5" xfId="5" applyNumberFormat="1" applyFont="1" applyFill="1" applyBorder="1" applyAlignment="1">
      <alignment horizontal="right" vertical="center"/>
    </xf>
    <xf numFmtId="0" fontId="10" fillId="0" borderId="16" xfId="0" applyNumberFormat="1" applyFont="1" applyBorder="1" applyAlignment="1">
      <alignment vertical="center"/>
    </xf>
    <xf numFmtId="0" fontId="10" fillId="0" borderId="5" xfId="6" applyNumberFormat="1" applyFont="1" applyBorder="1" applyAlignment="1">
      <alignment horizontal="center" vertical="center"/>
    </xf>
    <xf numFmtId="0" fontId="11" fillId="0" borderId="5" xfId="1" applyNumberFormat="1" applyFont="1" applyFill="1" applyBorder="1" applyAlignment="1">
      <alignment vertical="center"/>
    </xf>
    <xf numFmtId="0" fontId="10" fillId="0" borderId="17" xfId="0" applyNumberFormat="1" applyFont="1" applyBorder="1" applyAlignment="1">
      <alignment vertical="center"/>
    </xf>
    <xf numFmtId="0" fontId="10" fillId="0" borderId="20" xfId="0" applyFont="1" applyBorder="1"/>
    <xf numFmtId="0" fontId="10" fillId="0" borderId="21" xfId="0" applyFont="1" applyBorder="1"/>
    <xf numFmtId="181" fontId="10" fillId="0" borderId="22" xfId="0" applyNumberFormat="1" applyFont="1" applyBorder="1" applyAlignment="1">
      <alignment vertical="center"/>
    </xf>
    <xf numFmtId="0" fontId="10" fillId="0" borderId="22" xfId="0" applyFont="1" applyBorder="1" applyAlignment="1">
      <alignment vertical="center"/>
    </xf>
    <xf numFmtId="182" fontId="10" fillId="0" borderId="23" xfId="1" applyNumberFormat="1" applyFont="1" applyBorder="1" applyAlignment="1">
      <alignment vertical="center"/>
    </xf>
    <xf numFmtId="0" fontId="16" fillId="0" borderId="24" xfId="0" applyNumberFormat="1" applyFont="1" applyBorder="1" applyAlignment="1">
      <alignment horizontal="center" vertical="center" shrinkToFit="1"/>
    </xf>
    <xf numFmtId="0" fontId="16" fillId="0" borderId="0" xfId="0" applyFont="1"/>
    <xf numFmtId="0" fontId="18" fillId="0" borderId="7" xfId="4" quotePrefix="1" applyFont="1" applyFill="1" applyBorder="1" applyAlignment="1">
      <alignment horizontal="center" vertical="center"/>
    </xf>
    <xf numFmtId="38" fontId="21" fillId="2" borderId="7" xfId="1" applyFont="1" applyFill="1" applyBorder="1" applyAlignment="1">
      <alignment horizontal="right" vertical="center"/>
    </xf>
    <xf numFmtId="38" fontId="21" fillId="2" borderId="5" xfId="1" applyFont="1" applyFill="1" applyBorder="1" applyAlignment="1">
      <alignment horizontal="right" vertical="center"/>
    </xf>
    <xf numFmtId="0" fontId="21" fillId="0" borderId="0" xfId="0" applyFont="1"/>
    <xf numFmtId="0" fontId="21" fillId="0" borderId="27" xfId="0" applyFont="1" applyBorder="1"/>
    <xf numFmtId="0" fontId="21" fillId="0" borderId="11" xfId="0" applyFont="1" applyBorder="1"/>
    <xf numFmtId="0" fontId="21" fillId="0" borderId="28" xfId="0" applyFont="1" applyBorder="1"/>
    <xf numFmtId="0" fontId="21" fillId="0" borderId="29" xfId="0" applyFont="1" applyBorder="1"/>
    <xf numFmtId="0" fontId="21" fillId="0" borderId="0" xfId="0" applyFont="1" applyBorder="1"/>
    <xf numFmtId="0" fontId="21" fillId="0" borderId="30" xfId="0" applyFont="1" applyBorder="1"/>
    <xf numFmtId="0" fontId="21" fillId="0" borderId="31" xfId="0" applyFont="1" applyBorder="1"/>
    <xf numFmtId="0" fontId="21" fillId="0" borderId="32" xfId="0" applyFont="1" applyBorder="1"/>
    <xf numFmtId="0" fontId="21" fillId="0" borderId="33" xfId="0" applyFont="1" applyBorder="1"/>
    <xf numFmtId="0" fontId="21" fillId="0" borderId="0" xfId="7" applyFont="1">
      <alignment vertical="center"/>
    </xf>
    <xf numFmtId="0" fontId="2" fillId="0" borderId="0" xfId="7" applyFont="1">
      <alignment vertical="center"/>
    </xf>
    <xf numFmtId="14" fontId="2" fillId="0" borderId="0" xfId="7" quotePrefix="1" applyNumberFormat="1" applyFont="1" applyAlignment="1">
      <alignment horizontal="right" vertical="center"/>
    </xf>
    <xf numFmtId="58" fontId="2" fillId="0" borderId="0" xfId="7" applyNumberFormat="1" applyFont="1">
      <alignment vertical="center"/>
    </xf>
    <xf numFmtId="0" fontId="2" fillId="0" borderId="0" xfId="7" applyFont="1" applyAlignment="1">
      <alignment horizontal="left" vertical="center"/>
    </xf>
    <xf numFmtId="0" fontId="2" fillId="0" borderId="0" xfId="7" applyFont="1" applyAlignment="1">
      <alignment horizontal="left" vertical="center" shrinkToFit="1"/>
    </xf>
    <xf numFmtId="0" fontId="21" fillId="0" borderId="5" xfId="7" applyFont="1" applyBorder="1" applyAlignment="1">
      <alignment horizontal="center" vertical="center" shrinkToFit="1"/>
    </xf>
    <xf numFmtId="0" fontId="21" fillId="0" borderId="5" xfId="7" applyFont="1" applyBorder="1" applyAlignment="1">
      <alignment horizontal="center" vertical="center"/>
    </xf>
    <xf numFmtId="0" fontId="21" fillId="0" borderId="34" xfId="7" applyFont="1" applyBorder="1" applyAlignment="1">
      <alignment horizontal="center" vertical="center"/>
    </xf>
    <xf numFmtId="56" fontId="2" fillId="0" borderId="5" xfId="7" applyNumberFormat="1" applyFont="1" applyBorder="1" applyAlignment="1">
      <alignment vertical="center" wrapText="1" shrinkToFit="1"/>
    </xf>
    <xf numFmtId="0" fontId="2" fillId="0" borderId="5" xfId="7" applyFont="1" applyBorder="1" applyAlignment="1">
      <alignment vertical="center" wrapText="1"/>
    </xf>
    <xf numFmtId="0" fontId="27" fillId="0" borderId="5" xfId="7" applyFont="1" applyBorder="1" applyAlignment="1">
      <alignment vertical="center" wrapText="1" shrinkToFit="1"/>
    </xf>
    <xf numFmtId="0" fontId="21" fillId="0" borderId="34" xfId="7" applyFont="1" applyBorder="1">
      <alignment vertical="center"/>
    </xf>
    <xf numFmtId="0" fontId="27" fillId="0" borderId="5" xfId="7" applyFont="1" applyBorder="1" applyAlignment="1">
      <alignment horizontal="left" vertical="center" wrapText="1"/>
    </xf>
    <xf numFmtId="0" fontId="21" fillId="0" borderId="5" xfId="7" applyFont="1" applyBorder="1" applyAlignment="1">
      <alignment vertical="center" wrapText="1"/>
    </xf>
    <xf numFmtId="56" fontId="21" fillId="0" borderId="5" xfId="7" applyNumberFormat="1" applyFont="1" applyBorder="1" applyAlignment="1">
      <alignment vertical="center" wrapText="1" shrinkToFit="1"/>
    </xf>
    <xf numFmtId="0" fontId="21" fillId="0" borderId="5" xfId="7" applyFont="1" applyBorder="1" applyAlignment="1">
      <alignment vertical="center" wrapText="1" shrinkToFit="1"/>
    </xf>
    <xf numFmtId="0" fontId="21" fillId="0" borderId="5" xfId="7" applyFont="1" applyBorder="1" applyAlignment="1">
      <alignment horizontal="left" vertical="center" wrapText="1"/>
    </xf>
    <xf numFmtId="0" fontId="21" fillId="0" borderId="5" xfId="7" applyFont="1" applyBorder="1" applyAlignment="1">
      <alignment vertical="center" shrinkToFit="1"/>
    </xf>
    <xf numFmtId="0" fontId="21" fillId="0" borderId="5" xfId="7" applyFont="1" applyBorder="1">
      <alignment vertical="center"/>
    </xf>
    <xf numFmtId="0" fontId="21" fillId="0" borderId="0" xfId="7" applyFont="1" applyBorder="1">
      <alignment vertical="center"/>
    </xf>
    <xf numFmtId="0" fontId="2" fillId="0" borderId="35" xfId="7" applyFont="1" applyBorder="1">
      <alignment vertical="center"/>
    </xf>
    <xf numFmtId="0" fontId="2" fillId="0" borderId="0" xfId="7" applyFont="1" applyBorder="1">
      <alignment vertical="center"/>
    </xf>
    <xf numFmtId="0" fontId="2" fillId="0" borderId="0" xfId="7" applyFont="1" applyAlignment="1">
      <alignment horizontal="right" vertical="center"/>
    </xf>
    <xf numFmtId="0" fontId="21" fillId="0" borderId="0" xfId="7" applyFont="1" applyBorder="1" applyAlignment="1">
      <alignment horizontal="center" vertical="center"/>
    </xf>
    <xf numFmtId="0" fontId="2" fillId="0" borderId="5" xfId="7" applyFont="1" applyBorder="1" applyAlignment="1">
      <alignment horizontal="center" vertical="center"/>
    </xf>
    <xf numFmtId="0" fontId="2" fillId="0" borderId="36" xfId="7" applyFont="1" applyBorder="1">
      <alignment vertical="center"/>
    </xf>
    <xf numFmtId="0" fontId="2" fillId="0" borderId="7" xfId="7" applyFont="1" applyBorder="1">
      <alignment vertical="center"/>
    </xf>
    <xf numFmtId="0" fontId="2" fillId="0" borderId="0" xfId="0" applyFont="1" applyBorder="1" applyAlignment="1">
      <alignment horizontal="right" vertical="center"/>
    </xf>
    <xf numFmtId="0" fontId="0" fillId="0" borderId="0" xfId="0" applyAlignment="1">
      <alignment horizontal="right"/>
    </xf>
    <xf numFmtId="0" fontId="4" fillId="0" borderId="0" xfId="0" applyFont="1" applyAlignment="1">
      <alignment horizontal="center" vertical="center"/>
    </xf>
    <xf numFmtId="176" fontId="2" fillId="0" borderId="0" xfId="0" applyNumberFormat="1" applyFont="1" applyAlignment="1">
      <alignment horizontal="distributed" vertical="center"/>
    </xf>
    <xf numFmtId="0" fontId="2" fillId="0" borderId="0" xfId="0" applyFont="1" applyAlignment="1">
      <alignment vertical="center" shrinkToFit="1"/>
    </xf>
    <xf numFmtId="0" fontId="2" fillId="0" borderId="0" xfId="0" applyNumberFormat="1" applyFont="1" applyAlignment="1">
      <alignment horizontal="distributed" vertical="center"/>
    </xf>
    <xf numFmtId="0" fontId="2" fillId="0" borderId="0" xfId="0" applyNumberFormat="1" applyFont="1" applyAlignment="1">
      <alignment vertical="center" shrinkToFit="1"/>
    </xf>
    <xf numFmtId="0" fontId="2" fillId="0" borderId="0" xfId="0" applyFont="1" applyAlignment="1">
      <alignment horizontal="left" vertical="center" wrapText="1"/>
    </xf>
    <xf numFmtId="0" fontId="2" fillId="0" borderId="0" xfId="0" applyFont="1" applyBorder="1" applyAlignment="1">
      <alignment horizontal="distributed" vertical="center" wrapText="1"/>
    </xf>
    <xf numFmtId="0" fontId="2" fillId="0" borderId="0" xfId="0" applyFont="1" applyBorder="1" applyAlignment="1">
      <alignment horizontal="left" vertical="center" shrinkToFit="1"/>
    </xf>
    <xf numFmtId="0" fontId="0" fillId="0" borderId="0" xfId="0" applyAlignment="1">
      <alignment vertical="center" shrinkToFit="1"/>
    </xf>
    <xf numFmtId="0" fontId="2" fillId="0" borderId="0" xfId="0" applyFont="1" applyBorder="1" applyAlignment="1">
      <alignment horizontal="distributed" vertical="center" shrinkToFit="1"/>
    </xf>
    <xf numFmtId="0" fontId="2" fillId="0" borderId="1" xfId="0" applyFont="1" applyBorder="1" applyAlignment="1">
      <alignment horizontal="distributed" vertical="center" wrapText="1"/>
    </xf>
    <xf numFmtId="0" fontId="2" fillId="0" borderId="1" xfId="0" applyFont="1" applyBorder="1" applyAlignment="1">
      <alignment vertical="center" shrinkToFi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vertical="center" shrinkToFit="1"/>
    </xf>
    <xf numFmtId="0" fontId="2" fillId="0" borderId="0" xfId="2" applyFont="1" applyAlignment="1">
      <alignment horizontal="left" vertical="center" wrapText="1"/>
    </xf>
    <xf numFmtId="0" fontId="10" fillId="0" borderId="0" xfId="3" applyFont="1" applyAlignment="1">
      <alignment horizontal="left" vertical="center"/>
    </xf>
    <xf numFmtId="0" fontId="10" fillId="0" borderId="0" xfId="0" applyFont="1" applyAlignment="1">
      <alignment vertical="center"/>
    </xf>
    <xf numFmtId="0" fontId="12" fillId="0" borderId="0" xfId="3" applyFont="1" applyAlignment="1">
      <alignment horizontal="center" vertical="center"/>
    </xf>
    <xf numFmtId="0" fontId="10" fillId="0" borderId="0" xfId="3" applyFont="1" applyAlignment="1">
      <alignment vertical="center"/>
    </xf>
    <xf numFmtId="0" fontId="13" fillId="0" borderId="0" xfId="3" applyFont="1" applyAlignment="1">
      <alignment vertical="center" wrapText="1"/>
    </xf>
    <xf numFmtId="0" fontId="11" fillId="0" borderId="0" xfId="3" applyFont="1" applyAlignment="1">
      <alignment vertical="center" wrapText="1"/>
    </xf>
    <xf numFmtId="0" fontId="19" fillId="0" borderId="0" xfId="4" applyFont="1" applyFill="1" applyAlignment="1">
      <alignment horizontal="center" vertical="center"/>
    </xf>
    <xf numFmtId="0" fontId="21" fillId="0" borderId="6" xfId="0" applyFont="1" applyFill="1" applyBorder="1" applyAlignment="1">
      <alignment wrapText="1"/>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24" fillId="0" borderId="0" xfId="0" applyFont="1" applyAlignment="1">
      <alignment horizontal="center"/>
    </xf>
    <xf numFmtId="58" fontId="11" fillId="0" borderId="0" xfId="0" applyNumberFormat="1" applyFont="1" applyAlignment="1">
      <alignment horizontal="center"/>
    </xf>
    <xf numFmtId="0" fontId="11" fillId="0" borderId="0" xfId="0" applyFont="1" applyFill="1" applyBorder="1" applyAlignment="1">
      <alignment vertical="center"/>
    </xf>
    <xf numFmtId="0" fontId="11" fillId="0" borderId="0" xfId="0" applyFont="1" applyAlignment="1">
      <alignment vertical="center"/>
    </xf>
    <xf numFmtId="0" fontId="10" fillId="0" borderId="0" xfId="0" applyFont="1" applyAlignment="1">
      <alignment horizontal="left" vertical="center"/>
    </xf>
    <xf numFmtId="0" fontId="16" fillId="0" borderId="0" xfId="0" applyFont="1" applyAlignment="1">
      <alignment horizontal="left" vertical="center"/>
    </xf>
    <xf numFmtId="0" fontId="10" fillId="0" borderId="0" xfId="0" applyFont="1" applyAlignment="1">
      <alignment horizontal="center" vertical="center"/>
    </xf>
    <xf numFmtId="0" fontId="12" fillId="0" borderId="0" xfId="0" applyFont="1" applyAlignment="1">
      <alignment vertical="center"/>
    </xf>
    <xf numFmtId="180" fontId="13" fillId="0" borderId="1" xfId="1" applyNumberFormat="1" applyFont="1" applyBorder="1" applyAlignment="1">
      <alignment horizontal="center"/>
    </xf>
    <xf numFmtId="0" fontId="16" fillId="0" borderId="8" xfId="0" applyFont="1" applyBorder="1" applyAlignment="1">
      <alignment horizontal="center"/>
    </xf>
    <xf numFmtId="0" fontId="11" fillId="0" borderId="15" xfId="0" applyFont="1" applyBorder="1" applyAlignment="1">
      <alignment vertical="center" shrinkToFit="1"/>
    </xf>
    <xf numFmtId="0" fontId="11" fillId="0" borderId="3" xfId="0" applyFont="1" applyBorder="1" applyAlignment="1">
      <alignment vertical="center" shrinkToFit="1"/>
    </xf>
    <xf numFmtId="0" fontId="16" fillId="0" borderId="2" xfId="0" applyNumberFormat="1" applyFont="1" applyBorder="1" applyAlignment="1">
      <alignment vertical="center" wrapText="1"/>
    </xf>
    <xf numFmtId="0" fontId="16" fillId="0" borderId="3" xfId="0" applyNumberFormat="1" applyFont="1" applyBorder="1" applyAlignment="1">
      <alignment vertical="center" wrapText="1"/>
    </xf>
    <xf numFmtId="0" fontId="10" fillId="0" borderId="15"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 xfId="0" applyNumberFormat="1" applyFont="1" applyBorder="1" applyAlignment="1">
      <alignment vertical="center" wrapText="1"/>
    </xf>
    <xf numFmtId="0" fontId="10" fillId="0" borderId="3" xfId="0" applyNumberFormat="1" applyFont="1" applyBorder="1" applyAlignment="1">
      <alignment vertical="center" wrapText="1"/>
    </xf>
    <xf numFmtId="0" fontId="25" fillId="0" borderId="2" xfId="0" applyNumberFormat="1" applyFont="1" applyBorder="1" applyAlignment="1">
      <alignment vertical="center" wrapText="1"/>
    </xf>
    <xf numFmtId="0" fontId="25" fillId="0" borderId="3" xfId="0" applyNumberFormat="1" applyFont="1" applyBorder="1" applyAlignment="1">
      <alignment vertical="center" wrapText="1"/>
    </xf>
    <xf numFmtId="0" fontId="10" fillId="0" borderId="15" xfId="0" applyFont="1" applyBorder="1" applyAlignment="1">
      <alignment vertical="center" wrapText="1"/>
    </xf>
    <xf numFmtId="0" fontId="10" fillId="0" borderId="3" xfId="0" applyFont="1" applyBorder="1" applyAlignment="1">
      <alignment vertical="center" wrapText="1"/>
    </xf>
    <xf numFmtId="0" fontId="16" fillId="0" borderId="0" xfId="0" applyFont="1" applyAlignment="1">
      <alignment horizontal="left" indent="1"/>
    </xf>
    <xf numFmtId="0" fontId="16" fillId="0" borderId="18" xfId="0" applyFont="1" applyBorder="1" applyAlignment="1">
      <alignment horizontal="center" vertical="center"/>
    </xf>
    <xf numFmtId="0" fontId="16" fillId="0" borderId="19" xfId="0" applyFont="1" applyBorder="1" applyAlignment="1">
      <alignment horizontal="center" vertical="center"/>
    </xf>
    <xf numFmtId="177" fontId="16" fillId="0" borderId="25" xfId="0" applyNumberFormat="1" applyFont="1" applyBorder="1" applyAlignment="1">
      <alignment horizontal="center" vertical="center" shrinkToFit="1"/>
    </xf>
    <xf numFmtId="0" fontId="16" fillId="0" borderId="25" xfId="0" applyFont="1" applyBorder="1" applyAlignment="1">
      <alignment horizontal="center" vertical="center" shrinkToFit="1"/>
    </xf>
    <xf numFmtId="0" fontId="16" fillId="0" borderId="26" xfId="0" applyFont="1" applyBorder="1" applyAlignment="1">
      <alignment horizontal="center" vertical="center" shrinkToFit="1"/>
    </xf>
    <xf numFmtId="0" fontId="16" fillId="0" borderId="24" xfId="0" applyNumberFormat="1" applyFont="1" applyBorder="1" applyAlignment="1">
      <alignment horizontal="center" vertical="center" shrinkToFit="1"/>
    </xf>
    <xf numFmtId="0" fontId="10" fillId="0" borderId="25" xfId="0" applyFont="1" applyBorder="1" applyAlignment="1">
      <alignment horizontal="center" vertical="center" shrinkToFit="1"/>
    </xf>
    <xf numFmtId="0" fontId="10" fillId="0" borderId="26" xfId="0" applyFont="1" applyBorder="1" applyAlignment="1">
      <alignment horizontal="center" vertical="center" shrinkToFit="1"/>
    </xf>
    <xf numFmtId="0" fontId="21" fillId="0" borderId="6" xfId="0" applyFont="1" applyFill="1" applyBorder="1" applyAlignment="1">
      <alignment vertical="top" wrapText="1"/>
    </xf>
    <xf numFmtId="0" fontId="18" fillId="0" borderId="0" xfId="0" applyFont="1" applyAlignment="1">
      <alignment horizontal="center"/>
    </xf>
    <xf numFmtId="0" fontId="21" fillId="0" borderId="0" xfId="0" applyFont="1" applyAlignment="1">
      <alignment horizontal="center" shrinkToFit="1"/>
    </xf>
    <xf numFmtId="0" fontId="2" fillId="0" borderId="36" xfId="7" applyFont="1" applyBorder="1" applyAlignment="1">
      <alignment vertical="center" shrinkToFit="1"/>
    </xf>
    <xf numFmtId="0" fontId="21" fillId="0" borderId="7" xfId="7" applyFont="1" applyBorder="1" applyAlignment="1">
      <alignment vertical="center" shrinkToFit="1"/>
    </xf>
    <xf numFmtId="0" fontId="23" fillId="0" borderId="0" xfId="7" applyFont="1" applyAlignment="1">
      <alignment horizontal="center" vertical="center"/>
    </xf>
    <xf numFmtId="0" fontId="2" fillId="0" borderId="0" xfId="7" applyFont="1" applyAlignment="1">
      <alignment horizontal="left" vertical="center"/>
    </xf>
    <xf numFmtId="0" fontId="21" fillId="0" borderId="0" xfId="7" applyFont="1" applyAlignment="1">
      <alignment horizontal="left" vertical="center"/>
    </xf>
    <xf numFmtId="0" fontId="2" fillId="0" borderId="2" xfId="7" applyFont="1" applyBorder="1" applyAlignment="1">
      <alignment horizontal="center" vertical="center"/>
    </xf>
    <xf numFmtId="0" fontId="2" fillId="0" borderId="3" xfId="7" applyFont="1" applyBorder="1" applyAlignment="1">
      <alignment horizontal="center" vertical="center"/>
    </xf>
    <xf numFmtId="0" fontId="2" fillId="0" borderId="4" xfId="7" applyFont="1" applyBorder="1" applyAlignment="1">
      <alignment horizontal="center" vertical="center"/>
    </xf>
    <xf numFmtId="0" fontId="2" fillId="0" borderId="2" xfId="7" applyFont="1" applyBorder="1" applyAlignment="1">
      <alignment vertical="center"/>
    </xf>
    <xf numFmtId="0" fontId="21" fillId="0" borderId="4" xfId="7" applyFont="1" applyBorder="1" applyAlignment="1">
      <alignment vertical="center"/>
    </xf>
    <xf numFmtId="0" fontId="21" fillId="0" borderId="3" xfId="7" applyFont="1" applyBorder="1" applyAlignment="1">
      <alignment vertical="center"/>
    </xf>
  </cellXfs>
  <cellStyles count="8">
    <cellStyle name="桁区切り" xfId="1" builtinId="6"/>
    <cellStyle name="標準" xfId="0" builtinId="0"/>
    <cellStyle name="標準 10" xfId="2" xr:uid="{8D04BAE3-5B3E-4DDD-89A3-0C47DA08C6CC}"/>
    <cellStyle name="標準 26" xfId="7" xr:uid="{72207B62-A8CC-4819-8AE5-52688A6F2AF0}"/>
    <cellStyle name="標準_17年度1四（消耗品費）2019～2023　" xfId="4" xr:uid="{EF29466B-F143-4DC3-A7CB-91D13AA44A96}"/>
    <cellStyle name="標準_17年度1四（消耗品費）2019～2023　_最新　内訳書書式(2005.6)_内訳書書式(2007.9)" xfId="6" xr:uid="{314C5C9A-DE9C-4567-B17B-A62B9F8D61CD}"/>
    <cellStyle name="標準_2046" xfId="5" xr:uid="{92DFD65F-74CF-4FE6-A00D-02F8005D6EE9}"/>
    <cellStyle name="標準_実計(外国内税).xls" xfId="3" xr:uid="{5CDE9424-058A-4A78-9C28-DD8A6F5B517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xdr:from>
      <xdr:col>33</xdr:col>
      <xdr:colOff>123824</xdr:colOff>
      <xdr:row>4</xdr:row>
      <xdr:rowOff>95250</xdr:rowOff>
    </xdr:from>
    <xdr:to>
      <xdr:col>43</xdr:col>
      <xdr:colOff>628650</xdr:colOff>
      <xdr:row>6</xdr:row>
      <xdr:rowOff>161925</xdr:rowOff>
    </xdr:to>
    <xdr:sp macro="" textlink="">
      <xdr:nvSpPr>
        <xdr:cNvPr id="2" name="テキスト ボックス 1">
          <a:extLst>
            <a:ext uri="{FF2B5EF4-FFF2-40B4-BE49-F238E27FC236}">
              <a16:creationId xmlns:a16="http://schemas.microsoft.com/office/drawing/2014/main" id="{4B5E6469-9B96-488C-9F7D-7DDDD20F1557}"/>
            </a:ext>
          </a:extLst>
        </xdr:cNvPr>
        <xdr:cNvSpPr txBox="1"/>
      </xdr:nvSpPr>
      <xdr:spPr>
        <a:xfrm>
          <a:off x="7038974" y="828675"/>
          <a:ext cx="3552826" cy="4095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入札書及び見積書提出を委任する場合の様式例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123824</xdr:colOff>
      <xdr:row>4</xdr:row>
      <xdr:rowOff>95250</xdr:rowOff>
    </xdr:from>
    <xdr:to>
      <xdr:col>43</xdr:col>
      <xdr:colOff>628650</xdr:colOff>
      <xdr:row>6</xdr:row>
      <xdr:rowOff>161925</xdr:rowOff>
    </xdr:to>
    <xdr:sp macro="" textlink="">
      <xdr:nvSpPr>
        <xdr:cNvPr id="2" name="テキスト ボックス 1">
          <a:extLst>
            <a:ext uri="{FF2B5EF4-FFF2-40B4-BE49-F238E27FC236}">
              <a16:creationId xmlns:a16="http://schemas.microsoft.com/office/drawing/2014/main" id="{27CDD023-4D81-49DA-B5B6-2C1EBF977338}"/>
            </a:ext>
          </a:extLst>
        </xdr:cNvPr>
        <xdr:cNvSpPr txBox="1"/>
      </xdr:nvSpPr>
      <xdr:spPr>
        <a:xfrm>
          <a:off x="7038974" y="828675"/>
          <a:ext cx="3552826" cy="4095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入札書及び見積書提出を委任する場合の様式例</a:t>
          </a:r>
        </a:p>
      </xdr:txBody>
    </xdr:sp>
    <xdr:clientData/>
  </xdr:twoCellAnchor>
  <xdr:twoCellAnchor>
    <xdr:from>
      <xdr:col>33</xdr:col>
      <xdr:colOff>123824</xdr:colOff>
      <xdr:row>4</xdr:row>
      <xdr:rowOff>95250</xdr:rowOff>
    </xdr:from>
    <xdr:to>
      <xdr:col>43</xdr:col>
      <xdr:colOff>628650</xdr:colOff>
      <xdr:row>14</xdr:row>
      <xdr:rowOff>161925</xdr:rowOff>
    </xdr:to>
    <xdr:sp macro="" textlink="">
      <xdr:nvSpPr>
        <xdr:cNvPr id="3" name="テキスト ボックス 2">
          <a:extLst>
            <a:ext uri="{FF2B5EF4-FFF2-40B4-BE49-F238E27FC236}">
              <a16:creationId xmlns:a16="http://schemas.microsoft.com/office/drawing/2014/main" id="{4DB42EDE-6E3A-494C-BDCA-F8E952131A56}"/>
            </a:ext>
          </a:extLst>
        </xdr:cNvPr>
        <xdr:cNvSpPr txBox="1"/>
      </xdr:nvSpPr>
      <xdr:spPr>
        <a:xfrm>
          <a:off x="7038974" y="828675"/>
          <a:ext cx="3552826" cy="17811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　入札書及び見積書提出以外のその他の事項についても委任する場合の様式例</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不用な項目は削除するか、二重線で消して代表者印の訂正印を押印してください。</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代金請求及び代金受領を委任する場合は、翌年４月３０日までを委任期間としてください。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TEMP\ABX8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dstr008\&#20869;&#37096;&#37096;&#23616;\H12A&#32173;&#25345;&#25972;&#20633;&#25913;\H12&#12288;A&#24193;&#33294;&#32173;&#25345;&#25972;&#20633;1&#24180;&#259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dstr008\&#20869;&#37096;&#37096;&#23616;\My\14&#24180;&#24230;\14&#21508;&#20462;&#12539;&#28040;&#32791;&#21697;&#12539;&#29289;&#21697;\2-&#65300;&#26399;&#12288;&#29031;&#26126;&#35519;&#36948;&#35201;&#27714;%20&#12288;H14-8-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dstr008\&#20869;&#37096;&#37096;&#23616;\01_&#26412;&#35506;\&#20303;&#23429;&#38450;&#38899;&#29677;\&#20303;&#23429;&#38450;&#38899;&#65299;&#20418;\001&#12288;&#20104;&#31639;&#35201;&#27714;\&#27010;&#31639;&#35201;&#27714;\&#24179;&#25104;19&#24180;&#24230;\&#27010;&#31639;&#35201;&#27714;(1807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le.dii.mod.go.jp\dih_oa\Users\a1214261\Desktop\&#30000;&#27836;&#36039;&#26009;\&#35036;&#32102;\1&#22235;&#23450;&#26399;&#35519;&#36948;\Documents%20and%20Settings\ie21pd33.DIH2-I\Local%20Settings\Temporary%20Internet%20Files\OLK28F\&#22577;&#21578;&#26360;&#38306;&#20418;\&#39135;&#22120;&#27927;&#27972;&#31561;&#20316;&#26989;\&#35531;&#27714;&#26360;&#12539;&#20316;&#26989;&#30906;&#35469;&#318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ile.dii.mod.go.jp\dih_oa\Documents%20and%20Settings\ie21pd33.DIH2-I\Local%20Settings\Temporary%20Internet%20Files\OLK28F\&#22577;&#21578;&#26360;&#38306;&#20418;\&#39135;&#22120;&#27927;&#27972;&#31561;&#20316;&#26989;\&#35531;&#27714;&#26360;&#12539;&#20316;&#26989;&#30906;&#35469;&#3180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mod.go.jp/08.&#22865;&#32004;&#29677;/05&#38463;&#37096;/&#24179;&#25104;24&#24180;&#24230;/&#21307;&#30274;&#38306;&#20418;/&#21307;&#30274;&#26045;&#34892;&#36027;/&#21336;&#20385;&#22865;&#32004;/&#21307;&#34220;&#21697;/&#34907;&#21307;6/&#35531;&#27714;&#12539;&#30064;&#21205;&#31080;/&#21307;&#34220;&#21697;/&#35531;&#27714;&#30064;&#21205;&#31080;&#65288;&#23450;&#22411;&#65289;&#26356;&#26032;%2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fofls001\&#26045;&#35373;&#24193;oa&#20849;&#26377;&#12501;&#12457;&#12523;&#12480;\&#21407;&#20385;&#35336;&#31639;&#20418;\19&#24180;&#24230;\No\19-No_8@&#24193;&#33294;&#65313;&#26847;&#12381;&#12398;&#20182;&#35036;&#2046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2)"/>
      <sheetName val="算出内訳 (2)"/>
      <sheetName val="表紙"/>
      <sheetName val="算出内訳"/>
      <sheetName val="鍵管理設備"/>
      <sheetName val="保全管理設備"/>
      <sheetName val="ITVインターホン"/>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達要求書"/>
      <sheetName val="概算額分担表"/>
      <sheetName val="理由書"/>
      <sheetName val="２-四期（庁・営舎費）（見積用）"/>
      <sheetName val="14年度　２－四期　消耗等　ＤＡＴＡ　"/>
      <sheetName val="調・要（庁・営舎費）"/>
      <sheetName val="２-四期（庁・営舎費）"/>
    </sheetNames>
    <sheetDataSet>
      <sheetData sheetId="0"/>
      <sheetData sheetId="1"/>
      <sheetData sheetId="2" refreshError="1"/>
      <sheetData sheetId="3"/>
      <sheetData sheetId="4">
        <row r="3">
          <cell r="A3">
            <v>1</v>
          </cell>
          <cell r="B3" t="str">
            <v>蛍光灯</v>
          </cell>
          <cell r="C3" t="str">
            <v>蛍光灯・直管40W</v>
          </cell>
          <cell r="D3" t="str">
            <v>東芝　FLR40S・EX-N/M-X</v>
          </cell>
          <cell r="E3" t="str">
            <v>本</v>
          </cell>
          <cell r="G3">
            <v>285</v>
          </cell>
          <cell r="I3" t="str">
            <v>Ｂ．Ｃ棟　事務室等</v>
          </cell>
          <cell r="J3" t="str">
            <v>H13.7.16実績</v>
          </cell>
        </row>
        <row r="4">
          <cell r="A4">
            <v>2</v>
          </cell>
          <cell r="B4" t="str">
            <v>蛍光灯</v>
          </cell>
          <cell r="C4" t="str">
            <v>蛍光管(普通形)</v>
          </cell>
          <cell r="D4" t="str">
            <v>三菱　 FLR40SW/M</v>
          </cell>
          <cell r="E4" t="str">
            <v>本</v>
          </cell>
          <cell r="G4">
            <v>160</v>
          </cell>
          <cell r="J4" t="str">
            <v>H13.7.16実績</v>
          </cell>
        </row>
        <row r="5">
          <cell r="A5">
            <v>3</v>
          </cell>
          <cell r="B5" t="str">
            <v>蛍光灯</v>
          </cell>
          <cell r="C5" t="str">
            <v>蛍光管(38㎜太管)</v>
          </cell>
          <cell r="D5" t="str">
            <v>三菱　 FLR40W/M</v>
          </cell>
          <cell r="G5">
            <v>174</v>
          </cell>
          <cell r="J5" t="str">
            <v>H13.7.16実績</v>
          </cell>
        </row>
        <row r="6">
          <cell r="A6">
            <v>4</v>
          </cell>
          <cell r="B6" t="str">
            <v>蛍光灯</v>
          </cell>
          <cell r="C6" t="str">
            <v>蛍光管(PS形)</v>
          </cell>
          <cell r="D6" t="str">
            <v>東芝　 FLR40SW/M36</v>
          </cell>
          <cell r="E6" t="str">
            <v>本</v>
          </cell>
          <cell r="G6">
            <v>165</v>
          </cell>
          <cell r="J6" t="str">
            <v>H13.7.16実績</v>
          </cell>
        </row>
        <row r="7">
          <cell r="A7">
            <v>5</v>
          </cell>
          <cell r="B7" t="str">
            <v>蛍光灯</v>
          </cell>
          <cell r="C7" t="str">
            <v>蛍光灯・直管40W</v>
          </cell>
          <cell r="D7" t="str">
            <v>松下　FLR40SW/M/36　　　　　　　　　　        　　　東芝　FLR40S・W/M36又は『環境物品等の調達の推進に関する基本指針(平成14年2月)』による同等品</v>
          </cell>
          <cell r="E7" t="str">
            <v>本</v>
          </cell>
          <cell r="G7">
            <v>138</v>
          </cell>
          <cell r="I7" t="str">
            <v>次期　B・C棟　事務室　　　　　　　　　共用部（廊下等）</v>
          </cell>
          <cell r="J7" t="str">
            <v>H14.3.25実績</v>
          </cell>
        </row>
        <row r="8">
          <cell r="A8">
            <v>6</v>
          </cell>
        </row>
        <row r="9">
          <cell r="A9">
            <v>7</v>
          </cell>
          <cell r="B9" t="str">
            <v>蛍光灯</v>
          </cell>
          <cell r="C9" t="str">
            <v>蛍光灯・直管</v>
          </cell>
          <cell r="D9" t="str">
            <v xml:space="preserve">     　FL30SW-G</v>
          </cell>
          <cell r="E9" t="str">
            <v>本</v>
          </cell>
        </row>
        <row r="10">
          <cell r="A10">
            <v>8</v>
          </cell>
          <cell r="B10" t="str">
            <v>蛍光灯</v>
          </cell>
          <cell r="C10" t="str">
            <v>蛍光灯・直管</v>
          </cell>
          <cell r="D10" t="str">
            <v xml:space="preserve">NEC  　FL32S・W </v>
          </cell>
          <cell r="E10" t="str">
            <v>本</v>
          </cell>
          <cell r="G10">
            <v>165</v>
          </cell>
          <cell r="I10" t="str">
            <v>正門受付付近掲示板照明</v>
          </cell>
          <cell r="J10" t="str">
            <v>H13.10.24実績</v>
          </cell>
        </row>
        <row r="11">
          <cell r="A11">
            <v>9</v>
          </cell>
        </row>
        <row r="12">
          <cell r="A12">
            <v>10</v>
          </cell>
          <cell r="B12" t="str">
            <v>蛍光灯</v>
          </cell>
          <cell r="C12" t="str">
            <v>蛍光灯・直管20W</v>
          </cell>
          <cell r="D12" t="str">
            <v>松下　FL20SS・EX-L/18（パルック電球色）</v>
          </cell>
          <cell r="E12" t="str">
            <v>本</v>
          </cell>
          <cell r="G12">
            <v>160</v>
          </cell>
          <cell r="I12" t="str">
            <v>CCP　その他</v>
          </cell>
          <cell r="J12" t="str">
            <v>H14.3.25実績</v>
          </cell>
        </row>
        <row r="13">
          <cell r="A13">
            <v>11</v>
          </cell>
          <cell r="B13" t="str">
            <v>蛍光灯</v>
          </cell>
          <cell r="C13" t="str">
            <v>蛍光灯・直管20W</v>
          </cell>
          <cell r="D13" t="str">
            <v>東芝　FL20SS・EX-N18</v>
          </cell>
          <cell r="E13" t="str">
            <v>本</v>
          </cell>
          <cell r="G13">
            <v>160</v>
          </cell>
          <cell r="I13" t="str">
            <v>Ｂ．Ｃ棟　事務室等</v>
          </cell>
          <cell r="J13" t="str">
            <v>H14.3.25実績</v>
          </cell>
        </row>
        <row r="14">
          <cell r="A14">
            <v>12</v>
          </cell>
          <cell r="B14" t="str">
            <v>蛍光灯</v>
          </cell>
          <cell r="C14" t="str">
            <v>蛍光管</v>
          </cell>
          <cell r="D14" t="str">
            <v>東芝　FLR20S・W/M</v>
          </cell>
          <cell r="E14" t="str">
            <v>本</v>
          </cell>
          <cell r="G14">
            <v>125</v>
          </cell>
          <cell r="J14" t="str">
            <v>H13.7.16実績</v>
          </cell>
        </row>
        <row r="15">
          <cell r="A15">
            <v>13</v>
          </cell>
          <cell r="B15" t="str">
            <v>蛍光灯</v>
          </cell>
          <cell r="C15" t="str">
            <v>蛍光管</v>
          </cell>
          <cell r="D15" t="str">
            <v>日立　FL-20SSW/18</v>
          </cell>
          <cell r="E15" t="str">
            <v>本</v>
          </cell>
          <cell r="G15">
            <v>70</v>
          </cell>
          <cell r="J15" t="str">
            <v>H13.7.16実績</v>
          </cell>
        </row>
        <row r="16">
          <cell r="A16">
            <v>14</v>
          </cell>
          <cell r="B16" t="str">
            <v>蛍光灯</v>
          </cell>
          <cell r="C16" t="str">
            <v>蛍光管</v>
          </cell>
          <cell r="D16" t="str">
            <v>日立　FL-20SW/M-B</v>
          </cell>
          <cell r="E16" t="str">
            <v>本</v>
          </cell>
        </row>
        <row r="17">
          <cell r="A17">
            <v>15</v>
          </cell>
          <cell r="B17" t="str">
            <v>蛍光灯</v>
          </cell>
          <cell r="C17" t="str">
            <v>蛍光灯・直管15W</v>
          </cell>
          <cell r="D17" t="str">
            <v>NEC　FL15EX-N-HG</v>
          </cell>
          <cell r="E17" t="str">
            <v>本</v>
          </cell>
          <cell r="G17">
            <v>132</v>
          </cell>
          <cell r="I17" t="str">
            <v>誘導灯</v>
          </cell>
          <cell r="J17" t="str">
            <v>H14.3.25実績</v>
          </cell>
        </row>
        <row r="18">
          <cell r="A18">
            <v>16</v>
          </cell>
        </row>
        <row r="19">
          <cell r="A19">
            <v>17</v>
          </cell>
          <cell r="B19" t="str">
            <v>蛍光灯</v>
          </cell>
          <cell r="C19" t="str">
            <v>蛍光灯・直管10W</v>
          </cell>
          <cell r="D19" t="str">
            <v>NEC    FL10EX-N</v>
          </cell>
          <cell r="E19" t="str">
            <v>本</v>
          </cell>
          <cell r="G19">
            <v>120</v>
          </cell>
          <cell r="I19" t="str">
            <v>誘導灯</v>
          </cell>
          <cell r="J19" t="str">
            <v>H14.3.25実績</v>
          </cell>
        </row>
        <row r="20">
          <cell r="A20">
            <v>18</v>
          </cell>
        </row>
        <row r="21">
          <cell r="A21">
            <v>19</v>
          </cell>
          <cell r="B21" t="str">
            <v>蛍光灯</v>
          </cell>
          <cell r="C21" t="str">
            <v>蛍光灯・直管</v>
          </cell>
          <cell r="D21" t="str">
            <v>日立　FL4W</v>
          </cell>
          <cell r="E21" t="str">
            <v>本</v>
          </cell>
          <cell r="G21">
            <v>125</v>
          </cell>
          <cell r="I21" t="str">
            <v>講堂　客席階段灯</v>
          </cell>
          <cell r="J21" t="str">
            <v>H13.7.16実績</v>
          </cell>
        </row>
        <row r="22">
          <cell r="A22">
            <v>20</v>
          </cell>
        </row>
        <row r="23">
          <cell r="A23">
            <v>21</v>
          </cell>
          <cell r="B23" t="str">
            <v>蛍光灯</v>
          </cell>
          <cell r="C23" t="str">
            <v>蛍光管</v>
          </cell>
          <cell r="D23" t="str">
            <v>松下　FL65SS・EX-N/58　65W形　</v>
          </cell>
          <cell r="E23" t="str">
            <v>本</v>
          </cell>
          <cell r="G23">
            <v>1120</v>
          </cell>
          <cell r="I23" t="str">
            <v>記念館　屋外　ポール</v>
          </cell>
          <cell r="J23" t="str">
            <v>H14.3.25実績</v>
          </cell>
        </row>
        <row r="24">
          <cell r="A24">
            <v>22</v>
          </cell>
        </row>
        <row r="25">
          <cell r="A25">
            <v>23</v>
          </cell>
        </row>
        <row r="26">
          <cell r="A26">
            <v>24</v>
          </cell>
        </row>
        <row r="27">
          <cell r="A27">
            <v>25</v>
          </cell>
        </row>
        <row r="28">
          <cell r="A28">
            <v>26</v>
          </cell>
          <cell r="B28" t="str">
            <v>点灯管</v>
          </cell>
          <cell r="C28" t="str">
            <v>点灯管</v>
          </cell>
          <cell r="D28" t="str">
            <v>東芝　 FG-5P</v>
          </cell>
          <cell r="E28" t="str">
            <v>個</v>
          </cell>
          <cell r="G28">
            <v>46</v>
          </cell>
          <cell r="I28" t="str">
            <v>正門受付付近掲示板照明その他</v>
          </cell>
          <cell r="J28" t="str">
            <v>H13.10.24実績</v>
          </cell>
        </row>
        <row r="29">
          <cell r="A29">
            <v>27</v>
          </cell>
          <cell r="B29" t="str">
            <v>点灯管</v>
          </cell>
          <cell r="C29" t="str">
            <v>点灯管</v>
          </cell>
          <cell r="D29" t="str">
            <v>松下　 FG-4P</v>
          </cell>
          <cell r="E29" t="str">
            <v>個</v>
          </cell>
          <cell r="G29">
            <v>46</v>
          </cell>
          <cell r="J29" t="str">
            <v>H14.3.25実績</v>
          </cell>
        </row>
        <row r="30">
          <cell r="A30">
            <v>28</v>
          </cell>
          <cell r="B30" t="str">
            <v>点灯管</v>
          </cell>
          <cell r="C30" t="str">
            <v>点灯管</v>
          </cell>
          <cell r="D30" t="str">
            <v>東芝　　FG-7E</v>
          </cell>
          <cell r="E30" t="str">
            <v>個</v>
          </cell>
          <cell r="G30">
            <v>32</v>
          </cell>
          <cell r="I30" t="str">
            <v>蛍光灯4.6.8.9.10形用　雑菌灯4.6.8.10形用</v>
          </cell>
          <cell r="J30" t="str">
            <v>H14.3.25実績</v>
          </cell>
        </row>
        <row r="31">
          <cell r="A31">
            <v>29</v>
          </cell>
          <cell r="B31" t="str">
            <v>点灯管</v>
          </cell>
          <cell r="C31" t="str">
            <v>点灯管</v>
          </cell>
          <cell r="D31" t="str">
            <v>松下　 FG-1P</v>
          </cell>
          <cell r="E31" t="str">
            <v>個</v>
          </cell>
          <cell r="G31">
            <v>60</v>
          </cell>
        </row>
        <row r="32">
          <cell r="A32">
            <v>30</v>
          </cell>
          <cell r="B32" t="str">
            <v>点灯管</v>
          </cell>
          <cell r="C32" t="str">
            <v>点灯管</v>
          </cell>
          <cell r="D32" t="str">
            <v>三菱　 FG-1E</v>
          </cell>
          <cell r="E32" t="str">
            <v>個</v>
          </cell>
          <cell r="G32">
            <v>24</v>
          </cell>
          <cell r="I32" t="str">
            <v>蛍光灯10.13.14.15.18.20.27.30形用　雑菌灯15.20形用</v>
          </cell>
          <cell r="J32" t="str">
            <v>H13.10.24実績</v>
          </cell>
        </row>
        <row r="33">
          <cell r="A33">
            <v>31</v>
          </cell>
        </row>
        <row r="34">
          <cell r="A34">
            <v>32</v>
          </cell>
        </row>
        <row r="35">
          <cell r="A35">
            <v>33</v>
          </cell>
        </row>
        <row r="36">
          <cell r="A36">
            <v>34</v>
          </cell>
          <cell r="B36" t="str">
            <v>　スリムライン</v>
          </cell>
          <cell r="C36" t="str">
            <v>蛍光灯・直管２５Ｗ</v>
          </cell>
          <cell r="D36" t="str">
            <v>プリンスＦＬＲ２５Ｔ６Ｗ</v>
          </cell>
          <cell r="E36" t="str">
            <v>本</v>
          </cell>
          <cell r="G36">
            <v>530</v>
          </cell>
          <cell r="I36" t="str">
            <v>A棟　トイレ</v>
          </cell>
          <cell r="J36" t="str">
            <v>H14.7.19実績</v>
          </cell>
        </row>
        <row r="37">
          <cell r="A37">
            <v>35</v>
          </cell>
          <cell r="B37" t="str">
            <v>　スリムライン</v>
          </cell>
          <cell r="C37" t="str">
            <v>蛍光管　スリムライン直管</v>
          </cell>
          <cell r="D37" t="str">
            <v>プリンス　FLR-32　T6　　</v>
          </cell>
          <cell r="E37" t="str">
            <v>本</v>
          </cell>
          <cell r="G37">
            <v>590</v>
          </cell>
          <cell r="I37" t="str">
            <v>D棟　トイレ</v>
          </cell>
          <cell r="J37" t="str">
            <v>H14.7.19実績</v>
          </cell>
        </row>
        <row r="38">
          <cell r="A38">
            <v>36</v>
          </cell>
        </row>
        <row r="39">
          <cell r="A39">
            <v>37</v>
          </cell>
          <cell r="B39" t="str">
            <v>外面ストライプ</v>
          </cell>
          <cell r="C39" t="str">
            <v>外面ストライプ蛍光管</v>
          </cell>
          <cell r="I39" t="str">
            <v>CCP</v>
          </cell>
          <cell r="J39" t="str">
            <v>カタログ</v>
          </cell>
        </row>
        <row r="40">
          <cell r="A40">
            <v>38</v>
          </cell>
          <cell r="B40" t="str">
            <v>外面ストライプ</v>
          </cell>
          <cell r="C40" t="str">
            <v>外面ストライプ蛍光管</v>
          </cell>
          <cell r="D40" t="str">
            <v>松下　 FLR20SW/M</v>
          </cell>
          <cell r="E40" t="str">
            <v>本</v>
          </cell>
          <cell r="G40">
            <v>234</v>
          </cell>
          <cell r="I40" t="str">
            <v>CCP</v>
          </cell>
          <cell r="J40" t="str">
            <v>H14.3.25実績</v>
          </cell>
        </row>
        <row r="41">
          <cell r="A41">
            <v>39</v>
          </cell>
          <cell r="B41" t="str">
            <v>外面ストライプ</v>
          </cell>
          <cell r="C41" t="str">
            <v>外面ストライプ蛍光管</v>
          </cell>
          <cell r="D41" t="str">
            <v>松下　 FLR40SW/M</v>
          </cell>
          <cell r="E41" t="str">
            <v>本</v>
          </cell>
          <cell r="G41">
            <v>200</v>
          </cell>
          <cell r="I41" t="str">
            <v>CCP</v>
          </cell>
          <cell r="J41" t="str">
            <v>H14.3.25実績</v>
          </cell>
        </row>
        <row r="42">
          <cell r="A42">
            <v>40</v>
          </cell>
          <cell r="B42" t="str">
            <v>外面ストライプ</v>
          </cell>
          <cell r="C42" t="str">
            <v>外面ストライプ蛍光管</v>
          </cell>
          <cell r="D42" t="str">
            <v>松下　 FLR40SWW/M　　　　　　　　　　　　　　     　東芝　FLR40S・L-EDL/M・A・NU又は『環境物品等の調達の推進に関する基本指針(平成14年2月)』による同等品</v>
          </cell>
          <cell r="E42" t="str">
            <v>本</v>
          </cell>
          <cell r="G42">
            <v>214</v>
          </cell>
          <cell r="I42" t="str">
            <v>CCP</v>
          </cell>
          <cell r="J42" t="str">
            <v>H14.3.25実績</v>
          </cell>
        </row>
        <row r="43">
          <cell r="A43">
            <v>41</v>
          </cell>
        </row>
        <row r="44">
          <cell r="A44">
            <v>42</v>
          </cell>
          <cell r="B44" t="str">
            <v>冷陰極蛍光灯</v>
          </cell>
          <cell r="C44" t="str">
            <v>冷陰極蛍光灯</v>
          </cell>
          <cell r="D44" t="str">
            <v>松下　CF110T4EN</v>
          </cell>
          <cell r="E44" t="str">
            <v>本</v>
          </cell>
          <cell r="G44">
            <v>478</v>
          </cell>
          <cell r="I44" t="str">
            <v>誘導灯</v>
          </cell>
          <cell r="J44" t="str">
            <v>H14.3.25実績</v>
          </cell>
        </row>
        <row r="45">
          <cell r="A45">
            <v>43</v>
          </cell>
          <cell r="B45" t="str">
            <v>冷陰極蛍光灯</v>
          </cell>
          <cell r="C45" t="str">
            <v>冷陰極蛍光灯</v>
          </cell>
          <cell r="D45" t="str">
            <v>松下　CF220T4EN</v>
          </cell>
          <cell r="E45" t="str">
            <v>本</v>
          </cell>
          <cell r="G45">
            <v>510</v>
          </cell>
          <cell r="I45" t="str">
            <v>誘導灯</v>
          </cell>
          <cell r="J45" t="str">
            <v>H14.3.25実績</v>
          </cell>
        </row>
        <row r="46">
          <cell r="A46">
            <v>44</v>
          </cell>
        </row>
        <row r="47">
          <cell r="A47">
            <v>45</v>
          </cell>
          <cell r="B47" t="str">
            <v>殺菌ランプ</v>
          </cell>
          <cell r="C47" t="str">
            <v>殺菌ランプ</v>
          </cell>
          <cell r="D47" t="str">
            <v>東芝　ＧＬ１５</v>
          </cell>
          <cell r="E47" t="str">
            <v>個</v>
          </cell>
          <cell r="G47">
            <v>672</v>
          </cell>
          <cell r="I47" t="str">
            <v>隊員食堂厨房</v>
          </cell>
          <cell r="J47" t="str">
            <v>H14.3.25実績</v>
          </cell>
        </row>
        <row r="48">
          <cell r="A48">
            <v>46</v>
          </cell>
          <cell r="B48" t="str">
            <v>Ｈｆ</v>
          </cell>
          <cell r="C48" t="str">
            <v>Ｈｆ蛍光管</v>
          </cell>
          <cell r="D48" t="str">
            <v>東芝　FHF16EX-W</v>
          </cell>
          <cell r="E48" t="str">
            <v>本</v>
          </cell>
          <cell r="G48">
            <v>193</v>
          </cell>
          <cell r="I48" t="str">
            <v>Ａ・Ｄ・Ｅ１・Ｅ２棟事務室等</v>
          </cell>
          <cell r="J48" t="str">
            <v>H14.3.25実績</v>
          </cell>
        </row>
        <row r="49">
          <cell r="A49">
            <v>47</v>
          </cell>
          <cell r="B49" t="str">
            <v>Ｈｆ</v>
          </cell>
          <cell r="C49" t="str">
            <v>Ｈｆ蛍光管</v>
          </cell>
          <cell r="D49" t="str">
            <v>松下　FHF16EX-WW-H　　　　　　　　　　　　　　      東芝　FHF16EX-WW又は『環境物品等の調達の推進に関する基本指針(平成14年2月)』による同等品</v>
          </cell>
          <cell r="E49" t="str">
            <v>本</v>
          </cell>
          <cell r="G49">
            <v>193</v>
          </cell>
          <cell r="I49" t="str">
            <v>Ａ・Ｄ・Ｅ１・Ｅ２棟</v>
          </cell>
          <cell r="J49" t="str">
            <v>H14.3.25実績</v>
          </cell>
        </row>
        <row r="50">
          <cell r="A50">
            <v>48</v>
          </cell>
          <cell r="B50" t="str">
            <v>Ｈｆ</v>
          </cell>
          <cell r="C50" t="str">
            <v>Ｈｆ蛍光管</v>
          </cell>
          <cell r="D50" t="str">
            <v>東芝　FHF32EX-W-H</v>
          </cell>
          <cell r="E50" t="str">
            <v>本</v>
          </cell>
          <cell r="G50">
            <v>310</v>
          </cell>
          <cell r="I50" t="str">
            <v>Ａ・Ｄ・Ｅ１・Ｅ２棟事務室等</v>
          </cell>
          <cell r="J50" t="str">
            <v>H13.7.16実績</v>
          </cell>
        </row>
        <row r="51">
          <cell r="A51">
            <v>49</v>
          </cell>
          <cell r="B51" t="str">
            <v>Ｈｆ</v>
          </cell>
          <cell r="C51" t="str">
            <v>Ｈｆ蛍光管</v>
          </cell>
          <cell r="D51" t="str">
            <v>NEC　FHF32EX-WW-H</v>
          </cell>
          <cell r="E51" t="str">
            <v>本</v>
          </cell>
          <cell r="G51">
            <v>248</v>
          </cell>
          <cell r="I51" t="str">
            <v>CCP  その他廊下　高官室</v>
          </cell>
          <cell r="J51" t="str">
            <v>H14.3.25実績</v>
          </cell>
        </row>
        <row r="52">
          <cell r="A52">
            <v>50</v>
          </cell>
        </row>
        <row r="53">
          <cell r="A53">
            <v>51</v>
          </cell>
        </row>
        <row r="54">
          <cell r="A54">
            <v>52</v>
          </cell>
          <cell r="D54" t="str">
            <v>Ｌ⇒電球色　　　　Ｎ⇒昼白色</v>
          </cell>
        </row>
        <row r="55">
          <cell r="A55">
            <v>53</v>
          </cell>
          <cell r="B55" t="str">
            <v>ツイン３</v>
          </cell>
          <cell r="C55" t="str">
            <v>ツイン３蛍光灯</v>
          </cell>
          <cell r="D55" t="str">
            <v>松下ＦＨＴ３２ＥＸ－Ｌ</v>
          </cell>
          <cell r="E55" t="str">
            <v>個</v>
          </cell>
          <cell r="G55">
            <v>870</v>
          </cell>
          <cell r="I55" t="str">
            <v>A棟北側車寄席、講堂　334カ所</v>
          </cell>
          <cell r="J55" t="str">
            <v>H13.2.1実績</v>
          </cell>
        </row>
        <row r="56">
          <cell r="A56">
            <v>54</v>
          </cell>
          <cell r="B56" t="str">
            <v>ツイン３</v>
          </cell>
          <cell r="C56" t="str">
            <v>ツイン３蛍光灯</v>
          </cell>
          <cell r="D56" t="str">
            <v>松下ＦＨＴ３２ＥＸ－WW</v>
          </cell>
          <cell r="E56" t="str">
            <v>個</v>
          </cell>
        </row>
        <row r="57">
          <cell r="A57">
            <v>55</v>
          </cell>
        </row>
        <row r="58">
          <cell r="A58">
            <v>56</v>
          </cell>
          <cell r="B58" t="str">
            <v>ツイン２</v>
          </cell>
          <cell r="C58" t="str">
            <v>ツイン蛍光灯　ツイン２</v>
          </cell>
          <cell r="D58" t="str">
            <v>NEC　ＦＤＬ２７ＥＸ－Ｎ</v>
          </cell>
          <cell r="E58" t="str">
            <v>個</v>
          </cell>
          <cell r="G58">
            <v>450</v>
          </cell>
          <cell r="I58" t="str">
            <v>Ａ棟　廊下　その他</v>
          </cell>
          <cell r="J58" t="str">
            <v>H13.10.24実績</v>
          </cell>
        </row>
        <row r="59">
          <cell r="A59">
            <v>57</v>
          </cell>
          <cell r="B59" t="str">
            <v>ツイン２</v>
          </cell>
          <cell r="C59" t="str">
            <v>ツイン蛍光灯　ツイン２</v>
          </cell>
          <cell r="D59" t="str">
            <v>NEC　ＦＤＬ２７ＥＸ－Ｌ</v>
          </cell>
          <cell r="E59" t="str">
            <v>個</v>
          </cell>
          <cell r="G59">
            <v>575</v>
          </cell>
          <cell r="I59" t="str">
            <v>儀仗広場　足下灯　大講堂下車寄せ</v>
          </cell>
          <cell r="J59" t="str">
            <v>H13.7.16実績</v>
          </cell>
        </row>
        <row r="60">
          <cell r="A60">
            <v>58</v>
          </cell>
          <cell r="B60" t="str">
            <v>ツイン２</v>
          </cell>
          <cell r="C60" t="str">
            <v>ツイン蛍光灯　ツイン２</v>
          </cell>
          <cell r="D60" t="str">
            <v>NEC　ＦＤＬ２７ＥＸ－ＷＷ</v>
          </cell>
          <cell r="E60" t="str">
            <v>個</v>
          </cell>
          <cell r="G60">
            <v>500</v>
          </cell>
          <cell r="I60" t="str">
            <v>Ａ棟　廊下　その他</v>
          </cell>
          <cell r="J60" t="str">
            <v>H14.3.25実績</v>
          </cell>
        </row>
        <row r="61">
          <cell r="A61">
            <v>59</v>
          </cell>
        </row>
        <row r="62">
          <cell r="A62">
            <v>60</v>
          </cell>
          <cell r="B62" t="str">
            <v>ツイン２</v>
          </cell>
          <cell r="C62" t="str">
            <v>ツイン２パラレル蛍光灯</v>
          </cell>
          <cell r="D62" t="str">
            <v>松下　ＦＭＬ２７ＥＸ－Ｎ</v>
          </cell>
          <cell r="E62" t="str">
            <v>個</v>
          </cell>
          <cell r="G62">
            <v>1050</v>
          </cell>
          <cell r="I62" t="str">
            <v>Ｂ・Ｃ棟　階段灯 その他</v>
          </cell>
          <cell r="J62" t="str">
            <v>カタログ</v>
          </cell>
        </row>
        <row r="63">
          <cell r="A63">
            <v>61</v>
          </cell>
          <cell r="B63" t="str">
            <v>ツイン２</v>
          </cell>
          <cell r="C63" t="str">
            <v>ツイン２パラレル蛍光灯</v>
          </cell>
          <cell r="D63" t="str">
            <v>松下　ＦＭＬ２７ＥＸ－Ｌ</v>
          </cell>
          <cell r="E63" t="str">
            <v>個</v>
          </cell>
          <cell r="G63">
            <v>372</v>
          </cell>
          <cell r="I63" t="str">
            <v>Ｂ・Ｃ棟　階段灯 その他</v>
          </cell>
          <cell r="J63" t="str">
            <v>H14.3.25実績</v>
          </cell>
        </row>
        <row r="64">
          <cell r="A64">
            <v>62</v>
          </cell>
        </row>
        <row r="65">
          <cell r="A65">
            <v>63</v>
          </cell>
          <cell r="B65" t="str">
            <v>ツイン２</v>
          </cell>
          <cell r="C65" t="str">
            <v>ツイン蛍光灯　ツイン２</v>
          </cell>
          <cell r="D65" t="str">
            <v>三菱　ＦＤＬ１８ＥＸ－Ｌ</v>
          </cell>
          <cell r="E65" t="str">
            <v>個</v>
          </cell>
          <cell r="G65">
            <v>430</v>
          </cell>
          <cell r="I65" t="str">
            <v>外壁　埋め込み外灯　　正門警衛除</v>
          </cell>
          <cell r="J65" t="str">
            <v>H13.10.24実績</v>
          </cell>
        </row>
        <row r="66">
          <cell r="A66">
            <v>64</v>
          </cell>
        </row>
        <row r="67">
          <cell r="A67">
            <v>65</v>
          </cell>
          <cell r="B67" t="str">
            <v>ツイン２</v>
          </cell>
          <cell r="C67" t="str">
            <v>ツイン蛍光灯　ツイン２</v>
          </cell>
          <cell r="D67" t="str">
            <v>NEC　ＦＤＬ１３ＥＸ－L</v>
          </cell>
          <cell r="E67" t="str">
            <v>個</v>
          </cell>
          <cell r="G67">
            <v>345</v>
          </cell>
          <cell r="I67" t="str">
            <v>Ｅ１棟トイレ,EVロビー），大講堂外出入り口</v>
          </cell>
          <cell r="J67" t="str">
            <v>H14.3.25実績</v>
          </cell>
        </row>
        <row r="68">
          <cell r="A68">
            <v>66</v>
          </cell>
          <cell r="B68" t="str">
            <v>ツイン２</v>
          </cell>
          <cell r="C68" t="str">
            <v>ツイン蛍光灯　ツイン２</v>
          </cell>
          <cell r="D68" t="str">
            <v>NEC　ＦＤＬ１３ＥＸ－Ｎ</v>
          </cell>
          <cell r="E68" t="str">
            <v>個</v>
          </cell>
          <cell r="G68">
            <v>500</v>
          </cell>
          <cell r="I68" t="str">
            <v>Ｅ１棟トイレ,EVロビー），大講堂外出入り口</v>
          </cell>
          <cell r="J68" t="str">
            <v>H13.7.16実績</v>
          </cell>
        </row>
        <row r="69">
          <cell r="A69">
            <v>67</v>
          </cell>
          <cell r="B69" t="str">
            <v>ユーライン</v>
          </cell>
          <cell r="C69" t="str">
            <v>ユーライン</v>
          </cell>
          <cell r="D69" t="str">
            <v>東芝　ＦＤＬ１３ＥＸ－ＷＷ</v>
          </cell>
          <cell r="E69" t="str">
            <v>個</v>
          </cell>
          <cell r="G69">
            <v>435</v>
          </cell>
          <cell r="I69" t="str">
            <v>Ｅ１棟</v>
          </cell>
          <cell r="J69" t="str">
            <v>H14.3.25実績</v>
          </cell>
        </row>
        <row r="70">
          <cell r="A70">
            <v>68</v>
          </cell>
        </row>
        <row r="71">
          <cell r="A71">
            <v>69</v>
          </cell>
          <cell r="B71" t="str">
            <v>ツイン２</v>
          </cell>
          <cell r="C71" t="str">
            <v>ツイン２蛍光灯</v>
          </cell>
          <cell r="D71" t="str">
            <v>松下　ＦＤＬ９ＥＸ－Ｌ</v>
          </cell>
          <cell r="E71" t="str">
            <v>個</v>
          </cell>
          <cell r="G71">
            <v>540</v>
          </cell>
          <cell r="I71" t="str">
            <v>エスカレーター両サイド照明</v>
          </cell>
          <cell r="J71" t="str">
            <v>H13.2.1実績</v>
          </cell>
        </row>
        <row r="72">
          <cell r="A72">
            <v>70</v>
          </cell>
        </row>
        <row r="73">
          <cell r="A73">
            <v>71</v>
          </cell>
          <cell r="B73" t="str">
            <v>ツイン１</v>
          </cell>
          <cell r="C73" t="str">
            <v>ツイン１蛍光灯</v>
          </cell>
          <cell r="D73" t="str">
            <v>三菱　ＦＰＬ２７ＥＸ－Ｌ</v>
          </cell>
          <cell r="E73" t="str">
            <v>個</v>
          </cell>
          <cell r="G73">
            <v>430</v>
          </cell>
          <cell r="I73" t="str">
            <v>厚生棟　階段灯</v>
          </cell>
          <cell r="J73" t="str">
            <v>H13.7.16実績</v>
          </cell>
        </row>
        <row r="74">
          <cell r="A74">
            <v>72</v>
          </cell>
        </row>
        <row r="75">
          <cell r="A75">
            <v>73</v>
          </cell>
          <cell r="B75" t="str">
            <v>ツイン１</v>
          </cell>
          <cell r="C75" t="str">
            <v>ユーライン</v>
          </cell>
          <cell r="D75" t="str">
            <v>東芝　ＦＰＲ９６ＥＸ－L/A</v>
          </cell>
          <cell r="E75" t="str">
            <v>個</v>
          </cell>
          <cell r="G75">
            <v>1120</v>
          </cell>
          <cell r="I75" t="str">
            <v>記念館　展示室1　6灯</v>
          </cell>
          <cell r="J75" t="str">
            <v>H14.3.25実績</v>
          </cell>
        </row>
        <row r="76">
          <cell r="A76">
            <v>74</v>
          </cell>
        </row>
        <row r="77">
          <cell r="A77">
            <v>75</v>
          </cell>
          <cell r="B77" t="str">
            <v>ツイン１</v>
          </cell>
          <cell r="C77" t="str">
            <v>ツイン１蛍光灯</v>
          </cell>
          <cell r="D77" t="str">
            <v>松下　ＦＰＬ３６ＥＸ－Ｎ又は同等品</v>
          </cell>
          <cell r="E77" t="str">
            <v>個</v>
          </cell>
          <cell r="G77">
            <v>720</v>
          </cell>
          <cell r="I77" t="str">
            <v>隊舎中央エントランス天井　　　 ３３ヶ</v>
          </cell>
          <cell r="J77" t="str">
            <v>H14.7.19実績</v>
          </cell>
        </row>
        <row r="78">
          <cell r="A78">
            <v>76</v>
          </cell>
        </row>
        <row r="79">
          <cell r="A79">
            <v>77</v>
          </cell>
          <cell r="B79" t="str">
            <v>ツイン１</v>
          </cell>
          <cell r="C79" t="str">
            <v>ツイン１蛍光灯</v>
          </cell>
          <cell r="D79" t="str">
            <v>松下　ＦＰＬ１８ＥＸ－Ｎ</v>
          </cell>
          <cell r="E79" t="str">
            <v>個</v>
          </cell>
          <cell r="G79">
            <v>534</v>
          </cell>
          <cell r="I79" t="str">
            <v>厚生棟　記念館　階段灯</v>
          </cell>
          <cell r="J79" t="str">
            <v>H13.3.26実績</v>
          </cell>
        </row>
        <row r="80">
          <cell r="A80">
            <v>78</v>
          </cell>
        </row>
        <row r="81">
          <cell r="A81">
            <v>79</v>
          </cell>
          <cell r="B81" t="str">
            <v>ツイン１</v>
          </cell>
          <cell r="C81" t="str">
            <v>ツイン１蛍光灯</v>
          </cell>
          <cell r="D81" t="str">
            <v>松下　ＦＰＬ１３ＥＸ－Ｌ</v>
          </cell>
          <cell r="E81" t="str">
            <v>個</v>
          </cell>
          <cell r="G81">
            <v>351</v>
          </cell>
          <cell r="I81" t="str">
            <v>大廊下の両サイド</v>
          </cell>
          <cell r="J81" t="str">
            <v>H14.3.25実績</v>
          </cell>
        </row>
        <row r="82">
          <cell r="A82">
            <v>80</v>
          </cell>
          <cell r="B82" t="str">
            <v>ツイン１</v>
          </cell>
          <cell r="C82" t="str">
            <v>ツイン１蛍光灯</v>
          </cell>
          <cell r="D82" t="str">
            <v>松下　ＦＰＬ１３ＥＸ－Ｎ</v>
          </cell>
          <cell r="E82" t="str">
            <v>個</v>
          </cell>
        </row>
        <row r="83">
          <cell r="A83">
            <v>81</v>
          </cell>
        </row>
        <row r="84">
          <cell r="A84">
            <v>82</v>
          </cell>
        </row>
        <row r="85">
          <cell r="A85">
            <v>83</v>
          </cell>
          <cell r="B85" t="str">
            <v>ツイン２パラレル</v>
          </cell>
          <cell r="C85" t="str">
            <v>ユーライン</v>
          </cell>
          <cell r="D85" t="str">
            <v>松下　ＦＭＬ１３ＥＸ－Ｌ　　　　　　　　　　　     東芝　ＦＭＬ１３ＥＸ－Ｌ又は同等品</v>
          </cell>
          <cell r="E85" t="str">
            <v>個</v>
          </cell>
          <cell r="G85">
            <v>1300</v>
          </cell>
          <cell r="J85" t="str">
            <v>カタログ</v>
          </cell>
        </row>
        <row r="86">
          <cell r="A86">
            <v>84</v>
          </cell>
          <cell r="B86" t="str">
            <v>ユーライン</v>
          </cell>
          <cell r="C86" t="str">
            <v>ユーライン</v>
          </cell>
          <cell r="D86" t="str">
            <v>東芝　ＦＭＬ１３ＥＸ－Ｎ</v>
          </cell>
          <cell r="E86" t="str">
            <v>個</v>
          </cell>
        </row>
        <row r="87">
          <cell r="A87">
            <v>85</v>
          </cell>
        </row>
        <row r="88">
          <cell r="A88">
            <v>86</v>
          </cell>
        </row>
        <row r="89">
          <cell r="A89">
            <v>87</v>
          </cell>
        </row>
        <row r="90">
          <cell r="A90">
            <v>88</v>
          </cell>
          <cell r="B90" t="str">
            <v>パルックボール　</v>
          </cell>
          <cell r="C90" t="str">
            <v>パルックボール　ツイン形</v>
          </cell>
          <cell r="D90" t="str">
            <v xml:space="preserve">松下 EFD23EL            </v>
          </cell>
          <cell r="E90" t="str">
            <v>個</v>
          </cell>
          <cell r="I90" t="str">
            <v>記念館</v>
          </cell>
        </row>
        <row r="91">
          <cell r="A91">
            <v>89</v>
          </cell>
          <cell r="B91" t="str">
            <v>パルックボール　</v>
          </cell>
          <cell r="C91" t="str">
            <v>パルックボール　Ｄ形</v>
          </cell>
          <cell r="D91" t="str">
            <v>松下　EFD13UEL　（EFD12EL）</v>
          </cell>
          <cell r="E91" t="str">
            <v>個</v>
          </cell>
          <cell r="G91">
            <v>729</v>
          </cell>
          <cell r="I91" t="str">
            <v>エスカレーター上下両サイド照明　　　正門外壁灯その他</v>
          </cell>
          <cell r="J91" t="str">
            <v>H14.3.25実績</v>
          </cell>
        </row>
        <row r="92">
          <cell r="A92">
            <v>90</v>
          </cell>
        </row>
        <row r="93">
          <cell r="A93">
            <v>91</v>
          </cell>
        </row>
        <row r="94">
          <cell r="A94">
            <v>92</v>
          </cell>
        </row>
        <row r="95">
          <cell r="A95">
            <v>93</v>
          </cell>
        </row>
        <row r="96">
          <cell r="A96">
            <v>94</v>
          </cell>
          <cell r="B96" t="str">
            <v>丸形蛍光灯</v>
          </cell>
          <cell r="C96" t="str">
            <v>丸形蛍光灯</v>
          </cell>
          <cell r="D96" t="str">
            <v>日立　ＦＣＬ２０Ｄ／1８-Ｂ</v>
          </cell>
          <cell r="E96" t="str">
            <v>個</v>
          </cell>
          <cell r="G96">
            <v>260</v>
          </cell>
          <cell r="I96" t="str">
            <v>Ｂ棟　電気時計の内部</v>
          </cell>
          <cell r="J96" t="str">
            <v>H13.7.16実績</v>
          </cell>
        </row>
        <row r="97">
          <cell r="A97">
            <v>95</v>
          </cell>
          <cell r="B97" t="str">
            <v>丸形蛍光灯</v>
          </cell>
          <cell r="C97" t="str">
            <v>丸形蛍光灯</v>
          </cell>
          <cell r="D97" t="str">
            <v>松下　ＦＣＬ３０Ｎ／２８</v>
          </cell>
          <cell r="E97" t="str">
            <v>個</v>
          </cell>
          <cell r="G97">
            <v>356</v>
          </cell>
          <cell r="I97" t="str">
            <v>Ｅ棟地上出入り口　WAC浴場</v>
          </cell>
          <cell r="J97" t="str">
            <v>H13.3.26実績</v>
          </cell>
        </row>
        <row r="98">
          <cell r="A98">
            <v>96</v>
          </cell>
        </row>
        <row r="99">
          <cell r="A99">
            <v>97</v>
          </cell>
          <cell r="B99" t="str">
            <v>水銀灯</v>
          </cell>
          <cell r="C99" t="str">
            <v>水銀灯</v>
          </cell>
          <cell r="D99" t="str">
            <v>松下　 ＨＦ１００Ｘ</v>
          </cell>
          <cell r="E99" t="str">
            <v>個</v>
          </cell>
          <cell r="G99">
            <v>980</v>
          </cell>
          <cell r="I99" t="str">
            <v>外灯（低い）　　正門警衛所×６</v>
          </cell>
          <cell r="J99" t="str">
            <v>H14.3.25実績</v>
          </cell>
        </row>
        <row r="100">
          <cell r="A100">
            <v>98</v>
          </cell>
          <cell r="B100" t="str">
            <v>水銀灯</v>
          </cell>
          <cell r="C100" t="str">
            <v>水銀灯</v>
          </cell>
          <cell r="D100" t="str">
            <v>MH　180</v>
          </cell>
          <cell r="E100" t="str">
            <v>個</v>
          </cell>
          <cell r="I100" t="str">
            <v>Ａ庁舎</v>
          </cell>
          <cell r="J100" t="str">
            <v>カタログ</v>
          </cell>
        </row>
        <row r="101">
          <cell r="A101">
            <v>99</v>
          </cell>
          <cell r="B101" t="str">
            <v>水銀灯</v>
          </cell>
          <cell r="C101" t="str">
            <v>水銀灯</v>
          </cell>
          <cell r="D101" t="str">
            <v>松下　HF200X</v>
          </cell>
          <cell r="E101" t="str">
            <v>個</v>
          </cell>
          <cell r="G101">
            <v>1425</v>
          </cell>
          <cell r="I101" t="str">
            <v>整備工場　照明</v>
          </cell>
          <cell r="J101" t="str">
            <v>H14.3.25実績</v>
          </cell>
        </row>
        <row r="102">
          <cell r="A102">
            <v>100</v>
          </cell>
          <cell r="B102" t="str">
            <v>水銀灯</v>
          </cell>
          <cell r="C102" t="str">
            <v>水銀灯</v>
          </cell>
          <cell r="D102" t="str">
            <v>松下　 ＨＦ２５０Ｘ</v>
          </cell>
          <cell r="E102" t="str">
            <v>個</v>
          </cell>
          <cell r="G102">
            <v>1410</v>
          </cell>
          <cell r="I102" t="str">
            <v>外灯</v>
          </cell>
          <cell r="J102" t="str">
            <v>H13.10.24実績</v>
          </cell>
        </row>
        <row r="103">
          <cell r="A103">
            <v>101</v>
          </cell>
          <cell r="B103" t="str">
            <v>水銀灯</v>
          </cell>
          <cell r="C103" t="str">
            <v>水銀灯</v>
          </cell>
          <cell r="D103" t="str">
            <v>松下 HF300X-4</v>
          </cell>
          <cell r="E103" t="str">
            <v>個</v>
          </cell>
          <cell r="G103">
            <v>2030</v>
          </cell>
          <cell r="I103" t="str">
            <v>厚生棟　    車両整備工場</v>
          </cell>
          <cell r="J103" t="str">
            <v>H13.7.16実績</v>
          </cell>
        </row>
        <row r="104">
          <cell r="A104">
            <v>102</v>
          </cell>
          <cell r="B104" t="str">
            <v>水銀灯</v>
          </cell>
          <cell r="C104" t="str">
            <v>水銀灯</v>
          </cell>
          <cell r="D104" t="str">
            <v>松下 HF400X</v>
          </cell>
          <cell r="E104" t="str">
            <v>個</v>
          </cell>
          <cell r="I104" t="str">
            <v>厚生棟　</v>
          </cell>
        </row>
        <row r="105">
          <cell r="A105">
            <v>103</v>
          </cell>
          <cell r="B105" t="str">
            <v>水銀灯</v>
          </cell>
          <cell r="C105" t="str">
            <v>バラストレス水銀灯</v>
          </cell>
          <cell r="D105" t="str">
            <v>松下　BHF200-220V160W</v>
          </cell>
          <cell r="E105" t="str">
            <v>個</v>
          </cell>
          <cell r="G105">
            <v>1400</v>
          </cell>
          <cell r="I105" t="str">
            <v>厚生棟　多目的ホール　講堂</v>
          </cell>
          <cell r="J105" t="str">
            <v>H13.7.16実績</v>
          </cell>
        </row>
        <row r="106">
          <cell r="A106">
            <v>104</v>
          </cell>
          <cell r="B106" t="str">
            <v>水銀灯</v>
          </cell>
          <cell r="C106" t="str">
            <v>パナゴールド・D</v>
          </cell>
          <cell r="D106" t="str">
            <v>松下　NHT360・LS</v>
          </cell>
          <cell r="E106" t="str">
            <v>個</v>
          </cell>
          <cell r="G106">
            <v>9790</v>
          </cell>
          <cell r="I106" t="str">
            <v>トンネル照明</v>
          </cell>
          <cell r="J106" t="str">
            <v>H13.7.16実績</v>
          </cell>
        </row>
        <row r="107">
          <cell r="A107">
            <v>105</v>
          </cell>
        </row>
        <row r="108">
          <cell r="A108">
            <v>106</v>
          </cell>
          <cell r="B108" t="str">
            <v xml:space="preserve"> ネオアーク　</v>
          </cell>
          <cell r="C108" t="str">
            <v>HIDﾗﾝﾌﾟ ネオアーク　Ｅベース</v>
          </cell>
          <cell r="D108" t="str">
            <v>東芝　ＭＴ７０Ｆ／Ｎ</v>
          </cell>
          <cell r="E108" t="str">
            <v>個</v>
          </cell>
          <cell r="G108">
            <v>5700</v>
          </cell>
          <cell r="I108" t="str">
            <v>Ａ棟１Ｆエントランス　６２ｹ所</v>
          </cell>
          <cell r="J108" t="str">
            <v>H13.3.26実績</v>
          </cell>
        </row>
        <row r="109">
          <cell r="A109">
            <v>107</v>
          </cell>
          <cell r="B109" t="str">
            <v xml:space="preserve"> ネオアーク　</v>
          </cell>
          <cell r="C109" t="str">
            <v>HIDﾗﾝﾌﾟ ネオアークビーム</v>
          </cell>
          <cell r="D109" t="str">
            <v>東芝　ＭＲ７０／ＷＷ－Ｗ　（広角　3500K）</v>
          </cell>
          <cell r="E109" t="str">
            <v>個</v>
          </cell>
          <cell r="G109">
            <v>5100</v>
          </cell>
          <cell r="I109" t="str">
            <v>記念館　4ｹ×5灯=20ｹ　</v>
          </cell>
          <cell r="J109" t="str">
            <v>H13.3.26実績</v>
          </cell>
        </row>
        <row r="110">
          <cell r="A110">
            <v>108</v>
          </cell>
          <cell r="B110" t="str">
            <v>ネオアークビーム</v>
          </cell>
          <cell r="C110" t="str">
            <v>ネオアークビーム</v>
          </cell>
          <cell r="D110" t="str">
            <v>東芝  MR70/N-N　（狭角　4500K）</v>
          </cell>
          <cell r="E110" t="str">
            <v>個</v>
          </cell>
          <cell r="G110">
            <v>7780</v>
          </cell>
          <cell r="I110" t="str">
            <v>Ａ棟１Ｆエントランスホール　受付</v>
          </cell>
          <cell r="J110" t="str">
            <v>H13.2.1実績</v>
          </cell>
        </row>
        <row r="111">
          <cell r="A111">
            <v>109</v>
          </cell>
          <cell r="B111" t="str">
            <v>ネオアークビーム</v>
          </cell>
          <cell r="C111" t="str">
            <v>ネオアークビーム</v>
          </cell>
          <cell r="D111" t="str">
            <v>東芝  MR70/LW-W　（広角　3000K）</v>
          </cell>
          <cell r="E111" t="str">
            <v>個</v>
          </cell>
          <cell r="G111">
            <v>7780</v>
          </cell>
          <cell r="I111" t="str">
            <v>Ａ棟１Ｆエントランスホール　</v>
          </cell>
          <cell r="J111" t="str">
            <v>H13.2.1実績</v>
          </cell>
        </row>
        <row r="112">
          <cell r="A112">
            <v>110</v>
          </cell>
          <cell r="B112" t="str">
            <v>ネオアークビーム</v>
          </cell>
          <cell r="C112" t="str">
            <v>ネオアークビーム</v>
          </cell>
          <cell r="D112" t="str">
            <v>東芝  MR70/LW-M（中角　3000K）</v>
          </cell>
          <cell r="E112" t="str">
            <v>個</v>
          </cell>
          <cell r="G112">
            <v>4570</v>
          </cell>
          <cell r="I112" t="str">
            <v>Ａ棟１Ｆエントランス中央南側　</v>
          </cell>
          <cell r="J112" t="str">
            <v>H14.3.25実績</v>
          </cell>
        </row>
        <row r="113">
          <cell r="A113">
            <v>111</v>
          </cell>
        </row>
        <row r="114">
          <cell r="A114">
            <v>112</v>
          </cell>
          <cell r="B114" t="str">
            <v>パナゴールド・Ｄ　　　</v>
          </cell>
          <cell r="C114" t="str">
            <v>パナゴールド・Ｄ　　　</v>
          </cell>
          <cell r="D114" t="str">
            <v>松下 NHT360・LS</v>
          </cell>
          <cell r="E114" t="str">
            <v>個</v>
          </cell>
          <cell r="G114">
            <v>8360</v>
          </cell>
          <cell r="I114" t="str">
            <v>トンネル照明×48</v>
          </cell>
          <cell r="J114" t="str">
            <v>H14.3.25実績</v>
          </cell>
        </row>
        <row r="115">
          <cell r="A115">
            <v>113</v>
          </cell>
        </row>
        <row r="116">
          <cell r="A116">
            <v>114</v>
          </cell>
          <cell r="B116" t="str">
            <v>マルチハロゲン灯</v>
          </cell>
          <cell r="C116" t="str">
            <v>マルチハロゲン灯</v>
          </cell>
          <cell r="D116" t="str">
            <v>松下 MF100・L/BU　（下向点灯形）　　　　　　　　　　東芝　MF100・L-J2/BU　（下向点灯形）又は同等品</v>
          </cell>
          <cell r="E116" t="str">
            <v>個</v>
          </cell>
          <cell r="G116">
            <v>9300</v>
          </cell>
          <cell r="I116" t="str">
            <v>正門警衛所　６ケ所 　　　　　　　　　　 B－C棟間アーケイド　58灯</v>
          </cell>
          <cell r="J116" t="str">
            <v>カタログ</v>
          </cell>
        </row>
        <row r="117">
          <cell r="A117">
            <v>115</v>
          </cell>
          <cell r="B117" t="str">
            <v>マルチハロゲン灯</v>
          </cell>
          <cell r="C117" t="str">
            <v>マルチハロゲン灯</v>
          </cell>
          <cell r="D117" t="str">
            <v>松下 MF200・L/BU（下向点灯形）</v>
          </cell>
          <cell r="E117" t="str">
            <v>個</v>
          </cell>
          <cell r="G117">
            <v>9300</v>
          </cell>
          <cell r="J117" t="str">
            <v>カタログ</v>
          </cell>
        </row>
        <row r="118">
          <cell r="A118">
            <v>116</v>
          </cell>
          <cell r="B118" t="str">
            <v>マルチハロゲン灯</v>
          </cell>
          <cell r="C118" t="str">
            <v>マルチハロゲン灯</v>
          </cell>
          <cell r="D118" t="str">
            <v>松下 MF250・L/BU-P（下向点灯形）　　　　　　　　　　東芝　MF250・L-J2/BU-P　　　　　　　又は同等品</v>
          </cell>
          <cell r="E118" t="str">
            <v>個</v>
          </cell>
          <cell r="G118">
            <v>3770</v>
          </cell>
          <cell r="I118" t="str">
            <v>講堂　天井　59カ所　　B棟～C棟回廊</v>
          </cell>
          <cell r="J118" t="str">
            <v>H14.3.25実績</v>
          </cell>
        </row>
        <row r="119">
          <cell r="A119">
            <v>117</v>
          </cell>
          <cell r="B119" t="str">
            <v>マルチハロゲン灯</v>
          </cell>
          <cell r="C119" t="str">
            <v>マルチハロゲン灯</v>
          </cell>
          <cell r="D119" t="str">
            <v>松下　MF300・L/BU-SC-P</v>
          </cell>
          <cell r="E119" t="str">
            <v>個</v>
          </cell>
          <cell r="G119">
            <v>5550</v>
          </cell>
          <cell r="J119" t="str">
            <v>H13.2.1実績</v>
          </cell>
        </row>
        <row r="120">
          <cell r="A120">
            <v>118</v>
          </cell>
          <cell r="B120" t="str">
            <v>マルチハロゲン灯</v>
          </cell>
          <cell r="C120" t="str">
            <v>マルチハロゲン灯</v>
          </cell>
          <cell r="D120" t="str">
            <v>岩崎 MF400LS/U（水平点灯形）</v>
          </cell>
          <cell r="E120" t="str">
            <v>個</v>
          </cell>
          <cell r="G120">
            <v>4300</v>
          </cell>
          <cell r="I120" t="str">
            <v>薬王寺警衛所　屋根上投光器３ヶ所</v>
          </cell>
          <cell r="J120" t="str">
            <v>H14.3.25実績</v>
          </cell>
        </row>
        <row r="121">
          <cell r="A121">
            <v>119</v>
          </cell>
          <cell r="B121" t="str">
            <v>マルチハロゲン灯</v>
          </cell>
          <cell r="C121" t="str">
            <v>マルチハロゲン灯</v>
          </cell>
          <cell r="D121" t="str">
            <v>岩崎 MF400LS/BUP（下向点灯形）</v>
          </cell>
          <cell r="E121" t="str">
            <v>個</v>
          </cell>
          <cell r="G121">
            <v>4300</v>
          </cell>
          <cell r="I121" t="str">
            <v>体育館　　３２ｹ所　？</v>
          </cell>
          <cell r="J121" t="str">
            <v>H14.3.25実績</v>
          </cell>
        </row>
        <row r="122">
          <cell r="A122">
            <v>120</v>
          </cell>
          <cell r="B122" t="str">
            <v>マルチハロゲン灯</v>
          </cell>
          <cell r="C122" t="str">
            <v>マルチハロゲン灯</v>
          </cell>
          <cell r="D122" t="str">
            <v>松下　MF700・L/BU-SC　YL07071</v>
          </cell>
          <cell r="E122" t="str">
            <v>個</v>
          </cell>
          <cell r="G122">
            <v>10500</v>
          </cell>
        </row>
        <row r="123">
          <cell r="A123">
            <v>121</v>
          </cell>
        </row>
        <row r="124">
          <cell r="A124">
            <v>122</v>
          </cell>
          <cell r="B124" t="str">
            <v>ハロゲン</v>
          </cell>
          <cell r="C124" t="str">
            <v>ハロゲン電球ダイクロールビーム</v>
          </cell>
          <cell r="D124" t="str">
            <v xml:space="preserve">松下　JDR110V65WkM/7E11 中角 </v>
          </cell>
          <cell r="E124" t="str">
            <v>個</v>
          </cell>
          <cell r="G124">
            <v>1490</v>
          </cell>
          <cell r="I124" t="str">
            <v>A棟１Ｆエントランスホール、時計照明　D棟１F南側玄関ホール　電話BOX上</v>
          </cell>
          <cell r="J124" t="str">
            <v>H13.3.26実績</v>
          </cell>
        </row>
        <row r="125">
          <cell r="A125">
            <v>123</v>
          </cell>
          <cell r="B125" t="str">
            <v>ハロゲン</v>
          </cell>
          <cell r="C125" t="str">
            <v>ハロゲン電球ダイクロールビーム</v>
          </cell>
          <cell r="D125" t="str">
            <v>松下　JDR110V65WkM/7E11 狭角</v>
          </cell>
          <cell r="E125" t="str">
            <v>個</v>
          </cell>
          <cell r="G125">
            <v>1490</v>
          </cell>
          <cell r="I125" t="str">
            <v>A棟１Ｆエントランスホール、時計照明　D棟１F南側玄関ホール　電話BOX上</v>
          </cell>
          <cell r="J125" t="str">
            <v>H13.3.26実績</v>
          </cell>
        </row>
        <row r="126">
          <cell r="A126">
            <v>124</v>
          </cell>
          <cell r="B126" t="str">
            <v>ハロゲン</v>
          </cell>
          <cell r="C126" t="str">
            <v>ハロゲン電球ダイクロールビーム</v>
          </cell>
          <cell r="D126" t="str">
            <v>松下JDR110V65WkM/7E11 広角　</v>
          </cell>
          <cell r="E126" t="str">
            <v>個</v>
          </cell>
          <cell r="G126">
            <v>865</v>
          </cell>
          <cell r="I126" t="str">
            <v>A棟１Ｆエントランスホール、時計照明　D棟１F南側玄関ホール　電話BOX上</v>
          </cell>
          <cell r="J126" t="str">
            <v>H14.3.25実績</v>
          </cell>
        </row>
        <row r="127">
          <cell r="A127">
            <v>125</v>
          </cell>
          <cell r="B127" t="str">
            <v>ハロゲン</v>
          </cell>
          <cell r="C127" t="str">
            <v>ハロゲン電球ダイクロールビーム</v>
          </cell>
          <cell r="D127" t="str">
            <v>松下　JDR110V65WB/MK/11/W11 中角</v>
          </cell>
          <cell r="E127" t="str">
            <v>個</v>
          </cell>
          <cell r="G127">
            <v>865</v>
          </cell>
          <cell r="I127" t="str">
            <v>CCP 会議室天井</v>
          </cell>
          <cell r="J127" t="str">
            <v>H14.3.25実績</v>
          </cell>
        </row>
        <row r="128">
          <cell r="A128">
            <v>126</v>
          </cell>
          <cell r="B128" t="str">
            <v>ハロゲン</v>
          </cell>
          <cell r="C128" t="str">
            <v>ハロゲンランプ</v>
          </cell>
          <cell r="D128" t="str">
            <v>東芝　JD110V215WN-EH</v>
          </cell>
          <cell r="E128" t="str">
            <v>個</v>
          </cell>
          <cell r="G128">
            <v>1050</v>
          </cell>
          <cell r="I128" t="str">
            <v>警衛所　投光器</v>
          </cell>
          <cell r="J128" t="str">
            <v>H13.7.16実績</v>
          </cell>
        </row>
        <row r="129">
          <cell r="A129">
            <v>127</v>
          </cell>
          <cell r="B129" t="str">
            <v>ハロゲン</v>
          </cell>
          <cell r="C129" t="str">
            <v>ミニハロゲン電球</v>
          </cell>
          <cell r="D129" t="str">
            <v>三菱　JD110V215WNE　250W形　</v>
          </cell>
          <cell r="E129" t="str">
            <v>個</v>
          </cell>
          <cell r="G129">
            <v>890</v>
          </cell>
          <cell r="I129" t="str">
            <v>左内門警衛所　2カ所　　　　　　　　　薬王寺門警衛所　3灯</v>
          </cell>
          <cell r="J129" t="str">
            <v>H13.10.24実績</v>
          </cell>
        </row>
        <row r="130">
          <cell r="A130">
            <v>128</v>
          </cell>
          <cell r="B130" t="str">
            <v>ハロゲン</v>
          </cell>
          <cell r="C130" t="str">
            <v>ミニハロゲン電球</v>
          </cell>
          <cell r="D130" t="str">
            <v>松下　ＪＤ110V 250W/E</v>
          </cell>
          <cell r="E130" t="str">
            <v>個</v>
          </cell>
          <cell r="G130">
            <v>940</v>
          </cell>
          <cell r="I130" t="str">
            <v>警衛所　投光器</v>
          </cell>
          <cell r="J130" t="str">
            <v>H13.3.26実績</v>
          </cell>
        </row>
        <row r="131">
          <cell r="A131">
            <v>129</v>
          </cell>
          <cell r="B131" t="str">
            <v>ハロゲン</v>
          </cell>
          <cell r="C131" t="str">
            <v>ミニハロゲン電球</v>
          </cell>
          <cell r="D131" t="str">
            <v>松下　JD110V85WN/E　　100W形</v>
          </cell>
          <cell r="E131" t="str">
            <v>個</v>
          </cell>
          <cell r="G131">
            <v>520</v>
          </cell>
          <cell r="I131" t="str">
            <v>ヘリポート境界誘導灯１８ｹ所　講堂　８４ｹ所</v>
          </cell>
          <cell r="J131" t="str">
            <v>H13.2.1実績</v>
          </cell>
        </row>
        <row r="132">
          <cell r="A132">
            <v>130</v>
          </cell>
          <cell r="B132" t="str">
            <v>ハロゲン</v>
          </cell>
          <cell r="C132" t="str">
            <v>ミニハロゲン電球</v>
          </cell>
          <cell r="D132" t="str">
            <v>松下　JD110V65WN/E　　75W形</v>
          </cell>
          <cell r="E132" t="str">
            <v>個</v>
          </cell>
          <cell r="G132">
            <v>520</v>
          </cell>
          <cell r="I132" t="str">
            <v>舞台脇　E11　　　　　　　　　　　　　　　　　　　　　　ヘリポート　ほか　28カ所　</v>
          </cell>
          <cell r="J132" t="str">
            <v>H13.2.1実績</v>
          </cell>
        </row>
        <row r="133">
          <cell r="A133">
            <v>131</v>
          </cell>
          <cell r="B133" t="str">
            <v>ハロゲン</v>
          </cell>
          <cell r="C133" t="str">
            <v>ハロゲンランプ</v>
          </cell>
          <cell r="D133" t="str">
            <v>ﾊﾀﾔﾘﾐﾃｯﾄﾞ ＰＪ－５００Ｗ</v>
          </cell>
          <cell r="E133" t="str">
            <v>個</v>
          </cell>
          <cell r="G133">
            <v>1750</v>
          </cell>
          <cell r="I133" t="str">
            <v>Ｄ棟東側ドライエリア　１２灯</v>
          </cell>
          <cell r="J133" t="str">
            <v>H13.3.26実績</v>
          </cell>
        </row>
        <row r="134">
          <cell r="A134">
            <v>132</v>
          </cell>
        </row>
        <row r="135">
          <cell r="A135">
            <v>133</v>
          </cell>
        </row>
        <row r="136">
          <cell r="A136">
            <v>134</v>
          </cell>
          <cell r="B136" t="str">
            <v>非常灯用電球</v>
          </cell>
          <cell r="C136" t="str">
            <v>非常灯用電球</v>
          </cell>
          <cell r="D136" t="str">
            <v>東芝　PIL100V40W　S35E17又は同等品</v>
          </cell>
          <cell r="E136" t="str">
            <v>個</v>
          </cell>
          <cell r="G136">
            <v>280</v>
          </cell>
          <cell r="I136" t="str">
            <v>Ｃ１棟　地下２階</v>
          </cell>
          <cell r="J136" t="str">
            <v>H14.7.19実績</v>
          </cell>
        </row>
        <row r="137">
          <cell r="A137">
            <v>135</v>
          </cell>
          <cell r="B137" t="str">
            <v>非常灯用電球</v>
          </cell>
          <cell r="C137" t="str">
            <v>非常灯用電球</v>
          </cell>
          <cell r="D137" t="str">
            <v>松下　LE14.4V40W</v>
          </cell>
          <cell r="E137" t="str">
            <v>個</v>
          </cell>
          <cell r="G137">
            <v>105</v>
          </cell>
          <cell r="I137" t="str">
            <v>Ｂ，Ｃ棟　電源別置形器具</v>
          </cell>
          <cell r="J137" t="str">
            <v>H13.10.24実績</v>
          </cell>
        </row>
        <row r="138">
          <cell r="A138">
            <v>136</v>
          </cell>
          <cell r="B138" t="str">
            <v>非常用ハロゲン</v>
          </cell>
          <cell r="C138" t="str">
            <v>非常用ハロゲン</v>
          </cell>
          <cell r="D138" t="str">
            <v>松下　JE4.8V　13W-2</v>
          </cell>
          <cell r="E138" t="str">
            <v>個</v>
          </cell>
          <cell r="G138">
            <v>168</v>
          </cell>
          <cell r="I138" t="str">
            <v>Ｂ，Ｃ棟　階段通路誘導灯</v>
          </cell>
          <cell r="J138" t="str">
            <v>H14.3.25実績</v>
          </cell>
        </row>
        <row r="139">
          <cell r="A139">
            <v>137</v>
          </cell>
        </row>
        <row r="140">
          <cell r="A140">
            <v>138</v>
          </cell>
          <cell r="B140" t="str">
            <v>ハイクリンプトン</v>
          </cell>
          <cell r="C140" t="str">
            <v>ハイクリンプトン</v>
          </cell>
          <cell r="D140" t="str">
            <v>東芝　KR100/110V60WE17</v>
          </cell>
          <cell r="E140" t="str">
            <v>個</v>
          </cell>
          <cell r="G140">
            <v>1000</v>
          </cell>
          <cell r="I140" t="str">
            <v>同等品　松下　KTクリプトン</v>
          </cell>
          <cell r="J140" t="str">
            <v>カタログ</v>
          </cell>
        </row>
        <row r="141">
          <cell r="A141">
            <v>139</v>
          </cell>
          <cell r="B141" t="str">
            <v>KTクリンプトン</v>
          </cell>
          <cell r="C141" t="str">
            <v>KTクリンプトン電球</v>
          </cell>
          <cell r="D141" t="str">
            <v>松下　LDS110V60W.K.T　                              東芝　KR100/110V60WE17  又は同等品</v>
          </cell>
          <cell r="E141" t="str">
            <v>個</v>
          </cell>
          <cell r="G141">
            <v>1000</v>
          </cell>
          <cell r="I141" t="str">
            <v>Ｅ１庁舎　９階　ビデオ編集室</v>
          </cell>
          <cell r="J141" t="str">
            <v>カタログ</v>
          </cell>
        </row>
        <row r="142">
          <cell r="A142">
            <v>140</v>
          </cell>
          <cell r="B142" t="str">
            <v>ミニクリンプトン</v>
          </cell>
          <cell r="C142" t="str">
            <v>ミニクリンプトン電球</v>
          </cell>
          <cell r="D142" t="str">
            <v>NEC    LDS110V25W.W.K　</v>
          </cell>
          <cell r="E142" t="str">
            <v>個</v>
          </cell>
          <cell r="G142">
            <v>110</v>
          </cell>
          <cell r="I142" t="str">
            <v>E2棟　地下シャワー室洗面台上</v>
          </cell>
          <cell r="J142" t="str">
            <v>H13.10.24実績</v>
          </cell>
        </row>
        <row r="143">
          <cell r="A143">
            <v>141</v>
          </cell>
          <cell r="B143" t="str">
            <v>ミニクリンプトン</v>
          </cell>
          <cell r="C143" t="str">
            <v>ミニクリンプトン電球</v>
          </cell>
          <cell r="D143" t="str">
            <v>松下　LDS110V40W.C.K　</v>
          </cell>
          <cell r="E143" t="str">
            <v>個</v>
          </cell>
          <cell r="G143">
            <v>120</v>
          </cell>
          <cell r="J143" t="str">
            <v>H12.10.6実績</v>
          </cell>
        </row>
        <row r="144">
          <cell r="A144">
            <v>142</v>
          </cell>
          <cell r="B144" t="str">
            <v>ミニクリンプトン</v>
          </cell>
          <cell r="C144" t="str">
            <v>ミニクリンプトン電球</v>
          </cell>
          <cell r="D144" t="str">
            <v>松下　LDS110V60W.W.KM　</v>
          </cell>
          <cell r="E144" t="str">
            <v>個</v>
          </cell>
          <cell r="G144">
            <v>153</v>
          </cell>
          <cell r="J144" t="str">
            <v>H12.11.15実績</v>
          </cell>
        </row>
        <row r="145">
          <cell r="A145">
            <v>143</v>
          </cell>
          <cell r="B145" t="str">
            <v>ミニクリンプトン</v>
          </cell>
          <cell r="C145" t="str">
            <v>ミニクリンプトン電球</v>
          </cell>
          <cell r="D145" t="str">
            <v>松下　LDS110V100W.W.K　</v>
          </cell>
          <cell r="E145" t="str">
            <v>個</v>
          </cell>
          <cell r="G145">
            <v>185</v>
          </cell>
          <cell r="J145" t="str">
            <v>H12.11.15実績</v>
          </cell>
        </row>
        <row r="146">
          <cell r="A146">
            <v>144</v>
          </cell>
        </row>
        <row r="147">
          <cell r="A147">
            <v>145</v>
          </cell>
          <cell r="B147" t="str">
            <v>ｱｲﾗﾝﾌﾟ</v>
          </cell>
          <cell r="C147" t="str">
            <v>ｱｲﾗﾝﾌﾟ(屋外用散光形)</v>
          </cell>
          <cell r="D147" t="str">
            <v>岩崎電気 110V RF 90W-H　</v>
          </cell>
          <cell r="E147" t="str">
            <v>個</v>
          </cell>
          <cell r="G147">
            <v>798</v>
          </cell>
          <cell r="J147" t="str">
            <v>H.9.10.16実績</v>
          </cell>
        </row>
        <row r="148">
          <cell r="A148">
            <v>146</v>
          </cell>
          <cell r="B148" t="str">
            <v>ｱｲﾗﾝﾌﾟ</v>
          </cell>
          <cell r="C148" t="str">
            <v>ｱｲﾗﾝﾌﾟ(屋外用散光形)</v>
          </cell>
          <cell r="D148" t="str">
            <v>岩崎電気 220V RF 180W-H</v>
          </cell>
          <cell r="E148" t="str">
            <v>個</v>
          </cell>
          <cell r="G148">
            <v>388</v>
          </cell>
          <cell r="J148" t="str">
            <v>H.9.10.16実績</v>
          </cell>
        </row>
        <row r="149">
          <cell r="A149">
            <v>147</v>
          </cell>
          <cell r="B149" t="str">
            <v>ｱｲﾗﾝﾌﾟ</v>
          </cell>
          <cell r="C149" t="str">
            <v>ｱｲﾗﾝﾌﾟ(屋外用散光形)</v>
          </cell>
          <cell r="D149" t="str">
            <v>岩崎電気 220V RF 270W-H</v>
          </cell>
          <cell r="E149" t="str">
            <v>個</v>
          </cell>
          <cell r="G149">
            <v>430</v>
          </cell>
          <cell r="J149" t="str">
            <v>H.10.6.15実績</v>
          </cell>
        </row>
        <row r="150">
          <cell r="A150">
            <v>148</v>
          </cell>
          <cell r="B150" t="str">
            <v>ｱｲﾗﾝﾌﾟ</v>
          </cell>
          <cell r="C150" t="str">
            <v>ｱｲﾗﾝﾌﾟ(屋内用散光）</v>
          </cell>
          <cell r="D150" t="str">
            <v>岩崎電気 110V　RF　90W/100W形</v>
          </cell>
          <cell r="E150" t="str">
            <v>個</v>
          </cell>
          <cell r="G150">
            <v>430</v>
          </cell>
          <cell r="J150" t="str">
            <v>H.10.6.15実績</v>
          </cell>
        </row>
        <row r="151">
          <cell r="A151">
            <v>149</v>
          </cell>
          <cell r="B151" t="str">
            <v>電　球</v>
          </cell>
          <cell r="C151" t="str">
            <v>シリカ電球</v>
          </cell>
          <cell r="D151" t="str">
            <v>日立　LW110V20W　　　　　　　　　　　　　       　　松下電工　LW110V18W　品番LL018100又は同等品</v>
          </cell>
          <cell r="E151" t="str">
            <v>個</v>
          </cell>
          <cell r="G151">
            <v>180</v>
          </cell>
          <cell r="I151" t="str">
            <v>Ｅ１棟　301写中　現像室</v>
          </cell>
          <cell r="J151" t="str">
            <v>カタログ</v>
          </cell>
        </row>
        <row r="152">
          <cell r="A152">
            <v>150</v>
          </cell>
          <cell r="B152" t="str">
            <v>電　球</v>
          </cell>
          <cell r="C152" t="str">
            <v>シリカ電球</v>
          </cell>
          <cell r="D152" t="str">
            <v>東芝　LW110V40W　</v>
          </cell>
          <cell r="E152" t="str">
            <v>個</v>
          </cell>
          <cell r="G152">
            <v>60</v>
          </cell>
          <cell r="J152" t="str">
            <v>H13.7.16実績</v>
          </cell>
        </row>
        <row r="153">
          <cell r="A153">
            <v>151</v>
          </cell>
          <cell r="B153" t="str">
            <v>電　球</v>
          </cell>
          <cell r="C153" t="str">
            <v>シリカ電球</v>
          </cell>
          <cell r="D153" t="str">
            <v>三菱　LW110V60W</v>
          </cell>
          <cell r="E153" t="str">
            <v>個</v>
          </cell>
          <cell r="G153">
            <v>45</v>
          </cell>
          <cell r="I153" t="str">
            <v>記念館　玄関内　1ヶ所４個</v>
          </cell>
          <cell r="J153" t="str">
            <v>H13.10.24実績</v>
          </cell>
        </row>
        <row r="154">
          <cell r="A154">
            <v>152</v>
          </cell>
          <cell r="B154" t="str">
            <v>電　球</v>
          </cell>
          <cell r="C154" t="str">
            <v>シリカ電球</v>
          </cell>
          <cell r="D154" t="str">
            <v>松下　LW110V 200W　又は同等品</v>
          </cell>
          <cell r="E154" t="str">
            <v>個</v>
          </cell>
          <cell r="G154">
            <v>230</v>
          </cell>
          <cell r="I154" t="str">
            <v>講堂　舞台前列ボーダーライト　６３ｹ所　</v>
          </cell>
          <cell r="J154" t="str">
            <v>H14.7.19実績</v>
          </cell>
        </row>
        <row r="155">
          <cell r="A155">
            <v>153</v>
          </cell>
          <cell r="B155" t="str">
            <v>電　球</v>
          </cell>
          <cell r="C155" t="str">
            <v>シリカ電球</v>
          </cell>
          <cell r="D155" t="str">
            <v>松下　LW110V 150W　</v>
          </cell>
          <cell r="E155" t="str">
            <v>個</v>
          </cell>
          <cell r="G155">
            <v>153</v>
          </cell>
          <cell r="I155" t="str">
            <v>記念館　壁10カ所 玉座　その他</v>
          </cell>
          <cell r="J155" t="str">
            <v>H14.3.25実績</v>
          </cell>
        </row>
        <row r="156">
          <cell r="A156">
            <v>154</v>
          </cell>
          <cell r="B156" t="str">
            <v>電　球</v>
          </cell>
          <cell r="C156" t="str">
            <v>シリカ電球</v>
          </cell>
          <cell r="D156" t="str">
            <v>三菱　LW110V100W</v>
          </cell>
          <cell r="E156" t="str">
            <v>個</v>
          </cell>
          <cell r="G156">
            <v>55</v>
          </cell>
          <cell r="J156" t="str">
            <v>H13.10.24実績</v>
          </cell>
        </row>
        <row r="157">
          <cell r="A157">
            <v>155</v>
          </cell>
          <cell r="B157" t="str">
            <v>電　球</v>
          </cell>
          <cell r="C157" t="str">
            <v>耐震電球</v>
          </cell>
          <cell r="D157" t="str">
            <v>松下　RC110V60W・C</v>
          </cell>
          <cell r="E157" t="str">
            <v>個</v>
          </cell>
          <cell r="G157">
            <v>85</v>
          </cell>
          <cell r="I157" t="str">
            <v>エアハン内部</v>
          </cell>
          <cell r="J157" t="str">
            <v>H13.10.24実績</v>
          </cell>
        </row>
        <row r="158">
          <cell r="A158">
            <v>156</v>
          </cell>
          <cell r="B158" t="str">
            <v>電　球</v>
          </cell>
          <cell r="C158" t="str">
            <v>パナボール電球</v>
          </cell>
          <cell r="D158" t="str">
            <v>松下　GW110V40W50</v>
          </cell>
          <cell r="E158" t="str">
            <v>個</v>
          </cell>
          <cell r="G158">
            <v>125</v>
          </cell>
          <cell r="I158" t="str">
            <v>エスカレーター出入り口　四カ所</v>
          </cell>
          <cell r="J158" t="str">
            <v>H13.7.16実績</v>
          </cell>
        </row>
        <row r="159">
          <cell r="A159">
            <v>157</v>
          </cell>
          <cell r="B159" t="str">
            <v>電　球</v>
          </cell>
          <cell r="C159" t="str">
            <v>レフ電球</v>
          </cell>
          <cell r="D159" t="str">
            <v>松下ＲＦ１１０Ｖ６０Ｗ</v>
          </cell>
          <cell r="E159" t="str">
            <v>個</v>
          </cell>
          <cell r="G159">
            <v>120</v>
          </cell>
          <cell r="I159" t="str">
            <v>Ｄ棟1階南側玄関風除室　23ヶ所　　</v>
          </cell>
          <cell r="J159" t="str">
            <v>H13.2.1実績</v>
          </cell>
        </row>
        <row r="160">
          <cell r="A160">
            <v>158</v>
          </cell>
        </row>
        <row r="161">
          <cell r="A161">
            <v>159</v>
          </cell>
          <cell r="B161" t="str">
            <v>ハイビーム</v>
          </cell>
          <cell r="C161" t="str">
            <v>ハイビーム電球</v>
          </cell>
          <cell r="D161" t="str">
            <v>松下BF110V80W　（100W形）</v>
          </cell>
          <cell r="E161" t="str">
            <v>個</v>
          </cell>
          <cell r="G161">
            <v>700</v>
          </cell>
          <cell r="I161" t="str">
            <v>A棟　</v>
          </cell>
          <cell r="J161" t="str">
            <v>H13.3.26実績</v>
          </cell>
        </row>
        <row r="162">
          <cell r="A162">
            <v>160</v>
          </cell>
          <cell r="B162" t="str">
            <v>ハイビーム</v>
          </cell>
          <cell r="C162" t="str">
            <v>ハイビーム電球</v>
          </cell>
          <cell r="D162" t="str">
            <v>松下BF110V120W （150Ｗ形）</v>
          </cell>
          <cell r="E162" t="str">
            <v>個</v>
          </cell>
          <cell r="G162">
            <v>725</v>
          </cell>
          <cell r="I162" t="str">
            <v>Ｂ棟正面玄関</v>
          </cell>
          <cell r="J162" t="str">
            <v>H13.3.26実績</v>
          </cell>
        </row>
        <row r="163">
          <cell r="A163">
            <v>161</v>
          </cell>
        </row>
        <row r="164">
          <cell r="A164">
            <v>162</v>
          </cell>
          <cell r="B164" t="str">
            <v>表　示　灯</v>
          </cell>
          <cell r="C164" t="str">
            <v>ＬＥＤ式小型表示灯</v>
          </cell>
          <cell r="D164" t="str">
            <v>ＡＰ６ＨＳ　和泉電気</v>
          </cell>
          <cell r="E164" t="str">
            <v>個</v>
          </cell>
          <cell r="G164">
            <v>976</v>
          </cell>
          <cell r="J164" t="str">
            <v>H11.1.19実績</v>
          </cell>
        </row>
        <row r="165">
          <cell r="A165">
            <v>163</v>
          </cell>
          <cell r="B165" t="str">
            <v>表　示　灯</v>
          </cell>
          <cell r="C165" t="str">
            <v>表示灯用電球</v>
          </cell>
          <cell r="D165" t="str">
            <v>イズミ  ＬＥ－１７        （１１０Ｖ７Ｗ）</v>
          </cell>
          <cell r="E165" t="str">
            <v>個</v>
          </cell>
          <cell r="G165">
            <v>180</v>
          </cell>
          <cell r="I165" t="str">
            <v>非常照明盤　表示ランプ</v>
          </cell>
          <cell r="J165" t="str">
            <v>H13.10.24実績</v>
          </cell>
        </row>
        <row r="166">
          <cell r="A166">
            <v>164</v>
          </cell>
          <cell r="B166" t="str">
            <v>表　示　灯</v>
          </cell>
        </row>
        <row r="167">
          <cell r="A167">
            <v>165</v>
          </cell>
          <cell r="B167" t="str">
            <v>表　示　灯</v>
          </cell>
          <cell r="C167" t="str">
            <v>ﾊﾟｲﾛｯﾄﾗﾝﾌﾟ</v>
          </cell>
          <cell r="D167" t="str">
            <v>24V-0.11A E12 T13×33</v>
          </cell>
          <cell r="E167" t="str">
            <v>個</v>
          </cell>
          <cell r="G167">
            <v>55</v>
          </cell>
        </row>
        <row r="168">
          <cell r="A168">
            <v>166</v>
          </cell>
          <cell r="B168" t="str">
            <v>表　示　灯</v>
          </cell>
          <cell r="C168" t="str">
            <v>ﾊﾟｲﾛｯﾄﾗﾝﾌﾟ</v>
          </cell>
          <cell r="D168" t="str">
            <v>イエス ２４Ｖ ４Ｗ Ｅ１２　Ｇ１８　ねじ込口金（１箱５０個入）</v>
          </cell>
          <cell r="E168" t="str">
            <v>箱</v>
          </cell>
          <cell r="G168">
            <v>3675</v>
          </cell>
          <cell r="J168" t="str">
            <v>H.9.10.16実績</v>
          </cell>
        </row>
        <row r="169">
          <cell r="A169">
            <v>167</v>
          </cell>
          <cell r="B169" t="str">
            <v>表　示　灯</v>
          </cell>
          <cell r="C169" t="str">
            <v>クラルテネオン球　　緑</v>
          </cell>
          <cell r="D169" t="str">
            <v>T10　E10　110V</v>
          </cell>
          <cell r="E169" t="str">
            <v>個</v>
          </cell>
          <cell r="G169">
            <v>210</v>
          </cell>
          <cell r="I169" t="str">
            <v>厚生棟　機械室</v>
          </cell>
          <cell r="J169" t="str">
            <v>H13.7.16実績</v>
          </cell>
        </row>
        <row r="170">
          <cell r="A170">
            <v>168</v>
          </cell>
        </row>
        <row r="171">
          <cell r="A171">
            <v>169</v>
          </cell>
        </row>
        <row r="172">
          <cell r="A172">
            <v>170</v>
          </cell>
          <cell r="B172" t="str">
            <v>スカイビームダブルエンドランプ</v>
          </cell>
          <cell r="C172" t="str">
            <v>スカイビームダブルエンドランプ</v>
          </cell>
          <cell r="D172" t="str">
            <v>松下　HQI-TS150W/NDL　UVS　</v>
          </cell>
          <cell r="E172" t="str">
            <v>個</v>
          </cell>
          <cell r="G172">
            <v>3000</v>
          </cell>
          <cell r="I172" t="str">
            <v>Ｄ棟－１Ｆ南側玄関両側投光器用照明　　１８灯</v>
          </cell>
          <cell r="J172" t="str">
            <v>H14.3.25実績</v>
          </cell>
        </row>
        <row r="173">
          <cell r="A173">
            <v>171</v>
          </cell>
          <cell r="B173" t="str">
            <v>スカイビームダブルエンドランプ</v>
          </cell>
          <cell r="C173" t="str">
            <v>スカイビームダブルエンドランプ</v>
          </cell>
          <cell r="D173" t="str">
            <v>松下　HQI-TS70W/WDL　UVS</v>
          </cell>
          <cell r="E173" t="str">
            <v>個</v>
          </cell>
          <cell r="G173">
            <v>2950</v>
          </cell>
          <cell r="I173" t="str">
            <v>体育館出入り口　ロビー</v>
          </cell>
          <cell r="J173" t="str">
            <v>H13.7.16実績</v>
          </cell>
        </row>
        <row r="174">
          <cell r="A174">
            <v>172</v>
          </cell>
          <cell r="B174" t="str">
            <v>スカイビームダブルエンドランプ</v>
          </cell>
          <cell r="C174" t="str">
            <v>スカイビームダブルエンドランプ</v>
          </cell>
          <cell r="D174" t="str">
            <v>松下　MQD250E-W　</v>
          </cell>
          <cell r="E174" t="str">
            <v>個</v>
          </cell>
          <cell r="G174">
            <v>5417</v>
          </cell>
          <cell r="J174" t="str">
            <v>H12.7.14実績</v>
          </cell>
        </row>
        <row r="175">
          <cell r="A175">
            <v>173</v>
          </cell>
          <cell r="B175" t="str">
            <v>スカイビームダブルエンドランプ</v>
          </cell>
          <cell r="C175" t="str">
            <v>スカイビームダブルエンドランプ</v>
          </cell>
          <cell r="D175" t="str">
            <v>三菱　 HQI-TS250W/NDL/UVS　両口金形　　　　　　   　</v>
          </cell>
          <cell r="E175" t="str">
            <v>個</v>
          </cell>
          <cell r="G175">
            <v>5130</v>
          </cell>
          <cell r="I175" t="str">
            <v>A棟エントランスホール　３Ｆ</v>
          </cell>
          <cell r="J175" t="str">
            <v>H13.10.24実績</v>
          </cell>
        </row>
        <row r="176">
          <cell r="A176">
            <v>174</v>
          </cell>
        </row>
        <row r="177">
          <cell r="A177">
            <v>175</v>
          </cell>
          <cell r="B177" t="str">
            <v>講堂用</v>
          </cell>
          <cell r="C177" t="str">
            <v>プロジェクター用投光ランプ</v>
          </cell>
          <cell r="D177" t="str">
            <v>SONY　ＬＭＰ－Ｑ１２０　又は同等品</v>
          </cell>
          <cell r="E177" t="str">
            <v>個</v>
          </cell>
          <cell r="G177">
            <v>125000</v>
          </cell>
          <cell r="I177" t="str">
            <v>Ａ棟大講堂　映写室</v>
          </cell>
          <cell r="J177" t="str">
            <v>H14.7.19実績</v>
          </cell>
        </row>
        <row r="178">
          <cell r="A178">
            <v>176</v>
          </cell>
          <cell r="B178" t="str">
            <v>講堂用</v>
          </cell>
          <cell r="C178" t="str">
            <v>ｽﾀｼﾞｵ用ﾊﾛｹﾞﾝ電球</v>
          </cell>
          <cell r="D178" t="str">
            <v>松下 JP100V1000WC/G-4　又は同等品</v>
          </cell>
          <cell r="E178" t="str">
            <v>個</v>
          </cell>
          <cell r="G178">
            <v>6500</v>
          </cell>
          <cell r="I178" t="str">
            <v>講堂　舞台１６個　スポット８個</v>
          </cell>
          <cell r="J178" t="str">
            <v>H14.7.19実績</v>
          </cell>
        </row>
        <row r="179">
          <cell r="A179">
            <v>177</v>
          </cell>
          <cell r="B179" t="str">
            <v>講堂用</v>
          </cell>
          <cell r="C179" t="str">
            <v>投光器用電球</v>
          </cell>
          <cell r="D179" t="str">
            <v>東芝 PR220V500WPS  E39　　（受注生産品）</v>
          </cell>
          <cell r="E179" t="str">
            <v>個</v>
          </cell>
          <cell r="G179">
            <v>1650</v>
          </cell>
          <cell r="I179" t="str">
            <v>講堂　天井調光用　59カ所</v>
          </cell>
          <cell r="J179" t="str">
            <v>H13.2.1実績</v>
          </cell>
        </row>
        <row r="180">
          <cell r="A180">
            <v>178</v>
          </cell>
          <cell r="B180" t="str">
            <v>講堂用</v>
          </cell>
          <cell r="C180" t="str">
            <v>PAR形ハロゲン電球</v>
          </cell>
          <cell r="D180" t="str">
            <v>松下 JDR100V500W　SB5N/M　又は同等品</v>
          </cell>
          <cell r="E180" t="str">
            <v>個</v>
          </cell>
          <cell r="G180">
            <v>5600</v>
          </cell>
          <cell r="I180" t="str">
            <v>スタジオ用　講堂6カ所</v>
          </cell>
          <cell r="J180" t="str">
            <v>H14.7.19実績</v>
          </cell>
        </row>
        <row r="181">
          <cell r="A181">
            <v>179</v>
          </cell>
        </row>
        <row r="182">
          <cell r="A182">
            <v>180</v>
          </cell>
          <cell r="B182" t="str">
            <v>航空　障害</v>
          </cell>
          <cell r="C182" t="str">
            <v>航空障害灯（不動灯）</v>
          </cell>
          <cell r="D182" t="str">
            <v>小糸工業　ＯＭ－３Ｂ上部灯体</v>
          </cell>
          <cell r="E182" t="str">
            <v>個</v>
          </cell>
          <cell r="G182">
            <v>51450</v>
          </cell>
          <cell r="I182" t="str">
            <v>ヘリポート、物見塔、鉄塔　42カ所</v>
          </cell>
          <cell r="J182" t="str">
            <v>H13.3.30実績</v>
          </cell>
        </row>
        <row r="183">
          <cell r="A183">
            <v>181</v>
          </cell>
          <cell r="B183" t="str">
            <v>航空　障害</v>
          </cell>
          <cell r="C183" t="str">
            <v>航空障害灯（不動灯）</v>
          </cell>
          <cell r="D183" t="str">
            <v>小糸工業　ＯＭ－３Ｂ下部灯体</v>
          </cell>
          <cell r="E183" t="str">
            <v>個</v>
          </cell>
          <cell r="G183">
            <v>64050</v>
          </cell>
          <cell r="I183" t="str">
            <v>ヘリポート、物見塔、鉄塔　43カ所</v>
          </cell>
          <cell r="J183" t="str">
            <v>H13.3.30実績</v>
          </cell>
        </row>
        <row r="184">
          <cell r="A184">
            <v>182</v>
          </cell>
          <cell r="B184" t="str">
            <v>航空　障害</v>
          </cell>
          <cell r="C184" t="str">
            <v>航空障害灯（点滅灯）    投光器用電球</v>
          </cell>
          <cell r="D184" t="str">
            <v>東芝PR110V500WPS E39</v>
          </cell>
          <cell r="E184" t="str">
            <v>個</v>
          </cell>
          <cell r="G184">
            <v>1785</v>
          </cell>
          <cell r="I184" t="str">
            <v>ヘリポート、物見塔、鉄塔　44カ所</v>
          </cell>
          <cell r="J184" t="str">
            <v>H13.3.30実績</v>
          </cell>
        </row>
        <row r="185">
          <cell r="A185">
            <v>183</v>
          </cell>
          <cell r="B185" t="str">
            <v>航空　障害</v>
          </cell>
          <cell r="C185" t="str">
            <v>航空障害灯（点滅灯）    投光器用電球</v>
          </cell>
          <cell r="D185" t="str">
            <v>東芝PR100V500WPS E39</v>
          </cell>
          <cell r="E185" t="str">
            <v>個</v>
          </cell>
          <cell r="G185">
            <v>1785</v>
          </cell>
          <cell r="I185" t="str">
            <v>ヘリポート、物見塔、鉄塔　44カ所</v>
          </cell>
          <cell r="J185" t="str">
            <v>H13.3.30実績</v>
          </cell>
        </row>
        <row r="186">
          <cell r="A186">
            <v>184</v>
          </cell>
          <cell r="B186" t="str">
            <v>航空　障害</v>
          </cell>
          <cell r="C186" t="str">
            <v>屋外用レフ電球</v>
          </cell>
          <cell r="D186" t="str">
            <v>松下 RF110V 135WH    150W形</v>
          </cell>
          <cell r="E186" t="str">
            <v>個</v>
          </cell>
          <cell r="G186">
            <v>550</v>
          </cell>
          <cell r="I186" t="str">
            <v>ヘリポート風向灯　３ｹ所</v>
          </cell>
          <cell r="J186" t="str">
            <v>H13.3.30実績</v>
          </cell>
        </row>
        <row r="187">
          <cell r="A187">
            <v>185</v>
          </cell>
          <cell r="B187" t="str">
            <v>航空　障害</v>
          </cell>
          <cell r="C187" t="str">
            <v>RB-40型ﾍﾘﾎﾟｰﾄ灯台交換用電球</v>
          </cell>
          <cell r="D187" t="str">
            <v>ｲｴｽ  AF100V  500W</v>
          </cell>
          <cell r="E187" t="str">
            <v>個</v>
          </cell>
          <cell r="G187">
            <v>3410</v>
          </cell>
          <cell r="I187" t="str">
            <v>ヘリポート灯台×２灯</v>
          </cell>
          <cell r="J187" t="str">
            <v>H13.3.30実績</v>
          </cell>
        </row>
        <row r="188">
          <cell r="A188">
            <v>186</v>
          </cell>
          <cell r="B188" t="str">
            <v>その他</v>
          </cell>
          <cell r="C188" t="str">
            <v>パナビームランプ</v>
          </cell>
          <cell r="D188" t="str">
            <v>東芝　MT70　FCE-LW　</v>
          </cell>
          <cell r="E188" t="str">
            <v>個</v>
          </cell>
          <cell r="G188">
            <v>4620</v>
          </cell>
          <cell r="I188" t="str">
            <v>記念館　屋外　地面</v>
          </cell>
          <cell r="J188" t="str">
            <v>H14.3.25実績</v>
          </cell>
        </row>
        <row r="189">
          <cell r="A189">
            <v>187</v>
          </cell>
          <cell r="B189" t="str">
            <v>その他</v>
          </cell>
          <cell r="C189" t="str">
            <v>ミニレフ電球</v>
          </cell>
          <cell r="D189" t="str">
            <v>松下LR110V40W・S</v>
          </cell>
          <cell r="E189" t="str">
            <v>個</v>
          </cell>
          <cell r="G189">
            <v>185</v>
          </cell>
          <cell r="I189" t="str">
            <v>A棟　高官室　洗面台　手洗い</v>
          </cell>
          <cell r="J189" t="str">
            <v>H13.7.16実績</v>
          </cell>
        </row>
        <row r="190">
          <cell r="A190">
            <v>188</v>
          </cell>
          <cell r="B190" t="str">
            <v>その他</v>
          </cell>
          <cell r="C190" t="str">
            <v>投光器用ﾊﾛｹﾞﾝﾗﾝﾌﾟ</v>
          </cell>
          <cell r="D190" t="str">
            <v>東芝 Ｊ２２０Ｖ　１ｋＷ</v>
          </cell>
          <cell r="E190" t="str">
            <v>個</v>
          </cell>
          <cell r="G190">
            <v>2210</v>
          </cell>
          <cell r="I190" t="str">
            <v>正門、ヘリポート着陸区域照明灯　　　16カ所</v>
          </cell>
          <cell r="J190" t="str">
            <v>H13.3.30実績</v>
          </cell>
        </row>
        <row r="191">
          <cell r="A191">
            <v>189</v>
          </cell>
          <cell r="B191" t="str">
            <v>その他</v>
          </cell>
          <cell r="C191" t="str">
            <v>ＣＤＭ－Ｒランプ</v>
          </cell>
          <cell r="D191" t="str">
            <v>松下　CDM-R70W PAR30L 10°</v>
          </cell>
          <cell r="E191" t="str">
            <v>個</v>
          </cell>
          <cell r="G191">
            <v>5353</v>
          </cell>
          <cell r="I191" t="str">
            <v>Ａ棟１Ｆエントランスホール　柱周り</v>
          </cell>
          <cell r="J191" t="str">
            <v>H13.3.26実績</v>
          </cell>
        </row>
        <row r="192">
          <cell r="A192">
            <v>190</v>
          </cell>
          <cell r="B192" t="str">
            <v>その他</v>
          </cell>
          <cell r="C192" t="str">
            <v>保安球</v>
          </cell>
          <cell r="D192" t="str">
            <v>日立　F100/110V-1CG</v>
          </cell>
          <cell r="E192" t="str">
            <v>個</v>
          </cell>
        </row>
        <row r="193">
          <cell r="A193">
            <v>191</v>
          </cell>
          <cell r="B193" t="str">
            <v>その他</v>
          </cell>
          <cell r="C193" t="str">
            <v>小丸電球</v>
          </cell>
          <cell r="D193" t="str">
            <v>松下　100V　1C　Gﾀｲﾌﾟ(5W形）</v>
          </cell>
          <cell r="E193" t="str">
            <v>個</v>
          </cell>
          <cell r="G193">
            <v>40</v>
          </cell>
          <cell r="J193" t="str">
            <v>H13.2.1実績</v>
          </cell>
        </row>
        <row r="194">
          <cell r="A194">
            <v>192</v>
          </cell>
          <cell r="B194" t="str">
            <v>その他</v>
          </cell>
          <cell r="C194" t="str">
            <v>ミニ電球</v>
          </cell>
          <cell r="D194" t="str">
            <v>松下　100V　40W　クリアー　　　　　　　　　        　東芝　100/110V　40WS35E17（クリヤー）又は同等品</v>
          </cell>
          <cell r="E194" t="str">
            <v>個</v>
          </cell>
          <cell r="G194">
            <v>190</v>
          </cell>
          <cell r="J194" t="str">
            <v>カタログ</v>
          </cell>
        </row>
        <row r="195">
          <cell r="A195">
            <v>193</v>
          </cell>
        </row>
        <row r="196">
          <cell r="A196">
            <v>194</v>
          </cell>
          <cell r="B196" t="str">
            <v>電　池</v>
          </cell>
          <cell r="C196" t="str">
            <v>蛍光灯用電池（非常・誘導灯照明器具）</v>
          </cell>
          <cell r="D196" t="str">
            <v>三菱4N-12DB</v>
          </cell>
          <cell r="E196" t="str">
            <v>個</v>
          </cell>
          <cell r="G196">
            <v>5925</v>
          </cell>
        </row>
        <row r="197">
          <cell r="A197">
            <v>195</v>
          </cell>
          <cell r="B197" t="str">
            <v>電　池</v>
          </cell>
          <cell r="C197" t="str">
            <v>アルカリ乾電池</v>
          </cell>
          <cell r="D197" t="str">
            <v>９Ｖ型</v>
          </cell>
          <cell r="E197" t="str">
            <v>個</v>
          </cell>
          <cell r="G197">
            <v>170</v>
          </cell>
          <cell r="J197" t="str">
            <v>H13.2.1実績</v>
          </cell>
        </row>
        <row r="198">
          <cell r="A198">
            <v>196</v>
          </cell>
          <cell r="B198" t="str">
            <v>電　池</v>
          </cell>
          <cell r="C198" t="str">
            <v>アルカリﾎﾞﾀﾝ電池</v>
          </cell>
          <cell r="D198" t="str">
            <v>ＬＲ４４　1.5V又は同等品</v>
          </cell>
          <cell r="E198" t="str">
            <v>個</v>
          </cell>
          <cell r="G198">
            <v>80</v>
          </cell>
          <cell r="J198" t="str">
            <v>H13.7.16実績</v>
          </cell>
        </row>
        <row r="199">
          <cell r="A199">
            <v>197</v>
          </cell>
          <cell r="B199" t="str">
            <v>電　池</v>
          </cell>
          <cell r="C199" t="str">
            <v>アルカリ乾電池　　　１．５Ｖ</v>
          </cell>
          <cell r="D199" t="str">
            <v>マクセル　　LR6(K)2HP N　単３　1.5V　又は同等品　</v>
          </cell>
          <cell r="E199" t="str">
            <v>本</v>
          </cell>
          <cell r="F199" t="str">
            <v>40個入り</v>
          </cell>
          <cell r="G199">
            <v>38</v>
          </cell>
          <cell r="J199" t="str">
            <v>H13.10.24実績</v>
          </cell>
        </row>
        <row r="200">
          <cell r="A200">
            <v>198</v>
          </cell>
          <cell r="B200" t="str">
            <v>電　池</v>
          </cell>
          <cell r="C200" t="str">
            <v>アルカリ乾電池　　　</v>
          </cell>
          <cell r="D200" t="str">
            <v>単１　1.5V又は同等品</v>
          </cell>
          <cell r="E200" t="str">
            <v>個</v>
          </cell>
          <cell r="G200">
            <v>290</v>
          </cell>
          <cell r="J200" t="str">
            <v>H14.3.25実績</v>
          </cell>
        </row>
        <row r="201">
          <cell r="A201">
            <v>199</v>
          </cell>
          <cell r="B201" t="str">
            <v>電　池</v>
          </cell>
          <cell r="C201" t="str">
            <v>アルカリ乾電池</v>
          </cell>
          <cell r="D201" t="str">
            <v>単２　1.5V又は同等品</v>
          </cell>
          <cell r="E201" t="str">
            <v>個</v>
          </cell>
          <cell r="G201">
            <v>290</v>
          </cell>
          <cell r="J201" t="str">
            <v>H14.3.25実績</v>
          </cell>
        </row>
        <row r="202">
          <cell r="A202">
            <v>200</v>
          </cell>
          <cell r="B202" t="str">
            <v>電　池</v>
          </cell>
          <cell r="C202" t="str">
            <v>アルカリ乾電池</v>
          </cell>
          <cell r="D202" t="str">
            <v>単３　1.5V又は同等品</v>
          </cell>
          <cell r="E202" t="str">
            <v>個</v>
          </cell>
          <cell r="G202">
            <v>291</v>
          </cell>
        </row>
        <row r="203">
          <cell r="A203">
            <v>201</v>
          </cell>
          <cell r="B203" t="str">
            <v>電　池</v>
          </cell>
          <cell r="C203" t="str">
            <v>アルカリ乾電池</v>
          </cell>
          <cell r="D203" t="str">
            <v>単４×4本　品番ＥＡ７５８ＹＡ－４　又は同等品</v>
          </cell>
          <cell r="E203" t="str">
            <v>個</v>
          </cell>
          <cell r="G203">
            <v>420</v>
          </cell>
          <cell r="J203" t="str">
            <v>H14.7.19実績</v>
          </cell>
        </row>
        <row r="204">
          <cell r="A204">
            <v>202</v>
          </cell>
          <cell r="B204" t="str">
            <v>電　池</v>
          </cell>
          <cell r="C204" t="str">
            <v>ｱﾙｶﾘ蓄電池用精製水</v>
          </cell>
          <cell r="D204" t="str">
            <v>20㍑/箱</v>
          </cell>
          <cell r="E204" t="str">
            <v>箱</v>
          </cell>
          <cell r="G204">
            <v>1500</v>
          </cell>
          <cell r="J204" t="str">
            <v>H13.3.30実績</v>
          </cell>
        </row>
        <row r="205">
          <cell r="A205">
            <v>203</v>
          </cell>
        </row>
        <row r="206">
          <cell r="A206">
            <v>204</v>
          </cell>
          <cell r="B206" t="str">
            <v>安　定　器</v>
          </cell>
          <cell r="C206" t="str">
            <v>スカイビームダブルエンドランプ</v>
          </cell>
          <cell r="D206" t="str">
            <v>松下　MQD250E-W　　両口金形又は同等品</v>
          </cell>
          <cell r="E206" t="str">
            <v>個</v>
          </cell>
          <cell r="I206" t="str">
            <v>A棟エントランスホール　３Ｆ</v>
          </cell>
        </row>
        <row r="207">
          <cell r="A207">
            <v>205</v>
          </cell>
          <cell r="B207" t="str">
            <v>安　定　器</v>
          </cell>
          <cell r="C207" t="str">
            <v>HID安定器　ネオアークビーム用</v>
          </cell>
          <cell r="D207" t="str">
            <v>東芝　０７ＭＴ－２０１ＨＷ</v>
          </cell>
          <cell r="E207" t="str">
            <v>個</v>
          </cell>
          <cell r="G207">
            <v>4800</v>
          </cell>
          <cell r="J207" t="str">
            <v>H13.3.26実績</v>
          </cell>
        </row>
        <row r="208">
          <cell r="A208">
            <v>206</v>
          </cell>
          <cell r="B208" t="str">
            <v>安　定　器</v>
          </cell>
          <cell r="C208" t="str">
            <v>40W1灯用　調光インバーター安定器</v>
          </cell>
          <cell r="D208" t="str">
            <v>松下 品番FZ40192993M (1灯用)</v>
          </cell>
          <cell r="E208" t="str">
            <v>台</v>
          </cell>
          <cell r="G208">
            <v>10920</v>
          </cell>
          <cell r="I208" t="str">
            <v>A棟　各階会議室調光用（１灯用）</v>
          </cell>
          <cell r="J208" t="str">
            <v>H13.10.24実績</v>
          </cell>
        </row>
        <row r="209">
          <cell r="A209">
            <v>207</v>
          </cell>
          <cell r="B209" t="str">
            <v>安　定　器</v>
          </cell>
          <cell r="C209" t="str">
            <v>蛍光灯安定器  PSインバータバラスト</v>
          </cell>
          <cell r="D209" t="str">
            <v>松下 品番FZ40443592S  (2灯用) 240V</v>
          </cell>
          <cell r="E209" t="str">
            <v>台</v>
          </cell>
          <cell r="G209">
            <v>4270</v>
          </cell>
          <cell r="I209" t="str">
            <v>B棟　各階廊下棟　（２灯用）</v>
          </cell>
          <cell r="J209" t="str">
            <v>H13.10.24実績</v>
          </cell>
        </row>
        <row r="210">
          <cell r="A210">
            <v>208</v>
          </cell>
          <cell r="B210" t="str">
            <v>安　定　器</v>
          </cell>
          <cell r="C210" t="str">
            <v>蛍光灯安定器  PSインバータバラスト</v>
          </cell>
          <cell r="D210" t="str">
            <v>松下 品番FZ40144598M  (1灯用) 240V</v>
          </cell>
          <cell r="E210" t="str">
            <v>台</v>
          </cell>
          <cell r="G210">
            <v>3080</v>
          </cell>
          <cell r="I210" t="str">
            <v>B棟　各階廊下棟　（１灯用）</v>
          </cell>
          <cell r="J210" t="str">
            <v>H13.10.24実績</v>
          </cell>
        </row>
        <row r="211">
          <cell r="A211">
            <v>209</v>
          </cell>
          <cell r="B211" t="str">
            <v>安　定　器</v>
          </cell>
          <cell r="C211" t="str">
            <v xml:space="preserve">Ｈｆ蛍光灯電子安定器  </v>
          </cell>
          <cell r="D211" t="str">
            <v xml:space="preserve">　　 </v>
          </cell>
        </row>
        <row r="212">
          <cell r="A212">
            <v>210</v>
          </cell>
          <cell r="B212" t="str">
            <v>安　定　器</v>
          </cell>
          <cell r="C212" t="str">
            <v>Ｈｆ蛍光灯電子安定器</v>
          </cell>
          <cell r="D212" t="str">
            <v>東芝　FMD-2-459203</v>
          </cell>
          <cell r="E212" t="str">
            <v>台</v>
          </cell>
          <cell r="G212">
            <v>10200</v>
          </cell>
          <cell r="I212" t="str">
            <v>D棟　各事務室　（2灯用）</v>
          </cell>
          <cell r="J212" t="str">
            <v>H13.3.26実績</v>
          </cell>
        </row>
        <row r="213">
          <cell r="A213">
            <v>211</v>
          </cell>
          <cell r="B213" t="str">
            <v>安　定　器</v>
          </cell>
          <cell r="C213" t="str">
            <v>Ｈｆ蛍光灯電子安定器</v>
          </cell>
          <cell r="D213" t="str">
            <v>松下 品番FZ32292942   品名HPEX32HF22/24HK-IEEN</v>
          </cell>
          <cell r="E213" t="str">
            <v>台</v>
          </cell>
          <cell r="G213">
            <v>6800</v>
          </cell>
          <cell r="I213" t="str">
            <v>A棟　各事務室（２灯用）</v>
          </cell>
          <cell r="J213" t="str">
            <v>H13.3.26実績</v>
          </cell>
        </row>
        <row r="214">
          <cell r="A214">
            <v>212</v>
          </cell>
          <cell r="B214" t="str">
            <v>安　定　器</v>
          </cell>
          <cell r="C214" t="str">
            <v>Ｈｆ蛍光灯電子安定器</v>
          </cell>
          <cell r="D214" t="str">
            <v>三菱　FT32D1QYE254-9 (1灯用)リード線付</v>
          </cell>
          <cell r="E214" t="str">
            <v>台</v>
          </cell>
          <cell r="G214">
            <v>3400</v>
          </cell>
          <cell r="I214" t="str">
            <v>D棟　各階廊下棟　（１灯用）</v>
          </cell>
          <cell r="J214" t="str">
            <v>H13.10.24実績</v>
          </cell>
        </row>
        <row r="215">
          <cell r="A215">
            <v>213</v>
          </cell>
          <cell r="B215" t="str">
            <v>安　定　器</v>
          </cell>
          <cell r="C215" t="str">
            <v>Ｈｆ蛍光灯電子安定器</v>
          </cell>
          <cell r="D215" t="str">
            <v>三菱　FT32D2QYE254-9 (2灯用)リード線付）</v>
          </cell>
          <cell r="E215" t="str">
            <v>台</v>
          </cell>
          <cell r="G215">
            <v>5180</v>
          </cell>
          <cell r="I215" t="str">
            <v>D棟　各事務室　（2灯用）</v>
          </cell>
          <cell r="J215" t="str">
            <v>H13.10.24実績</v>
          </cell>
        </row>
        <row r="216">
          <cell r="A216">
            <v>214</v>
          </cell>
          <cell r="B216" t="str">
            <v>安　定　器</v>
          </cell>
          <cell r="C216" t="str">
            <v>Ｈｆ蛍光灯電子安定器</v>
          </cell>
          <cell r="D216" t="str">
            <v xml:space="preserve">東芝　FMD-452403-240V  (1灯用) </v>
          </cell>
          <cell r="E216" t="str">
            <v>台</v>
          </cell>
          <cell r="G216">
            <v>23290</v>
          </cell>
          <cell r="I216" t="str">
            <v>D棟　　会議室　（１灯用）×２台　　　使用する</v>
          </cell>
          <cell r="J216" t="str">
            <v>H13.10.24実績</v>
          </cell>
        </row>
        <row r="217">
          <cell r="A217">
            <v>215</v>
          </cell>
          <cell r="B217" t="str">
            <v>安　定　器</v>
          </cell>
          <cell r="C217" t="str">
            <v>蛍光灯安定器  PSインバータバラスト</v>
          </cell>
          <cell r="D217" t="str">
            <v>松下 品番FZ40124599S  (1灯用) 200V</v>
          </cell>
          <cell r="E217" t="str">
            <v>台</v>
          </cell>
          <cell r="G217">
            <v>3560</v>
          </cell>
          <cell r="I217" t="str">
            <v>厚生棟  （1灯用）</v>
          </cell>
          <cell r="J217" t="str">
            <v>H13.10.24実績</v>
          </cell>
        </row>
        <row r="218">
          <cell r="A218">
            <v>216</v>
          </cell>
          <cell r="B218" t="str">
            <v>安　定　器</v>
          </cell>
          <cell r="C218" t="str">
            <v>蛍光灯安定器  PSインバータバラスト</v>
          </cell>
          <cell r="D218" t="str">
            <v>松下 品番FZ40423592S  (2灯用) 200V</v>
          </cell>
          <cell r="E218" t="str">
            <v>台</v>
          </cell>
          <cell r="G218">
            <v>3560</v>
          </cell>
          <cell r="I218" t="str">
            <v>厚生棟  （２灯用）</v>
          </cell>
          <cell r="J218" t="str">
            <v>H13.10.24実績</v>
          </cell>
        </row>
        <row r="219">
          <cell r="A219">
            <v>217</v>
          </cell>
          <cell r="B219" t="str">
            <v>安　定　器</v>
          </cell>
          <cell r="C219" t="str">
            <v>Ｈｆ蛍光灯電子安定器</v>
          </cell>
          <cell r="D219" t="str">
            <v>日立　品番AS321EHV240　（1灯用）</v>
          </cell>
          <cell r="E219" t="str">
            <v>台</v>
          </cell>
          <cell r="G219">
            <v>6900</v>
          </cell>
          <cell r="I219" t="str">
            <v>E1棟　廊下</v>
          </cell>
          <cell r="J219" t="str">
            <v>H13.3.26実績</v>
          </cell>
        </row>
        <row r="220">
          <cell r="A220">
            <v>218</v>
          </cell>
          <cell r="B220" t="str">
            <v>安　定　器</v>
          </cell>
          <cell r="C220" t="str">
            <v>蛍光灯安定器  ２０Ｗ型　</v>
          </cell>
          <cell r="D220" t="str">
            <v>松下　グロー式　1灯用　100V　20W　　　　　　品番FZ20111399S　〔２台〕又は同等品</v>
          </cell>
          <cell r="E220" t="str">
            <v>台</v>
          </cell>
          <cell r="G220">
            <v>380</v>
          </cell>
          <cell r="I220" t="str">
            <v>厚生棟  （２灯用）</v>
          </cell>
          <cell r="J220" t="str">
            <v>H14.7.19実績</v>
          </cell>
        </row>
        <row r="221">
          <cell r="A221">
            <v>219</v>
          </cell>
          <cell r="B221" t="str">
            <v>安　定　器</v>
          </cell>
          <cell r="C221" t="str">
            <v>蛍光灯安定器  ２０Ｗ型　</v>
          </cell>
          <cell r="D221" t="str">
            <v>松下　ラピッド式　２灯用　200V　20W　　　　　　品番FZ20223545M　又は同等品</v>
          </cell>
          <cell r="E221" t="str">
            <v>台</v>
          </cell>
          <cell r="G221">
            <v>2840</v>
          </cell>
          <cell r="I221" t="str">
            <v>厚生棟  （２灯用）</v>
          </cell>
          <cell r="J221" t="str">
            <v>H14.7.19実績</v>
          </cell>
        </row>
        <row r="222">
          <cell r="A222">
            <v>220</v>
          </cell>
          <cell r="B222" t="str">
            <v>安　定　器</v>
          </cell>
          <cell r="C222" t="str">
            <v>蛍光灯安定器  ２０Ｗ型　</v>
          </cell>
          <cell r="D222" t="str">
            <v>松下　ラピッド式　１灯用　200V　20W　　　　　　品番FZ2012454M又は同等品</v>
          </cell>
          <cell r="E222" t="str">
            <v>台</v>
          </cell>
          <cell r="G222">
            <v>2630</v>
          </cell>
          <cell r="I222" t="str">
            <v>厚生棟  （1灯用）</v>
          </cell>
          <cell r="J222" t="str">
            <v>H14.7.19実績</v>
          </cell>
        </row>
        <row r="223">
          <cell r="A223">
            <v>221</v>
          </cell>
          <cell r="B223" t="str">
            <v>安　定　器</v>
          </cell>
          <cell r="C223" t="str">
            <v>Ｈｆ蛍光灯電子安定器</v>
          </cell>
          <cell r="D223" t="str">
            <v>日立　品番G322ET200/240（2灯用）又は同等品</v>
          </cell>
          <cell r="E223" t="str">
            <v>台</v>
          </cell>
          <cell r="G223">
            <v>7600</v>
          </cell>
          <cell r="I223" t="str">
            <v>D・E1棟その他　事務室</v>
          </cell>
          <cell r="J223" t="str">
            <v>H14.7.19実績</v>
          </cell>
        </row>
        <row r="224">
          <cell r="A224">
            <v>222</v>
          </cell>
          <cell r="B224" t="str">
            <v>安　定　器</v>
          </cell>
          <cell r="C224" t="str">
            <v>定格出力２灯用インバーターユニット</v>
          </cell>
          <cell r="D224" t="str">
            <v>三菱　FT32K2QYE (2灯用)リード線付）</v>
          </cell>
          <cell r="E224" t="str">
            <v>台</v>
          </cell>
          <cell r="G224">
            <v>5180</v>
          </cell>
          <cell r="I224" t="str">
            <v>D棟　地下空調機械室（2灯用）</v>
          </cell>
          <cell r="J224" t="str">
            <v>H13.10.24実績</v>
          </cell>
        </row>
        <row r="225">
          <cell r="A225">
            <v>223</v>
          </cell>
        </row>
        <row r="226">
          <cell r="A226">
            <v>224</v>
          </cell>
          <cell r="C226" t="str">
            <v>蛍光灯安定器  ２０Ｗ型　</v>
          </cell>
          <cell r="D226" t="str">
            <v>松下　HLW3113ENH　　　（1灯用）</v>
          </cell>
          <cell r="I226" t="str">
            <v>E1棟西側ロビー　照明器具</v>
          </cell>
        </row>
        <row r="227">
          <cell r="A227">
            <v>225</v>
          </cell>
          <cell r="B227" t="str">
            <v>安　定　器</v>
          </cell>
          <cell r="C227" t="str">
            <v>Ｈｆ蛍光灯電子安定器</v>
          </cell>
          <cell r="D227" t="str">
            <v>松下　品番FZ32120941　品名EX32HF12HK-1　FHF32W　（1灯用）　200V</v>
          </cell>
          <cell r="E227" t="str">
            <v>台</v>
          </cell>
          <cell r="I227" t="str">
            <v>厚生棟  （1灯用）</v>
          </cell>
        </row>
        <row r="228">
          <cell r="A228">
            <v>226</v>
          </cell>
          <cell r="B228" t="str">
            <v>安　定　器</v>
          </cell>
          <cell r="C228" t="str">
            <v>Ｈｆ蛍光灯電子安定器</v>
          </cell>
          <cell r="D228" t="str">
            <v>松下　品番FZ32120943M　　　FHF32W　（1灯用）　200V</v>
          </cell>
          <cell r="E228" t="str">
            <v>台</v>
          </cell>
          <cell r="G228">
            <v>6000</v>
          </cell>
          <cell r="I228" t="str">
            <v>厚生棟  廊下灯（1灯用）</v>
          </cell>
          <cell r="J228" t="str">
            <v>松下電工　　　　見積書</v>
          </cell>
        </row>
        <row r="229">
          <cell r="A229">
            <v>227</v>
          </cell>
          <cell r="B229" t="str">
            <v>安　定　器</v>
          </cell>
          <cell r="C229" t="str">
            <v>スカイビーム安定器　　　　　　　　【メタルハライドランプ】</v>
          </cell>
          <cell r="D229" t="str">
            <v>松下　150W　GB型　240V　　品名HQI15024HB-1GB　　</v>
          </cell>
          <cell r="E229" t="str">
            <v>台</v>
          </cell>
          <cell r="G229">
            <v>21340</v>
          </cell>
          <cell r="I229" t="str">
            <v>Ｄ棟　エントランスホール天井部中央</v>
          </cell>
          <cell r="J229" t="str">
            <v>松下電工　　　　見積書</v>
          </cell>
        </row>
        <row r="230">
          <cell r="A230">
            <v>228</v>
          </cell>
          <cell r="B230" t="str">
            <v>安　定　器</v>
          </cell>
          <cell r="C230" t="str">
            <v>水銀灯　安定器</v>
          </cell>
          <cell r="D230" t="str">
            <v>松下　　品番YZ10125510　　　100V</v>
          </cell>
          <cell r="E230" t="str">
            <v>台</v>
          </cell>
          <cell r="G230">
            <v>12100</v>
          </cell>
          <cell r="I230" t="str">
            <v>B-C棟間アーケイド天井両サイド　５８灯</v>
          </cell>
          <cell r="J230" t="str">
            <v>松下電工　　　　見積書</v>
          </cell>
        </row>
        <row r="231">
          <cell r="A231">
            <v>229</v>
          </cell>
          <cell r="B231" t="str">
            <v>安定器付属品</v>
          </cell>
          <cell r="C231" t="str">
            <v>連結端子台付HID安定器　　　　（屋内用）加工品</v>
          </cell>
          <cell r="D231" t="str">
            <v>松下　YBH91011</v>
          </cell>
          <cell r="E231" t="str">
            <v>台</v>
          </cell>
          <cell r="G231">
            <v>22800</v>
          </cell>
          <cell r="I231" t="str">
            <v>B-C棟間アーケイド天井両サイド　５８灯</v>
          </cell>
          <cell r="J231" t="str">
            <v>松下電工　　　　見積書</v>
          </cell>
        </row>
        <row r="232">
          <cell r="A232">
            <v>230</v>
          </cell>
        </row>
        <row r="233">
          <cell r="A233">
            <v>231</v>
          </cell>
        </row>
        <row r="234">
          <cell r="A234">
            <v>232</v>
          </cell>
          <cell r="B234" t="str">
            <v>交互運転リレー</v>
          </cell>
          <cell r="C234" t="str">
            <v>交互運転リレー</v>
          </cell>
          <cell r="D234" t="str">
            <v>オムロン　形６１－ＡＮ　（AC200V）</v>
          </cell>
          <cell r="E234" t="str">
            <v>個</v>
          </cell>
          <cell r="G234">
            <v>6930</v>
          </cell>
          <cell r="I234" t="str">
            <v>厚生棟　地下２階</v>
          </cell>
          <cell r="J234" t="str">
            <v>オムロン　P478</v>
          </cell>
        </row>
        <row r="235">
          <cell r="A235">
            <v>233</v>
          </cell>
        </row>
        <row r="236">
          <cell r="A236">
            <v>234</v>
          </cell>
        </row>
        <row r="237">
          <cell r="A237">
            <v>235</v>
          </cell>
        </row>
        <row r="238">
          <cell r="A238">
            <v>236</v>
          </cell>
        </row>
        <row r="239">
          <cell r="A239">
            <v>237</v>
          </cell>
        </row>
        <row r="240">
          <cell r="A240">
            <v>238</v>
          </cell>
          <cell r="B240" t="str">
            <v>電力測定用アクセサリー</v>
          </cell>
          <cell r="C240" t="str">
            <v>PA-2000チャート用紙</v>
          </cell>
          <cell r="D240" t="str">
            <v>ムサシインテック　コードNo.８１３０－００１　　　　　５巻１組</v>
          </cell>
          <cell r="E240" t="str">
            <v>組</v>
          </cell>
          <cell r="G240">
            <v>3500</v>
          </cell>
          <cell r="I240" t="str">
            <v>電力計測管理装置　使用品　　　　　　　〔パワーアナライザー　PA-2000〕　　</v>
          </cell>
          <cell r="J240" t="str">
            <v>カタログ</v>
          </cell>
        </row>
        <row r="241">
          <cell r="A241">
            <v>239</v>
          </cell>
        </row>
        <row r="242">
          <cell r="A242">
            <v>240</v>
          </cell>
          <cell r="B242" t="str">
            <v>ヘリポート照明用部品</v>
          </cell>
          <cell r="C242" t="str">
            <v>風向灯用吹流し</v>
          </cell>
          <cell r="D242" t="str">
            <v>小糸工業　（Ｌ＝２４００　・　φ６００～φ３００）</v>
          </cell>
          <cell r="E242" t="str">
            <v>流</v>
          </cell>
          <cell r="G242">
            <v>115000</v>
          </cell>
          <cell r="I242" t="str">
            <v>ヘリポート</v>
          </cell>
          <cell r="J242" t="str">
            <v>小糸工業　　　見積書</v>
          </cell>
        </row>
        <row r="243">
          <cell r="A243">
            <v>241</v>
          </cell>
          <cell r="B243" t="str">
            <v>ヘリポート照明用部品</v>
          </cell>
          <cell r="C243" t="str">
            <v>境界誘導灯用緑色フィルター</v>
          </cell>
          <cell r="D243" t="str">
            <v>小糸工業　　Ｔ－５改用緑フィルター</v>
          </cell>
          <cell r="E243" t="str">
            <v>枚</v>
          </cell>
          <cell r="G243">
            <v>15000</v>
          </cell>
          <cell r="I243" t="str">
            <v>ヘリポート</v>
          </cell>
          <cell r="J243" t="str">
            <v>小糸工業　　　見積書</v>
          </cell>
        </row>
        <row r="244">
          <cell r="A244">
            <v>242</v>
          </cell>
        </row>
        <row r="245">
          <cell r="A245">
            <v>243</v>
          </cell>
        </row>
        <row r="246">
          <cell r="A246">
            <v>244</v>
          </cell>
        </row>
        <row r="247">
          <cell r="A247">
            <v>245</v>
          </cell>
        </row>
        <row r="248">
          <cell r="A248">
            <v>246</v>
          </cell>
        </row>
        <row r="249">
          <cell r="A249">
            <v>247</v>
          </cell>
        </row>
        <row r="250">
          <cell r="A250">
            <v>248</v>
          </cell>
        </row>
        <row r="251">
          <cell r="A251">
            <v>249</v>
          </cell>
        </row>
        <row r="252">
          <cell r="A252">
            <v>250</v>
          </cell>
        </row>
        <row r="253">
          <cell r="A253">
            <v>251</v>
          </cell>
        </row>
        <row r="254">
          <cell r="A254">
            <v>252</v>
          </cell>
        </row>
        <row r="255">
          <cell r="A255">
            <v>253</v>
          </cell>
        </row>
        <row r="256">
          <cell r="A256">
            <v>254</v>
          </cell>
        </row>
        <row r="257">
          <cell r="A257">
            <v>255</v>
          </cell>
        </row>
        <row r="258">
          <cell r="A258">
            <v>256</v>
          </cell>
        </row>
        <row r="259">
          <cell r="A259">
            <v>257</v>
          </cell>
        </row>
        <row r="260">
          <cell r="A260">
            <v>258</v>
          </cell>
          <cell r="B260" t="str">
            <v>畜　電　池</v>
          </cell>
          <cell r="C260" t="str">
            <v>誘導灯　非常用照明器具　　　　　交換電池</v>
          </cell>
          <cell r="D260" t="str">
            <v>松下　交換電池　品番FK341及び同等品</v>
          </cell>
          <cell r="E260" t="str">
            <v>個</v>
          </cell>
          <cell r="G260">
            <v>4050</v>
          </cell>
          <cell r="I260" t="str">
            <v>Ｂ，Ｃ棟　避難口誘導灯　</v>
          </cell>
          <cell r="J260" t="str">
            <v>カタログ</v>
          </cell>
        </row>
        <row r="261">
          <cell r="A261">
            <v>259</v>
          </cell>
          <cell r="B261" t="str">
            <v>畜　電　池</v>
          </cell>
          <cell r="C261" t="str">
            <v>誘導灯　非常用照明器具　　　　　交換電池</v>
          </cell>
          <cell r="D261" t="str">
            <v>松下　交換電池　品番FK381及び同等品</v>
          </cell>
          <cell r="E261" t="str">
            <v>個</v>
          </cell>
          <cell r="G261">
            <v>4050</v>
          </cell>
          <cell r="I261" t="str">
            <v>Ｂ，Ｃ棟　壁埋込避難口　廊下通路誘導灯　</v>
          </cell>
          <cell r="J261" t="str">
            <v>カタログ</v>
          </cell>
        </row>
        <row r="262">
          <cell r="A262">
            <v>260</v>
          </cell>
          <cell r="B262" t="str">
            <v>畜　電　池</v>
          </cell>
          <cell r="C262" t="str">
            <v>誘導灯　非常用照明器具　　　　　交換電池</v>
          </cell>
          <cell r="D262" t="str">
            <v>松下　交換電池　品番FK647及び同等品</v>
          </cell>
          <cell r="E262" t="str">
            <v>個</v>
          </cell>
          <cell r="G262">
            <v>8200</v>
          </cell>
          <cell r="I262" t="str">
            <v>Ｂ，Ｃ棟　階段通路誘導灯</v>
          </cell>
          <cell r="J262" t="str">
            <v>カタログ</v>
          </cell>
        </row>
        <row r="263">
          <cell r="A263">
            <v>261</v>
          </cell>
        </row>
        <row r="264">
          <cell r="A264">
            <v>262</v>
          </cell>
        </row>
        <row r="265">
          <cell r="A265">
            <v>263</v>
          </cell>
        </row>
        <row r="266">
          <cell r="A266">
            <v>264</v>
          </cell>
        </row>
        <row r="267">
          <cell r="A267">
            <v>265</v>
          </cell>
        </row>
      </sheetData>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2)"/>
      <sheetName val="騒音度 (2)"/>
      <sheetName val="Sheet1"/>
      <sheetName val="Sheet2"/>
      <sheetName val="業務委託"/>
      <sheetName val="増減表"/>
      <sheetName val="要求内訳"/>
      <sheetName val="総括表"/>
      <sheetName val="要求書"/>
      <sheetName val="旅費(局)"/>
      <sheetName val="区域指定"/>
      <sheetName val="単価表"/>
      <sheetName val="騒音度"/>
      <sheetName val="常時測定１"/>
      <sheetName val="常時測定の充実"/>
      <sheetName val="リアルタイム関連"/>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refreshError="1"/>
      <sheetData sheetId="11">
        <row r="4">
          <cell r="F4">
            <v>2200</v>
          </cell>
        </row>
      </sheetData>
      <sheetData sheetId="12" refreshError="1"/>
      <sheetData sheetId="13" refreshError="1"/>
      <sheetData sheetId="14" refreshError="1"/>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請求書"/>
      <sheetName val="調理当直表"/>
    </sheetNames>
    <sheetDataSet>
      <sheetData sheetId="0">
        <row r="9">
          <cell r="F9">
            <v>1</v>
          </cell>
          <cell r="G9">
            <v>9</v>
          </cell>
          <cell r="H9">
            <v>13</v>
          </cell>
          <cell r="I9">
            <v>14</v>
          </cell>
          <cell r="J9">
            <v>18</v>
          </cell>
          <cell r="K9" t="str">
            <v>片平　勝浩</v>
          </cell>
        </row>
        <row r="10">
          <cell r="F10">
            <v>2</v>
          </cell>
          <cell r="G10">
            <v>9</v>
          </cell>
          <cell r="H10">
            <v>13</v>
          </cell>
          <cell r="I10">
            <v>14</v>
          </cell>
          <cell r="J10">
            <v>18</v>
          </cell>
          <cell r="K10" t="str">
            <v>中島　智幸</v>
          </cell>
        </row>
        <row r="11">
          <cell r="F11">
            <v>8</v>
          </cell>
          <cell r="G11">
            <v>9</v>
          </cell>
          <cell r="H11">
            <v>13</v>
          </cell>
          <cell r="I11">
            <v>14</v>
          </cell>
          <cell r="J11">
            <v>18</v>
          </cell>
          <cell r="K11" t="str">
            <v>中島　智幸</v>
          </cell>
        </row>
        <row r="12">
          <cell r="F12">
            <v>9</v>
          </cell>
          <cell r="G12">
            <v>9</v>
          </cell>
          <cell r="H12">
            <v>13</v>
          </cell>
          <cell r="I12">
            <v>14</v>
          </cell>
          <cell r="J12">
            <v>18</v>
          </cell>
          <cell r="K12" t="str">
            <v>片平　勝浩</v>
          </cell>
        </row>
        <row r="13">
          <cell r="F13">
            <v>10</v>
          </cell>
          <cell r="G13">
            <v>9</v>
          </cell>
          <cell r="H13">
            <v>13</v>
          </cell>
          <cell r="I13">
            <v>14</v>
          </cell>
          <cell r="J13">
            <v>18</v>
          </cell>
          <cell r="K13" t="str">
            <v>脇島田浩海</v>
          </cell>
        </row>
        <row r="14">
          <cell r="F14">
            <v>11</v>
          </cell>
          <cell r="G14">
            <v>9</v>
          </cell>
          <cell r="H14">
            <v>13</v>
          </cell>
          <cell r="I14">
            <v>14</v>
          </cell>
          <cell r="J14">
            <v>18</v>
          </cell>
          <cell r="K14" t="str">
            <v>片平　勝浩</v>
          </cell>
        </row>
        <row r="15">
          <cell r="F15">
            <v>12</v>
          </cell>
          <cell r="G15">
            <v>9</v>
          </cell>
          <cell r="H15">
            <v>13</v>
          </cell>
          <cell r="I15">
            <v>14</v>
          </cell>
          <cell r="J15">
            <v>18</v>
          </cell>
          <cell r="K15" t="str">
            <v>脇島田浩海</v>
          </cell>
        </row>
        <row r="16">
          <cell r="F16">
            <v>15</v>
          </cell>
          <cell r="G16">
            <v>9</v>
          </cell>
          <cell r="H16">
            <v>13</v>
          </cell>
          <cell r="I16">
            <v>14</v>
          </cell>
          <cell r="J16">
            <v>18</v>
          </cell>
          <cell r="K16" t="str">
            <v>中島　智幸</v>
          </cell>
        </row>
        <row r="17">
          <cell r="F17">
            <v>16</v>
          </cell>
          <cell r="G17">
            <v>9</v>
          </cell>
          <cell r="H17">
            <v>13</v>
          </cell>
          <cell r="I17">
            <v>14</v>
          </cell>
          <cell r="J17">
            <v>18</v>
          </cell>
          <cell r="K17" t="str">
            <v>脇島田浩海</v>
          </cell>
        </row>
        <row r="18">
          <cell r="F18">
            <v>17</v>
          </cell>
          <cell r="G18">
            <v>9</v>
          </cell>
          <cell r="H18">
            <v>13</v>
          </cell>
          <cell r="I18">
            <v>14</v>
          </cell>
          <cell r="J18">
            <v>18</v>
          </cell>
          <cell r="K18" t="str">
            <v>中島　智幸</v>
          </cell>
        </row>
        <row r="19">
          <cell r="F19">
            <v>18</v>
          </cell>
          <cell r="G19">
            <v>9</v>
          </cell>
          <cell r="H19">
            <v>13</v>
          </cell>
          <cell r="I19">
            <v>14</v>
          </cell>
          <cell r="J19">
            <v>18</v>
          </cell>
          <cell r="K19" t="str">
            <v>片平　勝浩</v>
          </cell>
        </row>
        <row r="20">
          <cell r="F20">
            <v>19</v>
          </cell>
          <cell r="G20">
            <v>9</v>
          </cell>
          <cell r="H20">
            <v>13</v>
          </cell>
          <cell r="I20">
            <v>14</v>
          </cell>
          <cell r="J20">
            <v>18</v>
          </cell>
          <cell r="K20" t="str">
            <v>脇島田浩海</v>
          </cell>
        </row>
        <row r="21">
          <cell r="F21">
            <v>22</v>
          </cell>
          <cell r="G21">
            <v>9</v>
          </cell>
          <cell r="H21">
            <v>13</v>
          </cell>
          <cell r="I21">
            <v>14</v>
          </cell>
          <cell r="J21">
            <v>18</v>
          </cell>
          <cell r="K21" t="str">
            <v>脇島田浩海</v>
          </cell>
        </row>
        <row r="22">
          <cell r="F22">
            <v>23</v>
          </cell>
          <cell r="G22">
            <v>9</v>
          </cell>
          <cell r="H22">
            <v>13</v>
          </cell>
          <cell r="I22">
            <v>14</v>
          </cell>
          <cell r="J22">
            <v>18</v>
          </cell>
          <cell r="K22" t="str">
            <v>中島　智幸</v>
          </cell>
        </row>
        <row r="23">
          <cell r="F23">
            <v>24</v>
          </cell>
          <cell r="G23">
            <v>9</v>
          </cell>
          <cell r="H23">
            <v>13</v>
          </cell>
          <cell r="I23">
            <v>14</v>
          </cell>
          <cell r="J23">
            <v>18</v>
          </cell>
          <cell r="K23" t="str">
            <v>片平　勝浩</v>
          </cell>
        </row>
        <row r="24">
          <cell r="F24">
            <v>25</v>
          </cell>
          <cell r="G24">
            <v>9</v>
          </cell>
          <cell r="H24">
            <v>13</v>
          </cell>
          <cell r="I24">
            <v>14</v>
          </cell>
          <cell r="J24">
            <v>18</v>
          </cell>
          <cell r="K24" t="str">
            <v>脇島田浩海</v>
          </cell>
        </row>
        <row r="25">
          <cell r="F25">
            <v>26</v>
          </cell>
          <cell r="G25">
            <v>9</v>
          </cell>
          <cell r="H25">
            <v>13</v>
          </cell>
          <cell r="I25">
            <v>14</v>
          </cell>
          <cell r="J25">
            <v>18</v>
          </cell>
          <cell r="K25" t="str">
            <v>中島　智幸</v>
          </cell>
        </row>
        <row r="26">
          <cell r="F26">
            <v>29</v>
          </cell>
          <cell r="G26">
            <v>9</v>
          </cell>
          <cell r="H26">
            <v>13</v>
          </cell>
          <cell r="I26">
            <v>14</v>
          </cell>
          <cell r="J26">
            <v>18</v>
          </cell>
          <cell r="K26" t="str">
            <v>中島　智幸</v>
          </cell>
        </row>
        <row r="27">
          <cell r="F27">
            <v>30</v>
          </cell>
          <cell r="G27">
            <v>9</v>
          </cell>
          <cell r="H27">
            <v>13</v>
          </cell>
          <cell r="I27">
            <v>14</v>
          </cell>
          <cell r="J27">
            <v>18</v>
          </cell>
          <cell r="K27" t="str">
            <v>片平　勝浩</v>
          </cell>
        </row>
        <row r="28">
          <cell r="F28">
            <v>31</v>
          </cell>
          <cell r="G28">
            <v>9</v>
          </cell>
          <cell r="H28">
            <v>13</v>
          </cell>
          <cell r="I28">
            <v>14</v>
          </cell>
          <cell r="J28">
            <v>18</v>
          </cell>
          <cell r="K28" t="str">
            <v>脇島田浩海</v>
          </cell>
        </row>
      </sheetData>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請求書"/>
      <sheetName val="調理当直表"/>
      <sheetName val="データ"/>
      <sheetName val="基本データ"/>
    </sheetNames>
    <sheetDataSet>
      <sheetData sheetId="0">
        <row r="9">
          <cell r="F9">
            <v>1</v>
          </cell>
          <cell r="G9">
            <v>9</v>
          </cell>
          <cell r="H9">
            <v>13</v>
          </cell>
          <cell r="I9">
            <v>14</v>
          </cell>
          <cell r="J9">
            <v>18</v>
          </cell>
          <cell r="K9" t="str">
            <v>片平　勝浩</v>
          </cell>
        </row>
        <row r="10">
          <cell r="F10">
            <v>2</v>
          </cell>
          <cell r="G10">
            <v>9</v>
          </cell>
          <cell r="H10">
            <v>13</v>
          </cell>
          <cell r="I10">
            <v>14</v>
          </cell>
          <cell r="J10">
            <v>18</v>
          </cell>
          <cell r="K10" t="str">
            <v>中島　智幸</v>
          </cell>
        </row>
        <row r="11">
          <cell r="F11">
            <v>8</v>
          </cell>
          <cell r="G11">
            <v>9</v>
          </cell>
          <cell r="H11">
            <v>13</v>
          </cell>
          <cell r="I11">
            <v>14</v>
          </cell>
          <cell r="J11">
            <v>18</v>
          </cell>
          <cell r="K11" t="str">
            <v>中島　智幸</v>
          </cell>
        </row>
        <row r="12">
          <cell r="F12">
            <v>9</v>
          </cell>
          <cell r="G12">
            <v>9</v>
          </cell>
          <cell r="H12">
            <v>13</v>
          </cell>
          <cell r="I12">
            <v>14</v>
          </cell>
          <cell r="J12">
            <v>18</v>
          </cell>
          <cell r="K12" t="str">
            <v>片平　勝浩</v>
          </cell>
        </row>
        <row r="13">
          <cell r="F13">
            <v>10</v>
          </cell>
          <cell r="G13">
            <v>9</v>
          </cell>
          <cell r="H13">
            <v>13</v>
          </cell>
          <cell r="I13">
            <v>14</v>
          </cell>
          <cell r="J13">
            <v>18</v>
          </cell>
          <cell r="K13" t="str">
            <v>脇島田浩海</v>
          </cell>
        </row>
        <row r="14">
          <cell r="F14">
            <v>11</v>
          </cell>
          <cell r="G14">
            <v>9</v>
          </cell>
          <cell r="H14">
            <v>13</v>
          </cell>
          <cell r="I14">
            <v>14</v>
          </cell>
          <cell r="J14">
            <v>18</v>
          </cell>
          <cell r="K14" t="str">
            <v>片平　勝浩</v>
          </cell>
        </row>
        <row r="15">
          <cell r="F15">
            <v>12</v>
          </cell>
          <cell r="G15">
            <v>9</v>
          </cell>
          <cell r="H15">
            <v>13</v>
          </cell>
          <cell r="I15">
            <v>14</v>
          </cell>
          <cell r="J15">
            <v>18</v>
          </cell>
          <cell r="K15" t="str">
            <v>脇島田浩海</v>
          </cell>
        </row>
        <row r="16">
          <cell r="F16">
            <v>15</v>
          </cell>
          <cell r="G16">
            <v>9</v>
          </cell>
          <cell r="H16">
            <v>13</v>
          </cell>
          <cell r="I16">
            <v>14</v>
          </cell>
          <cell r="J16">
            <v>18</v>
          </cell>
          <cell r="K16" t="str">
            <v>中島　智幸</v>
          </cell>
        </row>
        <row r="17">
          <cell r="F17">
            <v>16</v>
          </cell>
          <cell r="G17">
            <v>9</v>
          </cell>
          <cell r="H17">
            <v>13</v>
          </cell>
          <cell r="I17">
            <v>14</v>
          </cell>
          <cell r="J17">
            <v>18</v>
          </cell>
          <cell r="K17" t="str">
            <v>脇島田浩海</v>
          </cell>
        </row>
        <row r="18">
          <cell r="F18">
            <v>17</v>
          </cell>
          <cell r="G18">
            <v>9</v>
          </cell>
          <cell r="H18">
            <v>13</v>
          </cell>
          <cell r="I18">
            <v>14</v>
          </cell>
          <cell r="J18">
            <v>18</v>
          </cell>
          <cell r="K18" t="str">
            <v>中島　智幸</v>
          </cell>
        </row>
        <row r="19">
          <cell r="F19">
            <v>18</v>
          </cell>
          <cell r="G19">
            <v>9</v>
          </cell>
          <cell r="H19">
            <v>13</v>
          </cell>
          <cell r="I19">
            <v>14</v>
          </cell>
          <cell r="J19">
            <v>18</v>
          </cell>
          <cell r="K19" t="str">
            <v>片平　勝浩</v>
          </cell>
        </row>
        <row r="20">
          <cell r="F20">
            <v>19</v>
          </cell>
          <cell r="G20">
            <v>9</v>
          </cell>
          <cell r="H20">
            <v>13</v>
          </cell>
          <cell r="I20">
            <v>14</v>
          </cell>
          <cell r="J20">
            <v>18</v>
          </cell>
          <cell r="K20" t="str">
            <v>脇島田浩海</v>
          </cell>
        </row>
        <row r="21">
          <cell r="F21">
            <v>22</v>
          </cell>
          <cell r="G21">
            <v>9</v>
          </cell>
          <cell r="H21">
            <v>13</v>
          </cell>
          <cell r="I21">
            <v>14</v>
          </cell>
          <cell r="J21">
            <v>18</v>
          </cell>
          <cell r="K21" t="str">
            <v>脇島田浩海</v>
          </cell>
        </row>
        <row r="22">
          <cell r="F22">
            <v>23</v>
          </cell>
          <cell r="G22">
            <v>9</v>
          </cell>
          <cell r="H22">
            <v>13</v>
          </cell>
          <cell r="I22">
            <v>14</v>
          </cell>
          <cell r="J22">
            <v>18</v>
          </cell>
          <cell r="K22" t="str">
            <v>中島　智幸</v>
          </cell>
        </row>
        <row r="23">
          <cell r="F23">
            <v>24</v>
          </cell>
          <cell r="G23">
            <v>9</v>
          </cell>
          <cell r="H23">
            <v>13</v>
          </cell>
          <cell r="I23">
            <v>14</v>
          </cell>
          <cell r="J23">
            <v>18</v>
          </cell>
          <cell r="K23" t="str">
            <v>片平　勝浩</v>
          </cell>
        </row>
        <row r="24">
          <cell r="F24">
            <v>25</v>
          </cell>
          <cell r="G24">
            <v>9</v>
          </cell>
          <cell r="H24">
            <v>13</v>
          </cell>
          <cell r="I24">
            <v>14</v>
          </cell>
          <cell r="J24">
            <v>18</v>
          </cell>
          <cell r="K24" t="str">
            <v>脇島田浩海</v>
          </cell>
        </row>
        <row r="25">
          <cell r="F25">
            <v>26</v>
          </cell>
          <cell r="G25">
            <v>9</v>
          </cell>
          <cell r="H25">
            <v>13</v>
          </cell>
          <cell r="I25">
            <v>14</v>
          </cell>
          <cell r="J25">
            <v>18</v>
          </cell>
          <cell r="K25" t="str">
            <v>中島　智幸</v>
          </cell>
        </row>
        <row r="26">
          <cell r="F26">
            <v>29</v>
          </cell>
          <cell r="G26">
            <v>9</v>
          </cell>
          <cell r="H26">
            <v>13</v>
          </cell>
          <cell r="I26">
            <v>14</v>
          </cell>
          <cell r="J26">
            <v>18</v>
          </cell>
          <cell r="K26" t="str">
            <v>中島　智幸</v>
          </cell>
        </row>
        <row r="27">
          <cell r="F27">
            <v>30</v>
          </cell>
          <cell r="G27">
            <v>9</v>
          </cell>
          <cell r="H27">
            <v>13</v>
          </cell>
          <cell r="I27">
            <v>14</v>
          </cell>
          <cell r="J27">
            <v>18</v>
          </cell>
          <cell r="K27" t="str">
            <v>片平　勝浩</v>
          </cell>
        </row>
        <row r="28">
          <cell r="F28">
            <v>31</v>
          </cell>
          <cell r="G28">
            <v>9</v>
          </cell>
          <cell r="H28">
            <v>13</v>
          </cell>
          <cell r="I28">
            <v>14</v>
          </cell>
          <cell r="J28">
            <v>18</v>
          </cell>
          <cell r="K28" t="str">
            <v>脇島田浩海</v>
          </cell>
        </row>
      </sheetData>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データベース"/>
      <sheetName val="消耗品"/>
      <sheetName val="管理課専用"/>
      <sheetName val="請求"/>
      <sheetName val="別紙"/>
      <sheetName val="受払命令"/>
      <sheetName val="ゴム印"/>
      <sheetName val="ゴム印管理課"/>
      <sheetName val="返納"/>
    </sheetNames>
    <sheetDataSet>
      <sheetData sheetId="0" refreshError="1"/>
      <sheetData sheetId="1">
        <row r="1">
          <cell r="A1" t="str">
            <v>封筒　１号</v>
          </cell>
          <cell r="B1" t="str">
            <v>７５３０－０１３－３１６５－５</v>
          </cell>
          <cell r="C1" t="str">
            <v>SH</v>
          </cell>
        </row>
        <row r="2">
          <cell r="A2" t="str">
            <v>封筒　２号</v>
          </cell>
          <cell r="B2" t="str">
            <v>７５３０－０１３－３１６８－５</v>
          </cell>
          <cell r="C2" t="str">
            <v>SH</v>
          </cell>
        </row>
        <row r="3">
          <cell r="A3" t="str">
            <v>封筒　３号</v>
          </cell>
          <cell r="B3" t="str">
            <v>７５３０－０１３－３１６６－５</v>
          </cell>
          <cell r="C3" t="str">
            <v>SH</v>
          </cell>
        </row>
        <row r="4">
          <cell r="A4" t="str">
            <v>封筒　４号</v>
          </cell>
          <cell r="B4" t="str">
            <v>７５３０－１６１－５７１６－５</v>
          </cell>
          <cell r="C4" t="str">
            <v>SH</v>
          </cell>
        </row>
        <row r="5">
          <cell r="A5" t="str">
            <v>封筒　５号</v>
          </cell>
          <cell r="B5" t="str">
            <v>７５３０－０１３－３１６７－５</v>
          </cell>
          <cell r="C5" t="str">
            <v>SH</v>
          </cell>
        </row>
        <row r="6">
          <cell r="A6" t="str">
            <v>起案用紙１号の４</v>
          </cell>
          <cell r="B6" t="str">
            <v>７５３０－１６２－２９１９－５</v>
          </cell>
          <cell r="C6" t="str">
            <v>EA</v>
          </cell>
        </row>
        <row r="7">
          <cell r="A7" t="str">
            <v>起案用紙２号</v>
          </cell>
          <cell r="B7" t="str">
            <v>７５３０－１６２－２９２１－５</v>
          </cell>
          <cell r="C7" t="str">
            <v>EA</v>
          </cell>
        </row>
        <row r="8">
          <cell r="A8" t="str">
            <v>ＰＰＣ用紙Ａ４</v>
          </cell>
          <cell r="B8" t="str">
            <v>００７５－３００－００２２－２</v>
          </cell>
          <cell r="C8" t="str">
            <v>CA</v>
          </cell>
        </row>
        <row r="9">
          <cell r="A9" t="str">
            <v>食器用洗剤</v>
          </cell>
          <cell r="B9" t="str">
            <v>７９３０－１６０－９１２５－５</v>
          </cell>
          <cell r="C9" t="str">
            <v>CN</v>
          </cell>
        </row>
        <row r="10">
          <cell r="A10" t="str">
            <v>食器用漂白剤</v>
          </cell>
          <cell r="B10" t="str">
            <v>７９３０－１６１－７３０７－５</v>
          </cell>
          <cell r="C10" t="str">
            <v>KG</v>
          </cell>
        </row>
        <row r="11">
          <cell r="A11" t="str">
            <v>床用剥離剤</v>
          </cell>
          <cell r="B11" t="str">
            <v>DQQ5279300006</v>
          </cell>
          <cell r="C11" t="str">
            <v>CN</v>
          </cell>
        </row>
        <row r="12">
          <cell r="A12" t="str">
            <v>床用ワックス水性</v>
          </cell>
          <cell r="B12" t="str">
            <v>７９３０－１６１－７５８９－５</v>
          </cell>
          <cell r="C12" t="str">
            <v>CN</v>
          </cell>
        </row>
        <row r="13">
          <cell r="A13" t="str">
            <v>床用洗剤</v>
          </cell>
          <cell r="B13" t="str">
            <v>DQQ5279300005</v>
          </cell>
          <cell r="C13" t="str">
            <v>CN</v>
          </cell>
        </row>
        <row r="14">
          <cell r="A14" t="str">
            <v>床用樹脂ワックス</v>
          </cell>
          <cell r="B14" t="str">
            <v>DQQ5291600002</v>
          </cell>
          <cell r="C14" t="str">
            <v>CN</v>
          </cell>
        </row>
        <row r="15">
          <cell r="A15" t="str">
            <v>トイレットペーパー</v>
          </cell>
          <cell r="B15" t="str">
            <v>８５４０－１６０－６６６１－５</v>
          </cell>
          <cell r="C15" t="str">
            <v>EA</v>
          </cell>
        </row>
        <row r="16">
          <cell r="A16" t="str">
            <v>認識票</v>
          </cell>
          <cell r="B16" t="str">
            <v>８４５５－００７－１６４０－５</v>
          </cell>
          <cell r="C16" t="str">
            <v>ST</v>
          </cell>
        </row>
        <row r="18">
          <cell r="A18" t="str">
            <v>乾電池　単１　R20P</v>
          </cell>
          <cell r="B18" t="str">
            <v>６１３５－１７３－６０９８－５</v>
          </cell>
          <cell r="C18" t="str">
            <v>EA</v>
          </cell>
        </row>
        <row r="19">
          <cell r="A19" t="str">
            <v>乾電池　単２　R14P　</v>
          </cell>
          <cell r="B19" t="str">
            <v>６１３５－１７２－７３９６－５</v>
          </cell>
          <cell r="C19" t="str">
            <v>EA</v>
          </cell>
        </row>
        <row r="20">
          <cell r="A20" t="str">
            <v>乾電池　単３　R６P　</v>
          </cell>
          <cell r="B20" t="str">
            <v>６１３５－１７２－７３９７－５</v>
          </cell>
          <cell r="C20" t="str">
            <v>EA</v>
          </cell>
        </row>
        <row r="21">
          <cell r="A21" t="str">
            <v>EP　トナーカートリッジ沖電気</v>
          </cell>
          <cell r="B21" t="str">
            <v>ES  B１００６６２</v>
          </cell>
          <cell r="C21" t="str">
            <v>EA</v>
          </cell>
        </row>
        <row r="23">
          <cell r="A23" t="str">
            <v>インクタンク　ブラック</v>
          </cell>
          <cell r="B23" t="str">
            <v>ＳＳ　Ａ００３０１</v>
          </cell>
          <cell r="C23" t="str">
            <v>EA</v>
          </cell>
        </row>
        <row r="24">
          <cell r="A24" t="str">
            <v>インクタンク　ブラック</v>
          </cell>
          <cell r="B24" t="str">
            <v>ＳＳ　Ａ００３０２</v>
          </cell>
          <cell r="C24" t="str">
            <v>EA</v>
          </cell>
        </row>
        <row r="25">
          <cell r="A25" t="str">
            <v>インクタンク　イエロー</v>
          </cell>
          <cell r="B25" t="str">
            <v>ＳＳ　Ａ００３０３</v>
          </cell>
          <cell r="C25" t="str">
            <v>EA</v>
          </cell>
        </row>
        <row r="26">
          <cell r="A26" t="str">
            <v>インクタンク　マゼンダ</v>
          </cell>
          <cell r="B26" t="str">
            <v>ＳＳ　Ａ００３０４</v>
          </cell>
          <cell r="C26" t="str">
            <v>EA</v>
          </cell>
        </row>
        <row r="27">
          <cell r="A27" t="str">
            <v>インクタンク　シアン</v>
          </cell>
          <cell r="B27" t="str">
            <v>ＳＳ　Ａ００３０５</v>
          </cell>
          <cell r="C27" t="str">
            <v>EA</v>
          </cell>
        </row>
        <row r="28">
          <cell r="A28" t="str">
            <v>ＥＰ　トナーカートリッジＰＲ－Ｌ２３００－１２</v>
          </cell>
          <cell r="B28" t="str">
            <v>ＳＳ　Ａ００６２０</v>
          </cell>
          <cell r="C28" t="str">
            <v>EA</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封筒Format"/>
      <sheetName val="予調書 (2)"/>
      <sheetName val="予調書"/>
      <sheetName val="総括表 (2)"/>
      <sheetName val="内訳とりまとめ"/>
      <sheetName val="内訳 (施設庁歩掛ベース)"/>
      <sheetName val="建設一位"/>
      <sheetName val="機械一位"/>
      <sheetName val="電気工事一位"/>
      <sheetName val="総括表"/>
      <sheetName val="見積書"/>
      <sheetName val="基礎"/>
      <sheetName val="労務"/>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
          <cell r="B5" t="str">
            <v>特殊作業員</v>
          </cell>
          <cell r="C5">
            <v>16900</v>
          </cell>
        </row>
        <row r="6">
          <cell r="B6" t="str">
            <v>普通作業員</v>
          </cell>
          <cell r="C6">
            <v>13800</v>
          </cell>
        </row>
        <row r="7">
          <cell r="B7" t="str">
            <v>軽作業員</v>
          </cell>
          <cell r="C7">
            <v>10600</v>
          </cell>
        </row>
        <row r="8">
          <cell r="B8" t="str">
            <v>造園工</v>
          </cell>
          <cell r="C8">
            <v>15900</v>
          </cell>
        </row>
        <row r="9">
          <cell r="B9" t="str">
            <v>法面工</v>
          </cell>
          <cell r="C9">
            <v>18600</v>
          </cell>
        </row>
        <row r="10">
          <cell r="B10" t="str">
            <v>とび工</v>
          </cell>
          <cell r="C10">
            <v>17400</v>
          </cell>
        </row>
        <row r="11">
          <cell r="B11" t="str">
            <v>石工</v>
          </cell>
          <cell r="C11">
            <v>21100</v>
          </cell>
        </row>
        <row r="12">
          <cell r="B12" t="str">
            <v>ﾌﾞﾛｯｸ工</v>
          </cell>
          <cell r="C12">
            <v>21400</v>
          </cell>
        </row>
        <row r="13">
          <cell r="B13" t="str">
            <v>電工</v>
          </cell>
          <cell r="C13">
            <v>18700</v>
          </cell>
        </row>
        <row r="14">
          <cell r="B14" t="str">
            <v>鉄筋工</v>
          </cell>
          <cell r="C14">
            <v>18300</v>
          </cell>
        </row>
        <row r="15">
          <cell r="B15" t="str">
            <v>鉄骨工</v>
          </cell>
          <cell r="C15">
            <v>17100</v>
          </cell>
        </row>
        <row r="16">
          <cell r="B16" t="str">
            <v>塗装工</v>
          </cell>
          <cell r="C16">
            <v>17500</v>
          </cell>
        </row>
        <row r="17">
          <cell r="B17" t="str">
            <v>溶接工</v>
          </cell>
          <cell r="C17">
            <v>19800</v>
          </cell>
        </row>
        <row r="18">
          <cell r="B18" t="str">
            <v>運転手(特殊)</v>
          </cell>
          <cell r="C18">
            <v>17200</v>
          </cell>
        </row>
        <row r="19">
          <cell r="B19" t="str">
            <v>運転手(一般)</v>
          </cell>
          <cell r="C19">
            <v>15500</v>
          </cell>
        </row>
        <row r="20">
          <cell r="B20" t="str">
            <v>潜かん工</v>
          </cell>
          <cell r="C20">
            <v>21600</v>
          </cell>
        </row>
        <row r="21">
          <cell r="B21" t="str">
            <v>潜かん世話役</v>
          </cell>
          <cell r="C21">
            <v>24600</v>
          </cell>
        </row>
        <row r="22">
          <cell r="B22" t="str">
            <v>さく岩工</v>
          </cell>
          <cell r="C22">
            <v>17300</v>
          </cell>
        </row>
        <row r="23">
          <cell r="B23" t="str">
            <v>トンネル特殊工</v>
          </cell>
          <cell r="C23">
            <v>17900</v>
          </cell>
        </row>
        <row r="24">
          <cell r="B24" t="str">
            <v>トンネル作業員</v>
          </cell>
          <cell r="C24">
            <v>15800</v>
          </cell>
        </row>
        <row r="25">
          <cell r="B25" t="str">
            <v>トンネル世話役</v>
          </cell>
          <cell r="C25">
            <v>22100</v>
          </cell>
        </row>
        <row r="26">
          <cell r="B26" t="str">
            <v>橋りょう特殊工</v>
          </cell>
          <cell r="C26">
            <v>21200</v>
          </cell>
        </row>
        <row r="27">
          <cell r="B27" t="str">
            <v>橋りょう塗装工</v>
          </cell>
          <cell r="C27">
            <v>21900</v>
          </cell>
        </row>
        <row r="28">
          <cell r="B28" t="str">
            <v>橋りょう世話役</v>
          </cell>
          <cell r="C28">
            <v>24100</v>
          </cell>
        </row>
        <row r="29">
          <cell r="B29" t="str">
            <v>土木一般世話役</v>
          </cell>
          <cell r="C29">
            <v>19800</v>
          </cell>
        </row>
        <row r="30">
          <cell r="B30" t="str">
            <v>高級船員</v>
          </cell>
          <cell r="C30">
            <v>22900</v>
          </cell>
        </row>
        <row r="31">
          <cell r="B31" t="str">
            <v>普通船員</v>
          </cell>
          <cell r="C31">
            <v>17700</v>
          </cell>
        </row>
        <row r="32">
          <cell r="B32" t="str">
            <v>潜水士</v>
          </cell>
          <cell r="C32">
            <v>26700</v>
          </cell>
        </row>
        <row r="33">
          <cell r="B33" t="str">
            <v>潜水連絡員</v>
          </cell>
          <cell r="C33">
            <v>17900</v>
          </cell>
        </row>
        <row r="34">
          <cell r="B34" t="str">
            <v>潜水送気員</v>
          </cell>
          <cell r="C34">
            <v>18700</v>
          </cell>
        </row>
        <row r="35">
          <cell r="B35" t="str">
            <v>山林砂防工</v>
          </cell>
          <cell r="C35">
            <v>22500</v>
          </cell>
        </row>
        <row r="36">
          <cell r="B36" t="str">
            <v>軌道工</v>
          </cell>
          <cell r="C36">
            <v>29200</v>
          </cell>
        </row>
        <row r="37">
          <cell r="B37" t="str">
            <v>型枠工</v>
          </cell>
          <cell r="C37">
            <v>17700</v>
          </cell>
        </row>
        <row r="38">
          <cell r="B38" t="str">
            <v>大工</v>
          </cell>
          <cell r="C38">
            <v>20600</v>
          </cell>
        </row>
        <row r="39">
          <cell r="B39" t="str">
            <v>左官工</v>
          </cell>
          <cell r="C39">
            <v>18500</v>
          </cell>
        </row>
        <row r="40">
          <cell r="B40" t="str">
            <v>配管工</v>
          </cell>
          <cell r="C40">
            <v>17800</v>
          </cell>
        </row>
        <row r="41">
          <cell r="B41" t="str">
            <v>はつり工</v>
          </cell>
          <cell r="C41">
            <v>18300</v>
          </cell>
        </row>
        <row r="42">
          <cell r="B42" t="str">
            <v>防水工</v>
          </cell>
          <cell r="C42">
            <v>18100</v>
          </cell>
        </row>
        <row r="43">
          <cell r="B43" t="str">
            <v>板金工</v>
          </cell>
          <cell r="C43">
            <v>16200</v>
          </cell>
        </row>
        <row r="44">
          <cell r="B44" t="str">
            <v>ﾀｲﾙ工</v>
          </cell>
          <cell r="C44">
            <v>17300</v>
          </cell>
        </row>
        <row r="45">
          <cell r="B45" t="str">
            <v>ｻｯｼ工</v>
          </cell>
          <cell r="C45">
            <v>16400</v>
          </cell>
        </row>
        <row r="46">
          <cell r="B46" t="str">
            <v>屋根ふき工</v>
          </cell>
          <cell r="C46">
            <v>16400</v>
          </cell>
        </row>
        <row r="47">
          <cell r="B47" t="str">
            <v>内装工</v>
          </cell>
          <cell r="C47">
            <v>17700</v>
          </cell>
        </row>
        <row r="48">
          <cell r="B48" t="str">
            <v>ｶﾞﾗｽ工</v>
          </cell>
          <cell r="C48">
            <v>16200</v>
          </cell>
        </row>
        <row r="49">
          <cell r="B49" t="str">
            <v>交通整理員</v>
          </cell>
        </row>
        <row r="50">
          <cell r="B50" t="str">
            <v>建具工</v>
          </cell>
          <cell r="C50">
            <v>15400</v>
          </cell>
        </row>
        <row r="51">
          <cell r="B51" t="str">
            <v>ﾀﾞｸﾄ工</v>
          </cell>
          <cell r="C51">
            <v>16000</v>
          </cell>
        </row>
        <row r="52">
          <cell r="B52" t="str">
            <v>保温工</v>
          </cell>
          <cell r="C52">
            <v>17900</v>
          </cell>
        </row>
        <row r="53">
          <cell r="B53" t="str">
            <v>建築ﾌﾞﾛｯｸ工</v>
          </cell>
          <cell r="C53">
            <v>17300</v>
          </cell>
        </row>
        <row r="54">
          <cell r="B54" t="str">
            <v>設備機械工</v>
          </cell>
          <cell r="C54">
            <v>17900</v>
          </cell>
        </row>
        <row r="55">
          <cell r="B55" t="str">
            <v>通信技術員(甲)</v>
          </cell>
        </row>
        <row r="56">
          <cell r="B56" t="str">
            <v>通信技術員(乙)</v>
          </cell>
        </row>
        <row r="57">
          <cell r="B57" t="str">
            <v>通信工</v>
          </cell>
        </row>
        <row r="61">
          <cell r="B61" t="str">
            <v>技師A</v>
          </cell>
          <cell r="C61">
            <v>26900</v>
          </cell>
        </row>
        <row r="62">
          <cell r="B62" t="str">
            <v>技師B</v>
          </cell>
          <cell r="C62">
            <v>25400</v>
          </cell>
        </row>
        <row r="63">
          <cell r="B63" t="str">
            <v>技師C</v>
          </cell>
          <cell r="C63">
            <v>23800</v>
          </cell>
        </row>
        <row r="64">
          <cell r="B64" t="str">
            <v>技師補</v>
          </cell>
          <cell r="C64">
            <v>20700</v>
          </cell>
        </row>
        <row r="65">
          <cell r="B65" t="str">
            <v>技術員</v>
          </cell>
          <cell r="C65">
            <v>17500</v>
          </cell>
        </row>
        <row r="66">
          <cell r="B66" t="str">
            <v>技術員補</v>
          </cell>
          <cell r="C66">
            <v>14100</v>
          </cell>
        </row>
        <row r="67">
          <cell r="B67" t="str">
            <v>清掃員A</v>
          </cell>
          <cell r="C67">
            <v>14100</v>
          </cell>
        </row>
        <row r="68">
          <cell r="B68" t="str">
            <v>清掃員B</v>
          </cell>
          <cell r="C68">
            <v>10700</v>
          </cell>
        </row>
        <row r="69">
          <cell r="B69" t="str">
            <v>清掃員C</v>
          </cell>
          <cell r="C69">
            <v>9100</v>
          </cell>
        </row>
        <row r="70">
          <cell r="B70" t="str">
            <v>警備員A</v>
          </cell>
          <cell r="C70">
            <v>14100</v>
          </cell>
        </row>
        <row r="71">
          <cell r="B71" t="str">
            <v>警備員B</v>
          </cell>
          <cell r="C71">
            <v>11700</v>
          </cell>
        </row>
        <row r="72">
          <cell r="B72" t="str">
            <v>警備員C</v>
          </cell>
          <cell r="C72">
            <v>9700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1F270D-ADA0-484C-880E-44225861C335}">
  <dimension ref="A1:G29"/>
  <sheetViews>
    <sheetView view="pageBreakPreview" zoomScale="75" zoomScaleNormal="75" zoomScaleSheetLayoutView="75" workbookViewId="0">
      <selection activeCell="B21" sqref="B21:G21"/>
    </sheetView>
  </sheetViews>
  <sheetFormatPr defaultColWidth="9" defaultRowHeight="14.25" x14ac:dyDescent="0.15"/>
  <cols>
    <col min="1" max="1" width="4.125" style="4" customWidth="1"/>
    <col min="2" max="2" width="27.625" style="4" customWidth="1"/>
    <col min="3" max="3" width="6.5" style="4" customWidth="1"/>
    <col min="4" max="4" width="35.125" style="4" bestFit="1" customWidth="1"/>
    <col min="5" max="5" width="13.25" style="4" customWidth="1"/>
    <col min="6" max="6" width="22.5" style="4" customWidth="1"/>
    <col min="7" max="7" width="8.125" style="4" customWidth="1"/>
    <col min="8" max="16384" width="9" style="4"/>
  </cols>
  <sheetData>
    <row r="1" spans="1:7" s="3" customFormat="1" ht="51.75" customHeight="1" x14ac:dyDescent="0.15">
      <c r="A1" s="1"/>
      <c r="B1" s="2"/>
      <c r="C1" s="2"/>
      <c r="D1" s="2"/>
      <c r="E1" s="2"/>
      <c r="F1" s="151" t="s">
        <v>0</v>
      </c>
      <c r="G1" s="152"/>
    </row>
    <row r="2" spans="1:7" ht="29.25" customHeight="1" x14ac:dyDescent="0.15">
      <c r="A2" s="153" t="s">
        <v>1</v>
      </c>
      <c r="B2" s="153"/>
      <c r="C2" s="153"/>
      <c r="D2" s="153"/>
      <c r="E2" s="153"/>
      <c r="F2" s="153"/>
      <c r="G2" s="153"/>
    </row>
    <row r="3" spans="1:7" ht="24" customHeight="1" x14ac:dyDescent="0.15">
      <c r="A3" s="154" t="s">
        <v>2</v>
      </c>
      <c r="B3" s="154"/>
      <c r="C3" s="5" t="s">
        <v>3</v>
      </c>
      <c r="D3" s="155" t="s">
        <v>174</v>
      </c>
      <c r="E3" s="155"/>
      <c r="F3" s="155"/>
    </row>
    <row r="4" spans="1:7" ht="24" customHeight="1" x14ac:dyDescent="0.15">
      <c r="A4" s="156" t="s">
        <v>4</v>
      </c>
      <c r="B4" s="156"/>
      <c r="C4" s="5" t="s">
        <v>3</v>
      </c>
      <c r="D4" s="157" t="s">
        <v>5</v>
      </c>
      <c r="E4" s="157"/>
      <c r="F4" s="157"/>
    </row>
    <row r="5" spans="1:7" ht="24" customHeight="1" x14ac:dyDescent="0.15">
      <c r="A5" s="159" t="s">
        <v>6</v>
      </c>
      <c r="B5" s="159"/>
      <c r="C5" s="5" t="s">
        <v>3</v>
      </c>
      <c r="D5" s="160" t="s">
        <v>7</v>
      </c>
      <c r="E5" s="160"/>
      <c r="F5" s="161"/>
    </row>
    <row r="6" spans="1:7" ht="24" customHeight="1" x14ac:dyDescent="0.15">
      <c r="A6" s="162" t="s">
        <v>8</v>
      </c>
      <c r="B6" s="162"/>
      <c r="C6" s="5" t="s">
        <v>3</v>
      </c>
      <c r="D6" s="6" t="s">
        <v>9</v>
      </c>
      <c r="E6" s="6"/>
      <c r="F6" s="7"/>
      <c r="G6" s="8"/>
    </row>
    <row r="7" spans="1:7" ht="24" customHeight="1" x14ac:dyDescent="0.15">
      <c r="A7" s="162" t="s">
        <v>10</v>
      </c>
      <c r="B7" s="162"/>
      <c r="C7" s="5" t="s">
        <v>3</v>
      </c>
      <c r="D7" s="6" t="str">
        <f>D6</f>
        <v>令和5年11月30日（木）12時00分</v>
      </c>
      <c r="E7" s="6"/>
      <c r="F7" s="6"/>
      <c r="G7" s="6"/>
    </row>
    <row r="8" spans="1:7" ht="24" customHeight="1" x14ac:dyDescent="0.15">
      <c r="A8" s="159" t="s">
        <v>11</v>
      </c>
      <c r="B8" s="159"/>
      <c r="C8" s="5" t="s">
        <v>3</v>
      </c>
      <c r="D8" s="6" t="s">
        <v>12</v>
      </c>
      <c r="E8" s="6"/>
      <c r="F8" s="6"/>
      <c r="G8" s="8"/>
    </row>
    <row r="9" spans="1:7" ht="24" customHeight="1" x14ac:dyDescent="0.15">
      <c r="A9" s="163" t="s">
        <v>13</v>
      </c>
      <c r="B9" s="163"/>
      <c r="C9" s="5" t="s">
        <v>3</v>
      </c>
      <c r="D9" s="164" t="s">
        <v>168</v>
      </c>
      <c r="E9" s="164"/>
      <c r="F9" s="164"/>
    </row>
    <row r="10" spans="1:7" s="11" customFormat="1" ht="30" customHeight="1" x14ac:dyDescent="0.15">
      <c r="A10" s="165" t="s">
        <v>14</v>
      </c>
      <c r="B10" s="166"/>
      <c r="C10" s="165" t="s">
        <v>15</v>
      </c>
      <c r="D10" s="167"/>
      <c r="E10" s="166"/>
      <c r="F10" s="9" t="s">
        <v>16</v>
      </c>
      <c r="G10" s="10" t="s">
        <v>17</v>
      </c>
    </row>
    <row r="11" spans="1:7" ht="87" customHeight="1" x14ac:dyDescent="0.15">
      <c r="A11" s="165" t="s">
        <v>18</v>
      </c>
      <c r="B11" s="166"/>
      <c r="C11" s="165"/>
      <c r="D11" s="167"/>
      <c r="E11" s="166"/>
      <c r="F11" s="12"/>
      <c r="G11" s="10"/>
    </row>
    <row r="12" spans="1:7" s="3" customFormat="1" ht="51" customHeight="1" x14ac:dyDescent="0.15">
      <c r="A12" s="168" t="s">
        <v>19</v>
      </c>
      <c r="B12" s="168"/>
      <c r="C12" s="168"/>
      <c r="D12" s="168"/>
      <c r="E12" s="168"/>
      <c r="F12" s="168"/>
      <c r="G12" s="168"/>
    </row>
    <row r="13" spans="1:7" ht="24" customHeight="1" x14ac:dyDescent="0.15">
      <c r="A13" s="4" t="s">
        <v>20</v>
      </c>
    </row>
    <row r="14" spans="1:7" ht="39" customHeight="1" x14ac:dyDescent="0.15">
      <c r="B14" s="158" t="s">
        <v>21</v>
      </c>
      <c r="C14" s="158"/>
      <c r="D14" s="158"/>
      <c r="E14" s="158"/>
      <c r="F14" s="158"/>
      <c r="G14" s="158"/>
    </row>
    <row r="15" spans="1:7" ht="24" customHeight="1" x14ac:dyDescent="0.15">
      <c r="A15" s="4" t="s">
        <v>22</v>
      </c>
      <c r="D15" s="13"/>
      <c r="E15" s="13"/>
    </row>
    <row r="16" spans="1:7" ht="24" customHeight="1" x14ac:dyDescent="0.15">
      <c r="B16" s="158" t="s">
        <v>23</v>
      </c>
      <c r="C16" s="158"/>
      <c r="D16" s="158"/>
      <c r="E16" s="158"/>
      <c r="F16" s="158"/>
      <c r="G16" s="158"/>
    </row>
    <row r="17" spans="1:7" ht="24" customHeight="1" x14ac:dyDescent="0.15">
      <c r="A17" s="4" t="s">
        <v>24</v>
      </c>
      <c r="D17" s="13"/>
      <c r="E17" s="13"/>
    </row>
    <row r="18" spans="1:7" ht="24" customHeight="1" x14ac:dyDescent="0.15">
      <c r="B18" s="158" t="s">
        <v>25</v>
      </c>
      <c r="C18" s="158"/>
      <c r="D18" s="158"/>
      <c r="E18" s="158"/>
      <c r="F18" s="158"/>
      <c r="G18" s="158"/>
    </row>
    <row r="19" spans="1:7" ht="24" customHeight="1" x14ac:dyDescent="0.15">
      <c r="A19" s="4" t="s">
        <v>26</v>
      </c>
    </row>
    <row r="20" spans="1:7" ht="24" customHeight="1" x14ac:dyDescent="0.15">
      <c r="A20" s="14" t="s">
        <v>27</v>
      </c>
      <c r="B20" s="15" t="s">
        <v>28</v>
      </c>
      <c r="C20" s="16"/>
      <c r="D20" s="16"/>
      <c r="E20" s="16"/>
      <c r="F20" s="16"/>
      <c r="G20" s="16"/>
    </row>
    <row r="21" spans="1:7" ht="39" customHeight="1" x14ac:dyDescent="0.15">
      <c r="A21" s="14" t="s">
        <v>29</v>
      </c>
      <c r="B21" s="169" t="s">
        <v>30</v>
      </c>
      <c r="C21" s="169"/>
      <c r="D21" s="169"/>
      <c r="E21" s="169"/>
      <c r="F21" s="169"/>
      <c r="G21" s="169"/>
    </row>
    <row r="22" spans="1:7" ht="24" customHeight="1" x14ac:dyDescent="0.15">
      <c r="A22" s="14" t="s">
        <v>31</v>
      </c>
      <c r="B22" s="169" t="s">
        <v>32</v>
      </c>
      <c r="C22" s="169"/>
      <c r="D22" s="169"/>
      <c r="E22" s="169"/>
      <c r="F22" s="169"/>
      <c r="G22" s="169"/>
    </row>
    <row r="23" spans="1:7" ht="14.25" customHeight="1" x14ac:dyDescent="0.15">
      <c r="A23" s="16"/>
      <c r="B23" s="169"/>
      <c r="C23" s="169"/>
      <c r="D23" s="169"/>
      <c r="E23" s="169"/>
      <c r="F23" s="169"/>
      <c r="G23" s="169"/>
    </row>
    <row r="24" spans="1:7" ht="14.25" customHeight="1" x14ac:dyDescent="0.15">
      <c r="A24" s="17"/>
      <c r="B24" s="169"/>
      <c r="C24" s="169"/>
      <c r="D24" s="169"/>
      <c r="E24" s="169"/>
      <c r="F24" s="169"/>
      <c r="G24" s="169"/>
    </row>
    <row r="25" spans="1:7" ht="39" customHeight="1" x14ac:dyDescent="0.15">
      <c r="A25" s="18" t="s">
        <v>33</v>
      </c>
      <c r="B25" s="169" t="s">
        <v>34</v>
      </c>
      <c r="C25" s="169"/>
      <c r="D25" s="169"/>
      <c r="E25" s="169"/>
      <c r="F25" s="169"/>
      <c r="G25" s="169"/>
    </row>
    <row r="26" spans="1:7" ht="24" customHeight="1" x14ac:dyDescent="0.15">
      <c r="A26" s="16" t="s">
        <v>35</v>
      </c>
      <c r="B26" s="16"/>
      <c r="C26" s="19"/>
      <c r="D26" s="19"/>
      <c r="E26" s="19"/>
      <c r="F26" s="19"/>
      <c r="G26" s="19"/>
    </row>
    <row r="27" spans="1:7" ht="48" customHeight="1" x14ac:dyDescent="0.15">
      <c r="A27" s="16"/>
      <c r="B27" s="169" t="s">
        <v>36</v>
      </c>
      <c r="C27" s="169"/>
      <c r="D27" s="169"/>
      <c r="E27" s="169"/>
      <c r="F27" s="169"/>
      <c r="G27" s="169"/>
    </row>
    <row r="28" spans="1:7" ht="24" customHeight="1" x14ac:dyDescent="0.15">
      <c r="A28" s="16" t="s">
        <v>37</v>
      </c>
      <c r="B28" s="16"/>
      <c r="C28" s="19"/>
      <c r="D28" s="19"/>
      <c r="E28" s="19"/>
      <c r="F28" s="19"/>
      <c r="G28" s="19"/>
    </row>
    <row r="29" spans="1:7" ht="48" customHeight="1" x14ac:dyDescent="0.15">
      <c r="A29" s="16"/>
      <c r="B29" s="169" t="s">
        <v>171</v>
      </c>
      <c r="C29" s="169"/>
      <c r="D29" s="169"/>
      <c r="E29" s="169"/>
      <c r="F29" s="169"/>
      <c r="G29" s="169"/>
    </row>
  </sheetData>
  <mergeCells count="26">
    <mergeCell ref="B29:G29"/>
    <mergeCell ref="B16:G16"/>
    <mergeCell ref="B18:G18"/>
    <mergeCell ref="B21:G21"/>
    <mergeCell ref="B22:G24"/>
    <mergeCell ref="B25:G25"/>
    <mergeCell ref="B27:G27"/>
    <mergeCell ref="B14:G14"/>
    <mergeCell ref="A5:B5"/>
    <mergeCell ref="D5:F5"/>
    <mergeCell ref="A6:B6"/>
    <mergeCell ref="A7:B7"/>
    <mergeCell ref="A8:B8"/>
    <mergeCell ref="A9:B9"/>
    <mergeCell ref="D9:F9"/>
    <mergeCell ref="A10:B10"/>
    <mergeCell ref="C10:E10"/>
    <mergeCell ref="A11:B11"/>
    <mergeCell ref="C11:E11"/>
    <mergeCell ref="A12:G12"/>
    <mergeCell ref="F1:G1"/>
    <mergeCell ref="A2:G2"/>
    <mergeCell ref="A3:B3"/>
    <mergeCell ref="D3:F3"/>
    <mergeCell ref="A4:B4"/>
    <mergeCell ref="D4:F4"/>
  </mergeCells>
  <phoneticPr fontId="3"/>
  <pageMargins left="0.94488188976377963" right="0.2" top="0.78" bottom="0.44" header="0.51181102362204722" footer="0.19685039370078741"/>
  <pageSetup paperSize="9" scale="7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189490-0B30-48DD-A5D9-04391FD57F82}">
  <dimension ref="A1:I32"/>
  <sheetViews>
    <sheetView view="pageBreakPreview" zoomScale="75" zoomScaleNormal="100" zoomScaleSheetLayoutView="75" workbookViewId="0">
      <selection activeCell="C26" sqref="C26"/>
    </sheetView>
  </sheetViews>
  <sheetFormatPr defaultColWidth="20.625" defaultRowHeight="26.25" customHeight="1" x14ac:dyDescent="0.15"/>
  <cols>
    <col min="1" max="1" width="20.625" style="20" customWidth="1"/>
    <col min="2" max="2" width="4" style="20" customWidth="1"/>
    <col min="3" max="3" width="24.375" style="20" customWidth="1"/>
    <col min="4" max="4" width="6" style="20" customWidth="1"/>
    <col min="5" max="5" width="26.5" style="20" customWidth="1"/>
    <col min="6" max="7" width="20.625" style="20"/>
    <col min="8" max="8" width="19.375" style="20" customWidth="1"/>
    <col min="9" max="9" width="1.375" style="20" hidden="1" customWidth="1"/>
    <col min="10" max="16384" width="20.625" style="20"/>
  </cols>
  <sheetData>
    <row r="1" spans="1:9" ht="26.25" customHeight="1" x14ac:dyDescent="0.15">
      <c r="E1" s="21">
        <v>45279</v>
      </c>
    </row>
    <row r="2" spans="1:9" ht="26.25" customHeight="1" x14ac:dyDescent="0.15">
      <c r="E2" s="22"/>
    </row>
    <row r="3" spans="1:9" ht="23.1" customHeight="1" x14ac:dyDescent="0.15">
      <c r="A3" s="23" t="s">
        <v>38</v>
      </c>
    </row>
    <row r="4" spans="1:9" ht="23.1" customHeight="1" x14ac:dyDescent="0.15">
      <c r="A4" s="23" t="s">
        <v>39</v>
      </c>
      <c r="I4" s="20" t="s">
        <v>40</v>
      </c>
    </row>
    <row r="5" spans="1:9" ht="23.1" customHeight="1" x14ac:dyDescent="0.15">
      <c r="A5" s="171" t="s">
        <v>41</v>
      </c>
      <c r="B5" s="171"/>
      <c r="C5" s="171"/>
      <c r="D5" s="171"/>
      <c r="I5" s="20" t="s">
        <v>42</v>
      </c>
    </row>
    <row r="6" spans="1:9" ht="23.1" customHeight="1" x14ac:dyDescent="0.15">
      <c r="I6" s="20" t="s">
        <v>43</v>
      </c>
    </row>
    <row r="8" spans="1:9" ht="23.1" customHeight="1" x14ac:dyDescent="0.15">
      <c r="A8" s="172" t="s">
        <v>44</v>
      </c>
      <c r="B8" s="172"/>
      <c r="C8" s="172"/>
      <c r="D8" s="172"/>
      <c r="E8" s="172"/>
    </row>
    <row r="9" spans="1:9" ht="23.1" customHeight="1" x14ac:dyDescent="0.15"/>
    <row r="10" spans="1:9" ht="23.1" customHeight="1" x14ac:dyDescent="0.15"/>
    <row r="11" spans="1:9" ht="23.1" customHeight="1" x14ac:dyDescent="0.15">
      <c r="A11" s="173" t="s">
        <v>45</v>
      </c>
      <c r="B11" s="24"/>
      <c r="C11" s="174" t="s">
        <v>175</v>
      </c>
      <c r="D11" s="174"/>
      <c r="E11" s="174"/>
    </row>
    <row r="12" spans="1:9" ht="23.1" customHeight="1" x14ac:dyDescent="0.15">
      <c r="A12" s="173"/>
      <c r="B12" s="24"/>
      <c r="C12" s="174"/>
      <c r="D12" s="174"/>
      <c r="E12" s="174"/>
    </row>
    <row r="13" spans="1:9" ht="23.1" customHeight="1" x14ac:dyDescent="0.15">
      <c r="B13" s="24"/>
      <c r="C13" s="24"/>
      <c r="D13" s="24"/>
      <c r="E13" s="24"/>
    </row>
    <row r="14" spans="1:9" ht="23.1" customHeight="1" x14ac:dyDescent="0.15">
      <c r="A14" s="20" t="s">
        <v>46</v>
      </c>
      <c r="C14" s="175" t="s">
        <v>47</v>
      </c>
      <c r="D14" s="175"/>
      <c r="E14" s="175"/>
    </row>
    <row r="15" spans="1:9" ht="23.1" customHeight="1" x14ac:dyDescent="0.15">
      <c r="C15" s="24"/>
      <c r="D15" s="25"/>
      <c r="E15" s="25"/>
    </row>
    <row r="16" spans="1:9" ht="23.1" customHeight="1" x14ac:dyDescent="0.15">
      <c r="A16" s="20" t="s">
        <v>48</v>
      </c>
      <c r="B16" s="26"/>
      <c r="C16" s="27">
        <v>45322</v>
      </c>
      <c r="D16" s="28"/>
      <c r="E16" s="29"/>
    </row>
    <row r="17" spans="1:5" ht="23.1" customHeight="1" x14ac:dyDescent="0.15">
      <c r="D17" s="29"/>
      <c r="E17" s="29"/>
    </row>
    <row r="18" spans="1:5" ht="23.1" customHeight="1" x14ac:dyDescent="0.15">
      <c r="A18" s="20" t="s">
        <v>49</v>
      </c>
      <c r="C18" s="20" t="s">
        <v>169</v>
      </c>
      <c r="D18" s="29"/>
      <c r="E18" s="29"/>
    </row>
    <row r="19" spans="1:5" ht="23.1" customHeight="1" x14ac:dyDescent="0.15"/>
    <row r="20" spans="1:5" ht="23.1" customHeight="1" x14ac:dyDescent="0.15">
      <c r="A20" s="20" t="s">
        <v>50</v>
      </c>
      <c r="B20" s="30" t="s">
        <v>51</v>
      </c>
      <c r="C20" s="31"/>
      <c r="D20" s="32"/>
    </row>
    <row r="21" spans="1:5" ht="23.1" customHeight="1" x14ac:dyDescent="0.15">
      <c r="B21" s="33"/>
      <c r="C21" s="33"/>
      <c r="D21" s="33"/>
    </row>
    <row r="22" spans="1:5" ht="23.1" customHeight="1" x14ac:dyDescent="0.15">
      <c r="A22" s="20" t="s">
        <v>52</v>
      </c>
    </row>
    <row r="23" spans="1:5" ht="23.1" customHeight="1" x14ac:dyDescent="0.15"/>
    <row r="24" spans="1:5" ht="23.1" customHeight="1" x14ac:dyDescent="0.15">
      <c r="A24" s="20" t="s">
        <v>53</v>
      </c>
    </row>
    <row r="25" spans="1:5" ht="23.1" customHeight="1" x14ac:dyDescent="0.15"/>
    <row r="26" spans="1:5" ht="23.1" customHeight="1" x14ac:dyDescent="0.15"/>
    <row r="27" spans="1:5" ht="23.1" customHeight="1" x14ac:dyDescent="0.15"/>
    <row r="28" spans="1:5" ht="23.1" customHeight="1" x14ac:dyDescent="0.15"/>
    <row r="29" spans="1:5" ht="23.1" customHeight="1" x14ac:dyDescent="0.15">
      <c r="B29" s="34" t="s">
        <v>54</v>
      </c>
    </row>
    <row r="30" spans="1:5" ht="23.1" customHeight="1" x14ac:dyDescent="0.15">
      <c r="B30" s="34" t="s">
        <v>55</v>
      </c>
      <c r="C30" s="170"/>
      <c r="D30" s="170"/>
    </row>
    <row r="31" spans="1:5" ht="23.1" customHeight="1" x14ac:dyDescent="0.15">
      <c r="B31" s="34" t="s">
        <v>56</v>
      </c>
      <c r="C31" s="170"/>
      <c r="D31" s="170"/>
      <c r="E31" s="20" t="s">
        <v>57</v>
      </c>
    </row>
    <row r="32" spans="1:5" ht="36" customHeight="1" x14ac:dyDescent="0.15"/>
  </sheetData>
  <mergeCells count="7">
    <mergeCell ref="C31:D31"/>
    <mergeCell ref="A5:D5"/>
    <mergeCell ref="A8:E8"/>
    <mergeCell ref="A11:A12"/>
    <mergeCell ref="C11:E12"/>
    <mergeCell ref="C14:E14"/>
    <mergeCell ref="C30:D30"/>
  </mergeCells>
  <phoneticPr fontId="3"/>
  <dataValidations count="1">
    <dataValidation type="list" allowBlank="1" showInputMessage="1" showErrorMessage="1" sqref="A8:E8" xr:uid="{01900A47-52A1-4158-9F98-AB4C40BC6E3F}">
      <formula1>$I$4:$I$6</formula1>
    </dataValidation>
  </dataValidations>
  <pageMargins left="0.75" right="0.75" top="1" bottom="1" header="0.51200000000000001" footer="0.51200000000000001"/>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FF0A7-7952-4B0E-BF3F-7A40A3D16797}">
  <sheetPr>
    <tabColor rgb="FFFFFF00"/>
  </sheetPr>
  <dimension ref="A1:DD43"/>
  <sheetViews>
    <sheetView tabSelected="1" view="pageBreakPreview" zoomScaleNormal="70" zoomScaleSheetLayoutView="100" workbookViewId="0">
      <pane ySplit="4" topLeftCell="A5" activePane="bottomLeft" state="frozen"/>
      <selection activeCell="D9" sqref="D9:F9"/>
      <selection pane="bottomLeft" activeCell="A9" sqref="A9:I9"/>
    </sheetView>
  </sheetViews>
  <sheetFormatPr defaultColWidth="9" defaultRowHeight="13.5" x14ac:dyDescent="0.15"/>
  <cols>
    <col min="1" max="1" width="5.5" style="66" customWidth="1"/>
    <col min="2" max="2" width="10.625" style="66" customWidth="1"/>
    <col min="3" max="3" width="29.25" style="59" customWidth="1"/>
    <col min="4" max="4" width="39" style="59" customWidth="1"/>
    <col min="5" max="5" width="6.75" style="59" customWidth="1"/>
    <col min="6" max="6" width="6.75" style="66" customWidth="1"/>
    <col min="7" max="7" width="12.125" style="82" customWidth="1"/>
    <col min="8" max="8" width="12.875" style="82" customWidth="1"/>
    <col min="9" max="9" width="27.375" style="59" customWidth="1"/>
    <col min="10" max="11" width="13.375" style="59" customWidth="1"/>
    <col min="12" max="12" width="10.25" style="59" customWidth="1"/>
    <col min="13" max="16384" width="9" style="59"/>
  </cols>
  <sheetData>
    <row r="1" spans="1:18" s="36" customFormat="1" ht="23.25" customHeight="1" x14ac:dyDescent="0.15">
      <c r="A1" s="35"/>
      <c r="B1" s="35"/>
      <c r="F1" s="35"/>
      <c r="G1" s="37"/>
      <c r="H1" s="37"/>
      <c r="I1" s="38" t="s">
        <v>58</v>
      </c>
      <c r="J1" s="39"/>
      <c r="K1" s="39"/>
      <c r="L1" s="40"/>
    </row>
    <row r="2" spans="1:18" s="36" customFormat="1" ht="36" customHeight="1" x14ac:dyDescent="0.15">
      <c r="A2" s="176" t="s">
        <v>59</v>
      </c>
      <c r="B2" s="176"/>
      <c r="C2" s="176"/>
      <c r="D2" s="176"/>
      <c r="E2" s="176"/>
      <c r="F2" s="176"/>
      <c r="G2" s="176"/>
      <c r="H2" s="176"/>
      <c r="I2" s="176"/>
      <c r="J2" s="41"/>
      <c r="K2" s="41"/>
      <c r="L2" s="41"/>
    </row>
    <row r="3" spans="1:18" s="36" customFormat="1" ht="28.5" customHeight="1" x14ac:dyDescent="0.15">
      <c r="A3" s="42" t="s">
        <v>60</v>
      </c>
      <c r="B3" s="35"/>
      <c r="F3" s="35"/>
      <c r="G3" s="37"/>
      <c r="H3" s="37"/>
      <c r="J3" s="39"/>
      <c r="K3" s="39"/>
      <c r="L3" s="40"/>
    </row>
    <row r="4" spans="1:18" s="36" customFormat="1" ht="72.75" customHeight="1" x14ac:dyDescent="0.15">
      <c r="A4" s="43" t="s">
        <v>61</v>
      </c>
      <c r="B4" s="44" t="s">
        <v>62</v>
      </c>
      <c r="C4" s="43" t="s">
        <v>63</v>
      </c>
      <c r="D4" s="45" t="s">
        <v>64</v>
      </c>
      <c r="E4" s="43" t="s">
        <v>65</v>
      </c>
      <c r="F4" s="43" t="s">
        <v>66</v>
      </c>
      <c r="G4" s="46" t="s">
        <v>67</v>
      </c>
      <c r="H4" s="46" t="s">
        <v>68</v>
      </c>
      <c r="I4" s="43" t="s">
        <v>69</v>
      </c>
      <c r="J4" s="47" t="s">
        <v>70</v>
      </c>
      <c r="K4" s="47" t="s">
        <v>71</v>
      </c>
      <c r="L4" s="48" t="s">
        <v>72</v>
      </c>
    </row>
    <row r="5" spans="1:18" ht="72.75" customHeight="1" x14ac:dyDescent="0.15">
      <c r="A5" s="49">
        <v>1</v>
      </c>
      <c r="B5" s="50"/>
      <c r="C5" s="51" t="s">
        <v>73</v>
      </c>
      <c r="D5" s="51" t="s">
        <v>74</v>
      </c>
      <c r="E5" s="52" t="s">
        <v>75</v>
      </c>
      <c r="F5" s="53" t="s">
        <v>76</v>
      </c>
      <c r="G5" s="54"/>
      <c r="H5" s="55"/>
      <c r="I5" s="51"/>
      <c r="J5" s="56" t="s">
        <v>77</v>
      </c>
      <c r="K5" s="56"/>
      <c r="L5" s="57"/>
      <c r="M5" s="58"/>
    </row>
    <row r="6" spans="1:18" ht="72.75" customHeight="1" x14ac:dyDescent="0.15">
      <c r="A6" s="43">
        <v>2</v>
      </c>
      <c r="B6" s="60"/>
      <c r="C6" s="51" t="s">
        <v>73</v>
      </c>
      <c r="D6" s="51" t="s">
        <v>78</v>
      </c>
      <c r="E6" s="52" t="s">
        <v>75</v>
      </c>
      <c r="F6" s="61" t="s">
        <v>76</v>
      </c>
      <c r="G6" s="55"/>
      <c r="H6" s="55"/>
      <c r="I6" s="51"/>
      <c r="J6" s="62"/>
      <c r="K6" s="56"/>
      <c r="L6" s="57"/>
      <c r="M6" s="58"/>
    </row>
    <row r="7" spans="1:18" ht="72.75" customHeight="1" x14ac:dyDescent="0.15">
      <c r="A7" s="43">
        <v>3</v>
      </c>
      <c r="B7" s="60"/>
      <c r="C7" s="51" t="s">
        <v>73</v>
      </c>
      <c r="D7" s="63" t="s">
        <v>79</v>
      </c>
      <c r="E7" s="52" t="s">
        <v>75</v>
      </c>
      <c r="F7" s="61" t="s">
        <v>80</v>
      </c>
      <c r="G7" s="55"/>
      <c r="H7" s="55"/>
      <c r="I7" s="51" t="s">
        <v>81</v>
      </c>
      <c r="J7" s="56">
        <v>129600</v>
      </c>
      <c r="K7" s="56">
        <v>142560</v>
      </c>
      <c r="L7" s="57"/>
      <c r="M7" s="58"/>
    </row>
    <row r="8" spans="1:18" ht="72.75" customHeight="1" x14ac:dyDescent="0.15">
      <c r="A8" s="64"/>
      <c r="B8" s="61"/>
      <c r="C8" s="61" t="s">
        <v>82</v>
      </c>
      <c r="D8" s="65"/>
      <c r="E8" s="61"/>
      <c r="F8" s="61"/>
      <c r="G8" s="56"/>
      <c r="H8" s="56"/>
      <c r="I8" s="65"/>
      <c r="J8" s="56"/>
      <c r="K8" s="56"/>
      <c r="L8" s="57"/>
      <c r="R8" s="59">
        <v>1064525</v>
      </c>
    </row>
    <row r="9" spans="1:18" ht="38.25" customHeight="1" x14ac:dyDescent="0.15">
      <c r="A9" s="177" t="s">
        <v>83</v>
      </c>
      <c r="B9" s="177"/>
      <c r="C9" s="177"/>
      <c r="D9" s="177"/>
      <c r="E9" s="177"/>
      <c r="F9" s="177"/>
      <c r="G9" s="177"/>
      <c r="H9" s="177"/>
      <c r="I9" s="177"/>
    </row>
    <row r="15" spans="1:18" x14ac:dyDescent="0.15">
      <c r="C15" s="67"/>
      <c r="D15" s="67"/>
      <c r="E15" s="67"/>
      <c r="F15" s="68"/>
      <c r="G15" s="69"/>
      <c r="H15" s="69"/>
      <c r="I15" s="67"/>
      <c r="J15" s="67"/>
      <c r="K15" s="67"/>
      <c r="L15" s="67"/>
      <c r="M15" s="67"/>
    </row>
    <row r="16" spans="1:18" x14ac:dyDescent="0.15">
      <c r="C16" s="67"/>
      <c r="D16" s="67"/>
      <c r="E16" s="67"/>
      <c r="F16" s="68"/>
      <c r="G16" s="69"/>
      <c r="H16" s="69"/>
      <c r="I16" s="67"/>
      <c r="J16" s="67"/>
      <c r="K16" s="67"/>
      <c r="L16" s="67"/>
      <c r="M16" s="67"/>
    </row>
    <row r="17" spans="2:13" x14ac:dyDescent="0.15">
      <c r="C17" s="70"/>
      <c r="D17" s="71"/>
      <c r="E17" s="72"/>
      <c r="F17" s="73"/>
      <c r="G17" s="74"/>
      <c r="H17" s="74"/>
      <c r="I17" s="75"/>
      <c r="J17" s="76"/>
      <c r="K17" s="76"/>
      <c r="L17" s="67"/>
      <c r="M17" s="67"/>
    </row>
    <row r="18" spans="2:13" x14ac:dyDescent="0.15">
      <c r="C18" s="67"/>
      <c r="D18" s="67"/>
      <c r="E18" s="67"/>
      <c r="F18" s="68"/>
      <c r="G18" s="69"/>
      <c r="H18" s="69"/>
      <c r="I18" s="67"/>
      <c r="J18" s="67"/>
      <c r="K18" s="67"/>
      <c r="L18" s="67"/>
      <c r="M18" s="67"/>
    </row>
    <row r="19" spans="2:13" x14ac:dyDescent="0.15">
      <c r="C19" s="77"/>
      <c r="D19" s="77"/>
      <c r="E19" s="78"/>
      <c r="F19" s="79"/>
      <c r="G19" s="74"/>
      <c r="H19" s="74"/>
      <c r="I19" s="77"/>
      <c r="J19" s="76"/>
      <c r="K19" s="76"/>
      <c r="L19" s="67"/>
      <c r="M19" s="67"/>
    </row>
    <row r="20" spans="2:13" x14ac:dyDescent="0.15">
      <c r="C20" s="67"/>
      <c r="D20" s="67"/>
      <c r="E20" s="67"/>
      <c r="F20" s="68"/>
      <c r="G20" s="69"/>
      <c r="H20" s="69"/>
      <c r="I20" s="67"/>
      <c r="J20" s="67"/>
      <c r="K20" s="67"/>
      <c r="L20" s="67"/>
      <c r="M20" s="67"/>
    </row>
    <row r="21" spans="2:13" x14ac:dyDescent="0.15">
      <c r="C21" s="77"/>
      <c r="D21" s="77"/>
      <c r="E21" s="78"/>
      <c r="F21" s="79"/>
      <c r="G21" s="74"/>
      <c r="H21" s="74"/>
      <c r="I21" s="77"/>
      <c r="J21" s="76"/>
      <c r="K21" s="76"/>
      <c r="L21" s="80"/>
      <c r="M21" s="67"/>
    </row>
    <row r="23" spans="2:13" ht="18.75" x14ac:dyDescent="0.2">
      <c r="B23" s="81"/>
    </row>
    <row r="24" spans="2:13" ht="18.75" x14ac:dyDescent="0.2">
      <c r="B24" s="81"/>
    </row>
    <row r="36" spans="43:108" x14ac:dyDescent="0.15">
      <c r="AQ36" s="59" t="s">
        <v>84</v>
      </c>
    </row>
    <row r="43" spans="43:108" x14ac:dyDescent="0.15">
      <c r="DD43" s="59" t="s">
        <v>85</v>
      </c>
    </row>
  </sheetData>
  <autoFilter ref="A4:L4" xr:uid="{00000000-0009-0000-0000-000001000000}">
    <sortState ref="A5:L10">
      <sortCondition ref="A4:A10"/>
    </sortState>
  </autoFilter>
  <mergeCells count="2">
    <mergeCell ref="A2:I2"/>
    <mergeCell ref="A9:I9"/>
  </mergeCells>
  <phoneticPr fontId="3"/>
  <pageMargins left="1.0236220472440944" right="0.23622047244094491" top="0.74803149606299213" bottom="0.74803149606299213" header="0.31496062992125984" footer="0.31496062992125984"/>
  <pageSetup paperSize="9" scale="55" fitToHeight="0" orientation="portrait" r:id="rId1"/>
  <colBreaks count="1" manualBreakCount="1">
    <brk id="9" max="27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4BB48-9D19-482D-91AF-C58868F0F3EE}">
  <sheetPr>
    <tabColor indexed="41"/>
  </sheetPr>
  <dimension ref="B1:L31"/>
  <sheetViews>
    <sheetView showZeros="0" view="pageBreakPreview" zoomScale="80" zoomScaleNormal="100" zoomScaleSheetLayoutView="80" workbookViewId="0">
      <selection activeCell="D9" sqref="D9:F9"/>
    </sheetView>
  </sheetViews>
  <sheetFormatPr defaultColWidth="9" defaultRowHeight="13.5" x14ac:dyDescent="0.15"/>
  <cols>
    <col min="1" max="1" width="1.125" style="83" customWidth="1"/>
    <col min="2" max="2" width="19.375" style="83" customWidth="1"/>
    <col min="3" max="3" width="7.625" style="83" customWidth="1"/>
    <col min="4" max="4" width="13.125" style="83" customWidth="1"/>
    <col min="5" max="5" width="13" style="83" customWidth="1"/>
    <col min="6" max="6" width="7.625" style="83" customWidth="1"/>
    <col min="7" max="7" width="7.75" style="83" customWidth="1"/>
    <col min="8" max="8" width="11.75" style="83" customWidth="1"/>
    <col min="9" max="9" width="13.375" style="83" customWidth="1"/>
    <col min="10" max="16384" width="9" style="83"/>
  </cols>
  <sheetData>
    <row r="1" spans="2:12" ht="24" x14ac:dyDescent="0.25">
      <c r="D1" s="182" t="s">
        <v>86</v>
      </c>
      <c r="E1" s="182"/>
      <c r="F1" s="182"/>
      <c r="G1" s="182"/>
      <c r="I1" s="84"/>
    </row>
    <row r="2" spans="2:12" ht="30" customHeight="1" x14ac:dyDescent="0.15">
      <c r="B2" s="85"/>
      <c r="H2" s="183" t="s">
        <v>0</v>
      </c>
      <c r="I2" s="183"/>
    </row>
    <row r="3" spans="2:12" ht="17.100000000000001" customHeight="1" x14ac:dyDescent="0.15">
      <c r="B3" s="184" t="s">
        <v>38</v>
      </c>
      <c r="C3" s="185"/>
      <c r="D3" s="185"/>
      <c r="I3" s="86"/>
    </row>
    <row r="4" spans="2:12" ht="17.100000000000001" customHeight="1" x14ac:dyDescent="0.15">
      <c r="B4" s="184" t="s">
        <v>87</v>
      </c>
      <c r="C4" s="185"/>
      <c r="D4" s="185"/>
      <c r="I4" s="86"/>
    </row>
    <row r="5" spans="2:12" ht="17.100000000000001" customHeight="1" x14ac:dyDescent="0.15">
      <c r="B5" s="185" t="s">
        <v>41</v>
      </c>
      <c r="C5" s="185"/>
      <c r="D5" s="185"/>
      <c r="E5" s="185"/>
      <c r="I5" s="87"/>
    </row>
    <row r="6" spans="2:12" ht="16.5" customHeight="1" x14ac:dyDescent="0.15">
      <c r="E6" s="84" t="s">
        <v>88</v>
      </c>
      <c r="F6" s="186"/>
      <c r="G6" s="186"/>
      <c r="H6" s="186"/>
      <c r="I6" s="186"/>
    </row>
    <row r="7" spans="2:12" ht="21" customHeight="1" x14ac:dyDescent="0.15">
      <c r="E7" s="84" t="s">
        <v>89</v>
      </c>
      <c r="F7" s="187"/>
      <c r="G7" s="187"/>
      <c r="H7" s="187"/>
      <c r="I7" s="187"/>
    </row>
    <row r="8" spans="2:12" ht="24.75" customHeight="1" x14ac:dyDescent="0.15">
      <c r="E8" s="84" t="s">
        <v>90</v>
      </c>
      <c r="F8" s="188"/>
      <c r="G8" s="188"/>
      <c r="H8" s="189"/>
      <c r="I8" s="189"/>
    </row>
    <row r="9" spans="2:12" ht="7.5" customHeight="1" x14ac:dyDescent="0.15">
      <c r="I9" s="87"/>
    </row>
    <row r="10" spans="2:12" ht="21" customHeight="1" x14ac:dyDescent="0.2">
      <c r="D10" s="190">
        <f>+I25</f>
        <v>0</v>
      </c>
      <c r="E10" s="190"/>
      <c r="F10" s="190"/>
      <c r="G10" s="190"/>
      <c r="H10" s="88"/>
    </row>
    <row r="11" spans="2:12" ht="25.5" customHeight="1" thickBot="1" x14ac:dyDescent="0.25">
      <c r="D11" s="191"/>
      <c r="E11" s="191"/>
      <c r="F11" s="191"/>
      <c r="G11" s="191"/>
    </row>
    <row r="12" spans="2:12" ht="21" customHeight="1" x14ac:dyDescent="0.15">
      <c r="B12" s="178" t="s">
        <v>91</v>
      </c>
      <c r="C12" s="179"/>
      <c r="D12" s="180" t="s">
        <v>92</v>
      </c>
      <c r="E12" s="181"/>
      <c r="F12" s="89" t="s">
        <v>93</v>
      </c>
      <c r="G12" s="89" t="s">
        <v>94</v>
      </c>
      <c r="H12" s="89" t="s">
        <v>95</v>
      </c>
      <c r="I12" s="90" t="s">
        <v>96</v>
      </c>
      <c r="J12" s="91"/>
      <c r="K12" s="92"/>
      <c r="L12" s="93"/>
    </row>
    <row r="13" spans="2:12" ht="90.75" customHeight="1" x14ac:dyDescent="0.15">
      <c r="B13" s="192" t="s">
        <v>97</v>
      </c>
      <c r="C13" s="193"/>
      <c r="D13" s="194" t="s">
        <v>47</v>
      </c>
      <c r="E13" s="195"/>
      <c r="F13" s="94"/>
      <c r="G13" s="94"/>
      <c r="H13" s="95"/>
      <c r="I13" s="96"/>
      <c r="J13" s="91"/>
      <c r="K13" s="92"/>
      <c r="L13" s="93"/>
    </row>
    <row r="14" spans="2:12" ht="21" customHeight="1" x14ac:dyDescent="0.15">
      <c r="B14" s="196"/>
      <c r="C14" s="197"/>
      <c r="D14" s="198" t="s">
        <v>98</v>
      </c>
      <c r="E14" s="199"/>
      <c r="F14" s="97"/>
      <c r="G14" s="98"/>
      <c r="H14" s="95"/>
      <c r="I14" s="99"/>
      <c r="J14" s="91"/>
      <c r="K14" s="92"/>
      <c r="L14" s="93"/>
    </row>
    <row r="15" spans="2:12" ht="21" customHeight="1" x14ac:dyDescent="0.15">
      <c r="B15" s="196"/>
      <c r="C15" s="197"/>
      <c r="D15" s="200"/>
      <c r="E15" s="201"/>
      <c r="F15" s="97"/>
      <c r="G15" s="98"/>
      <c r="H15" s="95"/>
      <c r="I15" s="99"/>
      <c r="J15" s="91"/>
      <c r="K15" s="92"/>
      <c r="L15" s="93"/>
    </row>
    <row r="16" spans="2:12" ht="21" customHeight="1" x14ac:dyDescent="0.15">
      <c r="B16" s="202"/>
      <c r="C16" s="203"/>
      <c r="D16" s="200"/>
      <c r="E16" s="201"/>
      <c r="F16" s="100"/>
      <c r="G16" s="100"/>
      <c r="H16" s="95"/>
      <c r="I16" s="99"/>
      <c r="J16" s="91"/>
      <c r="K16" s="92"/>
      <c r="L16" s="93"/>
    </row>
    <row r="17" spans="2:12" ht="21" customHeight="1" x14ac:dyDescent="0.15">
      <c r="B17" s="202"/>
      <c r="C17" s="203"/>
      <c r="D17" s="200"/>
      <c r="E17" s="201"/>
      <c r="F17" s="100"/>
      <c r="G17" s="100"/>
      <c r="H17" s="101"/>
      <c r="I17" s="102"/>
      <c r="J17" s="91"/>
      <c r="K17" s="92"/>
      <c r="L17" s="93"/>
    </row>
    <row r="18" spans="2:12" ht="21" customHeight="1" x14ac:dyDescent="0.15">
      <c r="B18" s="202"/>
      <c r="C18" s="203"/>
      <c r="D18" s="200"/>
      <c r="E18" s="201"/>
      <c r="F18" s="100"/>
      <c r="G18" s="100"/>
      <c r="H18" s="101"/>
      <c r="I18" s="102"/>
      <c r="J18" s="91"/>
      <c r="K18" s="92"/>
      <c r="L18" s="93"/>
    </row>
    <row r="19" spans="2:12" ht="21" customHeight="1" x14ac:dyDescent="0.15">
      <c r="B19" s="202"/>
      <c r="C19" s="203"/>
      <c r="D19" s="200"/>
      <c r="E19" s="201"/>
      <c r="F19" s="100"/>
      <c r="G19" s="100"/>
      <c r="H19" s="95"/>
      <c r="I19" s="99"/>
      <c r="J19" s="91"/>
      <c r="K19" s="92"/>
      <c r="L19" s="93"/>
    </row>
    <row r="20" spans="2:12" ht="21" customHeight="1" x14ac:dyDescent="0.15">
      <c r="B20" s="202"/>
      <c r="C20" s="203"/>
      <c r="D20" s="200"/>
      <c r="E20" s="201"/>
      <c r="F20" s="100"/>
      <c r="G20" s="100"/>
      <c r="H20" s="95"/>
      <c r="I20" s="99"/>
      <c r="J20" s="91"/>
      <c r="K20" s="92"/>
      <c r="L20" s="93"/>
    </row>
    <row r="21" spans="2:12" ht="21" customHeight="1" x14ac:dyDescent="0.15">
      <c r="B21" s="202"/>
      <c r="C21" s="203"/>
      <c r="D21" s="200"/>
      <c r="E21" s="201"/>
      <c r="F21" s="100"/>
      <c r="G21" s="100"/>
      <c r="H21" s="95"/>
      <c r="I21" s="99"/>
      <c r="J21" s="91"/>
      <c r="K21" s="92"/>
      <c r="L21" s="93"/>
    </row>
    <row r="22" spans="2:12" ht="21" customHeight="1" x14ac:dyDescent="0.15">
      <c r="B22" s="202"/>
      <c r="C22" s="203"/>
      <c r="D22" s="200"/>
      <c r="E22" s="201"/>
      <c r="F22" s="100"/>
      <c r="G22" s="100"/>
      <c r="H22" s="95"/>
      <c r="I22" s="99"/>
      <c r="J22" s="91"/>
      <c r="K22" s="92"/>
      <c r="L22" s="93"/>
    </row>
    <row r="23" spans="2:12" ht="21" customHeight="1" x14ac:dyDescent="0.15">
      <c r="B23" s="202"/>
      <c r="C23" s="203"/>
      <c r="D23" s="200"/>
      <c r="E23" s="201"/>
      <c r="F23" s="100"/>
      <c r="G23" s="100"/>
      <c r="H23" s="95"/>
      <c r="I23" s="99"/>
    </row>
    <row r="24" spans="2:12" ht="21" customHeight="1" x14ac:dyDescent="0.15">
      <c r="B24" s="202"/>
      <c r="C24" s="203"/>
      <c r="D24" s="200"/>
      <c r="E24" s="201"/>
      <c r="F24" s="100"/>
      <c r="G24" s="100"/>
      <c r="H24" s="95"/>
      <c r="I24" s="99"/>
    </row>
    <row r="25" spans="2:12" ht="21" customHeight="1" thickBot="1" x14ac:dyDescent="0.2">
      <c r="B25" s="205" t="s">
        <v>99</v>
      </c>
      <c r="C25" s="206"/>
      <c r="D25" s="103"/>
      <c r="E25" s="104"/>
      <c r="F25" s="105"/>
      <c r="G25" s="106"/>
      <c r="H25" s="105"/>
      <c r="I25" s="107">
        <f>+I13</f>
        <v>0</v>
      </c>
    </row>
    <row r="26" spans="2:12" ht="24" customHeight="1" thickBot="1" x14ac:dyDescent="0.2">
      <c r="B26" s="108" t="s">
        <v>100</v>
      </c>
      <c r="C26" s="207">
        <f>入札書!C16</f>
        <v>45322</v>
      </c>
      <c r="D26" s="208"/>
      <c r="E26" s="209"/>
      <c r="F26" s="210" t="s">
        <v>101</v>
      </c>
      <c r="G26" s="211"/>
      <c r="H26" s="208" t="s">
        <v>102</v>
      </c>
      <c r="I26" s="212"/>
    </row>
    <row r="27" spans="2:12" ht="10.5" customHeight="1" x14ac:dyDescent="0.15"/>
    <row r="28" spans="2:12" ht="21.75" customHeight="1" x14ac:dyDescent="0.2">
      <c r="B28" s="204" t="s">
        <v>103</v>
      </c>
      <c r="C28" s="204"/>
      <c r="D28" s="204"/>
      <c r="E28" s="204"/>
      <c r="F28" s="204"/>
      <c r="G28" s="204"/>
      <c r="H28" s="204"/>
      <c r="I28" s="204"/>
    </row>
    <row r="29" spans="2:12" ht="21.75" customHeight="1" x14ac:dyDescent="0.2">
      <c r="B29" s="204" t="s">
        <v>104</v>
      </c>
      <c r="C29" s="204"/>
      <c r="D29" s="204"/>
      <c r="E29" s="204"/>
      <c r="F29" s="204"/>
      <c r="G29" s="204"/>
      <c r="H29" s="204"/>
      <c r="I29" s="204"/>
    </row>
    <row r="31" spans="2:12" ht="17.25" x14ac:dyDescent="0.2">
      <c r="B31" s="109" t="s">
        <v>105</v>
      </c>
    </row>
  </sheetData>
  <mergeCells count="43">
    <mergeCell ref="B29:I29"/>
    <mergeCell ref="B22:C22"/>
    <mergeCell ref="D22:E22"/>
    <mergeCell ref="B23:C23"/>
    <mergeCell ref="D23:E23"/>
    <mergeCell ref="B24:C24"/>
    <mergeCell ref="D24:E24"/>
    <mergeCell ref="B25:C25"/>
    <mergeCell ref="C26:E26"/>
    <mergeCell ref="F26:G26"/>
    <mergeCell ref="H26:I26"/>
    <mergeCell ref="B28:I28"/>
    <mergeCell ref="B19:C19"/>
    <mergeCell ref="D19:E19"/>
    <mergeCell ref="B20:C20"/>
    <mergeCell ref="D20:E20"/>
    <mergeCell ref="B21:C21"/>
    <mergeCell ref="D21:E21"/>
    <mergeCell ref="B16:C16"/>
    <mergeCell ref="D16:E16"/>
    <mergeCell ref="B17:C17"/>
    <mergeCell ref="D17:E17"/>
    <mergeCell ref="B18:C18"/>
    <mergeCell ref="D18:E18"/>
    <mergeCell ref="B13:C13"/>
    <mergeCell ref="D13:E13"/>
    <mergeCell ref="B14:C14"/>
    <mergeCell ref="D14:E14"/>
    <mergeCell ref="B15:C15"/>
    <mergeCell ref="D15:E15"/>
    <mergeCell ref="B12:C12"/>
    <mergeCell ref="D12:E12"/>
    <mergeCell ref="D1:G1"/>
    <mergeCell ref="H2:I2"/>
    <mergeCell ref="B3:D3"/>
    <mergeCell ref="B4:D4"/>
    <mergeCell ref="B5:E5"/>
    <mergeCell ref="F6:I6"/>
    <mergeCell ref="F7:I7"/>
    <mergeCell ref="F8:G8"/>
    <mergeCell ref="H8:I8"/>
    <mergeCell ref="D10:G10"/>
    <mergeCell ref="D11:G11"/>
  </mergeCells>
  <phoneticPr fontId="3"/>
  <dataValidations count="1">
    <dataValidation imeMode="halfAlpha" allowBlank="1" showInputMessage="1" showErrorMessage="1" sqref="G16:G24" xr:uid="{2528830B-BF34-4586-9E12-F6282C53C83A}"/>
  </dataValidations>
  <pageMargins left="0.72" right="0.2" top="0.92" bottom="0.28000000000000003" header="0.59" footer="0.39"/>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C305C-A1FA-4AF7-80E9-6A97224555EB}">
  <dimension ref="A1:CZ50"/>
  <sheetViews>
    <sheetView showZeros="0" view="pageBreakPreview" zoomScale="85" zoomScaleNormal="70" zoomScaleSheetLayoutView="85" workbookViewId="0">
      <pane ySplit="3" topLeftCell="A4" activePane="bottomLeft" state="frozen"/>
      <selection activeCell="D9" sqref="D9:F9"/>
      <selection pane="bottomLeft" activeCell="D9" sqref="D9:F9"/>
    </sheetView>
  </sheetViews>
  <sheetFormatPr defaultColWidth="9" defaultRowHeight="13.5" x14ac:dyDescent="0.15"/>
  <cols>
    <col min="1" max="1" width="5.5" style="66" customWidth="1"/>
    <col min="2" max="2" width="10.625" style="66" customWidth="1"/>
    <col min="3" max="3" width="29.25" style="59" customWidth="1"/>
    <col min="4" max="4" width="44.375" style="59" customWidth="1"/>
    <col min="5" max="5" width="6.75" style="59" customWidth="1"/>
    <col min="6" max="6" width="6.75" style="66" customWidth="1"/>
    <col min="7" max="7" width="12.125" style="82" customWidth="1"/>
    <col min="8" max="8" width="12.875" style="82" customWidth="1"/>
    <col min="9" max="9" width="27.375" style="59" customWidth="1"/>
    <col min="10" max="16384" width="9" style="59"/>
  </cols>
  <sheetData>
    <row r="1" spans="1:9" s="36" customFormat="1" ht="23.25" customHeight="1" x14ac:dyDescent="0.15">
      <c r="A1" s="35"/>
      <c r="B1" s="35"/>
      <c r="F1" s="35"/>
      <c r="G1" s="37"/>
      <c r="H1" s="37"/>
      <c r="I1" s="38" t="s">
        <v>58</v>
      </c>
    </row>
    <row r="2" spans="1:9" s="36" customFormat="1" ht="36" customHeight="1" x14ac:dyDescent="0.15">
      <c r="A2" s="176" t="s">
        <v>59</v>
      </c>
      <c r="B2" s="176"/>
      <c r="C2" s="176"/>
      <c r="D2" s="176"/>
      <c r="E2" s="176"/>
      <c r="F2" s="176"/>
      <c r="G2" s="176"/>
      <c r="H2" s="176"/>
      <c r="I2" s="176"/>
    </row>
    <row r="3" spans="1:9" s="36" customFormat="1" ht="28.5" customHeight="1" x14ac:dyDescent="0.15">
      <c r="A3" s="42" t="s">
        <v>60</v>
      </c>
      <c r="B3" s="35"/>
      <c r="F3" s="35"/>
      <c r="G3" s="37"/>
      <c r="H3" s="37"/>
    </row>
    <row r="4" spans="1:9" s="36" customFormat="1" ht="72.75" customHeight="1" x14ac:dyDescent="0.15">
      <c r="A4" s="43" t="s">
        <v>61</v>
      </c>
      <c r="B4" s="44" t="s">
        <v>62</v>
      </c>
      <c r="C4" s="43" t="s">
        <v>63</v>
      </c>
      <c r="D4" s="45" t="s">
        <v>64</v>
      </c>
      <c r="E4" s="43" t="s">
        <v>65</v>
      </c>
      <c r="F4" s="43" t="s">
        <v>66</v>
      </c>
      <c r="G4" s="46" t="s">
        <v>67</v>
      </c>
      <c r="H4" s="46" t="s">
        <v>68</v>
      </c>
      <c r="I4" s="43" t="s">
        <v>69</v>
      </c>
    </row>
    <row r="5" spans="1:9" ht="72.75" customHeight="1" x14ac:dyDescent="0.15">
      <c r="A5" s="49">
        <v>1</v>
      </c>
      <c r="B5" s="50"/>
      <c r="C5" s="51" t="s">
        <v>106</v>
      </c>
      <c r="D5" s="51" t="s">
        <v>107</v>
      </c>
      <c r="E5" s="52" t="s">
        <v>75</v>
      </c>
      <c r="F5" s="53" t="s">
        <v>108</v>
      </c>
      <c r="G5" s="54"/>
      <c r="H5" s="54"/>
      <c r="I5" s="51"/>
    </row>
    <row r="6" spans="1:9" ht="72.75" customHeight="1" x14ac:dyDescent="0.15">
      <c r="A6" s="110" t="s">
        <v>109</v>
      </c>
      <c r="B6" s="50"/>
      <c r="C6" s="51" t="s">
        <v>106</v>
      </c>
      <c r="D6" s="51" t="s">
        <v>110</v>
      </c>
      <c r="E6" s="52" t="s">
        <v>75</v>
      </c>
      <c r="F6" s="53" t="s">
        <v>108</v>
      </c>
      <c r="G6" s="111"/>
      <c r="H6" s="111"/>
      <c r="I6" s="51"/>
    </row>
    <row r="7" spans="1:9" ht="72.75" customHeight="1" x14ac:dyDescent="0.15">
      <c r="A7" s="110" t="s">
        <v>111</v>
      </c>
      <c r="B7" s="50"/>
      <c r="C7" s="51" t="s">
        <v>106</v>
      </c>
      <c r="D7" s="51" t="s">
        <v>112</v>
      </c>
      <c r="E7" s="52" t="s">
        <v>75</v>
      </c>
      <c r="F7" s="61" t="s">
        <v>113</v>
      </c>
      <c r="G7" s="111"/>
      <c r="H7" s="112"/>
      <c r="I7" s="51" t="s">
        <v>114</v>
      </c>
    </row>
    <row r="8" spans="1:9" ht="72.75" customHeight="1" x14ac:dyDescent="0.15">
      <c r="A8" s="110"/>
      <c r="B8" s="50"/>
      <c r="C8" s="51"/>
      <c r="D8" s="51"/>
      <c r="E8" s="52"/>
      <c r="F8" s="61"/>
      <c r="G8" s="111"/>
      <c r="H8" s="112"/>
      <c r="I8" s="51"/>
    </row>
    <row r="9" spans="1:9" ht="72.75" customHeight="1" x14ac:dyDescent="0.15">
      <c r="A9" s="110"/>
      <c r="B9" s="50"/>
      <c r="C9" s="51"/>
      <c r="D9" s="51"/>
      <c r="E9" s="52"/>
      <c r="F9" s="61"/>
      <c r="G9" s="111"/>
      <c r="H9" s="112"/>
      <c r="I9" s="51"/>
    </row>
    <row r="10" spans="1:9" ht="72.75" customHeight="1" x14ac:dyDescent="0.15">
      <c r="A10" s="49"/>
      <c r="B10" s="50"/>
      <c r="C10" s="51"/>
      <c r="D10" s="51"/>
      <c r="E10" s="52"/>
      <c r="F10" s="53"/>
      <c r="G10" s="111"/>
      <c r="H10" s="111"/>
      <c r="I10" s="51"/>
    </row>
    <row r="11" spans="1:9" ht="72.75" customHeight="1" x14ac:dyDescent="0.15">
      <c r="A11" s="110"/>
      <c r="B11" s="50"/>
      <c r="C11" s="51"/>
      <c r="D11" s="51"/>
      <c r="E11" s="52"/>
      <c r="F11" s="61"/>
      <c r="G11" s="111"/>
      <c r="H11" s="112"/>
      <c r="I11" s="51"/>
    </row>
    <row r="12" spans="1:9" ht="72.75" customHeight="1" x14ac:dyDescent="0.15">
      <c r="A12" s="110"/>
      <c r="B12" s="50"/>
      <c r="C12" s="51"/>
      <c r="D12" s="51"/>
      <c r="E12" s="52"/>
      <c r="F12" s="61"/>
      <c r="G12" s="111"/>
      <c r="H12" s="112"/>
      <c r="I12" s="51"/>
    </row>
    <row r="13" spans="1:9" ht="72.75" customHeight="1" x14ac:dyDescent="0.15">
      <c r="A13" s="110"/>
      <c r="B13" s="50"/>
      <c r="C13" s="51"/>
      <c r="D13" s="51"/>
      <c r="E13" s="52"/>
      <c r="F13" s="61"/>
      <c r="G13" s="111"/>
      <c r="H13" s="112"/>
      <c r="I13" s="51"/>
    </row>
    <row r="14" spans="1:9" ht="72.75" customHeight="1" x14ac:dyDescent="0.15">
      <c r="A14" s="110"/>
      <c r="B14" s="50"/>
      <c r="C14" s="51"/>
      <c r="D14" s="51"/>
      <c r="E14" s="52"/>
      <c r="F14" s="61"/>
      <c r="G14" s="111"/>
      <c r="H14" s="112"/>
      <c r="I14" s="51"/>
    </row>
    <row r="15" spans="1:9" ht="72.75" customHeight="1" x14ac:dyDescent="0.15">
      <c r="A15" s="64"/>
      <c r="B15" s="61"/>
      <c r="C15" s="61" t="s">
        <v>82</v>
      </c>
      <c r="D15" s="65"/>
      <c r="E15" s="61"/>
      <c r="F15" s="61"/>
      <c r="G15" s="56"/>
      <c r="H15" s="56"/>
      <c r="I15" s="65"/>
    </row>
    <row r="16" spans="1:9" ht="38.25" customHeight="1" x14ac:dyDescent="0.15">
      <c r="A16" s="213" t="s">
        <v>115</v>
      </c>
      <c r="B16" s="213"/>
      <c r="C16" s="213"/>
      <c r="D16" s="213"/>
      <c r="E16" s="213"/>
      <c r="F16" s="213"/>
      <c r="G16" s="213"/>
      <c r="H16" s="213"/>
      <c r="I16" s="213"/>
    </row>
    <row r="22" spans="2:9" x14ac:dyDescent="0.15">
      <c r="C22" s="67"/>
      <c r="D22" s="67"/>
      <c r="E22" s="67"/>
      <c r="F22" s="68"/>
      <c r="G22" s="69"/>
      <c r="H22" s="69"/>
      <c r="I22" s="67"/>
    </row>
    <row r="23" spans="2:9" x14ac:dyDescent="0.15">
      <c r="C23" s="67"/>
      <c r="D23" s="67"/>
      <c r="E23" s="67"/>
      <c r="F23" s="68"/>
      <c r="G23" s="69"/>
      <c r="H23" s="69"/>
      <c r="I23" s="67"/>
    </row>
    <row r="24" spans="2:9" x14ac:dyDescent="0.15">
      <c r="C24" s="70"/>
      <c r="D24" s="71"/>
      <c r="E24" s="72"/>
      <c r="F24" s="73"/>
      <c r="G24" s="74"/>
      <c r="H24" s="74"/>
      <c r="I24" s="75"/>
    </row>
    <row r="25" spans="2:9" x14ac:dyDescent="0.15">
      <c r="C25" s="67"/>
      <c r="D25" s="67"/>
      <c r="E25" s="67"/>
      <c r="F25" s="68"/>
      <c r="G25" s="69"/>
      <c r="H25" s="69"/>
      <c r="I25" s="67"/>
    </row>
    <row r="26" spans="2:9" x14ac:dyDescent="0.15">
      <c r="C26" s="77"/>
      <c r="D26" s="77"/>
      <c r="E26" s="78"/>
      <c r="F26" s="79"/>
      <c r="G26" s="74"/>
      <c r="H26" s="74"/>
      <c r="I26" s="77"/>
    </row>
    <row r="27" spans="2:9" x14ac:dyDescent="0.15">
      <c r="C27" s="67"/>
      <c r="D27" s="67"/>
      <c r="E27" s="67"/>
      <c r="F27" s="68"/>
      <c r="G27" s="69"/>
      <c r="H27" s="69"/>
      <c r="I27" s="67"/>
    </row>
    <row r="28" spans="2:9" x14ac:dyDescent="0.15">
      <c r="C28" s="77"/>
      <c r="D28" s="77"/>
      <c r="E28" s="78"/>
      <c r="F28" s="79"/>
      <c r="G28" s="74"/>
      <c r="H28" s="74"/>
      <c r="I28" s="77"/>
    </row>
    <row r="30" spans="2:9" ht="18.75" x14ac:dyDescent="0.2">
      <c r="B30" s="81"/>
    </row>
    <row r="31" spans="2:9" ht="18.75" x14ac:dyDescent="0.2">
      <c r="B31" s="81"/>
    </row>
    <row r="43" spans="39:39" x14ac:dyDescent="0.15">
      <c r="AM43" s="59" t="s">
        <v>84</v>
      </c>
    </row>
    <row r="50" spans="104:104" x14ac:dyDescent="0.15">
      <c r="CZ50" s="59" t="s">
        <v>85</v>
      </c>
    </row>
  </sheetData>
  <mergeCells count="2">
    <mergeCell ref="A2:I2"/>
    <mergeCell ref="A16:I16"/>
  </mergeCells>
  <phoneticPr fontId="3"/>
  <dataValidations count="3">
    <dataValidation imeMode="hiragana" allowBlank="1" showInputMessage="1" showErrorMessage="1" sqref="E12" xr:uid="{5CDAD058-5286-4AA8-87B0-A23D775761A7}"/>
    <dataValidation imeMode="off" allowBlank="1" showInputMessage="1" showErrorMessage="1" sqref="F12:H12" xr:uid="{BC3ED86C-9854-4D3C-93CD-AF8490AC5C1F}"/>
    <dataValidation imeMode="on" allowBlank="1" showInputMessage="1" showErrorMessage="1" sqref="C26:C27 C24 D25:I27" xr:uid="{7B2F5C78-E6D3-41D8-82BB-EF9CFBE261F8}"/>
  </dataValidations>
  <printOptions horizontalCentered="1"/>
  <pageMargins left="0.51181102362204722" right="0.19685039370078741" top="0.55118110236220474" bottom="0.35433070866141736" header="0.31496062992125984" footer="0.31496062992125984"/>
  <pageSetup paperSize="9" scale="6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DCFFC3-6702-487B-8A9C-56D5AFE33D29}">
  <dimension ref="A3:AF49"/>
  <sheetViews>
    <sheetView view="pageBreakPreview" topLeftCell="A7" zoomScale="90" zoomScaleNormal="100" zoomScaleSheetLayoutView="90" workbookViewId="0">
      <selection activeCell="H16" sqref="H16:Z16"/>
    </sheetView>
  </sheetViews>
  <sheetFormatPr defaultColWidth="9" defaultRowHeight="13.5" x14ac:dyDescent="0.15"/>
  <cols>
    <col min="1" max="41" width="2.75" style="113" customWidth="1"/>
    <col min="42" max="16384" width="9" style="113"/>
  </cols>
  <sheetData>
    <row r="3" spans="1:32" ht="17.25" x14ac:dyDescent="0.2">
      <c r="A3" s="214" t="s">
        <v>116</v>
      </c>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row>
    <row r="6" spans="1:32" x14ac:dyDescent="0.15">
      <c r="C6" s="113" t="s">
        <v>38</v>
      </c>
    </row>
    <row r="7" spans="1:32" x14ac:dyDescent="0.15">
      <c r="C7" s="113" t="s">
        <v>39</v>
      </c>
    </row>
    <row r="8" spans="1:32" x14ac:dyDescent="0.15">
      <c r="C8" s="113" t="s">
        <v>117</v>
      </c>
    </row>
    <row r="10" spans="1:32" x14ac:dyDescent="0.15">
      <c r="S10" s="113" t="s">
        <v>118</v>
      </c>
    </row>
    <row r="11" spans="1:32" x14ac:dyDescent="0.15">
      <c r="S11" s="113" t="s">
        <v>119</v>
      </c>
    </row>
    <row r="12" spans="1:32" x14ac:dyDescent="0.15">
      <c r="S12" s="113" t="s">
        <v>120</v>
      </c>
      <c r="AE12" s="113" t="s">
        <v>121</v>
      </c>
    </row>
    <row r="16" spans="1:32" x14ac:dyDescent="0.15">
      <c r="E16" s="113" t="s">
        <v>122</v>
      </c>
      <c r="H16" s="215" t="s">
        <v>172</v>
      </c>
      <c r="I16" s="215"/>
      <c r="J16" s="215"/>
      <c r="K16" s="215"/>
      <c r="L16" s="215"/>
      <c r="M16" s="215"/>
      <c r="N16" s="215"/>
      <c r="O16" s="215"/>
      <c r="P16" s="215"/>
      <c r="Q16" s="215"/>
      <c r="R16" s="215"/>
      <c r="S16" s="215"/>
      <c r="T16" s="215"/>
      <c r="U16" s="215"/>
      <c r="V16" s="215"/>
      <c r="W16" s="215"/>
      <c r="X16" s="215"/>
      <c r="Y16" s="215"/>
      <c r="Z16" s="215"/>
      <c r="AB16" s="113" t="s">
        <v>123</v>
      </c>
    </row>
    <row r="17" spans="5:22" x14ac:dyDescent="0.15">
      <c r="E17" s="113" t="s">
        <v>124</v>
      </c>
    </row>
    <row r="20" spans="5:22" x14ac:dyDescent="0.15">
      <c r="R20" s="113" t="s">
        <v>125</v>
      </c>
    </row>
    <row r="22" spans="5:22" x14ac:dyDescent="0.15">
      <c r="F22" s="113" t="s">
        <v>126</v>
      </c>
    </row>
    <row r="24" spans="5:22" x14ac:dyDescent="0.15">
      <c r="F24" s="113" t="s">
        <v>127</v>
      </c>
    </row>
    <row r="28" spans="5:22" x14ac:dyDescent="0.15">
      <c r="G28" s="113" t="s">
        <v>128</v>
      </c>
      <c r="L28" s="113" t="s">
        <v>129</v>
      </c>
    </row>
    <row r="32" spans="5:22" x14ac:dyDescent="0.15">
      <c r="V32" s="113" t="s">
        <v>130</v>
      </c>
    </row>
    <row r="35" spans="7:20" x14ac:dyDescent="0.15">
      <c r="G35" s="113" t="s">
        <v>131</v>
      </c>
    </row>
    <row r="40" spans="7:20" x14ac:dyDescent="0.15">
      <c r="K40" s="113" t="s">
        <v>132</v>
      </c>
    </row>
    <row r="41" spans="7:20" ht="14.25" thickBot="1" x14ac:dyDescent="0.2"/>
    <row r="42" spans="7:20" x14ac:dyDescent="0.15">
      <c r="K42" s="114"/>
      <c r="L42" s="115"/>
      <c r="M42" s="115"/>
      <c r="N42" s="115"/>
      <c r="O42" s="115"/>
      <c r="P42" s="115"/>
      <c r="Q42" s="115"/>
      <c r="R42" s="115"/>
      <c r="S42" s="115"/>
      <c r="T42" s="116"/>
    </row>
    <row r="43" spans="7:20" x14ac:dyDescent="0.15">
      <c r="K43" s="117"/>
      <c r="L43" s="118"/>
      <c r="M43" s="118"/>
      <c r="N43" s="118"/>
      <c r="O43" s="118"/>
      <c r="P43" s="118"/>
      <c r="Q43" s="118"/>
      <c r="R43" s="118"/>
      <c r="S43" s="118"/>
      <c r="T43" s="119"/>
    </row>
    <row r="44" spans="7:20" x14ac:dyDescent="0.15">
      <c r="K44" s="117"/>
      <c r="L44" s="118"/>
      <c r="M44" s="118"/>
      <c r="N44" s="118"/>
      <c r="O44" s="118"/>
      <c r="P44" s="118"/>
      <c r="Q44" s="118"/>
      <c r="R44" s="118"/>
      <c r="S44" s="118"/>
      <c r="T44" s="119"/>
    </row>
    <row r="45" spans="7:20" x14ac:dyDescent="0.15">
      <c r="K45" s="117"/>
      <c r="L45" s="118"/>
      <c r="M45" s="118"/>
      <c r="N45" s="118"/>
      <c r="O45" s="118"/>
      <c r="P45" s="118"/>
      <c r="Q45" s="118"/>
      <c r="R45" s="118"/>
      <c r="S45" s="118"/>
      <c r="T45" s="119"/>
    </row>
    <row r="46" spans="7:20" x14ac:dyDescent="0.15">
      <c r="K46" s="117"/>
      <c r="L46" s="118"/>
      <c r="M46" s="118"/>
      <c r="N46" s="118"/>
      <c r="O46" s="118"/>
      <c r="P46" s="118"/>
      <c r="Q46" s="118"/>
      <c r="R46" s="118"/>
      <c r="S46" s="118"/>
      <c r="T46" s="119"/>
    </row>
    <row r="47" spans="7:20" x14ac:dyDescent="0.15">
      <c r="K47" s="117"/>
      <c r="L47" s="118"/>
      <c r="M47" s="118"/>
      <c r="N47" s="118"/>
      <c r="O47" s="118"/>
      <c r="P47" s="118"/>
      <c r="Q47" s="118"/>
      <c r="R47" s="118"/>
      <c r="S47" s="118"/>
      <c r="T47" s="119"/>
    </row>
    <row r="48" spans="7:20" x14ac:dyDescent="0.15">
      <c r="K48" s="117"/>
      <c r="L48" s="118"/>
      <c r="M48" s="118"/>
      <c r="N48" s="118"/>
      <c r="O48" s="118"/>
      <c r="P48" s="118"/>
      <c r="Q48" s="118"/>
      <c r="R48" s="118"/>
      <c r="S48" s="118"/>
      <c r="T48" s="119"/>
    </row>
    <row r="49" spans="11:20" ht="14.25" thickBot="1" x14ac:dyDescent="0.2">
      <c r="K49" s="120"/>
      <c r="L49" s="121"/>
      <c r="M49" s="121"/>
      <c r="N49" s="121"/>
      <c r="O49" s="121"/>
      <c r="P49" s="121"/>
      <c r="Q49" s="121"/>
      <c r="R49" s="121"/>
      <c r="S49" s="121"/>
      <c r="T49" s="122"/>
    </row>
  </sheetData>
  <mergeCells count="2">
    <mergeCell ref="A3:AF3"/>
    <mergeCell ref="H16:Z16"/>
  </mergeCells>
  <phoneticPr fontId="3"/>
  <pageMargins left="0.7" right="0.7" top="0.75" bottom="0.75" header="0.3" footer="0.3"/>
  <pageSetup paperSize="9"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66A99D-44EA-4309-AD46-3B3EF887CA8A}">
  <dimension ref="A3:AF59"/>
  <sheetViews>
    <sheetView view="pageBreakPreview" zoomScale="90" zoomScaleNormal="100" zoomScaleSheetLayoutView="90" workbookViewId="0">
      <selection activeCell="H16" sqref="H16:Z16"/>
    </sheetView>
  </sheetViews>
  <sheetFormatPr defaultColWidth="9" defaultRowHeight="13.5" x14ac:dyDescent="0.15"/>
  <cols>
    <col min="1" max="41" width="2.75" style="113" customWidth="1"/>
    <col min="42" max="16384" width="9" style="113"/>
  </cols>
  <sheetData>
    <row r="3" spans="1:32" ht="17.25" x14ac:dyDescent="0.2">
      <c r="A3" s="214" t="s">
        <v>116</v>
      </c>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row>
    <row r="6" spans="1:32" x14ac:dyDescent="0.15">
      <c r="C6" s="113" t="s">
        <v>38</v>
      </c>
    </row>
    <row r="7" spans="1:32" x14ac:dyDescent="0.15">
      <c r="C7" s="113" t="s">
        <v>39</v>
      </c>
    </row>
    <row r="8" spans="1:32" x14ac:dyDescent="0.15">
      <c r="C8" s="113" t="str">
        <f>委任状①!C8</f>
        <v>総務部長　伊 藤  敬 信　殿</v>
      </c>
    </row>
    <row r="10" spans="1:32" x14ac:dyDescent="0.15">
      <c r="S10" s="113" t="s">
        <v>118</v>
      </c>
    </row>
    <row r="11" spans="1:32" x14ac:dyDescent="0.15">
      <c r="S11" s="113" t="s">
        <v>119</v>
      </c>
    </row>
    <row r="12" spans="1:32" x14ac:dyDescent="0.15">
      <c r="S12" s="113" t="s">
        <v>120</v>
      </c>
      <c r="AE12" s="113" t="s">
        <v>121</v>
      </c>
    </row>
    <row r="16" spans="1:32" x14ac:dyDescent="0.15">
      <c r="E16" s="113" t="s">
        <v>122</v>
      </c>
      <c r="H16" s="215" t="str">
        <f>委任状①!H16</f>
        <v>草刈機他２件</v>
      </c>
      <c r="I16" s="215"/>
      <c r="J16" s="215"/>
      <c r="K16" s="215"/>
      <c r="L16" s="215"/>
      <c r="M16" s="215"/>
      <c r="N16" s="215"/>
      <c r="O16" s="215"/>
      <c r="P16" s="215"/>
      <c r="Q16" s="215"/>
      <c r="R16" s="215"/>
      <c r="S16" s="215"/>
      <c r="T16" s="215"/>
      <c r="U16" s="215"/>
      <c r="V16" s="215"/>
      <c r="W16" s="215"/>
      <c r="X16" s="215"/>
      <c r="Y16" s="215"/>
      <c r="Z16" s="215"/>
      <c r="AB16" s="113" t="s">
        <v>123</v>
      </c>
    </row>
    <row r="17" spans="5:18" x14ac:dyDescent="0.15">
      <c r="E17" s="113" t="s">
        <v>124</v>
      </c>
    </row>
    <row r="20" spans="5:18" x14ac:dyDescent="0.15">
      <c r="R20" s="113" t="s">
        <v>125</v>
      </c>
    </row>
    <row r="22" spans="5:18" x14ac:dyDescent="0.15">
      <c r="F22" s="113" t="s">
        <v>126</v>
      </c>
    </row>
    <row r="24" spans="5:18" x14ac:dyDescent="0.15">
      <c r="F24" s="113" t="s">
        <v>133</v>
      </c>
    </row>
    <row r="26" spans="5:18" x14ac:dyDescent="0.15">
      <c r="F26" s="113" t="s">
        <v>134</v>
      </c>
    </row>
    <row r="28" spans="5:18" x14ac:dyDescent="0.15">
      <c r="F28" s="113" t="s">
        <v>135</v>
      </c>
    </row>
    <row r="30" spans="5:18" x14ac:dyDescent="0.15">
      <c r="F30" s="113" t="s">
        <v>136</v>
      </c>
    </row>
    <row r="32" spans="5:18" x14ac:dyDescent="0.15">
      <c r="F32" s="113" t="s">
        <v>137</v>
      </c>
    </row>
    <row r="34" spans="6:22" x14ac:dyDescent="0.15">
      <c r="F34" s="113" t="s">
        <v>127</v>
      </c>
    </row>
    <row r="38" spans="6:22" x14ac:dyDescent="0.15">
      <c r="G38" s="113" t="s">
        <v>128</v>
      </c>
      <c r="L38" s="113" t="s">
        <v>129</v>
      </c>
    </row>
    <row r="42" spans="6:22" x14ac:dyDescent="0.15">
      <c r="V42" s="113" t="s">
        <v>130</v>
      </c>
    </row>
    <row r="45" spans="6:22" x14ac:dyDescent="0.15">
      <c r="G45" s="113" t="s">
        <v>131</v>
      </c>
    </row>
    <row r="50" spans="11:20" x14ac:dyDescent="0.15">
      <c r="K50" s="113" t="s">
        <v>132</v>
      </c>
    </row>
    <row r="51" spans="11:20" ht="14.25" thickBot="1" x14ac:dyDescent="0.2"/>
    <row r="52" spans="11:20" x14ac:dyDescent="0.15">
      <c r="K52" s="114"/>
      <c r="L52" s="115"/>
      <c r="M52" s="115"/>
      <c r="N52" s="115"/>
      <c r="O52" s="115"/>
      <c r="P52" s="115"/>
      <c r="Q52" s="115"/>
      <c r="R52" s="115"/>
      <c r="S52" s="115"/>
      <c r="T52" s="116"/>
    </row>
    <row r="53" spans="11:20" x14ac:dyDescent="0.15">
      <c r="K53" s="117"/>
      <c r="L53" s="118"/>
      <c r="M53" s="118"/>
      <c r="N53" s="118"/>
      <c r="O53" s="118"/>
      <c r="P53" s="118"/>
      <c r="Q53" s="118"/>
      <c r="R53" s="118"/>
      <c r="S53" s="118"/>
      <c r="T53" s="119"/>
    </row>
    <row r="54" spans="11:20" x14ac:dyDescent="0.15">
      <c r="K54" s="117"/>
      <c r="L54" s="118"/>
      <c r="M54" s="118"/>
      <c r="N54" s="118"/>
      <c r="O54" s="118"/>
      <c r="P54" s="118"/>
      <c r="Q54" s="118"/>
      <c r="R54" s="118"/>
      <c r="S54" s="118"/>
      <c r="T54" s="119"/>
    </row>
    <row r="55" spans="11:20" x14ac:dyDescent="0.15">
      <c r="K55" s="117"/>
      <c r="L55" s="118"/>
      <c r="M55" s="118"/>
      <c r="N55" s="118"/>
      <c r="O55" s="118"/>
      <c r="P55" s="118"/>
      <c r="Q55" s="118"/>
      <c r="R55" s="118"/>
      <c r="S55" s="118"/>
      <c r="T55" s="119"/>
    </row>
    <row r="56" spans="11:20" x14ac:dyDescent="0.15">
      <c r="K56" s="117"/>
      <c r="L56" s="118"/>
      <c r="M56" s="118"/>
      <c r="N56" s="118"/>
      <c r="O56" s="118"/>
      <c r="P56" s="118"/>
      <c r="Q56" s="118"/>
      <c r="R56" s="118"/>
      <c r="S56" s="118"/>
      <c r="T56" s="119"/>
    </row>
    <row r="57" spans="11:20" x14ac:dyDescent="0.15">
      <c r="K57" s="117"/>
      <c r="L57" s="118"/>
      <c r="M57" s="118"/>
      <c r="N57" s="118"/>
      <c r="O57" s="118"/>
      <c r="P57" s="118"/>
      <c r="Q57" s="118"/>
      <c r="R57" s="118"/>
      <c r="S57" s="118"/>
      <c r="T57" s="119"/>
    </row>
    <row r="58" spans="11:20" x14ac:dyDescent="0.15">
      <c r="K58" s="117"/>
      <c r="L58" s="118"/>
      <c r="M58" s="118"/>
      <c r="N58" s="118"/>
      <c r="O58" s="118"/>
      <c r="P58" s="118"/>
      <c r="Q58" s="118"/>
      <c r="R58" s="118"/>
      <c r="S58" s="118"/>
      <c r="T58" s="119"/>
    </row>
    <row r="59" spans="11:20" ht="14.25" thickBot="1" x14ac:dyDescent="0.2">
      <c r="K59" s="120"/>
      <c r="L59" s="121"/>
      <c r="M59" s="121"/>
      <c r="N59" s="121"/>
      <c r="O59" s="121"/>
      <c r="P59" s="121"/>
      <c r="Q59" s="121"/>
      <c r="R59" s="121"/>
      <c r="S59" s="121"/>
      <c r="T59" s="122"/>
    </row>
  </sheetData>
  <mergeCells count="2">
    <mergeCell ref="A3:AF3"/>
    <mergeCell ref="H16:Z16"/>
  </mergeCells>
  <phoneticPr fontId="3"/>
  <pageMargins left="0.7" right="0.7" top="0.75" bottom="0.75" header="0.3" footer="0.3"/>
  <pageSetup paperSize="9" scale="97"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1FCFA-1AF6-46A8-94EF-5813AA564353}">
  <sheetPr>
    <pageSetUpPr fitToPage="1"/>
  </sheetPr>
  <dimension ref="A1:I50"/>
  <sheetViews>
    <sheetView view="pageBreakPreview" zoomScale="85" zoomScaleNormal="100" workbookViewId="0">
      <selection activeCell="A26" sqref="A26:H26"/>
    </sheetView>
  </sheetViews>
  <sheetFormatPr defaultColWidth="9" defaultRowHeight="14.25" x14ac:dyDescent="0.15"/>
  <cols>
    <col min="1" max="1" width="4" style="124" customWidth="1"/>
    <col min="2" max="2" width="3.875" style="124" customWidth="1"/>
    <col min="3" max="3" width="11.625" style="124" customWidth="1"/>
    <col min="4" max="4" width="17.625" style="124" customWidth="1"/>
    <col min="5" max="5" width="18.25" style="124" customWidth="1"/>
    <col min="6" max="6" width="2.125" style="124" customWidth="1"/>
    <col min="7" max="7" width="18.875" style="124" customWidth="1"/>
    <col min="8" max="8" width="14.75" style="124" customWidth="1"/>
    <col min="9" max="16384" width="9" style="123"/>
  </cols>
  <sheetData>
    <row r="1" spans="1:8" ht="18.75" x14ac:dyDescent="0.15">
      <c r="A1" s="218" t="s">
        <v>138</v>
      </c>
      <c r="B1" s="218"/>
      <c r="C1" s="218"/>
      <c r="D1" s="218"/>
      <c r="E1" s="218"/>
      <c r="F1" s="218"/>
      <c r="G1" s="218"/>
      <c r="H1" s="218"/>
    </row>
    <row r="3" spans="1:8" x14ac:dyDescent="0.15">
      <c r="H3" s="125" t="s">
        <v>139</v>
      </c>
    </row>
    <row r="4" spans="1:8" x14ac:dyDescent="0.15">
      <c r="B4" s="124" t="s">
        <v>140</v>
      </c>
      <c r="H4" s="125"/>
    </row>
    <row r="5" spans="1:8" x14ac:dyDescent="0.15">
      <c r="B5" s="219" t="s">
        <v>141</v>
      </c>
      <c r="C5" s="220"/>
      <c r="D5" s="220"/>
    </row>
    <row r="6" spans="1:8" x14ac:dyDescent="0.15">
      <c r="F6" s="126"/>
      <c r="H6" s="125"/>
    </row>
    <row r="7" spans="1:8" x14ac:dyDescent="0.15">
      <c r="E7" s="127" t="s">
        <v>142</v>
      </c>
      <c r="G7" s="127"/>
      <c r="H7" s="128"/>
    </row>
    <row r="8" spans="1:8" x14ac:dyDescent="0.15">
      <c r="E8" s="127" t="s">
        <v>143</v>
      </c>
      <c r="G8" s="127"/>
    </row>
    <row r="9" spans="1:8" x14ac:dyDescent="0.15">
      <c r="E9" s="127"/>
      <c r="G9" s="127"/>
    </row>
    <row r="11" spans="1:8" x14ac:dyDescent="0.15">
      <c r="B11" s="124" t="s">
        <v>144</v>
      </c>
    </row>
    <row r="13" spans="1:8" x14ac:dyDescent="0.15">
      <c r="B13" s="124" t="s">
        <v>145</v>
      </c>
      <c r="D13" s="124" t="s">
        <v>173</v>
      </c>
    </row>
    <row r="14" spans="1:8" x14ac:dyDescent="0.15">
      <c r="B14" s="124" t="s">
        <v>146</v>
      </c>
      <c r="D14" s="124" t="s">
        <v>170</v>
      </c>
    </row>
    <row r="15" spans="1:8" ht="27.75" customHeight="1" x14ac:dyDescent="0.15">
      <c r="B15" s="129" t="s">
        <v>147</v>
      </c>
      <c r="C15" s="130" t="s">
        <v>148</v>
      </c>
      <c r="D15" s="130" t="s">
        <v>149</v>
      </c>
      <c r="E15" s="130" t="s">
        <v>150</v>
      </c>
      <c r="F15" s="131"/>
      <c r="G15" s="130" t="s">
        <v>151</v>
      </c>
      <c r="H15" s="130" t="s">
        <v>17</v>
      </c>
    </row>
    <row r="16" spans="1:8" ht="33" customHeight="1" x14ac:dyDescent="0.15">
      <c r="B16" s="129">
        <v>1</v>
      </c>
      <c r="C16" s="132"/>
      <c r="D16" s="133"/>
      <c r="E16" s="134"/>
      <c r="F16" s="135"/>
      <c r="G16" s="136"/>
      <c r="H16" s="137"/>
    </row>
    <row r="17" spans="1:8" ht="33" customHeight="1" x14ac:dyDescent="0.15">
      <c r="B17" s="129">
        <v>2</v>
      </c>
      <c r="C17" s="138"/>
      <c r="D17" s="137"/>
      <c r="E17" s="134"/>
      <c r="F17" s="135"/>
      <c r="G17" s="136"/>
      <c r="H17" s="137"/>
    </row>
    <row r="18" spans="1:8" ht="33" customHeight="1" x14ac:dyDescent="0.15">
      <c r="B18" s="129">
        <v>3</v>
      </c>
      <c r="C18" s="138"/>
      <c r="D18" s="137"/>
      <c r="E18" s="139"/>
      <c r="F18" s="135"/>
      <c r="G18" s="136"/>
      <c r="H18" s="137"/>
    </row>
    <row r="19" spans="1:8" ht="33" customHeight="1" x14ac:dyDescent="0.15">
      <c r="B19" s="129">
        <v>4</v>
      </c>
      <c r="C19" s="138"/>
      <c r="D19" s="137"/>
      <c r="E19" s="139"/>
      <c r="F19" s="135"/>
      <c r="G19" s="140"/>
      <c r="H19" s="137"/>
    </row>
    <row r="20" spans="1:8" ht="33" customHeight="1" x14ac:dyDescent="0.15">
      <c r="B20" s="129">
        <v>5</v>
      </c>
      <c r="C20" s="141"/>
      <c r="D20" s="142"/>
      <c r="E20" s="139"/>
      <c r="F20" s="135"/>
      <c r="G20" s="140"/>
      <c r="H20" s="137"/>
    </row>
    <row r="21" spans="1:8" ht="17.25" customHeight="1" x14ac:dyDescent="0.15">
      <c r="B21" s="124" t="s">
        <v>152</v>
      </c>
      <c r="C21" s="124" t="s">
        <v>153</v>
      </c>
      <c r="D21" s="143"/>
      <c r="E21" s="143"/>
      <c r="F21" s="143"/>
      <c r="G21" s="143"/>
      <c r="H21" s="143"/>
    </row>
    <row r="22" spans="1:8" ht="17.25" customHeight="1" x14ac:dyDescent="0.15">
      <c r="C22" s="124" t="s">
        <v>154</v>
      </c>
      <c r="D22" s="143"/>
      <c r="E22" s="143"/>
      <c r="F22" s="143"/>
      <c r="G22" s="143"/>
      <c r="H22" s="143"/>
    </row>
    <row r="23" spans="1:8" ht="17.25" customHeight="1" x14ac:dyDescent="0.15">
      <c r="C23" s="124" t="s">
        <v>155</v>
      </c>
    </row>
    <row r="24" spans="1:8" ht="15" thickBot="1" x14ac:dyDescent="0.2">
      <c r="A24" s="144"/>
      <c r="B24" s="144"/>
      <c r="C24" s="144"/>
      <c r="D24" s="144"/>
      <c r="E24" s="144"/>
      <c r="F24" s="144"/>
      <c r="G24" s="144"/>
      <c r="H24" s="144"/>
    </row>
    <row r="25" spans="1:8" ht="5.25" customHeight="1" x14ac:dyDescent="0.15">
      <c r="A25" s="145"/>
      <c r="B25" s="145"/>
      <c r="C25" s="145"/>
      <c r="D25" s="145"/>
      <c r="E25" s="145"/>
      <c r="F25" s="145"/>
      <c r="G25" s="145"/>
      <c r="H25" s="145"/>
    </row>
    <row r="26" spans="1:8" ht="18.75" x14ac:dyDescent="0.15">
      <c r="A26" s="218" t="s">
        <v>156</v>
      </c>
      <c r="B26" s="218"/>
      <c r="C26" s="218"/>
      <c r="D26" s="218"/>
      <c r="E26" s="218"/>
      <c r="F26" s="218"/>
      <c r="G26" s="218"/>
      <c r="H26" s="218"/>
    </row>
    <row r="28" spans="1:8" x14ac:dyDescent="0.15">
      <c r="F28" s="124" t="s">
        <v>157</v>
      </c>
    </row>
    <row r="30" spans="1:8" x14ac:dyDescent="0.15">
      <c r="B30" s="219" t="s">
        <v>158</v>
      </c>
      <c r="C30" s="220"/>
      <c r="D30" s="220"/>
    </row>
    <row r="31" spans="1:8" x14ac:dyDescent="0.15">
      <c r="C31" s="146"/>
    </row>
    <row r="32" spans="1:8" x14ac:dyDescent="0.15">
      <c r="F32" s="127" t="s">
        <v>39</v>
      </c>
    </row>
    <row r="33" spans="1:9" x14ac:dyDescent="0.15">
      <c r="F33" s="127" t="s">
        <v>38</v>
      </c>
    </row>
    <row r="35" spans="1:9" x14ac:dyDescent="0.15">
      <c r="C35" s="124" t="s">
        <v>159</v>
      </c>
    </row>
    <row r="37" spans="1:9" ht="21" customHeight="1" x14ac:dyDescent="0.15">
      <c r="B37" s="129" t="s">
        <v>147</v>
      </c>
      <c r="C37" s="221" t="s">
        <v>160</v>
      </c>
      <c r="D37" s="222"/>
      <c r="E37" s="221" t="s">
        <v>161</v>
      </c>
      <c r="F37" s="223"/>
      <c r="G37" s="223"/>
      <c r="H37" s="222"/>
      <c r="I37" s="147"/>
    </row>
    <row r="38" spans="1:9" ht="21.75" customHeight="1" x14ac:dyDescent="0.15">
      <c r="B38" s="148">
        <v>1</v>
      </c>
      <c r="C38" s="148" t="s">
        <v>162</v>
      </c>
      <c r="D38" s="148" t="s">
        <v>163</v>
      </c>
      <c r="E38" s="224"/>
      <c r="F38" s="225"/>
      <c r="G38" s="225"/>
      <c r="H38" s="226"/>
      <c r="I38" s="143"/>
    </row>
    <row r="39" spans="1:9" ht="21.75" customHeight="1" x14ac:dyDescent="0.15">
      <c r="B39" s="148">
        <v>2</v>
      </c>
      <c r="C39" s="148" t="s">
        <v>162</v>
      </c>
      <c r="D39" s="148" t="s">
        <v>163</v>
      </c>
      <c r="E39" s="224"/>
      <c r="F39" s="225"/>
      <c r="G39" s="225"/>
      <c r="H39" s="226"/>
      <c r="I39" s="143"/>
    </row>
    <row r="40" spans="1:9" ht="21.75" customHeight="1" x14ac:dyDescent="0.15">
      <c r="B40" s="148">
        <v>3</v>
      </c>
      <c r="C40" s="148" t="s">
        <v>162</v>
      </c>
      <c r="D40" s="148" t="s">
        <v>163</v>
      </c>
      <c r="E40" s="224"/>
      <c r="F40" s="225"/>
      <c r="G40" s="225"/>
      <c r="H40" s="226"/>
      <c r="I40" s="143"/>
    </row>
    <row r="41" spans="1:9" ht="21.75" customHeight="1" x14ac:dyDescent="0.15">
      <c r="B41" s="148">
        <v>4</v>
      </c>
      <c r="C41" s="148" t="s">
        <v>162</v>
      </c>
      <c r="D41" s="148" t="s">
        <v>163</v>
      </c>
      <c r="E41" s="224"/>
      <c r="F41" s="225"/>
      <c r="G41" s="225"/>
      <c r="H41" s="226"/>
      <c r="I41" s="143"/>
    </row>
    <row r="42" spans="1:9" ht="21.75" customHeight="1" x14ac:dyDescent="0.15">
      <c r="B42" s="148">
        <v>5</v>
      </c>
      <c r="C42" s="148" t="s">
        <v>162</v>
      </c>
      <c r="D42" s="148" t="s">
        <v>163</v>
      </c>
      <c r="E42" s="224"/>
      <c r="F42" s="225"/>
      <c r="G42" s="225"/>
      <c r="H42" s="226"/>
      <c r="I42" s="143"/>
    </row>
    <row r="44" spans="1:9" ht="15" thickBot="1" x14ac:dyDescent="0.2">
      <c r="A44" s="144"/>
      <c r="B44" s="144"/>
      <c r="C44" s="144"/>
      <c r="D44" s="144"/>
      <c r="E44" s="144"/>
      <c r="F44" s="144"/>
      <c r="G44" s="144"/>
      <c r="H44" s="144"/>
    </row>
    <row r="46" spans="1:9" x14ac:dyDescent="0.15">
      <c r="C46" s="216" t="s">
        <v>164</v>
      </c>
      <c r="D46" s="149"/>
    </row>
    <row r="47" spans="1:9" x14ac:dyDescent="0.15">
      <c r="C47" s="217"/>
      <c r="D47" s="150"/>
    </row>
    <row r="48" spans="1:9" x14ac:dyDescent="0.15">
      <c r="E48" s="124" t="s">
        <v>165</v>
      </c>
    </row>
    <row r="49" spans="5:6" s="124" customFormat="1" x14ac:dyDescent="0.15">
      <c r="E49" s="124" t="s">
        <v>166</v>
      </c>
    </row>
    <row r="50" spans="5:6" s="124" customFormat="1" x14ac:dyDescent="0.15">
      <c r="F50" s="124" t="s">
        <v>167</v>
      </c>
    </row>
  </sheetData>
  <mergeCells count="12">
    <mergeCell ref="C46:C47"/>
    <mergeCell ref="A1:H1"/>
    <mergeCell ref="B5:D5"/>
    <mergeCell ref="A26:H26"/>
    <mergeCell ref="B30:D30"/>
    <mergeCell ref="C37:D37"/>
    <mergeCell ref="E37:H37"/>
    <mergeCell ref="E38:H38"/>
    <mergeCell ref="E39:H39"/>
    <mergeCell ref="E40:H40"/>
    <mergeCell ref="E41:H41"/>
    <mergeCell ref="E42:H42"/>
  </mergeCells>
  <phoneticPr fontId="3"/>
  <pageMargins left="0.86614173228346458" right="0.39370078740157483" top="1.17" bottom="0.31496062992125984" header="0.51181102362204722" footer="0.51181102362204722"/>
  <pageSetup paperSize="9" scale="9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入札参加届 </vt:lpstr>
      <vt:lpstr>入札書</vt:lpstr>
      <vt:lpstr>入札書内訳 </vt:lpstr>
      <vt:lpstr>見積書（参考資料）</vt:lpstr>
      <vt:lpstr>見積書内訳</vt:lpstr>
      <vt:lpstr>委任状①</vt:lpstr>
      <vt:lpstr>委任状②</vt:lpstr>
      <vt:lpstr>同等品申請</vt:lpstr>
      <vt:lpstr>委任状①!Print_Area</vt:lpstr>
      <vt:lpstr>委任状②!Print_Area</vt:lpstr>
      <vt:lpstr>見積書内訳!Print_Area</vt:lpstr>
      <vt:lpstr>同等品申請!Print_Area</vt:lpstr>
      <vt:lpstr>'入札書内訳 '!Print_Area</vt:lpstr>
      <vt:lpstr>見積書内訳!Print_Titles</vt:lpstr>
      <vt:lpstr>'入札書内訳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A1252098</dc:creator>
  <cp:lastModifiedBy>A1252098</cp:lastModifiedBy>
  <dcterms:created xsi:type="dcterms:W3CDTF">2023-11-21T23:10:09Z</dcterms:created>
  <dcterms:modified xsi:type="dcterms:W3CDTF">2023-11-22T00:36:42Z</dcterms:modified>
</cp:coreProperties>
</file>