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s00bstf01v1\s00bstf01_nas_vol01\全機関\080_防衛装備庁\020_装備政策部\020_装備政策課\060_戦略・制度班\【検討中】\60_政策金融\32_認定要綱・要領★\02_装備品製造等基盤事業者認定要綱（令和5年防衛省省訓令第88号）様式記入例\"/>
    </mc:Choice>
  </mc:AlternateContent>
  <xr:revisionPtr revIDLastSave="0" documentId="13_ncr:1_{0DB80A2C-A82A-4401-A9F6-ED742A93D783}" xr6:coauthVersionLast="36" xr6:coauthVersionMax="36" xr10:uidLastSave="{00000000-0000-0000-0000-000000000000}"/>
  <bookViews>
    <workbookView xWindow="38610" yWindow="0" windowWidth="22260" windowHeight="12645" tabRatio="760" xr2:uid="{00000000-000D-0000-FFFF-FFFF00000000}"/>
  </bookViews>
  <sheets>
    <sheet name="認定申請書 (変更)" sheetId="7" r:id="rId1"/>
    <sheet name="認定申請書 項目7 (変更)" sheetId="10" r:id="rId2"/>
    <sheet name="認定申請書 項目8 (変更)" sheetId="12" r:id="rId3"/>
  </sheets>
  <definedNames>
    <definedName name="_xlnm.Print_Area" localSheetId="0">'認定申請書 (変更)'!$A$1:$HQ$68</definedName>
    <definedName name="_xlnm.Print_Area" localSheetId="1">'認定申請書 項目7 (変更)'!$A$1:$S$133,'認定申請書 項目7 (変更)'!$Y$1:$AQ$133</definedName>
    <definedName name="_xlnm.Print_Area" localSheetId="2">'認定申請書 項目8 (変更)'!$A$1:$T$107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X13" i="7" l="1"/>
  <c r="GX12" i="7"/>
  <c r="GX11" i="7"/>
  <c r="GE9" i="7"/>
  <c r="HB7" i="7"/>
  <c r="R106" i="12" l="1"/>
  <c r="N106" i="12"/>
  <c r="R105" i="12"/>
  <c r="N105" i="12"/>
  <c r="R104" i="12"/>
  <c r="N104" i="12"/>
  <c r="R103" i="12"/>
  <c r="N103" i="12"/>
  <c r="R102" i="12"/>
  <c r="N102" i="12"/>
  <c r="R101" i="12"/>
  <c r="N101" i="12"/>
  <c r="R100" i="12"/>
  <c r="N100" i="12"/>
  <c r="R99" i="12"/>
  <c r="N99" i="12"/>
  <c r="R98" i="12"/>
  <c r="N98" i="12"/>
  <c r="R97" i="12"/>
  <c r="N97" i="12"/>
  <c r="R96" i="12"/>
  <c r="N96" i="12"/>
  <c r="R95" i="12"/>
  <c r="N95" i="12"/>
  <c r="R94" i="12"/>
  <c r="N94" i="12"/>
  <c r="R93" i="12"/>
  <c r="N93" i="12"/>
  <c r="R92" i="12"/>
  <c r="N92" i="12"/>
  <c r="R91" i="12"/>
  <c r="N91" i="12"/>
  <c r="R90" i="12"/>
  <c r="N90" i="12"/>
  <c r="R89" i="12"/>
  <c r="N89" i="12"/>
  <c r="R88" i="12"/>
  <c r="N88" i="12"/>
  <c r="R87" i="12"/>
  <c r="N87" i="12"/>
  <c r="R86" i="12"/>
  <c r="N86" i="12"/>
  <c r="R85" i="12"/>
  <c r="N85" i="12"/>
  <c r="R84" i="12"/>
  <c r="N84" i="12"/>
  <c r="R83" i="12"/>
  <c r="N83" i="12"/>
  <c r="R82" i="12"/>
  <c r="N82" i="12"/>
  <c r="R81" i="12"/>
  <c r="N81" i="12"/>
  <c r="R80" i="12"/>
  <c r="N80" i="12"/>
  <c r="R79" i="12"/>
  <c r="N79" i="12"/>
  <c r="R78" i="12"/>
  <c r="N78" i="12"/>
  <c r="R77" i="12"/>
  <c r="N77" i="12"/>
  <c r="R76" i="12"/>
  <c r="N76" i="12"/>
  <c r="R75" i="12"/>
  <c r="N75" i="12"/>
  <c r="R74" i="12"/>
  <c r="N74" i="12"/>
  <c r="R73" i="12"/>
  <c r="N73" i="12"/>
  <c r="R72" i="12"/>
  <c r="N72" i="12"/>
  <c r="R71" i="12"/>
  <c r="N71" i="12"/>
  <c r="R70" i="12"/>
  <c r="N70" i="12"/>
  <c r="R69" i="12"/>
  <c r="N69" i="12"/>
  <c r="R68" i="12"/>
  <c r="N68" i="12"/>
  <c r="R67" i="12"/>
  <c r="N67" i="12"/>
  <c r="R66" i="12"/>
  <c r="N66" i="12"/>
  <c r="R65" i="12"/>
  <c r="N65" i="12"/>
  <c r="R64" i="12"/>
  <c r="N64" i="12"/>
  <c r="R63" i="12"/>
  <c r="N63" i="12"/>
  <c r="R62" i="12"/>
  <c r="N62" i="12"/>
  <c r="R61" i="12"/>
  <c r="N61" i="12"/>
  <c r="R60" i="12"/>
  <c r="N60" i="12"/>
  <c r="R59" i="12"/>
  <c r="N59" i="12"/>
  <c r="R58" i="12"/>
  <c r="N58" i="12"/>
  <c r="R57" i="12"/>
  <c r="N57" i="12"/>
  <c r="R56" i="12"/>
  <c r="N56" i="12"/>
  <c r="R55" i="12"/>
  <c r="N55" i="12"/>
  <c r="R54" i="12"/>
  <c r="N54" i="12"/>
  <c r="R53" i="12"/>
  <c r="N53" i="12"/>
  <c r="R52" i="12"/>
  <c r="N52" i="12"/>
  <c r="R51" i="12"/>
  <c r="N51" i="12"/>
  <c r="R50" i="12"/>
  <c r="N50" i="12"/>
  <c r="R49" i="12"/>
  <c r="N49" i="12"/>
  <c r="R48" i="12"/>
  <c r="N48" i="12"/>
  <c r="R47" i="12"/>
  <c r="N47" i="12"/>
  <c r="R46" i="12"/>
  <c r="N46" i="12"/>
  <c r="R45" i="12"/>
  <c r="N45" i="12"/>
  <c r="R44" i="12"/>
  <c r="N44" i="12"/>
  <c r="R43" i="12"/>
  <c r="N43" i="12"/>
  <c r="R42" i="12"/>
  <c r="N42" i="12"/>
  <c r="R41" i="12"/>
  <c r="N41" i="12"/>
  <c r="R40" i="12"/>
  <c r="N40" i="12"/>
  <c r="R39" i="12"/>
  <c r="N39" i="12"/>
  <c r="R38" i="12"/>
  <c r="N38" i="12"/>
  <c r="R37" i="12"/>
  <c r="N37" i="12"/>
  <c r="R36" i="12"/>
  <c r="N36" i="12"/>
  <c r="R35" i="12"/>
  <c r="N35" i="12"/>
  <c r="R34" i="12"/>
  <c r="N34" i="12"/>
  <c r="R33" i="12"/>
  <c r="N33" i="12"/>
  <c r="R32" i="12"/>
  <c r="N32" i="12"/>
  <c r="R31" i="12"/>
  <c r="N31" i="12"/>
  <c r="R30" i="12"/>
  <c r="N30" i="12"/>
  <c r="R29" i="12"/>
  <c r="N29" i="12"/>
  <c r="R28" i="12"/>
  <c r="N28" i="12"/>
  <c r="R27" i="12"/>
  <c r="N27" i="12"/>
  <c r="R26" i="12"/>
  <c r="N26" i="12"/>
  <c r="R25" i="12"/>
  <c r="N25" i="12"/>
  <c r="R24" i="12"/>
  <c r="N24" i="12"/>
  <c r="R23" i="12"/>
  <c r="N23" i="12"/>
  <c r="R22" i="12"/>
  <c r="N22" i="12"/>
  <c r="R21" i="12"/>
  <c r="N21" i="12"/>
  <c r="R20" i="12"/>
  <c r="N20" i="12"/>
  <c r="R19" i="12"/>
  <c r="N19" i="12"/>
  <c r="R18" i="12"/>
  <c r="N18" i="12"/>
  <c r="R17" i="12"/>
  <c r="N17" i="12"/>
  <c r="R16" i="12"/>
  <c r="N16" i="12"/>
  <c r="R15" i="12"/>
  <c r="N15" i="12"/>
  <c r="R14" i="12"/>
  <c r="N14" i="12"/>
  <c r="R13" i="12"/>
  <c r="N13" i="12"/>
  <c r="R12" i="12"/>
  <c r="N12" i="12"/>
  <c r="R11" i="12"/>
  <c r="N11" i="12"/>
  <c r="R10" i="12"/>
  <c r="N10" i="12"/>
  <c r="R9" i="12"/>
  <c r="N9" i="12"/>
  <c r="R8" i="12"/>
  <c r="N8" i="12"/>
  <c r="R7" i="12"/>
  <c r="N7" i="12"/>
  <c r="R6" i="12"/>
  <c r="N6" i="12"/>
  <c r="H106" i="12"/>
  <c r="D106" i="12"/>
  <c r="H105" i="12"/>
  <c r="D105" i="12"/>
  <c r="H104" i="12"/>
  <c r="D104" i="12"/>
  <c r="H103" i="12"/>
  <c r="D103" i="12"/>
  <c r="H102" i="12"/>
  <c r="D102" i="12"/>
  <c r="H101" i="12"/>
  <c r="D101" i="12"/>
  <c r="H100" i="12"/>
  <c r="D100" i="12"/>
  <c r="H99" i="12"/>
  <c r="D99" i="12"/>
  <c r="H98" i="12"/>
  <c r="D98" i="12"/>
  <c r="H97" i="12"/>
  <c r="D97" i="12"/>
  <c r="H96" i="12"/>
  <c r="D96" i="12"/>
  <c r="H95" i="12"/>
  <c r="D95" i="12"/>
  <c r="H94" i="12"/>
  <c r="D94" i="12"/>
  <c r="H93" i="12"/>
  <c r="D93" i="12"/>
  <c r="H92" i="12"/>
  <c r="D92" i="12"/>
  <c r="H91" i="12"/>
  <c r="D91" i="12"/>
  <c r="H90" i="12"/>
  <c r="D90" i="12"/>
  <c r="H89" i="12"/>
  <c r="D89" i="12"/>
  <c r="H88" i="12"/>
  <c r="D88" i="12"/>
  <c r="H87" i="12"/>
  <c r="D87" i="12"/>
  <c r="H86" i="12"/>
  <c r="D86" i="12"/>
  <c r="H85" i="12"/>
  <c r="D85" i="12"/>
  <c r="H84" i="12"/>
  <c r="D84" i="12"/>
  <c r="H83" i="12"/>
  <c r="D83" i="12"/>
  <c r="H82" i="12"/>
  <c r="D82" i="12"/>
  <c r="H81" i="12"/>
  <c r="D81" i="12"/>
  <c r="H80" i="12"/>
  <c r="D80" i="12"/>
  <c r="H79" i="12"/>
  <c r="D79" i="12"/>
  <c r="H78" i="12"/>
  <c r="D78" i="12"/>
  <c r="H77" i="12"/>
  <c r="D77" i="12"/>
  <c r="H76" i="12"/>
  <c r="D76" i="12"/>
  <c r="H75" i="12"/>
  <c r="D75" i="12"/>
  <c r="H74" i="12"/>
  <c r="D74" i="12"/>
  <c r="H73" i="12"/>
  <c r="D73" i="12"/>
  <c r="H72" i="12"/>
  <c r="D72" i="12"/>
  <c r="H71" i="12"/>
  <c r="D71" i="12"/>
  <c r="H70" i="12"/>
  <c r="D70" i="12"/>
  <c r="H69" i="12"/>
  <c r="D69" i="12"/>
  <c r="H68" i="12"/>
  <c r="D68" i="12"/>
  <c r="H67" i="12"/>
  <c r="D67" i="12"/>
  <c r="H66" i="12"/>
  <c r="D66" i="12"/>
  <c r="H65" i="12"/>
  <c r="D65" i="12"/>
  <c r="H64" i="12"/>
  <c r="D64" i="12"/>
  <c r="H63" i="12"/>
  <c r="D63" i="12"/>
  <c r="H62" i="12"/>
  <c r="D62" i="12"/>
  <c r="H61" i="12"/>
  <c r="D61" i="12"/>
  <c r="H60" i="12"/>
  <c r="D60" i="12"/>
  <c r="H59" i="12"/>
  <c r="D59" i="12"/>
  <c r="H58" i="12"/>
  <c r="D58" i="12"/>
  <c r="H57" i="12"/>
  <c r="D57" i="12"/>
  <c r="H56" i="12"/>
  <c r="D56" i="12"/>
  <c r="H55" i="12"/>
  <c r="D55" i="12"/>
  <c r="H54" i="12"/>
  <c r="D54" i="12"/>
  <c r="H53" i="12"/>
  <c r="D53" i="12"/>
  <c r="H52" i="12"/>
  <c r="D52" i="12"/>
  <c r="H51" i="12"/>
  <c r="D51" i="12"/>
  <c r="H50" i="12"/>
  <c r="D50" i="12"/>
  <c r="H49" i="12"/>
  <c r="D49" i="12"/>
  <c r="H48" i="12"/>
  <c r="D48" i="12"/>
  <c r="H47" i="12"/>
  <c r="D47" i="12"/>
  <c r="H46" i="12"/>
  <c r="D46" i="12"/>
  <c r="H45" i="12"/>
  <c r="D45" i="12"/>
  <c r="H44" i="12"/>
  <c r="D44" i="12"/>
  <c r="H43" i="12"/>
  <c r="D43" i="12"/>
  <c r="H42" i="12"/>
  <c r="D42" i="12"/>
  <c r="H41" i="12"/>
  <c r="D41" i="12"/>
  <c r="H40" i="12"/>
  <c r="D40" i="12"/>
  <c r="H39" i="12"/>
  <c r="D39"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R125" i="10"/>
  <c r="Q125" i="10"/>
  <c r="P125" i="10"/>
  <c r="O125" i="10"/>
  <c r="N125" i="10"/>
  <c r="N124" i="10" s="1"/>
  <c r="N122" i="10" s="1"/>
  <c r="M125" i="10"/>
  <c r="M124" i="10" s="1"/>
  <c r="M122" i="10" s="1"/>
  <c r="L125" i="10"/>
  <c r="K125" i="10"/>
  <c r="J125" i="10"/>
  <c r="I125" i="10"/>
  <c r="R124" i="10"/>
  <c r="Q124" i="10"/>
  <c r="P124" i="10"/>
  <c r="P122" i="10" s="1"/>
  <c r="O124" i="10"/>
  <c r="O122" i="10" s="1"/>
  <c r="L124" i="10"/>
  <c r="K124" i="10"/>
  <c r="J124" i="10"/>
  <c r="I124" i="10"/>
  <c r="R122" i="10"/>
  <c r="Q122" i="10"/>
  <c r="L122" i="10"/>
  <c r="K122" i="10"/>
  <c r="J122" i="10"/>
  <c r="I122" i="10"/>
  <c r="R115" i="10"/>
  <c r="Q115" i="10"/>
  <c r="P115" i="10"/>
  <c r="O115" i="10"/>
  <c r="N115" i="10"/>
  <c r="M115" i="10"/>
  <c r="L115" i="10"/>
  <c r="L114" i="10" s="1"/>
  <c r="L112" i="10" s="1"/>
  <c r="L132" i="10" s="1"/>
  <c r="K115" i="10"/>
  <c r="K114" i="10" s="1"/>
  <c r="K112" i="10" s="1"/>
  <c r="K132" i="10" s="1"/>
  <c r="J115" i="10"/>
  <c r="I115" i="10"/>
  <c r="R114" i="10"/>
  <c r="Q114" i="10"/>
  <c r="P114" i="10"/>
  <c r="O114" i="10"/>
  <c r="N114" i="10"/>
  <c r="N112" i="10" s="1"/>
  <c r="N132" i="10" s="1"/>
  <c r="M114" i="10"/>
  <c r="M112" i="10" s="1"/>
  <c r="M132" i="10" s="1"/>
  <c r="J114" i="10"/>
  <c r="I114" i="10"/>
  <c r="R112" i="10"/>
  <c r="R132" i="10" s="1"/>
  <c r="Q112" i="10"/>
  <c r="Q132" i="10" s="1"/>
  <c r="P112" i="10"/>
  <c r="P132" i="10" s="1"/>
  <c r="O112" i="10"/>
  <c r="O132" i="10" s="1"/>
  <c r="J112" i="10"/>
  <c r="J132" i="10" s="1"/>
  <c r="I112" i="10"/>
  <c r="I132" i="10" s="1"/>
  <c r="R99" i="10"/>
  <c r="Q99" i="10"/>
  <c r="P99" i="10"/>
  <c r="O99" i="10"/>
  <c r="N99" i="10"/>
  <c r="N98" i="10" s="1"/>
  <c r="N96" i="10" s="1"/>
  <c r="M99" i="10"/>
  <c r="M98" i="10" s="1"/>
  <c r="M96" i="10" s="1"/>
  <c r="L99" i="10"/>
  <c r="K99" i="10"/>
  <c r="J99" i="10"/>
  <c r="I99" i="10"/>
  <c r="R98" i="10"/>
  <c r="Q98" i="10"/>
  <c r="P98" i="10"/>
  <c r="P96" i="10" s="1"/>
  <c r="O98" i="10"/>
  <c r="O96" i="10" s="1"/>
  <c r="L98" i="10"/>
  <c r="K98" i="10"/>
  <c r="J98" i="10"/>
  <c r="I98" i="10"/>
  <c r="R96" i="10"/>
  <c r="Q96" i="10"/>
  <c r="L96" i="10"/>
  <c r="K96" i="10"/>
  <c r="J96" i="10"/>
  <c r="I96" i="10"/>
  <c r="R89" i="10"/>
  <c r="Q89" i="10"/>
  <c r="P89" i="10"/>
  <c r="O89" i="10"/>
  <c r="N89" i="10"/>
  <c r="M89" i="10"/>
  <c r="L89" i="10"/>
  <c r="L88" i="10" s="1"/>
  <c r="L86" i="10" s="1"/>
  <c r="L106" i="10" s="1"/>
  <c r="K89" i="10"/>
  <c r="K88" i="10" s="1"/>
  <c r="K86" i="10" s="1"/>
  <c r="K106" i="10" s="1"/>
  <c r="J89" i="10"/>
  <c r="I89" i="10"/>
  <c r="R88" i="10"/>
  <c r="Q88" i="10"/>
  <c r="P88" i="10"/>
  <c r="O88" i="10"/>
  <c r="N88" i="10"/>
  <c r="N86" i="10" s="1"/>
  <c r="N106" i="10" s="1"/>
  <c r="M88" i="10"/>
  <c r="M86" i="10" s="1"/>
  <c r="M106" i="10" s="1"/>
  <c r="J88" i="10"/>
  <c r="I88" i="10"/>
  <c r="R86" i="10"/>
  <c r="R106" i="10" s="1"/>
  <c r="Q86" i="10"/>
  <c r="Q106" i="10" s="1"/>
  <c r="P86" i="10"/>
  <c r="P106" i="10" s="1"/>
  <c r="O86" i="10"/>
  <c r="O106" i="10" s="1"/>
  <c r="J86" i="10"/>
  <c r="J106" i="10" s="1"/>
  <c r="I86" i="10"/>
  <c r="I106" i="10" s="1"/>
  <c r="R73" i="10"/>
  <c r="Q73" i="10"/>
  <c r="P73" i="10"/>
  <c r="O73" i="10"/>
  <c r="N73" i="10"/>
  <c r="N72" i="10" s="1"/>
  <c r="N70" i="10" s="1"/>
  <c r="M73" i="10"/>
  <c r="M72" i="10" s="1"/>
  <c r="M70" i="10" s="1"/>
  <c r="L73" i="10"/>
  <c r="K73" i="10"/>
  <c r="J73" i="10"/>
  <c r="I73" i="10"/>
  <c r="R72" i="10"/>
  <c r="Q72" i="10"/>
  <c r="P72" i="10"/>
  <c r="P70" i="10" s="1"/>
  <c r="O72" i="10"/>
  <c r="O70" i="10" s="1"/>
  <c r="L72" i="10"/>
  <c r="K72" i="10"/>
  <c r="J72" i="10"/>
  <c r="I72" i="10"/>
  <c r="R70" i="10"/>
  <c r="Q70" i="10"/>
  <c r="L70" i="10"/>
  <c r="K70" i="10"/>
  <c r="J70" i="10"/>
  <c r="I70" i="10"/>
  <c r="R63" i="10"/>
  <c r="Q63" i="10"/>
  <c r="P63" i="10"/>
  <c r="O63" i="10"/>
  <c r="N63" i="10"/>
  <c r="M63" i="10"/>
  <c r="L63" i="10"/>
  <c r="L62" i="10" s="1"/>
  <c r="L60" i="10" s="1"/>
  <c r="L80" i="10" s="1"/>
  <c r="K63" i="10"/>
  <c r="K62" i="10" s="1"/>
  <c r="K60" i="10" s="1"/>
  <c r="K80" i="10" s="1"/>
  <c r="J63" i="10"/>
  <c r="I63" i="10"/>
  <c r="R62" i="10"/>
  <c r="Q62" i="10"/>
  <c r="P62" i="10"/>
  <c r="O62" i="10"/>
  <c r="N62" i="10"/>
  <c r="N60" i="10" s="1"/>
  <c r="N80" i="10" s="1"/>
  <c r="M62" i="10"/>
  <c r="M60" i="10" s="1"/>
  <c r="M80" i="10" s="1"/>
  <c r="J62" i="10"/>
  <c r="I62" i="10"/>
  <c r="R60" i="10"/>
  <c r="R80" i="10" s="1"/>
  <c r="Q60" i="10"/>
  <c r="Q80" i="10" s="1"/>
  <c r="P60" i="10"/>
  <c r="P80" i="10" s="1"/>
  <c r="O60" i="10"/>
  <c r="O80" i="10" s="1"/>
  <c r="J60" i="10"/>
  <c r="J80" i="10" s="1"/>
  <c r="I60" i="10"/>
  <c r="I80" i="10" s="1"/>
  <c r="R47" i="10"/>
  <c r="Q47" i="10"/>
  <c r="P47" i="10"/>
  <c r="O47" i="10"/>
  <c r="O46" i="10" s="1"/>
  <c r="O44" i="10" s="1"/>
  <c r="N47" i="10"/>
  <c r="N46" i="10" s="1"/>
  <c r="N44" i="10" s="1"/>
  <c r="M47" i="10"/>
  <c r="M46" i="10" s="1"/>
  <c r="M44" i="10" s="1"/>
  <c r="L47" i="10"/>
  <c r="K47" i="10"/>
  <c r="J47" i="10"/>
  <c r="I47" i="10"/>
  <c r="R46" i="10"/>
  <c r="Q46" i="10"/>
  <c r="Q44" i="10" s="1"/>
  <c r="P46" i="10"/>
  <c r="P44" i="10" s="1"/>
  <c r="L46" i="10"/>
  <c r="K46" i="10"/>
  <c r="J46" i="10"/>
  <c r="I46" i="10"/>
  <c r="I44" i="10" s="1"/>
  <c r="R44" i="10"/>
  <c r="L44" i="10"/>
  <c r="K44" i="10"/>
  <c r="J44" i="10"/>
  <c r="R37" i="10"/>
  <c r="Q37" i="10"/>
  <c r="P37" i="10"/>
  <c r="O37" i="10"/>
  <c r="N37" i="10"/>
  <c r="M37" i="10"/>
  <c r="M36" i="10" s="1"/>
  <c r="M34" i="10" s="1"/>
  <c r="M54" i="10" s="1"/>
  <c r="L37" i="10"/>
  <c r="L36" i="10" s="1"/>
  <c r="L34" i="10" s="1"/>
  <c r="L54" i="10" s="1"/>
  <c r="K37" i="10"/>
  <c r="J37" i="10"/>
  <c r="I37" i="10"/>
  <c r="R36" i="10"/>
  <c r="Q36" i="10"/>
  <c r="P36" i="10"/>
  <c r="O36" i="10"/>
  <c r="O34" i="10" s="1"/>
  <c r="O54" i="10" s="1"/>
  <c r="N36" i="10"/>
  <c r="N34" i="10" s="1"/>
  <c r="N54" i="10" s="1"/>
  <c r="K36" i="10"/>
  <c r="J36" i="10"/>
  <c r="I36" i="10"/>
  <c r="R34" i="10"/>
  <c r="R54" i="10" s="1"/>
  <c r="Q34" i="10"/>
  <c r="P34" i="10"/>
  <c r="P54" i="10" s="1"/>
  <c r="K34" i="10"/>
  <c r="K54" i="10" s="1"/>
  <c r="J34" i="10"/>
  <c r="J54" i="10" s="1"/>
  <c r="I34" i="10"/>
  <c r="I54" i="10" s="1"/>
  <c r="AP111" i="10"/>
  <c r="AO111" i="10"/>
  <c r="AN111" i="10"/>
  <c r="AM111" i="10"/>
  <c r="AL111" i="10"/>
  <c r="AK111" i="10"/>
  <c r="AJ111" i="10"/>
  <c r="AI111" i="10"/>
  <c r="AH111" i="10"/>
  <c r="AG111" i="10"/>
  <c r="AP85" i="10"/>
  <c r="AO85" i="10"/>
  <c r="AN85" i="10"/>
  <c r="AM85" i="10"/>
  <c r="AL85" i="10"/>
  <c r="AK85" i="10"/>
  <c r="AJ85" i="10"/>
  <c r="AI85" i="10"/>
  <c r="AH85" i="10"/>
  <c r="AG85" i="10"/>
  <c r="AP59" i="10"/>
  <c r="AO59" i="10"/>
  <c r="AN59" i="10"/>
  <c r="AM59" i="10"/>
  <c r="AL59" i="10"/>
  <c r="AK59" i="10"/>
  <c r="AJ59" i="10"/>
  <c r="AI59" i="10"/>
  <c r="AH59" i="10"/>
  <c r="AG59" i="10"/>
  <c r="AP33" i="10"/>
  <c r="AO33" i="10"/>
  <c r="AN33" i="10"/>
  <c r="AM33" i="10"/>
  <c r="AL33" i="10"/>
  <c r="AK33" i="10"/>
  <c r="AJ33" i="10"/>
  <c r="AI33" i="10"/>
  <c r="AH33" i="10"/>
  <c r="AG33" i="10"/>
  <c r="AP7" i="10"/>
  <c r="AO7" i="10"/>
  <c r="AN7" i="10"/>
  <c r="AM7" i="10"/>
  <c r="AL7" i="10"/>
  <c r="AK7" i="10"/>
  <c r="AJ7" i="10"/>
  <c r="AI7" i="10"/>
  <c r="AH7" i="10"/>
  <c r="AG7" i="10"/>
  <c r="AS131" i="10"/>
  <c r="AS130" i="10"/>
  <c r="AS129" i="10"/>
  <c r="AS128" i="10"/>
  <c r="AS127" i="10"/>
  <c r="AS126" i="10"/>
  <c r="AP125" i="10"/>
  <c r="AO125" i="10"/>
  <c r="AN125" i="10"/>
  <c r="AN124" i="10" s="1"/>
  <c r="AN122" i="10" s="1"/>
  <c r="AM125" i="10"/>
  <c r="AL125" i="10"/>
  <c r="AL124" i="10" s="1"/>
  <c r="AL122" i="10" s="1"/>
  <c r="AK125" i="10"/>
  <c r="AK124" i="10" s="1"/>
  <c r="AK122" i="10" s="1"/>
  <c r="AJ125" i="10"/>
  <c r="AJ124" i="10" s="1"/>
  <c r="AJ122" i="10" s="1"/>
  <c r="AI125" i="10"/>
  <c r="AH125" i="10"/>
  <c r="AG125" i="10"/>
  <c r="AS125" i="10" s="1"/>
  <c r="AP124" i="10"/>
  <c r="AO124" i="10"/>
  <c r="AO122" i="10" s="1"/>
  <c r="AM124" i="10"/>
  <c r="AI124" i="10"/>
  <c r="AH124" i="10"/>
  <c r="AG124" i="10"/>
  <c r="AG122" i="10" s="1"/>
  <c r="AS123" i="10"/>
  <c r="AP122" i="10"/>
  <c r="AM122" i="10"/>
  <c r="AI122" i="10"/>
  <c r="AH122" i="10"/>
  <c r="AS121" i="10"/>
  <c r="AS120" i="10"/>
  <c r="AS119" i="10"/>
  <c r="AS118" i="10"/>
  <c r="AS117" i="10"/>
  <c r="AS116" i="10"/>
  <c r="AP115" i="10"/>
  <c r="AO115" i="10"/>
  <c r="AN115" i="10"/>
  <c r="AN114" i="10" s="1"/>
  <c r="AN112" i="10" s="1"/>
  <c r="AM115" i="10"/>
  <c r="AL115" i="10"/>
  <c r="AL114" i="10" s="1"/>
  <c r="AL112" i="10" s="1"/>
  <c r="AL132" i="10" s="1"/>
  <c r="AK115" i="10"/>
  <c r="AJ115" i="10"/>
  <c r="AJ114" i="10" s="1"/>
  <c r="AJ112" i="10" s="1"/>
  <c r="AI115" i="10"/>
  <c r="AH115" i="10"/>
  <c r="AG115" i="10"/>
  <c r="AS115" i="10" s="1"/>
  <c r="AP114" i="10"/>
  <c r="AO114" i="10"/>
  <c r="AO112" i="10" s="1"/>
  <c r="AO132" i="10" s="1"/>
  <c r="AM114" i="10"/>
  <c r="AK114" i="10"/>
  <c r="AI114" i="10"/>
  <c r="AH114" i="10"/>
  <c r="AG114" i="10"/>
  <c r="AG112" i="10" s="1"/>
  <c r="AS113" i="10"/>
  <c r="AP112" i="10"/>
  <c r="AP132" i="10" s="1"/>
  <c r="AM112" i="10"/>
  <c r="AM132" i="10" s="1"/>
  <c r="AK112" i="10"/>
  <c r="AK132" i="10" s="1"/>
  <c r="AI112" i="10"/>
  <c r="AI132" i="10" s="1"/>
  <c r="AH112" i="10"/>
  <c r="AH132" i="10" s="1"/>
  <c r="AS105" i="10"/>
  <c r="AS104" i="10"/>
  <c r="AS103" i="10"/>
  <c r="AS102" i="10"/>
  <c r="AS101" i="10"/>
  <c r="AS100" i="10"/>
  <c r="AP99" i="10"/>
  <c r="AO99" i="10"/>
  <c r="AO98" i="10" s="1"/>
  <c r="AO96" i="10" s="1"/>
  <c r="AN99" i="10"/>
  <c r="AM99" i="10"/>
  <c r="AM98" i="10" s="1"/>
  <c r="AM96" i="10" s="1"/>
  <c r="AL99" i="10"/>
  <c r="AK99" i="10"/>
  <c r="AK98" i="10" s="1"/>
  <c r="AK96" i="10" s="1"/>
  <c r="AJ99" i="10"/>
  <c r="AI99" i="10"/>
  <c r="AS99" i="10" s="1"/>
  <c r="AH99" i="10"/>
  <c r="AG99" i="10"/>
  <c r="AG98" i="10" s="1"/>
  <c r="AP98" i="10"/>
  <c r="AN98" i="10"/>
  <c r="AN96" i="10" s="1"/>
  <c r="AL98" i="10"/>
  <c r="AJ98" i="10"/>
  <c r="AH98" i="10"/>
  <c r="AS97" i="10"/>
  <c r="AU19" i="10" s="1"/>
  <c r="AP96" i="10"/>
  <c r="AL96" i="10"/>
  <c r="AJ96" i="10"/>
  <c r="AH96" i="10"/>
  <c r="AS95" i="10"/>
  <c r="AS94" i="10"/>
  <c r="AS93" i="10"/>
  <c r="AS92" i="10"/>
  <c r="AS91" i="10"/>
  <c r="AS90" i="10"/>
  <c r="AP89" i="10"/>
  <c r="AO89" i="10"/>
  <c r="AO88" i="10" s="1"/>
  <c r="AO86" i="10" s="1"/>
  <c r="AN89" i="10"/>
  <c r="AM89" i="10"/>
  <c r="AM88" i="10" s="1"/>
  <c r="AM86" i="10" s="1"/>
  <c r="AM106" i="10" s="1"/>
  <c r="AL89" i="10"/>
  <c r="AK89" i="10"/>
  <c r="AK88" i="10" s="1"/>
  <c r="AK86" i="10" s="1"/>
  <c r="AK106" i="10" s="1"/>
  <c r="AJ89" i="10"/>
  <c r="AI89" i="10"/>
  <c r="AS89" i="10" s="1"/>
  <c r="AH89" i="10"/>
  <c r="AG89" i="10"/>
  <c r="AG88" i="10" s="1"/>
  <c r="AP88" i="10"/>
  <c r="AN88" i="10"/>
  <c r="AN86" i="10" s="1"/>
  <c r="AN106" i="10" s="1"/>
  <c r="AL88" i="10"/>
  <c r="AL86" i="10" s="1"/>
  <c r="AL106" i="10" s="1"/>
  <c r="AJ88" i="10"/>
  <c r="AH88" i="10"/>
  <c r="AS87" i="10"/>
  <c r="AP86" i="10"/>
  <c r="AP106" i="10" s="1"/>
  <c r="AJ86" i="10"/>
  <c r="AJ106" i="10" s="1"/>
  <c r="AH86" i="10"/>
  <c r="AH106" i="10" s="1"/>
  <c r="AS79" i="10"/>
  <c r="AS78" i="10"/>
  <c r="AS77" i="10"/>
  <c r="AS76" i="10"/>
  <c r="AS75" i="10"/>
  <c r="AS74" i="10"/>
  <c r="AP73" i="10"/>
  <c r="AP72" i="10" s="1"/>
  <c r="AP70" i="10" s="1"/>
  <c r="AO73" i="10"/>
  <c r="AN73" i="10"/>
  <c r="AM73" i="10"/>
  <c r="AL73" i="10"/>
  <c r="AL72" i="10" s="1"/>
  <c r="AL70" i="10" s="1"/>
  <c r="AK73" i="10"/>
  <c r="AJ73" i="10"/>
  <c r="AJ72" i="10" s="1"/>
  <c r="AJ70" i="10" s="1"/>
  <c r="AI73" i="10"/>
  <c r="AH73" i="10"/>
  <c r="AH72" i="10" s="1"/>
  <c r="AH70" i="10" s="1"/>
  <c r="AG73" i="10"/>
  <c r="AS73" i="10" s="1"/>
  <c r="AO72" i="10"/>
  <c r="AN72" i="10"/>
  <c r="AM72" i="10"/>
  <c r="AM70" i="10" s="1"/>
  <c r="AK72" i="10"/>
  <c r="AK70" i="10" s="1"/>
  <c r="AI72" i="10"/>
  <c r="AG72" i="10"/>
  <c r="AS72" i="10" s="1"/>
  <c r="AS71" i="10"/>
  <c r="AO70" i="10"/>
  <c r="AN70" i="10"/>
  <c r="AI70" i="10"/>
  <c r="AG70" i="10"/>
  <c r="AS69" i="10"/>
  <c r="AS68" i="10"/>
  <c r="AS67" i="10"/>
  <c r="AS66" i="10"/>
  <c r="AS65" i="10"/>
  <c r="AS64" i="10"/>
  <c r="AU12" i="10" s="1"/>
  <c r="AP63" i="10"/>
  <c r="AP62" i="10" s="1"/>
  <c r="AP60" i="10" s="1"/>
  <c r="AP80" i="10" s="1"/>
  <c r="AO63" i="10"/>
  <c r="AN63" i="10"/>
  <c r="AN62" i="10" s="1"/>
  <c r="AN60" i="10" s="1"/>
  <c r="AN80" i="10" s="1"/>
  <c r="AM63" i="10"/>
  <c r="AL63" i="10"/>
  <c r="AL62" i="10" s="1"/>
  <c r="AL60" i="10" s="1"/>
  <c r="AL80" i="10" s="1"/>
  <c r="AK63" i="10"/>
  <c r="AJ63" i="10"/>
  <c r="AJ62" i="10" s="1"/>
  <c r="AJ60" i="10" s="1"/>
  <c r="AI63" i="10"/>
  <c r="AH63" i="10"/>
  <c r="AH62" i="10" s="1"/>
  <c r="AH60" i="10" s="1"/>
  <c r="AG63" i="10"/>
  <c r="AS63" i="10" s="1"/>
  <c r="AO62" i="10"/>
  <c r="AM62" i="10"/>
  <c r="AM60" i="10" s="1"/>
  <c r="AK62" i="10"/>
  <c r="AK60" i="10" s="1"/>
  <c r="AK80" i="10" s="1"/>
  <c r="AI62" i="10"/>
  <c r="AG62" i="10"/>
  <c r="AS61" i="10"/>
  <c r="AO60" i="10"/>
  <c r="AO80" i="10" s="1"/>
  <c r="AI60" i="10"/>
  <c r="AI80" i="10" s="1"/>
  <c r="AG60" i="10"/>
  <c r="AG80" i="10" s="1"/>
  <c r="AS53" i="10"/>
  <c r="AS52" i="10"/>
  <c r="AS51" i="10"/>
  <c r="AS50" i="10"/>
  <c r="AS49" i="10"/>
  <c r="AS48" i="10"/>
  <c r="AP47" i="10"/>
  <c r="AO47" i="10"/>
  <c r="AO46" i="10" s="1"/>
  <c r="AO44" i="10" s="1"/>
  <c r="AN47" i="10"/>
  <c r="AM47" i="10"/>
  <c r="AM46" i="10" s="1"/>
  <c r="AM44" i="10" s="1"/>
  <c r="AL47" i="10"/>
  <c r="AK47" i="10"/>
  <c r="AK46" i="10" s="1"/>
  <c r="AK44" i="10" s="1"/>
  <c r="AJ47" i="10"/>
  <c r="AI47" i="10"/>
  <c r="AI46" i="10" s="1"/>
  <c r="AI44" i="10" s="1"/>
  <c r="AH47" i="10"/>
  <c r="AG47" i="10"/>
  <c r="AG46" i="10" s="1"/>
  <c r="AP46" i="10"/>
  <c r="AN46" i="10"/>
  <c r="AL46" i="10"/>
  <c r="AL44" i="10" s="1"/>
  <c r="AJ46" i="10"/>
  <c r="AJ44" i="10" s="1"/>
  <c r="AH46" i="10"/>
  <c r="AS45" i="10"/>
  <c r="AP44" i="10"/>
  <c r="AN44" i="10"/>
  <c r="AH44" i="10"/>
  <c r="AS43" i="10"/>
  <c r="AS42" i="10"/>
  <c r="AS41" i="10"/>
  <c r="AS40" i="10"/>
  <c r="AS39" i="10"/>
  <c r="AS38" i="10"/>
  <c r="AP37" i="10"/>
  <c r="AO37" i="10"/>
  <c r="AO36" i="10" s="1"/>
  <c r="AO34" i="10" s="1"/>
  <c r="AO54" i="10" s="1"/>
  <c r="AN37" i="10"/>
  <c r="AM37" i="10"/>
  <c r="AM36" i="10" s="1"/>
  <c r="AM34" i="10" s="1"/>
  <c r="AL37" i="10"/>
  <c r="AK37" i="10"/>
  <c r="AK36" i="10" s="1"/>
  <c r="AK34" i="10" s="1"/>
  <c r="AK54" i="10" s="1"/>
  <c r="AJ37" i="10"/>
  <c r="AI37" i="10"/>
  <c r="AI36" i="10" s="1"/>
  <c r="AI34" i="10" s="1"/>
  <c r="AI54" i="10" s="1"/>
  <c r="AH37" i="10"/>
  <c r="AG37" i="10"/>
  <c r="AG36" i="10" s="1"/>
  <c r="AP36" i="10"/>
  <c r="AN36" i="10"/>
  <c r="AL36" i="10"/>
  <c r="AL34" i="10" s="1"/>
  <c r="AJ36" i="10"/>
  <c r="AJ34" i="10" s="1"/>
  <c r="AJ54" i="10" s="1"/>
  <c r="AH36" i="10"/>
  <c r="AS35" i="10"/>
  <c r="AP34" i="10"/>
  <c r="AP54" i="10" s="1"/>
  <c r="AN34" i="10"/>
  <c r="AN54" i="10" s="1"/>
  <c r="AH34" i="10"/>
  <c r="AH54" i="10" s="1"/>
  <c r="AU27" i="10"/>
  <c r="AS27" i="10"/>
  <c r="AS26" i="10"/>
  <c r="AU26" i="10" s="1"/>
  <c r="AU25" i="10"/>
  <c r="AS25" i="10"/>
  <c r="AU24" i="10"/>
  <c r="AS24" i="10"/>
  <c r="AU23" i="10"/>
  <c r="AS23" i="10"/>
  <c r="AS22" i="10"/>
  <c r="AU22" i="10" s="1"/>
  <c r="AP21" i="10"/>
  <c r="AP20" i="10" s="1"/>
  <c r="AP18" i="10" s="1"/>
  <c r="AO21" i="10"/>
  <c r="AN21" i="10"/>
  <c r="AN20" i="10" s="1"/>
  <c r="AN18" i="10" s="1"/>
  <c r="AM21" i="10"/>
  <c r="AM20" i="10" s="1"/>
  <c r="AM18" i="10" s="1"/>
  <c r="AM28" i="10" s="1"/>
  <c r="AL21" i="10"/>
  <c r="AK21" i="10"/>
  <c r="AJ21" i="10"/>
  <c r="AI21" i="10"/>
  <c r="AH21" i="10"/>
  <c r="AH20" i="10" s="1"/>
  <c r="AG21" i="10"/>
  <c r="AS21" i="10" s="1"/>
  <c r="AO20" i="10"/>
  <c r="AL20" i="10"/>
  <c r="AL18" i="10" s="1"/>
  <c r="AK20" i="10"/>
  <c r="AJ20" i="10"/>
  <c r="AI20" i="10"/>
  <c r="AI18" i="10" s="1"/>
  <c r="AG20" i="10"/>
  <c r="AS19" i="10"/>
  <c r="AO18" i="10"/>
  <c r="AK18" i="10"/>
  <c r="AJ18" i="10"/>
  <c r="AG18" i="10"/>
  <c r="AS17" i="10"/>
  <c r="AU17" i="10" s="1"/>
  <c r="AU16" i="10"/>
  <c r="AS16" i="10"/>
  <c r="AU15" i="10"/>
  <c r="AS15" i="10"/>
  <c r="AU14" i="10"/>
  <c r="AS14" i="10"/>
  <c r="AS13" i="10"/>
  <c r="AU13" i="10" s="1"/>
  <c r="AS12" i="10"/>
  <c r="AP11" i="10"/>
  <c r="AP10" i="10" s="1"/>
  <c r="AP8" i="10" s="1"/>
  <c r="AO11" i="10"/>
  <c r="AO10" i="10" s="1"/>
  <c r="AO8" i="10" s="1"/>
  <c r="AO28" i="10" s="1"/>
  <c r="AN11" i="10"/>
  <c r="AM11" i="10"/>
  <c r="AL11" i="10"/>
  <c r="AK11" i="10"/>
  <c r="AJ11" i="10"/>
  <c r="AJ10" i="10" s="1"/>
  <c r="AJ8" i="10" s="1"/>
  <c r="AJ28" i="10" s="1"/>
  <c r="AI11" i="10"/>
  <c r="AH11" i="10"/>
  <c r="AH10" i="10" s="1"/>
  <c r="AH8" i="10" s="1"/>
  <c r="AG11" i="10"/>
  <c r="AG10" i="10" s="1"/>
  <c r="AN10" i="10"/>
  <c r="AN8" i="10" s="1"/>
  <c r="AN28" i="10" s="1"/>
  <c r="AM10" i="10"/>
  <c r="AL10" i="10"/>
  <c r="AK10" i="10"/>
  <c r="AK8" i="10" s="1"/>
  <c r="AK28" i="10" s="1"/>
  <c r="AI10" i="10"/>
  <c r="AU9" i="10"/>
  <c r="AS9" i="10"/>
  <c r="AM8" i="10"/>
  <c r="AL8" i="10"/>
  <c r="AI8" i="10"/>
  <c r="AI28" i="10" s="1"/>
  <c r="AH6" i="10"/>
  <c r="AI6" i="10" s="1"/>
  <c r="AJ6" i="10" s="1"/>
  <c r="AK6" i="10" s="1"/>
  <c r="AL6" i="10" s="1"/>
  <c r="AM6" i="10" s="1"/>
  <c r="AN6" i="10" s="1"/>
  <c r="AO6" i="10" s="1"/>
  <c r="AP6" i="10" s="1"/>
  <c r="AG32" i="10" s="1"/>
  <c r="AH32" i="10" s="1"/>
  <c r="AI32" i="10" s="1"/>
  <c r="AJ32" i="10" s="1"/>
  <c r="AK32" i="10" s="1"/>
  <c r="AL32" i="10" s="1"/>
  <c r="AM32" i="10" s="1"/>
  <c r="AN32" i="10" s="1"/>
  <c r="AO32" i="10" s="1"/>
  <c r="AP32" i="10" s="1"/>
  <c r="AG58" i="10" s="1"/>
  <c r="AH58" i="10" s="1"/>
  <c r="AI58" i="10" s="1"/>
  <c r="AJ58" i="10" s="1"/>
  <c r="AK58" i="10" s="1"/>
  <c r="AL58" i="10" s="1"/>
  <c r="AM58" i="10" s="1"/>
  <c r="AN58" i="10" s="1"/>
  <c r="AO58" i="10" s="1"/>
  <c r="AP58" i="10" s="1"/>
  <c r="AG84" i="10" s="1"/>
  <c r="AH84" i="10" s="1"/>
  <c r="AI84" i="10" s="1"/>
  <c r="AJ84" i="10" s="1"/>
  <c r="AK84" i="10" s="1"/>
  <c r="AL84" i="10" s="1"/>
  <c r="AM84" i="10" s="1"/>
  <c r="AN84" i="10" s="1"/>
  <c r="AO84" i="10" s="1"/>
  <c r="AP84" i="10" s="1"/>
  <c r="AG110" i="10" s="1"/>
  <c r="AH110" i="10" s="1"/>
  <c r="AI110" i="10" s="1"/>
  <c r="AJ110" i="10" s="1"/>
  <c r="AK110" i="10" s="1"/>
  <c r="AL110" i="10" s="1"/>
  <c r="AM110" i="10" s="1"/>
  <c r="AN110" i="10" s="1"/>
  <c r="AO110" i="10" s="1"/>
  <c r="AP110" i="10" s="1"/>
  <c r="U131" i="10"/>
  <c r="U130" i="10"/>
  <c r="U129" i="10"/>
  <c r="U128" i="10"/>
  <c r="U127" i="10"/>
  <c r="U126" i="10"/>
  <c r="U123" i="10"/>
  <c r="U121" i="10"/>
  <c r="U120" i="10"/>
  <c r="U119" i="10"/>
  <c r="U118" i="10"/>
  <c r="U117" i="10"/>
  <c r="U116" i="10"/>
  <c r="U113" i="10"/>
  <c r="U105" i="10"/>
  <c r="U104" i="10"/>
  <c r="U103" i="10"/>
  <c r="U102" i="10"/>
  <c r="U101" i="10"/>
  <c r="U100" i="10"/>
  <c r="U97" i="10"/>
  <c r="U95" i="10"/>
  <c r="U94" i="10"/>
  <c r="U93" i="10"/>
  <c r="U92" i="10"/>
  <c r="U91" i="10"/>
  <c r="U90" i="10"/>
  <c r="U87" i="10"/>
  <c r="U79" i="10"/>
  <c r="U78" i="10"/>
  <c r="U77" i="10"/>
  <c r="U76" i="10"/>
  <c r="U75" i="10"/>
  <c r="U74" i="10"/>
  <c r="U71" i="10"/>
  <c r="U69" i="10"/>
  <c r="U68" i="10"/>
  <c r="U67" i="10"/>
  <c r="U66" i="10"/>
  <c r="U65" i="10"/>
  <c r="U64" i="10"/>
  <c r="U61" i="10"/>
  <c r="U53" i="10"/>
  <c r="U52" i="10"/>
  <c r="U51" i="10"/>
  <c r="U50" i="10"/>
  <c r="U49" i="10"/>
  <c r="U48" i="10"/>
  <c r="U45" i="10"/>
  <c r="U43" i="10"/>
  <c r="U42" i="10"/>
  <c r="U41" i="10"/>
  <c r="U40" i="10"/>
  <c r="U39" i="10"/>
  <c r="U38" i="10"/>
  <c r="U35" i="10"/>
  <c r="U27" i="10"/>
  <c r="U26" i="10"/>
  <c r="U25" i="10"/>
  <c r="W24" i="10"/>
  <c r="U24" i="10"/>
  <c r="U23" i="10"/>
  <c r="U22" i="10"/>
  <c r="R21" i="10"/>
  <c r="R20" i="10" s="1"/>
  <c r="R18" i="10" s="1"/>
  <c r="R28" i="10" s="1"/>
  <c r="Q21" i="10"/>
  <c r="P21" i="10"/>
  <c r="O21" i="10"/>
  <c r="N21" i="10"/>
  <c r="M21" i="10"/>
  <c r="L21" i="10"/>
  <c r="K21" i="10"/>
  <c r="J21" i="10"/>
  <c r="J20" i="10" s="1"/>
  <c r="J18" i="10" s="1"/>
  <c r="J28" i="10" s="1"/>
  <c r="I21" i="10"/>
  <c r="U21" i="10" s="1"/>
  <c r="Q20" i="10"/>
  <c r="P20" i="10"/>
  <c r="O20" i="10"/>
  <c r="N20" i="10"/>
  <c r="N18" i="10" s="1"/>
  <c r="M20" i="10"/>
  <c r="L20" i="10"/>
  <c r="K20" i="10"/>
  <c r="I20" i="10"/>
  <c r="U20" i="10" s="1"/>
  <c r="U19" i="10"/>
  <c r="Q18" i="10"/>
  <c r="P18" i="10"/>
  <c r="O18" i="10"/>
  <c r="M18" i="10"/>
  <c r="L18" i="10"/>
  <c r="K18" i="10"/>
  <c r="I18" i="10"/>
  <c r="U18" i="10" s="1"/>
  <c r="U17" i="10"/>
  <c r="W17" i="10" s="1"/>
  <c r="U16" i="10"/>
  <c r="W15" i="10"/>
  <c r="U15" i="10"/>
  <c r="U14" i="10"/>
  <c r="U13" i="10"/>
  <c r="W13" i="10" s="1"/>
  <c r="U12" i="10"/>
  <c r="R11" i="10"/>
  <c r="Q11" i="10"/>
  <c r="P11" i="10"/>
  <c r="O11" i="10"/>
  <c r="N11" i="10"/>
  <c r="M11" i="10"/>
  <c r="L11" i="10"/>
  <c r="L10" i="10" s="1"/>
  <c r="L8" i="10" s="1"/>
  <c r="L28" i="10" s="1"/>
  <c r="K11" i="10"/>
  <c r="J11" i="10"/>
  <c r="I11" i="10"/>
  <c r="U11" i="10" s="1"/>
  <c r="R10" i="10"/>
  <c r="Q10" i="10"/>
  <c r="P10" i="10"/>
  <c r="P8" i="10" s="1"/>
  <c r="P28" i="10" s="1"/>
  <c r="O10" i="10"/>
  <c r="N10" i="10"/>
  <c r="M10" i="10"/>
  <c r="K10" i="10"/>
  <c r="J10" i="10"/>
  <c r="I10" i="10"/>
  <c r="U9" i="10"/>
  <c r="R8" i="10"/>
  <c r="Q8" i="10"/>
  <c r="Q28" i="10" s="1"/>
  <c r="O8" i="10"/>
  <c r="O28" i="10" s="1"/>
  <c r="N8" i="10"/>
  <c r="N28" i="10" s="1"/>
  <c r="M8" i="10"/>
  <c r="M28" i="10" s="1"/>
  <c r="K8" i="10"/>
  <c r="K28" i="10" s="1"/>
  <c r="J8" i="10"/>
  <c r="I8" i="10"/>
  <c r="P7" i="10"/>
  <c r="I7" i="10"/>
  <c r="J6" i="10"/>
  <c r="K6" i="10" s="1"/>
  <c r="L6" i="10" s="1"/>
  <c r="M6" i="10" s="1"/>
  <c r="N6" i="10" s="1"/>
  <c r="O6" i="10" s="1"/>
  <c r="P6" i="10" s="1"/>
  <c r="Q6" i="10" s="1"/>
  <c r="R6" i="10" s="1"/>
  <c r="I32" i="10" s="1"/>
  <c r="J32" i="10" s="1"/>
  <c r="K32" i="10" s="1"/>
  <c r="L32" i="10" s="1"/>
  <c r="M32" i="10" s="1"/>
  <c r="N32" i="10" s="1"/>
  <c r="O32" i="10" s="1"/>
  <c r="P32" i="10" s="1"/>
  <c r="Q32" i="10" s="1"/>
  <c r="R32" i="10" s="1"/>
  <c r="I58" i="10" s="1"/>
  <c r="J58" i="10" s="1"/>
  <c r="K58" i="10" s="1"/>
  <c r="L58" i="10" s="1"/>
  <c r="M58" i="10" s="1"/>
  <c r="N58" i="10" s="1"/>
  <c r="O58" i="10" s="1"/>
  <c r="P58" i="10" s="1"/>
  <c r="Q58" i="10" s="1"/>
  <c r="R58" i="10" s="1"/>
  <c r="I84" i="10" s="1"/>
  <c r="J84" i="10" s="1"/>
  <c r="K84" i="10" s="1"/>
  <c r="L84" i="10" s="1"/>
  <c r="M84" i="10" s="1"/>
  <c r="N84" i="10" s="1"/>
  <c r="O84" i="10" s="1"/>
  <c r="P84" i="10" s="1"/>
  <c r="Q84" i="10" s="1"/>
  <c r="R84" i="10" s="1"/>
  <c r="I110" i="10" s="1"/>
  <c r="J110" i="10" s="1"/>
  <c r="K110" i="10" s="1"/>
  <c r="L110" i="10" s="1"/>
  <c r="M110" i="10" s="1"/>
  <c r="N110" i="10" s="1"/>
  <c r="O110" i="10" s="1"/>
  <c r="P110" i="10" s="1"/>
  <c r="Q110" i="10" s="1"/>
  <c r="R110" i="10" s="1"/>
  <c r="CI66" i="7"/>
  <c r="EB66" i="7" s="1"/>
  <c r="FU66" i="7" s="1"/>
  <c r="W12" i="10" l="1"/>
  <c r="Q54" i="10"/>
  <c r="W9" i="10"/>
  <c r="U115" i="10"/>
  <c r="U125" i="10"/>
  <c r="W26" i="10"/>
  <c r="U88" i="10"/>
  <c r="U106" i="10"/>
  <c r="U98" i="10"/>
  <c r="U89" i="10"/>
  <c r="U99" i="10"/>
  <c r="W16" i="10"/>
  <c r="W25" i="10"/>
  <c r="W27" i="10"/>
  <c r="W22" i="10"/>
  <c r="U36" i="10"/>
  <c r="U46" i="10"/>
  <c r="W19" i="10"/>
  <c r="W14" i="10"/>
  <c r="W23" i="10"/>
  <c r="U47" i="10"/>
  <c r="AS36" i="10"/>
  <c r="AG34" i="10"/>
  <c r="AM80" i="10"/>
  <c r="AG96" i="10"/>
  <c r="AJ132" i="10"/>
  <c r="AS46" i="10"/>
  <c r="AG44" i="10"/>
  <c r="AS44" i="10" s="1"/>
  <c r="AS80" i="10"/>
  <c r="AS10" i="10"/>
  <c r="AG8" i="10"/>
  <c r="AN132" i="10"/>
  <c r="AS122" i="10"/>
  <c r="AS60" i="10"/>
  <c r="AH80" i="10"/>
  <c r="AH28" i="10"/>
  <c r="AP28" i="10"/>
  <c r="AL54" i="10"/>
  <c r="AS62" i="10"/>
  <c r="AJ80" i="10"/>
  <c r="AL28" i="10"/>
  <c r="AS20" i="10"/>
  <c r="AH18" i="10"/>
  <c r="AS18" i="10" s="1"/>
  <c r="AM54" i="10"/>
  <c r="AS70" i="10"/>
  <c r="AG86" i="10"/>
  <c r="AS88" i="10"/>
  <c r="AO106" i="10"/>
  <c r="AS112" i="10"/>
  <c r="AG132" i="10"/>
  <c r="AS132" i="10" s="1"/>
  <c r="AS11" i="10"/>
  <c r="AU11" i="10" s="1"/>
  <c r="AS37" i="10"/>
  <c r="AS47" i="10"/>
  <c r="AU21" i="10" s="1"/>
  <c r="AS114" i="10"/>
  <c r="AS124" i="10"/>
  <c r="AI88" i="10"/>
  <c r="AI86" i="10" s="1"/>
  <c r="AI106" i="10" s="1"/>
  <c r="AI98" i="10"/>
  <c r="AI96" i="10" s="1"/>
  <c r="U8" i="10"/>
  <c r="U112" i="10"/>
  <c r="U132" i="10"/>
  <c r="U122" i="10"/>
  <c r="U44" i="10"/>
  <c r="U70" i="10"/>
  <c r="U72" i="10"/>
  <c r="U10" i="10"/>
  <c r="U62" i="10"/>
  <c r="U96" i="10"/>
  <c r="O7" i="10"/>
  <c r="I28" i="10"/>
  <c r="U28" i="10" s="1"/>
  <c r="U63" i="10"/>
  <c r="U73" i="10"/>
  <c r="U37" i="10"/>
  <c r="W11" i="10" s="1"/>
  <c r="Q7" i="10"/>
  <c r="J7" i="10"/>
  <c r="R7" i="10"/>
  <c r="U114" i="10"/>
  <c r="U124" i="10"/>
  <c r="K7" i="10"/>
  <c r="L7" i="10"/>
  <c r="M7" i="10"/>
  <c r="I33" i="10"/>
  <c r="J33" i="10" s="1"/>
  <c r="N7" i="10"/>
  <c r="W18" i="10" l="1"/>
  <c r="W21" i="10"/>
  <c r="U34" i="10"/>
  <c r="W20" i="10"/>
  <c r="AS98" i="10"/>
  <c r="AU20" i="10"/>
  <c r="R33" i="10"/>
  <c r="AG106" i="10"/>
  <c r="AS106" i="10" s="1"/>
  <c r="AS86" i="10"/>
  <c r="AS96" i="10"/>
  <c r="AU18" i="10" s="1"/>
  <c r="AS8" i="10"/>
  <c r="AU8" i="10" s="1"/>
  <c r="AG28" i="10"/>
  <c r="AS28" i="10" s="1"/>
  <c r="L33" i="10"/>
  <c r="M33" i="10"/>
  <c r="AU10" i="10"/>
  <c r="AS34" i="10"/>
  <c r="AG54" i="10"/>
  <c r="AS54" i="10" s="1"/>
  <c r="O33" i="10"/>
  <c r="N33" i="10"/>
  <c r="U54" i="10"/>
  <c r="U80" i="10"/>
  <c r="W28" i="10" s="1"/>
  <c r="U60" i="10"/>
  <c r="W8" i="10" s="1"/>
  <c r="W10" i="10"/>
  <c r="Q33" i="10"/>
  <c r="P33" i="10"/>
  <c r="K33" i="10"/>
  <c r="U86" i="10"/>
  <c r="I59" i="10" l="1"/>
  <c r="AU28" i="10"/>
  <c r="K59" i="10" l="1"/>
  <c r="J59" i="10"/>
  <c r="O59" i="10"/>
  <c r="Q59" i="10"/>
  <c r="M59" i="10"/>
  <c r="P59" i="10"/>
  <c r="N59" i="10"/>
  <c r="R59" i="10"/>
  <c r="L59" i="10"/>
  <c r="I85" i="10" l="1"/>
  <c r="R85" i="10" l="1"/>
  <c r="K85" i="10"/>
  <c r="Q85" i="10"/>
  <c r="M85" i="10"/>
  <c r="O85" i="10"/>
  <c r="L85" i="10"/>
  <c r="N85" i="10"/>
  <c r="P85" i="10"/>
  <c r="J85" i="10"/>
  <c r="I111" i="10" l="1"/>
  <c r="J111" i="10" l="1"/>
  <c r="Q111" i="10"/>
  <c r="O111" i="10"/>
  <c r="K111" i="10"/>
  <c r="L111" i="10"/>
  <c r="N111" i="10"/>
  <c r="P111" i="10"/>
  <c r="M111" i="10"/>
  <c r="R111" i="10"/>
</calcChain>
</file>

<file path=xl/sharedStrings.xml><?xml version="1.0" encoding="utf-8"?>
<sst xmlns="http://schemas.openxmlformats.org/spreadsheetml/2006/main" count="438" uniqueCount="141">
  <si>
    <t>連番</t>
    <rPh sb="0" eb="2">
      <t>レンバン</t>
    </rPh>
    <phoneticPr fontId="1"/>
  </si>
  <si>
    <t>その他</t>
    <rPh sb="2" eb="3">
      <t>タ</t>
    </rPh>
    <phoneticPr fontId="1"/>
  </si>
  <si>
    <t>認定申請書</t>
    <rPh sb="0" eb="2">
      <t>ニンテイ</t>
    </rPh>
    <rPh sb="2" eb="5">
      <t>シンセイショ</t>
    </rPh>
    <phoneticPr fontId="1"/>
  </si>
  <si>
    <t>（</t>
    <phoneticPr fontId="1"/>
  </si>
  <si>
    <t>）</t>
    <phoneticPr fontId="1"/>
  </si>
  <si>
    <t>新規</t>
    <rPh sb="0" eb="2">
      <t>シンキ</t>
    </rPh>
    <phoneticPr fontId="1"/>
  </si>
  <si>
    <t>変更</t>
    <rPh sb="0" eb="2">
      <t>ヘンコウ</t>
    </rPh>
    <phoneticPr fontId="1"/>
  </si>
  <si>
    <t>防衛大臣</t>
    <rPh sb="0" eb="2">
      <t>ボウエイ</t>
    </rPh>
    <rPh sb="2" eb="4">
      <t>ダイジン</t>
    </rPh>
    <phoneticPr fontId="1"/>
  </si>
  <si>
    <t>殿</t>
    <rPh sb="0" eb="1">
      <t>ドノ</t>
    </rPh>
    <phoneticPr fontId="1"/>
  </si>
  <si>
    <t>代表者の氏名</t>
    <phoneticPr fontId="1"/>
  </si>
  <si>
    <t>氏名又は名称</t>
    <rPh sb="0" eb="2">
      <t>シメイ</t>
    </rPh>
    <rPh sb="2" eb="3">
      <t>マタ</t>
    </rPh>
    <rPh sb="4" eb="6">
      <t>メイショウ</t>
    </rPh>
    <phoneticPr fontId="1"/>
  </si>
  <si>
    <t>住　　　　所</t>
    <rPh sb="0" eb="1">
      <t>ジュウ</t>
    </rPh>
    <rPh sb="5" eb="6">
      <t>ショ</t>
    </rPh>
    <phoneticPr fontId="1"/>
  </si>
  <si>
    <t>記</t>
    <rPh sb="0" eb="1">
      <t>キ</t>
    </rPh>
    <phoneticPr fontId="1"/>
  </si>
  <si>
    <t>申請者の氏名又は名称</t>
  </si>
  <si>
    <t>代表者の氏名（申請者が法人の場合）</t>
  </si>
  <si>
    <t>資本金の額又は出資の総額</t>
  </si>
  <si>
    <t>常時使用する従業員の数</t>
  </si>
  <si>
    <t>：</t>
    <phoneticPr fontId="1"/>
  </si>
  <si>
    <t>法人番号（申請者が法人の場合）</t>
  </si>
  <si>
    <t>日本標準産業分類上の該当中分類</t>
  </si>
  <si>
    <t>日本標準産業分類上の該当小分類</t>
  </si>
  <si>
    <t>担当者の連絡先</t>
  </si>
  <si>
    <t>氏名</t>
  </si>
  <si>
    <t>電話番号</t>
  </si>
  <si>
    <t>電子メールアドレス</t>
  </si>
  <si>
    <t>拠点</t>
    <rPh sb="0" eb="2">
      <t>キョテン</t>
    </rPh>
    <phoneticPr fontId="1"/>
  </si>
  <si>
    <t>拠点の所在地</t>
    <rPh sb="0" eb="2">
      <t>キョテン</t>
    </rPh>
    <rPh sb="3" eb="6">
      <t>ショザイチ</t>
    </rPh>
    <phoneticPr fontId="1"/>
  </si>
  <si>
    <t>以上</t>
    <rPh sb="0" eb="2">
      <t>イジョウ</t>
    </rPh>
    <phoneticPr fontId="1"/>
  </si>
  <si>
    <t>～</t>
    <phoneticPr fontId="1"/>
  </si>
  <si>
    <t>（次頁に続く）</t>
    <phoneticPr fontId="1"/>
  </si>
  <si>
    <t>添付書類</t>
    <rPh sb="0" eb="2">
      <t>テンプ</t>
    </rPh>
    <rPh sb="2" eb="4">
      <t>ショルイ</t>
    </rPh>
    <phoneticPr fontId="1"/>
  </si>
  <si>
    <t>添付書類の種類</t>
    <rPh sb="0" eb="2">
      <t>テンプ</t>
    </rPh>
    <rPh sb="2" eb="4">
      <t>ショルイ</t>
    </rPh>
    <rPh sb="5" eb="7">
      <t>シュルイ</t>
    </rPh>
    <phoneticPr fontId="1"/>
  </si>
  <si>
    <t>番号</t>
    <rPh sb="0" eb="2">
      <t>バンゴウ</t>
    </rPh>
    <phoneticPr fontId="1"/>
  </si>
  <si>
    <t>⑴</t>
    <phoneticPr fontId="1"/>
  </si>
  <si>
    <t>⑵</t>
    <phoneticPr fontId="1"/>
  </si>
  <si>
    <t>⑶</t>
    <phoneticPr fontId="1"/>
  </si>
  <si>
    <t>⑷</t>
    <phoneticPr fontId="1"/>
  </si>
  <si>
    <t>⑸</t>
    <phoneticPr fontId="1"/>
  </si>
  <si>
    <t>⑹</t>
    <phoneticPr fontId="1"/>
  </si>
  <si>
    <t>⑺</t>
    <phoneticPr fontId="1"/>
  </si>
  <si>
    <t>⑻</t>
    <phoneticPr fontId="1"/>
  </si>
  <si>
    <t>/</t>
    <phoneticPr fontId="1"/>
  </si>
  <si>
    <t>　定款の写し又はこれに準ずるもの</t>
    <phoneticPr fontId="1"/>
  </si>
  <si>
    <t>　最近3期間の事業報告の写し又はこれらに準ずるもの</t>
    <phoneticPr fontId="1"/>
  </si>
  <si>
    <t>　最近3期間の貸借対照表又はこれらに準ずるもの</t>
    <phoneticPr fontId="1"/>
  </si>
  <si>
    <t>　最近3期間の損益計算書又はこれらに準ずるもの</t>
    <phoneticPr fontId="1"/>
  </si>
  <si>
    <t>　事業計画が 装備品等の製造等 又は 装備移転
　に係るものであることを確認できる書類</t>
    <phoneticPr fontId="1"/>
  </si>
  <si>
    <t xml:space="preserve"> 省略（変更時）</t>
    <rPh sb="1" eb="3">
      <t>ショウリャク</t>
    </rPh>
    <rPh sb="4" eb="6">
      <t>ヘンコウ</t>
    </rPh>
    <rPh sb="6" eb="7">
      <t>ジ</t>
    </rPh>
    <phoneticPr fontId="1"/>
  </si>
  <si>
    <t>　（登記をしている場合のみ）登記事項証明書</t>
    <phoneticPr fontId="1"/>
  </si>
  <si>
    <t>　（事業の実施に許認可等を要する場合のみ）
　これを受けていることを証する書類 又は
　その申請の状況を明らかにした書類</t>
    <phoneticPr fontId="1"/>
  </si>
  <si>
    <t>　欠格事由に該当しない旨の誓約書</t>
    <phoneticPr fontId="1"/>
  </si>
  <si>
    <t>欠格事由に該当しない旨の誓約書</t>
    <rPh sb="0" eb="2">
      <t>ケッカク</t>
    </rPh>
    <rPh sb="2" eb="4">
      <t>ジユウ</t>
    </rPh>
    <rPh sb="5" eb="7">
      <t>ガイトウ</t>
    </rPh>
    <rPh sb="10" eb="11">
      <t>ムネ</t>
    </rPh>
    <rPh sb="12" eb="15">
      <t>セイヤクショ</t>
    </rPh>
    <phoneticPr fontId="1"/>
  </si>
  <si>
    <t>添付書類⑺</t>
    <rPh sb="0" eb="2">
      <t>テンプ</t>
    </rPh>
    <rPh sb="2" eb="4">
      <t>ショルイ</t>
    </rPh>
    <phoneticPr fontId="1"/>
  </si>
  <si>
    <t>装備品等の製造等</t>
    <rPh sb="0" eb="4">
      <t>ソウビヒントウ</t>
    </rPh>
    <rPh sb="5" eb="8">
      <t>セイゾウトウ</t>
    </rPh>
    <phoneticPr fontId="1"/>
  </si>
  <si>
    <t>装備移転</t>
    <rPh sb="0" eb="2">
      <t>ソウビ</t>
    </rPh>
    <rPh sb="2" eb="4">
      <t>イテン</t>
    </rPh>
    <phoneticPr fontId="1"/>
  </si>
  <si>
    <t>特になし。</t>
    <rPh sb="0" eb="1">
      <t>トク</t>
    </rPh>
    <phoneticPr fontId="1"/>
  </si>
  <si>
    <t>東京都 新宿区 市谷本村町 5-1</t>
    <rPh sb="0" eb="3">
      <t>トウキョウト</t>
    </rPh>
    <rPh sb="4" eb="7">
      <t>シンジュクク</t>
    </rPh>
    <rPh sb="8" eb="13">
      <t>イチガヤホンムラチョウ</t>
    </rPh>
    <phoneticPr fontId="1"/>
  </si>
  <si>
    <t>防衛 太郎</t>
    <rPh sb="0" eb="2">
      <t>ボウエイ</t>
    </rPh>
    <rPh sb="3" eb="5">
      <t>タロウ</t>
    </rPh>
    <phoneticPr fontId="1"/>
  </si>
  <si>
    <t>（小分類コード）</t>
    <rPh sb="1" eb="2">
      <t>ショウ</t>
    </rPh>
    <rPh sb="2" eb="4">
      <t>ブンルイ</t>
    </rPh>
    <phoneticPr fontId="1"/>
  </si>
  <si>
    <t>金属製品製造業</t>
    <rPh sb="0" eb="2">
      <t>キンゾク</t>
    </rPh>
    <rPh sb="2" eb="4">
      <t>セイヒン</t>
    </rPh>
    <rPh sb="4" eb="7">
      <t>セイゾウギョウ</t>
    </rPh>
    <phoneticPr fontId="1"/>
  </si>
  <si>
    <t>金属素形材製品製造業</t>
    <rPh sb="0" eb="2">
      <t>キンゾク</t>
    </rPh>
    <rPh sb="2" eb="5">
      <t>ソケイザイ</t>
    </rPh>
    <rPh sb="5" eb="7">
      <t>セイヒン</t>
    </rPh>
    <rPh sb="7" eb="10">
      <t>セイゾウギョウ</t>
    </rPh>
    <phoneticPr fontId="1"/>
  </si>
  <si>
    <t>所属</t>
    <phoneticPr fontId="1"/>
  </si>
  <si>
    <t>東京都 新宿区 市谷本村町 5-1</t>
    <phoneticPr fontId="1"/>
  </si>
  <si>
    <t>本社工場</t>
    <rPh sb="0" eb="2">
      <t>ホンシャ</t>
    </rPh>
    <rPh sb="2" eb="4">
      <t>コウジョウオオイズミガクエン</t>
    </rPh>
    <phoneticPr fontId="1"/>
  </si>
  <si>
    <t>省略</t>
    <rPh sb="0" eb="2">
      <t>ショウリャク</t>
    </rPh>
    <phoneticPr fontId="1"/>
  </si>
  <si>
    <t>省略</t>
    <phoneticPr fontId="1"/>
  </si>
  <si>
    <t>　下段：変更後</t>
    <rPh sb="1" eb="3">
      <t>カダン</t>
    </rPh>
    <rPh sb="4" eb="7">
      <t>ヘンコウゴ</t>
    </rPh>
    <phoneticPr fontId="1"/>
  </si>
  <si>
    <t>※</t>
    <phoneticPr fontId="1"/>
  </si>
  <si>
    <t>上段：変更前</t>
    <phoneticPr fontId="1"/>
  </si>
  <si>
    <t>営業第20240801-01号</t>
    <rPh sb="0" eb="2">
      <t>エイギョウ</t>
    </rPh>
    <rPh sb="2" eb="3">
      <t>ダイ</t>
    </rPh>
    <rPh sb="14" eb="15">
      <t>ゴウ</t>
    </rPh>
    <phoneticPr fontId="1"/>
  </si>
  <si>
    <t>下段：変更後</t>
    <rPh sb="0" eb="1">
      <t>シタ</t>
    </rPh>
    <rPh sb="5" eb="6">
      <t>ゴ</t>
    </rPh>
    <phoneticPr fontId="1"/>
  </si>
  <si>
    <t>別添「事業の内容.docx」のとおり。</t>
    <phoneticPr fontId="1"/>
  </si>
  <si>
    <t>10　その他</t>
    <phoneticPr fontId="1"/>
  </si>
  <si>
    <t>1　名称等</t>
    <phoneticPr fontId="1"/>
  </si>
  <si>
    <t>2　事業の種類</t>
    <rPh sb="2" eb="4">
      <t>ジギョウ</t>
    </rPh>
    <rPh sb="5" eb="7">
      <t>シュルイ</t>
    </rPh>
    <phoneticPr fontId="1"/>
  </si>
  <si>
    <t>3　製造等を行おうとする装備品等の品目又は移転対象物品に係る装備品等の品目</t>
    <phoneticPr fontId="1"/>
  </si>
  <si>
    <t>品目1</t>
    <rPh sb="0" eb="2">
      <t>ヒンモク</t>
    </rPh>
    <phoneticPr fontId="1"/>
  </si>
  <si>
    <t>品目2</t>
    <rPh sb="0" eb="2">
      <t>ヒンモク</t>
    </rPh>
    <phoneticPr fontId="1"/>
  </si>
  <si>
    <t>品目3</t>
    <rPh sb="0" eb="2">
      <t>ヒンモク</t>
    </rPh>
    <phoneticPr fontId="1"/>
  </si>
  <si>
    <t>品目4</t>
    <rPh sb="0" eb="2">
      <t>ヒンモク</t>
    </rPh>
    <phoneticPr fontId="1"/>
  </si>
  <si>
    <t>品目5</t>
    <rPh sb="0" eb="2">
      <t>ヒンモク</t>
    </rPh>
    <phoneticPr fontId="1"/>
  </si>
  <si>
    <t>※ 6以上の品目に係るものである場合は、「10　その他」の欄に記載すること。</t>
    <rPh sb="26" eb="27">
      <t>タ</t>
    </rPh>
    <rPh sb="29" eb="30">
      <t>ラン</t>
    </rPh>
    <phoneticPr fontId="1"/>
  </si>
  <si>
    <t>4　事業の内容</t>
    <rPh sb="2" eb="4">
      <t>ジギョウ</t>
    </rPh>
    <rPh sb="5" eb="7">
      <t>ナイヨウ</t>
    </rPh>
    <phoneticPr fontId="1"/>
  </si>
  <si>
    <t>5　事業を実施する拠点及びその所在地</t>
    <phoneticPr fontId="1"/>
  </si>
  <si>
    <t>6　実施期間</t>
    <rPh sb="2" eb="4">
      <t>ジッシ</t>
    </rPh>
    <rPh sb="4" eb="6">
      <t>キカン</t>
    </rPh>
    <phoneticPr fontId="1"/>
  </si>
  <si>
    <t>7　事業に必要な資金の額及びその調達方法</t>
    <phoneticPr fontId="1"/>
  </si>
  <si>
    <t>8　設備投資の計画</t>
    <phoneticPr fontId="1"/>
  </si>
  <si>
    <t>9　許認可等が必要となる場合において、得ている許認可等又はその申請の状況</t>
    <phoneticPr fontId="1"/>
  </si>
  <si>
    <t>※「認定申請書 項目7 (変更)」シートに記載してください。</t>
    <rPh sb="13" eb="15">
      <t>ヘンコウ</t>
    </rPh>
    <rPh sb="21" eb="23">
      <t>キサイ</t>
    </rPh>
    <phoneticPr fontId="1"/>
  </si>
  <si>
    <t>※「認定申請書 項目8 (変更)」シートに記載してください。</t>
    <rPh sb="13" eb="15">
      <t>ヘンコウ</t>
    </rPh>
    <rPh sb="21" eb="23">
      <t>キサイ</t>
    </rPh>
    <phoneticPr fontId="1"/>
  </si>
  <si>
    <t>運転資金</t>
    <rPh sb="0" eb="2">
      <t>ウンテン</t>
    </rPh>
    <rPh sb="2" eb="4">
      <t>シキン</t>
    </rPh>
    <phoneticPr fontId="1"/>
  </si>
  <si>
    <t>自己資金</t>
    <rPh sb="0" eb="2">
      <t>ジコ</t>
    </rPh>
    <rPh sb="2" eb="4">
      <t>シキン</t>
    </rPh>
    <phoneticPr fontId="1"/>
  </si>
  <si>
    <t>金融機関借入</t>
    <rPh sb="0" eb="2">
      <t>キンユウ</t>
    </rPh>
    <rPh sb="2" eb="4">
      <t>キカン</t>
    </rPh>
    <rPh sb="4" eb="6">
      <t>カリイレ</t>
    </rPh>
    <phoneticPr fontId="1"/>
  </si>
  <si>
    <t>政府系金融機関</t>
    <rPh sb="0" eb="3">
      <t>セイフケイ</t>
    </rPh>
    <rPh sb="3" eb="5">
      <t>キンユウ</t>
    </rPh>
    <rPh sb="5" eb="7">
      <t>キカン</t>
    </rPh>
    <phoneticPr fontId="1"/>
  </si>
  <si>
    <t>上欄のうち㈱日本政策金融公庫</t>
    <rPh sb="0" eb="2">
      <t>ジョウラン</t>
    </rPh>
    <rPh sb="6" eb="14">
      <t>ニホンセイサクキンユウコウコ</t>
    </rPh>
    <phoneticPr fontId="1"/>
  </si>
  <si>
    <t>　　〃　　沖縄振興開発金融公庫</t>
    <rPh sb="5" eb="15">
      <t>オキナワシンコウカイハツキンユウコウコ</t>
    </rPh>
    <phoneticPr fontId="1"/>
  </si>
  <si>
    <t>民間金融機関</t>
    <rPh sb="0" eb="2">
      <t>ミンカン</t>
    </rPh>
    <rPh sb="2" eb="4">
      <t>キンユウ</t>
    </rPh>
    <rPh sb="4" eb="6">
      <t>キカン</t>
    </rPh>
    <phoneticPr fontId="1"/>
  </si>
  <si>
    <t>補助金等</t>
    <rPh sb="0" eb="3">
      <t>ホジョキン</t>
    </rPh>
    <rPh sb="3" eb="4">
      <t>トウ</t>
    </rPh>
    <phoneticPr fontId="1"/>
  </si>
  <si>
    <t>設備資金</t>
    <rPh sb="0" eb="2">
      <t>セツビ</t>
    </rPh>
    <rPh sb="2" eb="4">
      <t>シキン</t>
    </rPh>
    <phoneticPr fontId="1"/>
  </si>
  <si>
    <t>事業計画の実施の開始からの年数</t>
    <rPh sb="1" eb="3">
      <t>ジギョウ</t>
    </rPh>
    <rPh sb="5" eb="7">
      <t>ジッシ</t>
    </rPh>
    <rPh sb="8" eb="10">
      <t>カイシ</t>
    </rPh>
    <rPh sb="9" eb="11">
      <t>カイシネンスウ</t>
    </rPh>
    <phoneticPr fontId="1"/>
  </si>
  <si>
    <t>開始年（西暦4桁）：</t>
    <rPh sb="0" eb="2">
      <t>カイシ</t>
    </rPh>
    <rPh sb="2" eb="3">
      <t>ネン</t>
    </rPh>
    <rPh sb="4" eb="6">
      <t>セイレキ</t>
    </rPh>
    <rPh sb="7" eb="8">
      <t>ケタ</t>
    </rPh>
    <phoneticPr fontId="1"/>
  </si>
  <si>
    <t>事業に必要な資金</t>
    <phoneticPr fontId="1"/>
  </si>
  <si>
    <t>事業に必要な資金（上段の続き）</t>
    <phoneticPr fontId="1"/>
  </si>
  <si>
    <t>事業計画の実施の開始からの年数</t>
    <rPh sb="1" eb="3">
      <t>ジギョウ</t>
    </rPh>
    <rPh sb="3" eb="5">
      <t>ケイカク</t>
    </rPh>
    <rPh sb="5" eb="7">
      <t>ジッシ</t>
    </rPh>
    <rPh sb="9" eb="11">
      <t>カイシ</t>
    </rPh>
    <phoneticPr fontId="1"/>
  </si>
  <si>
    <t xml:space="preserve"> 合計（10か年）</t>
    <rPh sb="1" eb="3">
      <t>ゴウケイ</t>
    </rPh>
    <rPh sb="7" eb="8">
      <t>ネン</t>
    </rPh>
    <phoneticPr fontId="1"/>
  </si>
  <si>
    <t>運転資金+設備資金</t>
    <rPh sb="0" eb="2">
      <t>ウンテン</t>
    </rPh>
    <rPh sb="2" eb="4">
      <t>シキン</t>
    </rPh>
    <rPh sb="5" eb="7">
      <t>セツビ</t>
    </rPh>
    <rPh sb="7" eb="9">
      <t>シキン</t>
    </rPh>
    <phoneticPr fontId="1"/>
  </si>
  <si>
    <t xml:space="preserve"> 合計（全期間）</t>
    <rPh sb="1" eb="3">
      <t>ゴウケイ</t>
    </rPh>
    <rPh sb="4" eb="7">
      <t>ゼンキカン</t>
    </rPh>
    <phoneticPr fontId="1"/>
  </si>
  <si>
    <r>
      <t>7　事業に必要な資金の額及びその調達方法</t>
    </r>
    <r>
      <rPr>
        <sz val="12"/>
        <color rgb="FFFF0000"/>
        <rFont val="ＭＳ 明朝"/>
        <family val="1"/>
        <charset val="128"/>
      </rPr>
      <t>（変更後）</t>
    </r>
    <rPh sb="21" eb="23">
      <t>ヘンコウ</t>
    </rPh>
    <rPh sb="23" eb="24">
      <t>ゴ</t>
    </rPh>
    <phoneticPr fontId="1"/>
  </si>
  <si>
    <r>
      <t>7　事業に必要な資金の額及びその調達方法</t>
    </r>
    <r>
      <rPr>
        <sz val="12"/>
        <color theme="0" tint="-0.499984740745262"/>
        <rFont val="ＭＳ 明朝"/>
        <family val="1"/>
        <charset val="128"/>
      </rPr>
      <t>（変更前）</t>
    </r>
    <rPh sb="21" eb="23">
      <t>ヘンコウ</t>
    </rPh>
    <rPh sb="23" eb="24">
      <t>マエ</t>
    </rPh>
    <phoneticPr fontId="1"/>
  </si>
  <si>
    <t>備考</t>
    <rPh sb="0" eb="2">
      <t>ビコウ</t>
    </rPh>
    <phoneticPr fontId="1"/>
  </si>
  <si>
    <t xml:space="preserve"> 金額（単価）</t>
    <rPh sb="1" eb="3">
      <t>キンガク</t>
    </rPh>
    <rPh sb="4" eb="6">
      <t>タンカ</t>
    </rPh>
    <phoneticPr fontId="1"/>
  </si>
  <si>
    <t>数量</t>
    <rPh sb="0" eb="2">
      <t>スウリョウ</t>
    </rPh>
    <phoneticPr fontId="1"/>
  </si>
  <si>
    <t xml:space="preserve"> 金額（合価）</t>
    <rPh sb="1" eb="3">
      <t>キンガク</t>
    </rPh>
    <rPh sb="4" eb="5">
      <t>ゴウ</t>
    </rPh>
    <rPh sb="5" eb="6">
      <t>カ</t>
    </rPh>
    <phoneticPr fontId="1"/>
  </si>
  <si>
    <t>導入年度</t>
    <rPh sb="0" eb="2">
      <t>ドウニュウ</t>
    </rPh>
    <rPh sb="2" eb="4">
      <t>ネンド</t>
    </rPh>
    <phoneticPr fontId="1"/>
  </si>
  <si>
    <t>(A)</t>
    <phoneticPr fontId="1"/>
  </si>
  <si>
    <t>(B)</t>
    <phoneticPr fontId="1"/>
  </si>
  <si>
    <t>(A)×(B)</t>
    <phoneticPr fontId="1"/>
  </si>
  <si>
    <t>西暦</t>
    <rPh sb="0" eb="2">
      <t>セイレキ</t>
    </rPh>
    <phoneticPr fontId="1"/>
  </si>
  <si>
    <t>和暦</t>
    <rPh sb="0" eb="2">
      <t>ワレキ</t>
    </rPh>
    <phoneticPr fontId="1"/>
  </si>
  <si>
    <t>設備の種類</t>
    <rPh sb="0" eb="2">
      <t>セツビ</t>
    </rPh>
    <rPh sb="3" eb="5">
      <t>シュルイ</t>
    </rPh>
    <phoneticPr fontId="1"/>
  </si>
  <si>
    <r>
      <t>8　設備投資の計画</t>
    </r>
    <r>
      <rPr>
        <sz val="12"/>
        <color theme="0" tint="-0.499984740745262"/>
        <rFont val="ＭＳ 明朝"/>
        <family val="1"/>
        <charset val="128"/>
      </rPr>
      <t>（変更前）</t>
    </r>
    <rPh sb="10" eb="12">
      <t>ヘンコウ</t>
    </rPh>
    <rPh sb="12" eb="13">
      <t>マエ</t>
    </rPh>
    <phoneticPr fontId="1"/>
  </si>
  <si>
    <r>
      <t>8　設備投資の計画</t>
    </r>
    <r>
      <rPr>
        <sz val="12"/>
        <color rgb="FFFF0000"/>
        <rFont val="ＭＳ 明朝"/>
        <family val="1"/>
        <charset val="128"/>
      </rPr>
      <t>（変更後）</t>
    </r>
    <rPh sb="10" eb="12">
      <t>ヘンコウ</t>
    </rPh>
    <rPh sb="12" eb="13">
      <t>ゴ</t>
    </rPh>
    <phoneticPr fontId="1"/>
  </si>
  <si>
    <t>市ヶ谷 削右衛門</t>
    <rPh sb="0" eb="3">
      <t>イチガヤ</t>
    </rPh>
    <rPh sb="4" eb="5">
      <t>サク</t>
    </rPh>
    <rPh sb="5" eb="6">
      <t>ミギ</t>
    </rPh>
    <rPh sb="6" eb="8">
      <t>エモン</t>
    </rPh>
    <phoneticPr fontId="1"/>
  </si>
  <si>
    <t>市ヶ谷金属株式会社</t>
    <rPh sb="0" eb="3">
      <t>イチガヤ</t>
    </rPh>
    <rPh sb="3" eb="5">
      <t>キンゾク</t>
    </rPh>
    <phoneticPr fontId="1"/>
  </si>
  <si>
    <t>kenma@ichigaya-metal.co.jp</t>
  </si>
  <si>
    <t>03-3268-3111（代表）21012（内線）</t>
    <rPh sb="13" eb="15">
      <t>ダイヒョウ</t>
    </rPh>
    <rPh sb="22" eb="24">
      <t>ナイセン</t>
    </rPh>
    <phoneticPr fontId="1"/>
  </si>
  <si>
    <t>市ヶ谷 研磨</t>
    <rPh sb="0" eb="3">
      <t>イチガヤ</t>
    </rPh>
    <rPh sb="4" eb="6">
      <t>ケンマ</t>
    </rPh>
    <phoneticPr fontId="1"/>
  </si>
  <si>
    <t>市ヶ谷金属株式会社</t>
    <rPh sb="0" eb="3">
      <t>イチガヤ</t>
    </rPh>
    <rPh sb="3" eb="5">
      <t>キンゾク</t>
    </rPh>
    <rPh sb="5" eb="9">
      <t>カブシキガイシャ</t>
    </rPh>
    <phoneticPr fontId="1"/>
  </si>
  <si>
    <t>市ヶ谷 削右衛門</t>
    <rPh sb="0" eb="3">
      <t>イチガヤ</t>
    </rPh>
    <rPh sb="4" eb="5">
      <t>サク</t>
    </rPh>
    <rPh sb="5" eb="8">
      <t>ウエモン</t>
    </rPh>
    <phoneticPr fontId="1"/>
  </si>
  <si>
    <t>製品A</t>
    <phoneticPr fontId="1"/>
  </si>
  <si>
    <t>製品B</t>
    <phoneticPr fontId="1"/>
  </si>
  <si>
    <t>製品C</t>
    <phoneticPr fontId="1"/>
  </si>
  <si>
    <t>製品D</t>
    <phoneticPr fontId="1"/>
  </si>
  <si>
    <t>一部省略
（直近以外省略）</t>
    <rPh sb="0" eb="2">
      <t>イチブ</t>
    </rPh>
    <rPh sb="2" eb="4">
      <t>ショウリャク</t>
    </rPh>
    <rPh sb="6" eb="8">
      <t>チョッキン</t>
    </rPh>
    <rPh sb="8" eb="10">
      <t>イガイ</t>
    </rPh>
    <rPh sb="10" eb="12">
      <t>ショウリャク</t>
    </rPh>
    <phoneticPr fontId="1"/>
  </si>
  <si>
    <t>重大な法令違反がある者
破産法（平成16年法律第75号）第2条第4項に規定する破産者、民事再生法（平成11年法律第225号）第2条第1号に規定する再生債務者又は会社更生法（平成14年法律第154号）第2条第7項に規定する更生会社
被告又は被告人として訴訟当事者となっているもの
暴力団（暴力団員による不当な行為の防止等に関する法律（平成3年法律第77号）第2条第2号に規定する暴力団をいう。）又は暴力団員（同条第6号に規定する暴力団員をいう。）若しくは暴力団員でなくなった日から5年を経過しない者（次号において「暴力団員等」という。）
法人等（法人その他の団体で代表者又は管理人の定めがあるものをいう。）でその役員のうちに暴力団員等があるもの、暴力団員等がその事業活動を支配する者又は暴力団員等と社会的に非難されるべき関係を有している者
その他公序良俗に反する行為がある者</t>
    <phoneticPr fontId="1"/>
  </si>
  <si>
    <t>⑴
⑵
⑶
⑷
⑸
⑹</t>
    <phoneticPr fontId="1"/>
  </si>
  <si>
    <t>営業第20240801-02号</t>
    <rPh sb="0" eb="2">
      <t>エイギョウ</t>
    </rPh>
    <rPh sb="2" eb="3">
      <t>ダイ</t>
    </rPh>
    <rPh sb="14" eb="15">
      <t>ゴウ</t>
    </rPh>
    <phoneticPr fontId="1"/>
  </si>
  <si>
    <t>市ヶ谷金属株式会社 専務取締役（営業統括）</t>
    <rPh sb="0" eb="3">
      <t>イチガヤ</t>
    </rPh>
    <rPh sb="3" eb="5">
      <t>キンゾク</t>
    </rPh>
    <rPh sb="5" eb="9">
      <t>カブシキガイシャ</t>
    </rPh>
    <rPh sb="10" eb="12">
      <t>センム</t>
    </rPh>
    <rPh sb="12" eb="15">
      <t>トリシマリヤク</t>
    </rPh>
    <phoneticPr fontId="1"/>
  </si>
  <si>
    <t>（参考）装備品製造等基盤事業者認定要綱 第3条第2項各号</t>
    <rPh sb="1" eb="3">
      <t>サンコウ</t>
    </rPh>
    <phoneticPr fontId="1"/>
  </si>
  <si>
    <t>　装備品製造等基盤事業者認定要綱（令和5年防衛省訓令第88号。以下「要綱」という。）に係る装備品製造等基盤事業者の認定を受けたいので、下記の計画をもって申請します。</t>
    <phoneticPr fontId="1"/>
  </si>
  <si>
    <t>　申請者は、装備品製造等基盤事業者認定要綱（令和5年防衛省訓令第88号）第3条第2項各号のいずれにも該当しないことを誓います。</t>
    <rPh sb="1" eb="3">
      <t>シンセイ</t>
    </rPh>
    <rPh sb="3" eb="4">
      <t>シャ</t>
    </rPh>
    <rPh sb="6" eb="9">
      <t>ソウビヒン</t>
    </rPh>
    <rPh sb="9" eb="11">
      <t>セイゾウ</t>
    </rPh>
    <rPh sb="11" eb="12">
      <t>トウ</t>
    </rPh>
    <rPh sb="12" eb="14">
      <t>キバン</t>
    </rPh>
    <rPh sb="14" eb="17">
      <t>ジギョウシャ</t>
    </rPh>
    <rPh sb="17" eb="19">
      <t>ニンテイ</t>
    </rPh>
    <rPh sb="19" eb="21">
      <t>ヨウコウ</t>
    </rPh>
    <rPh sb="22" eb="24">
      <t>レイワ</t>
    </rPh>
    <rPh sb="25" eb="26">
      <t>ネン</t>
    </rPh>
    <rPh sb="26" eb="28">
      <t>ボウエイ</t>
    </rPh>
    <rPh sb="28" eb="29">
      <t>ショウ</t>
    </rPh>
    <rPh sb="29" eb="31">
      <t>クンレイ</t>
    </rPh>
    <rPh sb="31" eb="32">
      <t>ダイ</t>
    </rPh>
    <rPh sb="34" eb="35">
      <t>ゴウ</t>
    </rPh>
    <rPh sb="36" eb="37">
      <t>ダイ</t>
    </rPh>
    <rPh sb="38" eb="39">
      <t>ジョウ</t>
    </rPh>
    <rPh sb="39" eb="40">
      <t>ダイ</t>
    </rPh>
    <rPh sb="41" eb="42">
      <t>コウ</t>
    </rPh>
    <rPh sb="42" eb="44">
      <t>カクゴウ</t>
    </rPh>
    <rPh sb="50" eb="52">
      <t>ガイトウ</t>
    </rPh>
    <rPh sb="58" eb="59">
      <t>チカイ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</si>
</sst>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quot;年（&quot;ggge&quot;年）&quot;m&quot;月&quot;d&quot;日&quot;;@"/>
    <numFmt numFmtId="177" formatCode="0\ 0000\ 0000\ 0000"/>
    <numFmt numFmtId="178" formatCode="\ yyyy&quot;年（&quot;ggge&quot;年）&quot;m&quot;月&quot;d&quot;日（&quot;aaa&quot;）&quot;;@"/>
    <numFmt numFmtId="179" formatCode="#,##0&quot; 人 &quot;"/>
    <numFmt numFmtId="180" formatCode="#,##0&quot; 円 &quot;"/>
    <numFmt numFmtId="181" formatCode="000"/>
    <numFmt numFmtId="182" formatCode="#,##0&quot; 年目&quot;"/>
    <numFmt numFmtId="183" formatCode="#,##0&quot; 円&quot;"/>
    <numFmt numFmtId="184" formatCode="0000"/>
    <numFmt numFmtId="185" formatCode="yyyy&quot;年 (&quot;ggge&quot;年)&quot;"/>
    <numFmt numFmtId="186" formatCode="0000&quot;年&quot;&quot;度&quot;"/>
    <numFmt numFmtId="187" formatCode="0000&quot;年度&quot;"/>
    <numFmt numFmtId="188" formatCode="ggge&quot;年度&quot;"/>
  </numFmts>
  <fonts count="9">
    <font>
      <sz val="11"/>
      <color theme="1"/>
      <name val="Yu Gothic"/>
      <family val="2"/>
      <scheme val="minor"/>
    </font>
    <font>
      <sz val="6"/>
      <name val="Yu Gothic"/>
      <family val="3"/>
      <charset val="128"/>
      <scheme val="minor"/>
    </font>
    <font>
      <sz val="10"/>
      <color theme="1"/>
      <name val="ＭＳ 明朝"/>
      <family val="1"/>
      <charset val="128"/>
    </font>
    <font>
      <sz val="14"/>
      <color theme="1"/>
      <name val="ＭＳ 明朝"/>
      <family val="1"/>
      <charset val="128"/>
    </font>
    <font>
      <sz val="10"/>
      <color theme="4" tint="-0.249977111117893"/>
      <name val="ＭＳ 明朝"/>
      <family val="1"/>
      <charset val="128"/>
    </font>
    <font>
      <sz val="10"/>
      <color theme="0" tint="-0.499984740745262"/>
      <name val="ＭＳ 明朝"/>
      <family val="1"/>
      <charset val="128"/>
    </font>
    <font>
      <sz val="12"/>
      <color theme="1"/>
      <name val="ＭＳ 明朝"/>
      <family val="1"/>
      <charset val="128"/>
    </font>
    <font>
      <sz val="12"/>
      <color rgb="FFFF0000"/>
      <name val="ＭＳ 明朝"/>
      <family val="1"/>
      <charset val="128"/>
    </font>
    <font>
      <sz val="12"/>
      <color theme="0" tint="-0.499984740745262"/>
      <name val="ＭＳ 明朝"/>
      <family val="1"/>
      <charset val="128"/>
    </font>
  </fonts>
  <fills count="6">
    <fill>
      <patternFill patternType="none"/>
    </fill>
    <fill>
      <patternFill patternType="gray125"/>
    </fill>
    <fill>
      <patternFill patternType="solid">
        <fgColor rgb="FFFFE1E1"/>
        <bgColor indexed="64"/>
      </patternFill>
    </fill>
    <fill>
      <patternFill patternType="solid">
        <fgColor theme="0" tint="-4.9989318521683403E-2"/>
        <bgColor indexed="64"/>
      </patternFill>
    </fill>
    <fill>
      <patternFill patternType="solid">
        <fgColor rgb="FFFFCCCC"/>
        <bgColor indexed="64"/>
      </patternFill>
    </fill>
    <fill>
      <patternFill patternType="solid">
        <fgColor theme="0" tint="-0.14999847407452621"/>
        <bgColor indexed="64"/>
      </patternFill>
    </fill>
  </fills>
  <borders count="38">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right/>
      <top style="double">
        <color auto="1"/>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style="double">
        <color auto="1"/>
      </bottom>
      <diagonal/>
    </border>
    <border>
      <left style="thin">
        <color indexed="64"/>
      </left>
      <right/>
      <top style="thin">
        <color indexed="64"/>
      </top>
      <bottom style="double">
        <color indexed="64"/>
      </bottom>
      <diagonal/>
    </border>
    <border>
      <left/>
      <right style="thin">
        <color indexed="64"/>
      </right>
      <top style="thin">
        <color auto="1"/>
      </top>
      <bottom style="double">
        <color indexed="64"/>
      </bottom>
      <diagonal/>
    </border>
  </borders>
  <cellStyleXfs count="1">
    <xf numFmtId="0" fontId="0" fillId="0" borderId="0"/>
  </cellStyleXfs>
  <cellXfs count="19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xf numFmtId="0" fontId="2" fillId="0" borderId="29" xfId="0" applyFont="1" applyBorder="1" applyAlignment="1">
      <alignment vertical="center"/>
    </xf>
    <xf numFmtId="0" fontId="2" fillId="0" borderId="30" xfId="0" applyFont="1" applyBorder="1" applyAlignment="1">
      <alignment vertical="center"/>
    </xf>
    <xf numFmtId="0" fontId="2" fillId="0" borderId="0" xfId="0" applyFont="1" applyBorder="1" applyAlignment="1">
      <alignment vertical="center"/>
    </xf>
    <xf numFmtId="0" fontId="2" fillId="0" borderId="31" xfId="0" applyFont="1" applyBorder="1" applyAlignment="1">
      <alignment vertical="center"/>
    </xf>
    <xf numFmtId="0" fontId="2" fillId="0" borderId="21" xfId="0" applyFont="1" applyBorder="1" applyAlignment="1">
      <alignment horizontal="left" indent="1"/>
    </xf>
    <xf numFmtId="0" fontId="2" fillId="0" borderId="13" xfId="0" applyFont="1" applyBorder="1" applyAlignment="1">
      <alignment horizontal="left" indent="1"/>
    </xf>
    <xf numFmtId="0" fontId="2" fillId="0" borderId="0" xfId="0" applyFont="1" applyBorder="1" applyAlignment="1">
      <alignment horizontal="center" vertical="center"/>
    </xf>
    <xf numFmtId="0" fontId="2" fillId="0" borderId="32" xfId="0" applyFont="1" applyBorder="1" applyAlignment="1">
      <alignment horizontal="left" vertical="center" indent="1"/>
    </xf>
    <xf numFmtId="182" fontId="2" fillId="0" borderId="33" xfId="0" applyNumberFormat="1" applyFont="1" applyBorder="1" applyAlignment="1">
      <alignment horizontal="center" vertical="center"/>
    </xf>
    <xf numFmtId="0" fontId="6" fillId="0" borderId="0" xfId="0" applyFont="1" applyAlignment="1">
      <alignment vertical="center"/>
    </xf>
    <xf numFmtId="185" fontId="2" fillId="0" borderId="35" xfId="0" applyNumberFormat="1" applyFont="1" applyBorder="1" applyAlignment="1">
      <alignment horizontal="center" vertical="center"/>
    </xf>
    <xf numFmtId="0" fontId="2" fillId="0" borderId="36" xfId="0" applyFont="1" applyBorder="1" applyAlignment="1">
      <alignment horizontal="right" vertical="center"/>
    </xf>
    <xf numFmtId="0" fontId="2" fillId="0" borderId="24" xfId="0" applyFont="1" applyBorder="1" applyAlignment="1">
      <alignment horizontal="left" vertical="center" indent="1"/>
    </xf>
    <xf numFmtId="183" fontId="4" fillId="0" borderId="34" xfId="0" applyNumberFormat="1" applyFont="1" applyBorder="1" applyAlignment="1"/>
    <xf numFmtId="183" fontId="4" fillId="2" borderId="34" xfId="0" applyNumberFormat="1" applyFont="1" applyFill="1" applyBorder="1" applyAlignment="1"/>
    <xf numFmtId="183" fontId="4" fillId="4" borderId="34" xfId="0" applyNumberFormat="1" applyFont="1" applyFill="1" applyBorder="1" applyAlignment="1"/>
    <xf numFmtId="183" fontId="4" fillId="0" borderId="29" xfId="0" applyNumberFormat="1" applyFont="1" applyBorder="1" applyAlignment="1"/>
    <xf numFmtId="183" fontId="4" fillId="0" borderId="34" xfId="0" applyNumberFormat="1" applyFont="1" applyFill="1" applyBorder="1" applyAlignment="1"/>
    <xf numFmtId="183" fontId="5" fillId="0" borderId="34" xfId="0" applyNumberFormat="1" applyFont="1" applyBorder="1" applyAlignment="1"/>
    <xf numFmtId="183" fontId="5" fillId="0" borderId="34" xfId="0" applyNumberFormat="1" applyFont="1" applyFill="1" applyBorder="1" applyAlignment="1"/>
    <xf numFmtId="183" fontId="5" fillId="0" borderId="29" xfId="0" applyNumberFormat="1" applyFont="1" applyBorder="1" applyAlignment="1"/>
    <xf numFmtId="183" fontId="2" fillId="0" borderId="0" xfId="0" applyNumberFormat="1" applyFont="1" applyAlignment="1">
      <alignment vertical="center"/>
    </xf>
    <xf numFmtId="3" fontId="2" fillId="0" borderId="0" xfId="0" applyNumberFormat="1" applyFont="1" applyAlignment="1">
      <alignment vertical="center"/>
    </xf>
    <xf numFmtId="184" fontId="2" fillId="0" borderId="0" xfId="0" applyNumberFormat="1" applyFont="1" applyAlignment="1">
      <alignment horizontal="center" vertical="center"/>
    </xf>
    <xf numFmtId="183" fontId="2" fillId="0" borderId="33" xfId="0" applyNumberFormat="1" applyFont="1" applyBorder="1" applyAlignment="1">
      <alignment horizontal="center" vertical="center"/>
    </xf>
    <xf numFmtId="3" fontId="2" fillId="0" borderId="33" xfId="0" applyNumberFormat="1" applyFont="1" applyBorder="1" applyAlignment="1">
      <alignment horizontal="center" vertical="center"/>
    </xf>
    <xf numFmtId="188" fontId="2" fillId="0" borderId="34" xfId="0" applyNumberFormat="1" applyFont="1" applyBorder="1" applyAlignment="1">
      <alignment horizontal="center" vertical="center"/>
    </xf>
    <xf numFmtId="187" fontId="2" fillId="0" borderId="0" xfId="0" applyNumberFormat="1" applyFont="1" applyAlignment="1">
      <alignment horizontal="center" vertical="center"/>
    </xf>
    <xf numFmtId="188" fontId="2" fillId="0" borderId="0" xfId="0" applyNumberFormat="1" applyFont="1" applyAlignment="1">
      <alignment horizontal="center" vertical="center"/>
    </xf>
    <xf numFmtId="183" fontId="2" fillId="0" borderId="34" xfId="0" applyNumberFormat="1" applyFont="1" applyBorder="1" applyAlignment="1">
      <alignment vertical="center"/>
    </xf>
    <xf numFmtId="187" fontId="2" fillId="0" borderId="35" xfId="0" applyNumberFormat="1" applyFont="1" applyBorder="1" applyAlignment="1">
      <alignment horizontal="center" vertical="center"/>
    </xf>
    <xf numFmtId="188" fontId="2" fillId="0" borderId="35" xfId="0" applyNumberFormat="1" applyFont="1" applyBorder="1" applyAlignment="1">
      <alignment horizontal="center" vertical="center"/>
    </xf>
    <xf numFmtId="183" fontId="2" fillId="0" borderId="35" xfId="0" applyNumberFormat="1" applyFont="1" applyBorder="1" applyAlignment="1">
      <alignment horizontal="center" vertical="center"/>
    </xf>
    <xf numFmtId="3" fontId="2" fillId="0" borderId="35" xfId="0" applyNumberFormat="1" applyFont="1" applyBorder="1" applyAlignment="1">
      <alignment horizontal="center" vertical="center"/>
    </xf>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176" fontId="2" fillId="0" borderId="0" xfId="0" applyNumberFormat="1" applyFont="1" applyFill="1" applyAlignment="1" applyProtection="1">
      <alignment vertical="center"/>
      <protection locked="0"/>
    </xf>
    <xf numFmtId="0" fontId="2" fillId="0" borderId="0" xfId="0" applyFont="1" applyFill="1" applyAlignment="1" applyProtection="1">
      <alignment horizontal="right" vertical="center"/>
      <protection locked="0"/>
    </xf>
    <xf numFmtId="0" fontId="2" fillId="0" borderId="1" xfId="0" applyFont="1" applyFill="1" applyBorder="1" applyAlignment="1" applyProtection="1">
      <alignment vertical="center"/>
      <protection locked="0"/>
    </xf>
    <xf numFmtId="0" fontId="4" fillId="2" borderId="37" xfId="0" applyFont="1" applyFill="1" applyBorder="1" applyAlignment="1" applyProtection="1">
      <alignment horizontal="center" vertical="center"/>
      <protection locked="0"/>
    </xf>
    <xf numFmtId="183" fontId="4" fillId="2" borderId="34" xfId="0" applyNumberFormat="1" applyFont="1" applyFill="1" applyBorder="1" applyAlignment="1" applyProtection="1">
      <protection locked="0"/>
    </xf>
    <xf numFmtId="183" fontId="4" fillId="4" borderId="34" xfId="0" applyNumberFormat="1" applyFont="1" applyFill="1" applyBorder="1" applyAlignment="1" applyProtection="1">
      <protection locked="0"/>
    </xf>
    <xf numFmtId="184" fontId="2" fillId="2" borderId="34" xfId="0" applyNumberFormat="1" applyFont="1" applyFill="1" applyBorder="1" applyAlignment="1" applyProtection="1">
      <alignment horizontal="center" vertical="center"/>
      <protection locked="0"/>
    </xf>
    <xf numFmtId="187" fontId="2" fillId="2" borderId="34" xfId="0" applyNumberFormat="1" applyFont="1" applyFill="1" applyBorder="1" applyAlignment="1" applyProtection="1">
      <alignment horizontal="center" vertical="center"/>
      <protection locked="0"/>
    </xf>
    <xf numFmtId="184" fontId="2" fillId="2" borderId="29" xfId="0" applyNumberFormat="1" applyFont="1" applyFill="1" applyBorder="1" applyAlignment="1" applyProtection="1">
      <alignment horizontal="center" vertical="center"/>
      <protection locked="0"/>
    </xf>
    <xf numFmtId="187" fontId="2" fillId="2" borderId="29" xfId="0" applyNumberFormat="1" applyFont="1" applyFill="1" applyBorder="1" applyAlignment="1" applyProtection="1">
      <alignment horizontal="center" vertical="center"/>
      <protection locked="0"/>
    </xf>
    <xf numFmtId="0" fontId="2" fillId="2" borderId="34" xfId="0" applyFont="1" applyFill="1" applyBorder="1" applyAlignment="1" applyProtection="1">
      <alignment vertical="center"/>
      <protection locked="0"/>
    </xf>
    <xf numFmtId="183" fontId="2" fillId="2" borderId="34" xfId="0" applyNumberFormat="1" applyFont="1" applyFill="1" applyBorder="1" applyAlignment="1" applyProtection="1">
      <alignment vertical="center"/>
      <protection locked="0"/>
    </xf>
    <xf numFmtId="3" fontId="2" fillId="2" borderId="34" xfId="0" applyNumberFormat="1" applyFont="1" applyFill="1" applyBorder="1" applyAlignment="1" applyProtection="1">
      <alignment vertical="center"/>
      <protection locked="0"/>
    </xf>
    <xf numFmtId="0" fontId="2" fillId="2" borderId="29" xfId="0" applyFont="1" applyFill="1" applyBorder="1" applyAlignment="1" applyProtection="1">
      <alignment vertical="center"/>
      <protection locked="0"/>
    </xf>
    <xf numFmtId="183" fontId="2" fillId="2" borderId="29" xfId="0" applyNumberFormat="1" applyFont="1" applyFill="1" applyBorder="1" applyAlignment="1" applyProtection="1">
      <alignment vertical="center"/>
      <protection locked="0"/>
    </xf>
    <xf numFmtId="3" fontId="2" fillId="2" borderId="29" xfId="0" applyNumberFormat="1" applyFont="1" applyFill="1" applyBorder="1" applyAlignment="1" applyProtection="1">
      <alignment vertical="center"/>
      <protection locked="0"/>
    </xf>
    <xf numFmtId="0" fontId="5" fillId="3" borderId="37" xfId="0" applyFont="1" applyFill="1" applyBorder="1" applyAlignment="1" applyProtection="1">
      <alignment horizontal="center" vertical="center"/>
      <protection locked="0"/>
    </xf>
    <xf numFmtId="183" fontId="5" fillId="3" borderId="34" xfId="0" applyNumberFormat="1" applyFont="1" applyFill="1" applyBorder="1" applyAlignment="1" applyProtection="1">
      <protection locked="0"/>
    </xf>
    <xf numFmtId="183" fontId="5" fillId="5" borderId="34" xfId="0" applyNumberFormat="1" applyFont="1" applyFill="1" applyBorder="1" applyAlignment="1" applyProtection="1">
      <protection locked="0"/>
    </xf>
    <xf numFmtId="184" fontId="2" fillId="3" borderId="34" xfId="0" applyNumberFormat="1" applyFont="1" applyFill="1" applyBorder="1" applyAlignment="1" applyProtection="1">
      <alignment horizontal="center" vertical="center"/>
      <protection locked="0"/>
    </xf>
    <xf numFmtId="187" fontId="2" fillId="3" borderId="34" xfId="0" applyNumberFormat="1" applyFont="1" applyFill="1" applyBorder="1" applyAlignment="1" applyProtection="1">
      <alignment horizontal="center" vertical="center"/>
      <protection locked="0"/>
    </xf>
    <xf numFmtId="184" fontId="2" fillId="3" borderId="29" xfId="0" applyNumberFormat="1" applyFont="1" applyFill="1" applyBorder="1" applyAlignment="1" applyProtection="1">
      <alignment horizontal="center" vertical="center"/>
      <protection locked="0"/>
    </xf>
    <xf numFmtId="187" fontId="2" fillId="3" borderId="29" xfId="0" applyNumberFormat="1" applyFont="1" applyFill="1" applyBorder="1" applyAlignment="1" applyProtection="1">
      <alignment horizontal="center" vertical="center"/>
      <protection locked="0"/>
    </xf>
    <xf numFmtId="0" fontId="2" fillId="3" borderId="34" xfId="0" applyFont="1" applyFill="1" applyBorder="1" applyAlignment="1" applyProtection="1">
      <alignment vertical="center"/>
      <protection locked="0"/>
    </xf>
    <xf numFmtId="183" fontId="2" fillId="3" borderId="34" xfId="0" applyNumberFormat="1" applyFont="1" applyFill="1" applyBorder="1" applyAlignment="1" applyProtection="1">
      <alignment vertical="center"/>
      <protection locked="0"/>
    </xf>
    <xf numFmtId="3" fontId="2" fillId="3" borderId="34" xfId="0" applyNumberFormat="1" applyFont="1" applyFill="1" applyBorder="1" applyAlignment="1" applyProtection="1">
      <alignment vertical="center"/>
      <protection locked="0"/>
    </xf>
    <xf numFmtId="0" fontId="2" fillId="3" borderId="29" xfId="0" applyFont="1" applyFill="1" applyBorder="1" applyAlignment="1" applyProtection="1">
      <alignment vertical="center"/>
      <protection locked="0"/>
    </xf>
    <xf numFmtId="183" fontId="2" fillId="3" borderId="29" xfId="0" applyNumberFormat="1" applyFont="1" applyFill="1" applyBorder="1" applyAlignment="1" applyProtection="1">
      <alignment vertical="center"/>
      <protection locked="0"/>
    </xf>
    <xf numFmtId="3" fontId="2" fillId="3" borderId="29" xfId="0" applyNumberFormat="1" applyFont="1" applyFill="1" applyBorder="1" applyAlignment="1" applyProtection="1">
      <alignment vertical="center"/>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center" vertical="top" wrapText="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protection locked="0"/>
    </xf>
    <xf numFmtId="49" fontId="5" fillId="3" borderId="14" xfId="0" applyNumberFormat="1" applyFont="1" applyFill="1" applyBorder="1" applyAlignment="1" applyProtection="1">
      <alignment horizontal="left" vertical="top" wrapText="1"/>
      <protection locked="0"/>
    </xf>
    <xf numFmtId="49" fontId="5" fillId="3" borderId="9" xfId="0" applyNumberFormat="1" applyFont="1" applyFill="1" applyBorder="1" applyAlignment="1" applyProtection="1">
      <alignment horizontal="left" vertical="top" wrapText="1"/>
      <protection locked="0"/>
    </xf>
    <xf numFmtId="49" fontId="5" fillId="3" borderId="15" xfId="0" applyNumberFormat="1" applyFont="1" applyFill="1" applyBorder="1" applyAlignment="1" applyProtection="1">
      <alignment horizontal="left" vertical="top" wrapText="1"/>
      <protection locked="0"/>
    </xf>
    <xf numFmtId="49" fontId="5" fillId="3" borderId="18" xfId="0" applyNumberFormat="1" applyFont="1" applyFill="1" applyBorder="1" applyAlignment="1" applyProtection="1">
      <alignment horizontal="left" vertical="top" wrapText="1"/>
      <protection locked="0"/>
    </xf>
    <xf numFmtId="49" fontId="5" fillId="3" borderId="0" xfId="0" applyNumberFormat="1" applyFont="1" applyFill="1" applyBorder="1" applyAlignment="1" applyProtection="1">
      <alignment horizontal="left" vertical="top" wrapText="1"/>
      <protection locked="0"/>
    </xf>
    <xf numFmtId="49" fontId="5" fillId="3" borderId="19" xfId="0" applyNumberFormat="1" applyFont="1" applyFill="1" applyBorder="1" applyAlignment="1" applyProtection="1">
      <alignment horizontal="left" vertical="top" wrapText="1"/>
      <protection locked="0"/>
    </xf>
    <xf numFmtId="49" fontId="5" fillId="3" borderId="16" xfId="0" applyNumberFormat="1" applyFont="1" applyFill="1" applyBorder="1" applyAlignment="1" applyProtection="1">
      <alignment horizontal="left" vertical="top" wrapText="1"/>
      <protection locked="0"/>
    </xf>
    <xf numFmtId="49" fontId="5" fillId="3" borderId="7" xfId="0" applyNumberFormat="1" applyFont="1" applyFill="1" applyBorder="1" applyAlignment="1" applyProtection="1">
      <alignment horizontal="left" vertical="top" wrapText="1"/>
      <protection locked="0"/>
    </xf>
    <xf numFmtId="49" fontId="5" fillId="3" borderId="17" xfId="0" applyNumberFormat="1" applyFont="1" applyFill="1" applyBorder="1" applyAlignment="1" applyProtection="1">
      <alignment horizontal="left" vertical="top" wrapText="1"/>
      <protection locked="0"/>
    </xf>
    <xf numFmtId="49" fontId="4" fillId="2" borderId="14" xfId="0" applyNumberFormat="1"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left" vertical="top" wrapText="1"/>
      <protection locked="0"/>
    </xf>
    <xf numFmtId="49" fontId="4" fillId="2" borderId="15" xfId="0" applyNumberFormat="1" applyFont="1" applyFill="1" applyBorder="1" applyAlignment="1" applyProtection="1">
      <alignment horizontal="left" vertical="top" wrapText="1"/>
      <protection locked="0"/>
    </xf>
    <xf numFmtId="49" fontId="4" fillId="2" borderId="18" xfId="0" applyNumberFormat="1" applyFont="1" applyFill="1" applyBorder="1" applyAlignment="1" applyProtection="1">
      <alignment horizontal="left" vertical="top" wrapText="1"/>
      <protection locked="0"/>
    </xf>
    <xf numFmtId="49" fontId="4" fillId="2" borderId="0" xfId="0" applyNumberFormat="1" applyFont="1" applyFill="1" applyBorder="1" applyAlignment="1" applyProtection="1">
      <alignment horizontal="left" vertical="top" wrapText="1"/>
      <protection locked="0"/>
    </xf>
    <xf numFmtId="49" fontId="4" fillId="2" borderId="19" xfId="0" applyNumberFormat="1" applyFont="1" applyFill="1" applyBorder="1" applyAlignment="1" applyProtection="1">
      <alignment horizontal="left" vertical="top" wrapText="1"/>
      <protection locked="0"/>
    </xf>
    <xf numFmtId="49" fontId="4" fillId="2" borderId="16" xfId="0" applyNumberFormat="1" applyFont="1" applyFill="1" applyBorder="1" applyAlignment="1" applyProtection="1">
      <alignment horizontal="left" vertical="top" wrapText="1"/>
      <protection locked="0"/>
    </xf>
    <xf numFmtId="49" fontId="4" fillId="2" borderId="7" xfId="0" applyNumberFormat="1" applyFont="1" applyFill="1" applyBorder="1" applyAlignment="1" applyProtection="1">
      <alignment horizontal="left" vertical="top" wrapText="1"/>
      <protection locked="0"/>
    </xf>
    <xf numFmtId="49" fontId="4" fillId="2" borderId="17" xfId="0" applyNumberFormat="1" applyFont="1" applyFill="1" applyBorder="1" applyAlignment="1" applyProtection="1">
      <alignment horizontal="left" vertical="top" wrapText="1"/>
      <protection locked="0"/>
    </xf>
    <xf numFmtId="49" fontId="5" fillId="3" borderId="7"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center" vertical="center"/>
      <protection locked="0"/>
    </xf>
    <xf numFmtId="49" fontId="5" fillId="3" borderId="8"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181" fontId="4" fillId="2" borderId="7"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49" fontId="4" fillId="2" borderId="27" xfId="0" applyNumberFormat="1" applyFont="1" applyFill="1" applyBorder="1" applyAlignment="1" applyProtection="1">
      <alignment horizontal="left" vertical="top" wrapText="1"/>
      <protection locked="0"/>
    </xf>
    <xf numFmtId="49" fontId="4" fillId="2" borderId="8" xfId="0" applyNumberFormat="1" applyFont="1" applyFill="1" applyBorder="1" applyAlignment="1" applyProtection="1">
      <alignment horizontal="left" vertical="top" wrapText="1"/>
      <protection locked="0"/>
    </xf>
    <xf numFmtId="49" fontId="4" fillId="2" borderId="28" xfId="0" applyNumberFormat="1" applyFont="1" applyFill="1" applyBorder="1" applyAlignment="1" applyProtection="1">
      <alignment horizontal="left" vertical="top" wrapText="1"/>
      <protection locked="0"/>
    </xf>
    <xf numFmtId="180" fontId="5" fillId="3" borderId="8"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178" fontId="4" fillId="2" borderId="7" xfId="0" applyNumberFormat="1"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179" fontId="5" fillId="3" borderId="8" xfId="0" applyNumberFormat="1" applyFont="1" applyFill="1" applyBorder="1" applyAlignment="1" applyProtection="1">
      <alignment horizontal="right" vertical="center"/>
      <protection locked="0"/>
    </xf>
    <xf numFmtId="177" fontId="5" fillId="3" borderId="8" xfId="0" applyNumberFormat="1" applyFont="1" applyFill="1" applyBorder="1" applyAlignment="1" applyProtection="1">
      <alignment horizontal="center" vertical="center"/>
      <protection locked="0"/>
    </xf>
    <xf numFmtId="49" fontId="5" fillId="3" borderId="8" xfId="0" applyNumberFormat="1" applyFont="1" applyFill="1" applyBorder="1" applyAlignment="1" applyProtection="1">
      <alignment horizontal="center" vertical="center"/>
      <protection locked="0"/>
    </xf>
    <xf numFmtId="181" fontId="5" fillId="3" borderId="7" xfId="0" applyNumberFormat="1" applyFont="1" applyFill="1" applyBorder="1" applyAlignment="1" applyProtection="1">
      <alignment horizontal="center" vertical="center"/>
      <protection locked="0"/>
    </xf>
    <xf numFmtId="180" fontId="4" fillId="2" borderId="8" xfId="0" applyNumberFormat="1" applyFont="1" applyFill="1" applyBorder="1" applyAlignment="1" applyProtection="1">
      <alignment horizontal="right" vertical="center"/>
      <protection locked="0"/>
    </xf>
    <xf numFmtId="179" fontId="4" fillId="2" borderId="8" xfId="0" applyNumberFormat="1" applyFont="1" applyFill="1" applyBorder="1" applyAlignment="1" applyProtection="1">
      <alignment horizontal="right" vertical="center"/>
      <protection locked="0"/>
    </xf>
    <xf numFmtId="177" fontId="4" fillId="2" borderId="8" xfId="0" applyNumberFormat="1"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49" fontId="5" fillId="3" borderId="27" xfId="0" applyNumberFormat="1" applyFont="1" applyFill="1" applyBorder="1" applyAlignment="1" applyProtection="1">
      <alignment horizontal="left" vertical="top" wrapText="1"/>
      <protection locked="0"/>
    </xf>
    <xf numFmtId="49" fontId="5" fillId="3" borderId="8" xfId="0" applyNumberFormat="1" applyFont="1" applyFill="1" applyBorder="1" applyAlignment="1" applyProtection="1">
      <alignment horizontal="left" vertical="top" wrapText="1"/>
      <protection locked="0"/>
    </xf>
    <xf numFmtId="49" fontId="5" fillId="3" borderId="28" xfId="0" applyNumberFormat="1" applyFont="1" applyFill="1" applyBorder="1" applyAlignment="1" applyProtection="1">
      <alignment horizontal="left" vertical="top" wrapText="1"/>
      <protection locked="0"/>
    </xf>
    <xf numFmtId="178" fontId="5" fillId="3" borderId="7"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2" fillId="0" borderId="0" xfId="0" applyFont="1" applyFill="1" applyAlignment="1" applyProtection="1">
      <alignment vertical="center"/>
      <protection locked="0"/>
    </xf>
    <xf numFmtId="49" fontId="4" fillId="2" borderId="7" xfId="0" applyNumberFormat="1" applyFont="1" applyFill="1" applyBorder="1" applyAlignment="1" applyProtection="1">
      <alignment horizontal="right" vertical="center"/>
      <protection locked="0"/>
    </xf>
    <xf numFmtId="176" fontId="4" fillId="2" borderId="7" xfId="0" applyNumberFormat="1" applyFont="1" applyFill="1" applyBorder="1" applyAlignment="1" applyProtection="1">
      <alignment horizontal="right" vertical="center"/>
      <protection locked="0"/>
    </xf>
    <xf numFmtId="0" fontId="3" fillId="0" borderId="0" xfId="0" applyFont="1" applyFill="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10" xfId="0" applyFont="1" applyBorder="1" applyAlignment="1">
      <alignment horizontal="left" indent="1"/>
    </xf>
    <xf numFmtId="0" fontId="2" fillId="0" borderId="11" xfId="0" applyFont="1" applyBorder="1" applyAlignment="1">
      <alignment horizontal="left" indent="1"/>
    </xf>
    <xf numFmtId="0" fontId="2" fillId="0" borderId="12" xfId="0" applyFont="1" applyBorder="1" applyAlignment="1">
      <alignment horizontal="left" indent="1"/>
    </xf>
    <xf numFmtId="0" fontId="2" fillId="0" borderId="21" xfId="0" applyFont="1" applyBorder="1" applyAlignment="1">
      <alignment horizontal="left" indent="1"/>
    </xf>
    <xf numFmtId="0" fontId="2" fillId="0" borderId="0" xfId="0" applyFont="1" applyBorder="1" applyAlignment="1">
      <alignment horizontal="left" indent="1"/>
    </xf>
    <xf numFmtId="0" fontId="2" fillId="0" borderId="1" xfId="0" applyFont="1" applyBorder="1" applyAlignment="1">
      <alignment horizontal="left" inden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left" indent="1"/>
    </xf>
    <xf numFmtId="0" fontId="2" fillId="0" borderId="30" xfId="0" applyFont="1" applyBorder="1" applyAlignment="1">
      <alignment horizontal="left" indent="1"/>
    </xf>
    <xf numFmtId="0" fontId="2" fillId="0" borderId="31" xfId="0" applyFont="1" applyBorder="1" applyAlignment="1">
      <alignment horizontal="left" indent="1"/>
    </xf>
    <xf numFmtId="0" fontId="2" fillId="0" borderId="25" xfId="0" applyFont="1" applyBorder="1" applyAlignment="1">
      <alignment horizontal="left" indent="1"/>
    </xf>
    <xf numFmtId="0" fontId="2" fillId="0" borderId="20" xfId="0" applyFont="1" applyBorder="1" applyAlignment="1">
      <alignment horizontal="left" indent="1"/>
    </xf>
    <xf numFmtId="0" fontId="2" fillId="0" borderId="26" xfId="0" applyFont="1" applyBorder="1" applyAlignment="1">
      <alignment horizontal="left"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21" xfId="0" applyFont="1" applyBorder="1" applyAlignment="1">
      <alignment horizontal="left" vertical="center" indent="1"/>
    </xf>
    <xf numFmtId="0" fontId="2" fillId="0" borderId="0" xfId="0" applyFont="1" applyBorder="1" applyAlignment="1">
      <alignment horizontal="left" vertical="center" indent="1"/>
    </xf>
    <xf numFmtId="0" fontId="2" fillId="0" borderId="1" xfId="0" applyFont="1" applyBorder="1" applyAlignment="1">
      <alignment horizontal="left" vertical="center" indent="1"/>
    </xf>
    <xf numFmtId="0" fontId="2" fillId="0" borderId="22"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0" borderId="10" xfId="0" applyFont="1" applyBorder="1" applyAlignment="1">
      <alignment horizontal="center" vertical="center"/>
    </xf>
    <xf numFmtId="0" fontId="2" fillId="0" borderId="12" xfId="0" applyFont="1" applyBorder="1" applyAlignment="1">
      <alignment horizontal="center" vertical="center"/>
    </xf>
    <xf numFmtId="184" fontId="2" fillId="0" borderId="33" xfId="0" applyNumberFormat="1" applyFont="1" applyBorder="1" applyAlignment="1">
      <alignment horizontal="center" vertical="center"/>
    </xf>
    <xf numFmtId="184" fontId="2" fillId="0" borderId="35" xfId="0" applyNumberFormat="1" applyFont="1" applyBorder="1" applyAlignment="1">
      <alignment horizontal="center" vertical="center"/>
    </xf>
    <xf numFmtId="186" fontId="2" fillId="0" borderId="32" xfId="0" applyNumberFormat="1" applyFont="1" applyBorder="1" applyAlignment="1">
      <alignment horizontal="center" vertical="center"/>
    </xf>
    <xf numFmtId="186" fontId="2" fillId="0" borderId="3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870F3D"/>
      <color rgb="FFFFE1E1"/>
      <color rgb="FFFFCCCC"/>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88467</xdr:colOff>
      <xdr:row>4</xdr:row>
      <xdr:rowOff>0</xdr:rowOff>
    </xdr:from>
    <xdr:to>
      <xdr:col>26</xdr:col>
      <xdr:colOff>73227</xdr:colOff>
      <xdr:row>4</xdr:row>
      <xdr:rowOff>153329</xdr:rowOff>
    </xdr:to>
    <xdr:sp macro="" textlink="">
      <xdr:nvSpPr>
        <xdr:cNvPr id="2" name="四角形: 角を丸くする 1">
          <a:extLst>
            <a:ext uri="{FF2B5EF4-FFF2-40B4-BE49-F238E27FC236}">
              <a16:creationId xmlns:a16="http://schemas.microsoft.com/office/drawing/2014/main" id="{7A37B97C-CF79-4A60-A0D5-B99341F176C1}"/>
            </a:ext>
          </a:extLst>
        </xdr:cNvPr>
        <xdr:cNvSpPr/>
      </xdr:nvSpPr>
      <xdr:spPr>
        <a:xfrm>
          <a:off x="3508174" y="506451"/>
          <a:ext cx="444748" cy="153329"/>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青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2521F-D599-475C-AF08-A71D55F19C04}">
  <sheetPr>
    <tabColor rgb="FF870F3D"/>
  </sheetPr>
  <dimension ref="B1:HQ71"/>
  <sheetViews>
    <sheetView tabSelected="1" view="pageBreakPreview" zoomScale="70" zoomScaleNormal="70" zoomScaleSheetLayoutView="70" workbookViewId="0">
      <selection activeCell="C3" sqref="C3:AQ4"/>
    </sheetView>
  </sheetViews>
  <sheetFormatPr defaultColWidth="2.5" defaultRowHeight="15" customHeight="1"/>
  <cols>
    <col min="1" max="1" width="0.625" style="38" customWidth="1"/>
    <col min="2" max="44" width="2" style="38" customWidth="1"/>
    <col min="45" max="46" width="0.625" style="38" customWidth="1"/>
    <col min="47" max="89" width="2" style="38" customWidth="1"/>
    <col min="90" max="91" width="0.625" style="38" customWidth="1"/>
    <col min="92" max="134" width="2" style="38" customWidth="1"/>
    <col min="135" max="136" width="0.625" style="38" customWidth="1"/>
    <col min="137" max="179" width="2" style="38" customWidth="1"/>
    <col min="180" max="181" width="0.625" style="38" customWidth="1"/>
    <col min="182" max="224" width="2" style="38" customWidth="1"/>
    <col min="225" max="225" width="0.625" style="38" customWidth="1"/>
    <col min="226" max="16384" width="2.5" style="38"/>
  </cols>
  <sheetData>
    <row r="1" spans="3:225" ht="3.75" customHeight="1"/>
    <row r="2" spans="3:225" ht="12" customHeight="1">
      <c r="AS2" s="39"/>
      <c r="CL2" s="39"/>
      <c r="EE2" s="39"/>
      <c r="FX2" s="39"/>
      <c r="HQ2" s="39"/>
    </row>
    <row r="3" spans="3:225" ht="12" customHeight="1">
      <c r="C3" s="156" t="s">
        <v>2</v>
      </c>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S3" s="39"/>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156"/>
      <c r="CL3" s="39"/>
      <c r="CO3" s="156"/>
      <c r="CP3" s="156"/>
      <c r="CQ3" s="156"/>
      <c r="CR3" s="156"/>
      <c r="CS3" s="156"/>
      <c r="CT3" s="156"/>
      <c r="CU3" s="156"/>
      <c r="CV3" s="156"/>
      <c r="CW3" s="156"/>
      <c r="CX3" s="156"/>
      <c r="CY3" s="156"/>
      <c r="CZ3" s="156"/>
      <c r="DA3" s="156"/>
      <c r="DB3" s="156"/>
      <c r="DC3" s="156"/>
      <c r="DD3" s="156"/>
      <c r="DE3" s="156"/>
      <c r="DF3" s="156"/>
      <c r="DG3" s="156"/>
      <c r="DH3" s="156"/>
      <c r="DI3" s="156"/>
      <c r="DJ3" s="156"/>
      <c r="DK3" s="156"/>
      <c r="DL3" s="156"/>
      <c r="DM3" s="156"/>
      <c r="DN3" s="156"/>
      <c r="DO3" s="156"/>
      <c r="DP3" s="156"/>
      <c r="DQ3" s="156"/>
      <c r="DR3" s="156"/>
      <c r="DS3" s="156"/>
      <c r="DT3" s="156"/>
      <c r="DU3" s="156"/>
      <c r="DV3" s="156"/>
      <c r="DW3" s="156"/>
      <c r="DX3" s="156"/>
      <c r="DY3" s="156"/>
      <c r="DZ3" s="156"/>
      <c r="EA3" s="156"/>
      <c r="EB3" s="156"/>
      <c r="EC3" s="156"/>
      <c r="EE3" s="39"/>
      <c r="EH3" s="156"/>
      <c r="EI3" s="156"/>
      <c r="EJ3" s="156"/>
      <c r="EK3" s="156"/>
      <c r="EL3" s="156"/>
      <c r="EM3" s="156"/>
      <c r="EN3" s="156"/>
      <c r="EO3" s="156"/>
      <c r="EP3" s="156"/>
      <c r="EQ3" s="156"/>
      <c r="ER3" s="156"/>
      <c r="ES3" s="156"/>
      <c r="ET3" s="156"/>
      <c r="EU3" s="156"/>
      <c r="EV3" s="156"/>
      <c r="EW3" s="156"/>
      <c r="EX3" s="156"/>
      <c r="EY3" s="156"/>
      <c r="EZ3" s="156"/>
      <c r="FA3" s="156"/>
      <c r="FB3" s="156"/>
      <c r="FC3" s="156"/>
      <c r="FD3" s="156"/>
      <c r="FE3" s="156"/>
      <c r="FF3" s="156"/>
      <c r="FG3" s="156"/>
      <c r="FH3" s="156"/>
      <c r="FI3" s="156"/>
      <c r="FJ3" s="156"/>
      <c r="FK3" s="156"/>
      <c r="FL3" s="156"/>
      <c r="FM3" s="156"/>
      <c r="FN3" s="156"/>
      <c r="FO3" s="156"/>
      <c r="FP3" s="156"/>
      <c r="FQ3" s="156"/>
      <c r="FR3" s="156"/>
      <c r="FS3" s="156"/>
      <c r="FT3" s="156"/>
      <c r="FU3" s="156"/>
      <c r="FV3" s="156"/>
      <c r="FX3" s="39"/>
      <c r="GA3" s="156" t="s">
        <v>51</v>
      </c>
      <c r="GB3" s="156"/>
      <c r="GC3" s="156"/>
      <c r="GD3" s="156"/>
      <c r="GE3" s="156"/>
      <c r="GF3" s="156"/>
      <c r="GG3" s="156"/>
      <c r="GH3" s="156"/>
      <c r="GI3" s="156"/>
      <c r="GJ3" s="156"/>
      <c r="GK3" s="156"/>
      <c r="GL3" s="156"/>
      <c r="GM3" s="156"/>
      <c r="GN3" s="156"/>
      <c r="GO3" s="156"/>
      <c r="GP3" s="156"/>
      <c r="GQ3" s="156"/>
      <c r="GR3" s="156"/>
      <c r="GS3" s="156"/>
      <c r="GT3" s="156"/>
      <c r="GU3" s="156"/>
      <c r="GV3" s="156"/>
      <c r="GW3" s="156"/>
      <c r="GX3" s="156"/>
      <c r="GY3" s="156"/>
      <c r="GZ3" s="156"/>
      <c r="HA3" s="156"/>
      <c r="HB3" s="156"/>
      <c r="HC3" s="156"/>
      <c r="HD3" s="156"/>
      <c r="HE3" s="156"/>
      <c r="HF3" s="156"/>
      <c r="HG3" s="156"/>
      <c r="HH3" s="156"/>
      <c r="HI3" s="156"/>
      <c r="HJ3" s="156"/>
      <c r="HK3" s="156"/>
      <c r="HL3" s="156"/>
      <c r="HM3" s="156"/>
      <c r="HN3" s="156"/>
      <c r="HO3" s="156"/>
      <c r="HQ3" s="39"/>
    </row>
    <row r="4" spans="3:225" ht="12" customHeight="1">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S4" s="39"/>
      <c r="AV4" s="156"/>
      <c r="AW4" s="156"/>
      <c r="AX4" s="156"/>
      <c r="AY4" s="156"/>
      <c r="AZ4" s="156"/>
      <c r="BA4" s="156"/>
      <c r="BB4" s="156"/>
      <c r="BC4" s="156"/>
      <c r="BD4" s="156"/>
      <c r="BE4" s="156"/>
      <c r="BF4" s="156"/>
      <c r="BG4" s="156"/>
      <c r="BH4" s="156"/>
      <c r="BI4" s="156"/>
      <c r="BJ4" s="156"/>
      <c r="BK4" s="156"/>
      <c r="BL4" s="156"/>
      <c r="BM4" s="156"/>
      <c r="BN4" s="156"/>
      <c r="BO4" s="156"/>
      <c r="BP4" s="156"/>
      <c r="BQ4" s="156"/>
      <c r="BR4" s="156"/>
      <c r="BS4" s="156"/>
      <c r="BT4" s="156"/>
      <c r="BU4" s="156"/>
      <c r="BV4" s="156"/>
      <c r="BW4" s="156"/>
      <c r="BX4" s="156"/>
      <c r="BY4" s="156"/>
      <c r="BZ4" s="156"/>
      <c r="CA4" s="156"/>
      <c r="CB4" s="156"/>
      <c r="CC4" s="156"/>
      <c r="CD4" s="156"/>
      <c r="CE4" s="156"/>
      <c r="CF4" s="156"/>
      <c r="CG4" s="156"/>
      <c r="CH4" s="156"/>
      <c r="CI4" s="156"/>
      <c r="CJ4" s="156"/>
      <c r="CL4" s="39"/>
      <c r="CO4" s="156"/>
      <c r="CP4" s="156"/>
      <c r="CQ4" s="156"/>
      <c r="CR4" s="156"/>
      <c r="CS4" s="156"/>
      <c r="CT4" s="156"/>
      <c r="CU4" s="156"/>
      <c r="CV4" s="156"/>
      <c r="CW4" s="156"/>
      <c r="CX4" s="156"/>
      <c r="CY4" s="156"/>
      <c r="CZ4" s="156"/>
      <c r="DA4" s="156"/>
      <c r="DB4" s="156"/>
      <c r="DC4" s="156"/>
      <c r="DD4" s="156"/>
      <c r="DE4" s="156"/>
      <c r="DF4" s="156"/>
      <c r="DG4" s="156"/>
      <c r="DH4" s="156"/>
      <c r="DI4" s="156"/>
      <c r="DJ4" s="156"/>
      <c r="DK4" s="156"/>
      <c r="DL4" s="156"/>
      <c r="DM4" s="156"/>
      <c r="DN4" s="156"/>
      <c r="DO4" s="156"/>
      <c r="DP4" s="156"/>
      <c r="DQ4" s="156"/>
      <c r="DR4" s="156"/>
      <c r="DS4" s="156"/>
      <c r="DT4" s="156"/>
      <c r="DU4" s="156"/>
      <c r="DV4" s="156"/>
      <c r="DW4" s="156"/>
      <c r="DX4" s="156"/>
      <c r="DY4" s="156"/>
      <c r="DZ4" s="156"/>
      <c r="EA4" s="156"/>
      <c r="EB4" s="156"/>
      <c r="EC4" s="156"/>
      <c r="EE4" s="39"/>
      <c r="EH4" s="156"/>
      <c r="EI4" s="156"/>
      <c r="EJ4" s="156"/>
      <c r="EK4" s="156"/>
      <c r="EL4" s="156"/>
      <c r="EM4" s="156"/>
      <c r="EN4" s="156"/>
      <c r="EO4" s="156"/>
      <c r="EP4" s="156"/>
      <c r="EQ4" s="156"/>
      <c r="ER4" s="156"/>
      <c r="ES4" s="156"/>
      <c r="ET4" s="156"/>
      <c r="EU4" s="156"/>
      <c r="EV4" s="156"/>
      <c r="EW4" s="156"/>
      <c r="EX4" s="156"/>
      <c r="EY4" s="156"/>
      <c r="EZ4" s="156"/>
      <c r="FA4" s="156"/>
      <c r="FB4" s="156"/>
      <c r="FC4" s="156"/>
      <c r="FD4" s="156"/>
      <c r="FE4" s="156"/>
      <c r="FF4" s="156"/>
      <c r="FG4" s="156"/>
      <c r="FH4" s="156"/>
      <c r="FI4" s="156"/>
      <c r="FJ4" s="156"/>
      <c r="FK4" s="156"/>
      <c r="FL4" s="156"/>
      <c r="FM4" s="156"/>
      <c r="FN4" s="156"/>
      <c r="FO4" s="156"/>
      <c r="FP4" s="156"/>
      <c r="FQ4" s="156"/>
      <c r="FR4" s="156"/>
      <c r="FS4" s="156"/>
      <c r="FT4" s="156"/>
      <c r="FU4" s="156"/>
      <c r="FV4" s="156"/>
      <c r="FX4" s="39"/>
      <c r="GA4" s="156"/>
      <c r="GB4" s="156"/>
      <c r="GC4" s="156"/>
      <c r="GD4" s="156"/>
      <c r="GE4" s="156"/>
      <c r="GF4" s="156"/>
      <c r="GG4" s="156"/>
      <c r="GH4" s="156"/>
      <c r="GI4" s="156"/>
      <c r="GJ4" s="156"/>
      <c r="GK4" s="156"/>
      <c r="GL4" s="156"/>
      <c r="GM4" s="156"/>
      <c r="GN4" s="156"/>
      <c r="GO4" s="156"/>
      <c r="GP4" s="156"/>
      <c r="GQ4" s="156"/>
      <c r="GR4" s="156"/>
      <c r="GS4" s="156"/>
      <c r="GT4" s="156"/>
      <c r="GU4" s="156"/>
      <c r="GV4" s="156"/>
      <c r="GW4" s="156"/>
      <c r="GX4" s="156"/>
      <c r="GY4" s="156"/>
      <c r="GZ4" s="156"/>
      <c r="HA4" s="156"/>
      <c r="HB4" s="156"/>
      <c r="HC4" s="156"/>
      <c r="HD4" s="156"/>
      <c r="HE4" s="156"/>
      <c r="HF4" s="156"/>
      <c r="HG4" s="156"/>
      <c r="HH4" s="156"/>
      <c r="HI4" s="156"/>
      <c r="HJ4" s="156"/>
      <c r="HK4" s="156"/>
      <c r="HL4" s="156"/>
      <c r="HM4" s="156"/>
      <c r="HN4" s="156"/>
      <c r="HO4" s="156"/>
      <c r="HQ4" s="39"/>
    </row>
    <row r="5" spans="3:225" ht="12" customHeight="1">
      <c r="C5" s="40"/>
      <c r="D5" s="40"/>
      <c r="E5" s="40"/>
      <c r="F5" s="40"/>
      <c r="G5" s="40"/>
      <c r="H5" s="40"/>
      <c r="I5" s="40"/>
      <c r="J5" s="40"/>
      <c r="K5" s="40"/>
      <c r="L5" s="40"/>
      <c r="M5" s="40"/>
      <c r="N5" s="40"/>
      <c r="O5" s="40"/>
      <c r="P5" s="40"/>
      <c r="Q5" s="40"/>
      <c r="R5" s="40" t="s">
        <v>3</v>
      </c>
      <c r="S5" s="72" t="s">
        <v>5</v>
      </c>
      <c r="T5" s="72"/>
      <c r="U5" s="72"/>
      <c r="V5" s="72"/>
      <c r="W5" s="40" t="s">
        <v>41</v>
      </c>
      <c r="X5" s="72" t="s">
        <v>6</v>
      </c>
      <c r="Y5" s="72"/>
      <c r="Z5" s="72"/>
      <c r="AA5" s="72"/>
      <c r="AB5" s="40" t="s">
        <v>4</v>
      </c>
      <c r="AC5" s="40"/>
      <c r="AD5" s="40"/>
      <c r="AE5" s="40"/>
      <c r="AF5" s="40"/>
      <c r="AG5" s="40"/>
      <c r="AH5" s="40"/>
      <c r="AI5" s="40"/>
      <c r="AJ5" s="40"/>
      <c r="AK5" s="40"/>
      <c r="AL5" s="40"/>
      <c r="AM5" s="40"/>
      <c r="AN5" s="40"/>
      <c r="AO5" s="40"/>
      <c r="AP5" s="40"/>
      <c r="AQ5" s="40"/>
      <c r="AS5" s="39"/>
      <c r="CL5" s="39"/>
      <c r="EE5" s="39"/>
      <c r="EH5" s="72" t="s">
        <v>30</v>
      </c>
      <c r="EI5" s="72"/>
      <c r="EJ5" s="72"/>
      <c r="EK5" s="72"/>
      <c r="EL5" s="72"/>
      <c r="EM5" s="72"/>
      <c r="EN5" s="72"/>
      <c r="EO5" s="72"/>
      <c r="EP5" s="72"/>
      <c r="EQ5" s="72"/>
      <c r="ER5" s="72"/>
      <c r="ES5" s="72"/>
      <c r="ET5" s="72"/>
      <c r="EU5" s="72"/>
      <c r="EV5" s="72"/>
      <c r="EW5" s="72"/>
      <c r="EX5" s="72"/>
      <c r="EY5" s="72"/>
      <c r="EZ5" s="72"/>
      <c r="FA5" s="72"/>
      <c r="FB5" s="72"/>
      <c r="FC5" s="72"/>
      <c r="FD5" s="72"/>
      <c r="FE5" s="72"/>
      <c r="FF5" s="72"/>
      <c r="FG5" s="72"/>
      <c r="FH5" s="72"/>
      <c r="FI5" s="72"/>
      <c r="FJ5" s="72"/>
      <c r="FK5" s="72"/>
      <c r="FL5" s="72"/>
      <c r="FM5" s="72"/>
      <c r="FN5" s="72"/>
      <c r="FO5" s="72"/>
      <c r="FP5" s="72"/>
      <c r="FQ5" s="72"/>
      <c r="FR5" s="72"/>
      <c r="FS5" s="72"/>
      <c r="FT5" s="72"/>
      <c r="FU5" s="72"/>
      <c r="FV5" s="72"/>
      <c r="FX5" s="39"/>
      <c r="GA5" s="72" t="s">
        <v>52</v>
      </c>
      <c r="GB5" s="72"/>
      <c r="GC5" s="72"/>
      <c r="GD5" s="72"/>
      <c r="GE5" s="72"/>
      <c r="GF5" s="72"/>
      <c r="GG5" s="72"/>
      <c r="GH5" s="72"/>
      <c r="GI5" s="72"/>
      <c r="GJ5" s="72"/>
      <c r="GK5" s="72"/>
      <c r="GL5" s="72"/>
      <c r="GM5" s="72"/>
      <c r="GN5" s="72"/>
      <c r="GO5" s="72"/>
      <c r="GP5" s="72"/>
      <c r="GQ5" s="72"/>
      <c r="GR5" s="72"/>
      <c r="GS5" s="72"/>
      <c r="GT5" s="72"/>
      <c r="GU5" s="72"/>
      <c r="GV5" s="72"/>
      <c r="GW5" s="72"/>
      <c r="GX5" s="72"/>
      <c r="GY5" s="72"/>
      <c r="GZ5" s="72"/>
      <c r="HA5" s="72"/>
      <c r="HB5" s="72"/>
      <c r="HC5" s="72"/>
      <c r="HD5" s="72"/>
      <c r="HE5" s="72"/>
      <c r="HF5" s="72"/>
      <c r="HG5" s="72"/>
      <c r="HH5" s="72"/>
      <c r="HI5" s="72"/>
      <c r="HJ5" s="72"/>
      <c r="HK5" s="72"/>
      <c r="HL5" s="72"/>
      <c r="HM5" s="72"/>
      <c r="HN5" s="72"/>
      <c r="HO5" s="72"/>
      <c r="HQ5" s="39"/>
    </row>
    <row r="6" spans="3:225" ht="12" customHeight="1">
      <c r="AD6" s="154" t="s">
        <v>69</v>
      </c>
      <c r="AE6" s="154"/>
      <c r="AF6" s="154"/>
      <c r="AG6" s="154"/>
      <c r="AH6" s="154"/>
      <c r="AI6" s="154"/>
      <c r="AJ6" s="154"/>
      <c r="AK6" s="154"/>
      <c r="AL6" s="154"/>
      <c r="AM6" s="154"/>
      <c r="AN6" s="154"/>
      <c r="AO6" s="154"/>
      <c r="AP6" s="154"/>
      <c r="AQ6" s="154"/>
      <c r="AS6" s="39"/>
      <c r="CL6" s="39"/>
      <c r="EE6" s="39"/>
      <c r="FX6" s="39"/>
      <c r="HB6" s="154" t="s">
        <v>136</v>
      </c>
      <c r="HC6" s="154"/>
      <c r="HD6" s="154"/>
      <c r="HE6" s="154"/>
      <c r="HF6" s="154"/>
      <c r="HG6" s="154"/>
      <c r="HH6" s="154"/>
      <c r="HI6" s="154"/>
      <c r="HJ6" s="154"/>
      <c r="HK6" s="154"/>
      <c r="HL6" s="154"/>
      <c r="HM6" s="154"/>
      <c r="HN6" s="154"/>
      <c r="HO6" s="154"/>
      <c r="HQ6" s="39"/>
    </row>
    <row r="7" spans="3:225" ht="12" customHeight="1">
      <c r="AC7" s="41"/>
      <c r="AD7" s="155">
        <v>45505</v>
      </c>
      <c r="AE7" s="155"/>
      <c r="AF7" s="155"/>
      <c r="AG7" s="155"/>
      <c r="AH7" s="155"/>
      <c r="AI7" s="155"/>
      <c r="AJ7" s="155"/>
      <c r="AK7" s="155"/>
      <c r="AL7" s="155"/>
      <c r="AM7" s="155"/>
      <c r="AN7" s="155"/>
      <c r="AO7" s="155"/>
      <c r="AP7" s="155"/>
      <c r="AQ7" s="155"/>
      <c r="AS7" s="39"/>
      <c r="AV7" s="38" t="s">
        <v>82</v>
      </c>
      <c r="CL7" s="39"/>
      <c r="CO7" s="38" t="s">
        <v>83</v>
      </c>
      <c r="EE7" s="39"/>
      <c r="EI7" s="110" t="s">
        <v>32</v>
      </c>
      <c r="EJ7" s="111"/>
      <c r="EK7" s="111"/>
      <c r="EL7" s="112"/>
      <c r="EM7" s="110" t="s">
        <v>31</v>
      </c>
      <c r="EN7" s="111"/>
      <c r="EO7" s="111"/>
      <c r="EP7" s="111"/>
      <c r="EQ7" s="111"/>
      <c r="ER7" s="111"/>
      <c r="ES7" s="111"/>
      <c r="ET7" s="111"/>
      <c r="EU7" s="111"/>
      <c r="EV7" s="111"/>
      <c r="EW7" s="111"/>
      <c r="EX7" s="111"/>
      <c r="EY7" s="111"/>
      <c r="EZ7" s="111"/>
      <c r="FA7" s="111"/>
      <c r="FB7" s="111"/>
      <c r="FC7" s="111"/>
      <c r="FD7" s="111"/>
      <c r="FE7" s="111"/>
      <c r="FF7" s="111"/>
      <c r="FG7" s="111"/>
      <c r="FH7" s="111"/>
      <c r="FI7" s="111"/>
      <c r="FJ7" s="111"/>
      <c r="FK7" s="111"/>
      <c r="FL7" s="111"/>
      <c r="FM7" s="112"/>
      <c r="FN7" s="110" t="s">
        <v>47</v>
      </c>
      <c r="FO7" s="111"/>
      <c r="FP7" s="111"/>
      <c r="FQ7" s="111"/>
      <c r="FR7" s="111"/>
      <c r="FS7" s="111"/>
      <c r="FT7" s="111"/>
      <c r="FU7" s="112"/>
      <c r="FX7" s="39"/>
      <c r="HA7" s="41"/>
      <c r="HB7" s="155">
        <f>AD7</f>
        <v>45505</v>
      </c>
      <c r="HC7" s="155"/>
      <c r="HD7" s="155"/>
      <c r="HE7" s="155"/>
      <c r="HF7" s="155"/>
      <c r="HG7" s="155"/>
      <c r="HH7" s="155"/>
      <c r="HI7" s="155"/>
      <c r="HJ7" s="155"/>
      <c r="HK7" s="155"/>
      <c r="HL7" s="155"/>
      <c r="HM7" s="155"/>
      <c r="HN7" s="155"/>
      <c r="HO7" s="155"/>
      <c r="HQ7" s="39"/>
    </row>
    <row r="8" spans="3:225" ht="12" customHeight="1" thickBot="1">
      <c r="AS8" s="39"/>
      <c r="AW8" s="148" t="s">
        <v>71</v>
      </c>
      <c r="AX8" s="149"/>
      <c r="AY8" s="149"/>
      <c r="AZ8" s="149"/>
      <c r="BA8" s="149"/>
      <c r="BB8" s="149"/>
      <c r="BC8" s="149"/>
      <c r="BD8" s="149"/>
      <c r="BE8" s="149"/>
      <c r="BF8" s="149"/>
      <c r="BG8" s="149"/>
      <c r="BH8" s="149"/>
      <c r="BI8" s="149"/>
      <c r="BJ8" s="149"/>
      <c r="BK8" s="149"/>
      <c r="BL8" s="149"/>
      <c r="BM8" s="149"/>
      <c r="BN8" s="149"/>
      <c r="BO8" s="149"/>
      <c r="BP8" s="149"/>
      <c r="BQ8" s="149"/>
      <c r="BR8" s="149"/>
      <c r="BS8" s="149"/>
      <c r="BT8" s="149"/>
      <c r="BU8" s="149"/>
      <c r="BV8" s="149"/>
      <c r="BW8" s="149"/>
      <c r="BX8" s="149"/>
      <c r="BY8" s="149"/>
      <c r="BZ8" s="149"/>
      <c r="CA8" s="149"/>
      <c r="CB8" s="149"/>
      <c r="CC8" s="149"/>
      <c r="CD8" s="149"/>
      <c r="CE8" s="149"/>
      <c r="CF8" s="149"/>
      <c r="CG8" s="149"/>
      <c r="CH8" s="149"/>
      <c r="CI8" s="150"/>
      <c r="CL8" s="39"/>
      <c r="CP8" s="38" t="s">
        <v>25</v>
      </c>
      <c r="CW8" s="40" t="s">
        <v>17</v>
      </c>
      <c r="CY8" s="92" t="s">
        <v>63</v>
      </c>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E8" s="39"/>
      <c r="EI8" s="157"/>
      <c r="EJ8" s="158"/>
      <c r="EK8" s="158"/>
      <c r="EL8" s="159"/>
      <c r="EM8" s="157"/>
      <c r="EN8" s="158"/>
      <c r="EO8" s="158"/>
      <c r="EP8" s="158"/>
      <c r="EQ8" s="158"/>
      <c r="ER8" s="158"/>
      <c r="ES8" s="158"/>
      <c r="ET8" s="158"/>
      <c r="EU8" s="158"/>
      <c r="EV8" s="158"/>
      <c r="EW8" s="158"/>
      <c r="EX8" s="158"/>
      <c r="EY8" s="158"/>
      <c r="EZ8" s="158"/>
      <c r="FA8" s="158"/>
      <c r="FB8" s="158"/>
      <c r="FC8" s="158"/>
      <c r="FD8" s="158"/>
      <c r="FE8" s="158"/>
      <c r="FF8" s="158"/>
      <c r="FG8" s="158"/>
      <c r="FH8" s="158"/>
      <c r="FI8" s="158"/>
      <c r="FJ8" s="158"/>
      <c r="FK8" s="158"/>
      <c r="FL8" s="158"/>
      <c r="FM8" s="159"/>
      <c r="FN8" s="157"/>
      <c r="FO8" s="158"/>
      <c r="FP8" s="158"/>
      <c r="FQ8" s="158"/>
      <c r="FR8" s="158"/>
      <c r="FS8" s="158"/>
      <c r="FT8" s="158"/>
      <c r="FU8" s="159"/>
      <c r="FX8" s="39"/>
      <c r="HQ8" s="39"/>
    </row>
    <row r="9" spans="3:225" ht="12" customHeight="1" thickTop="1">
      <c r="D9" s="72" t="s">
        <v>7</v>
      </c>
      <c r="E9" s="72"/>
      <c r="F9" s="72"/>
      <c r="G9" s="72"/>
      <c r="H9" s="117" t="s">
        <v>57</v>
      </c>
      <c r="I9" s="117"/>
      <c r="J9" s="117"/>
      <c r="K9" s="117"/>
      <c r="L9" s="117"/>
      <c r="M9" s="117"/>
      <c r="N9" s="117"/>
      <c r="O9" s="117"/>
      <c r="P9" s="72" t="s">
        <v>8</v>
      </c>
      <c r="Q9" s="72"/>
      <c r="AS9" s="39"/>
      <c r="AW9" s="148"/>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50"/>
      <c r="CL9" s="39"/>
      <c r="CY9" s="95" t="s">
        <v>63</v>
      </c>
      <c r="CZ9" s="95"/>
      <c r="DA9" s="95"/>
      <c r="DB9" s="95"/>
      <c r="DC9" s="95"/>
      <c r="DD9" s="95"/>
      <c r="DE9" s="95"/>
      <c r="DF9" s="95"/>
      <c r="DG9" s="95"/>
      <c r="DH9" s="95"/>
      <c r="DI9" s="95"/>
      <c r="DJ9" s="95"/>
      <c r="DK9" s="95"/>
      <c r="DL9" s="95"/>
      <c r="DM9" s="95"/>
      <c r="DN9" s="95"/>
      <c r="DO9" s="95"/>
      <c r="DP9" s="95"/>
      <c r="DQ9" s="95"/>
      <c r="DR9" s="95"/>
      <c r="DS9" s="95"/>
      <c r="DT9" s="95"/>
      <c r="DU9" s="95"/>
      <c r="DV9" s="95"/>
      <c r="DW9" s="95"/>
      <c r="DX9" s="95"/>
      <c r="DY9" s="95"/>
      <c r="DZ9" s="95"/>
      <c r="EA9" s="95"/>
      <c r="EB9" s="95"/>
      <c r="EC9" s="95"/>
      <c r="EE9" s="39"/>
      <c r="EI9" s="113" t="s">
        <v>33</v>
      </c>
      <c r="EJ9" s="114"/>
      <c r="EK9" s="114"/>
      <c r="EL9" s="115"/>
      <c r="EM9" s="121" t="s">
        <v>42</v>
      </c>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3"/>
      <c r="FN9" s="145" t="s">
        <v>64</v>
      </c>
      <c r="FO9" s="146"/>
      <c r="FP9" s="146"/>
      <c r="FQ9" s="146"/>
      <c r="FR9" s="146"/>
      <c r="FS9" s="146"/>
      <c r="FT9" s="146"/>
      <c r="FU9" s="147"/>
      <c r="FX9" s="39"/>
      <c r="GA9" s="72" t="s">
        <v>7</v>
      </c>
      <c r="GB9" s="72"/>
      <c r="GC9" s="72"/>
      <c r="GD9" s="72"/>
      <c r="GE9" s="105" t="str">
        <f>IF(H9&lt;&gt;"",H9,"")</f>
        <v>防衛 太郎</v>
      </c>
      <c r="GF9" s="105"/>
      <c r="GG9" s="105"/>
      <c r="GH9" s="105"/>
      <c r="GI9" s="105"/>
      <c r="GJ9" s="105"/>
      <c r="GK9" s="105"/>
      <c r="GL9" s="105"/>
      <c r="GM9" s="72" t="s">
        <v>8</v>
      </c>
      <c r="GN9" s="72"/>
      <c r="HQ9" s="39"/>
    </row>
    <row r="10" spans="3:225" ht="12" customHeight="1">
      <c r="AS10" s="39"/>
      <c r="AW10" s="148"/>
      <c r="AX10" s="149"/>
      <c r="AY10" s="149"/>
      <c r="AZ10" s="149"/>
      <c r="BA10" s="149"/>
      <c r="BB10" s="149"/>
      <c r="BC10" s="149"/>
      <c r="BD10" s="149"/>
      <c r="BE10" s="149"/>
      <c r="BF10" s="149"/>
      <c r="BG10" s="149"/>
      <c r="BH10" s="149"/>
      <c r="BI10" s="149"/>
      <c r="BJ10" s="149"/>
      <c r="BK10" s="149"/>
      <c r="BL10" s="149"/>
      <c r="BM10" s="149"/>
      <c r="BN10" s="149"/>
      <c r="BO10" s="149"/>
      <c r="BP10" s="149"/>
      <c r="BQ10" s="149"/>
      <c r="BR10" s="149"/>
      <c r="BS10" s="149"/>
      <c r="BT10" s="149"/>
      <c r="BU10" s="149"/>
      <c r="BV10" s="149"/>
      <c r="BW10" s="149"/>
      <c r="BX10" s="149"/>
      <c r="BY10" s="149"/>
      <c r="BZ10" s="149"/>
      <c r="CA10" s="149"/>
      <c r="CB10" s="149"/>
      <c r="CC10" s="149"/>
      <c r="CD10" s="149"/>
      <c r="CE10" s="149"/>
      <c r="CF10" s="149"/>
      <c r="CG10" s="149"/>
      <c r="CH10" s="149"/>
      <c r="CI10" s="150"/>
      <c r="CL10" s="39"/>
      <c r="CP10" s="38" t="s">
        <v>26</v>
      </c>
      <c r="CW10" s="40" t="s">
        <v>17</v>
      </c>
      <c r="CY10" s="92" t="s">
        <v>62</v>
      </c>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E10" s="39"/>
      <c r="EI10" s="113"/>
      <c r="EJ10" s="114"/>
      <c r="EK10" s="114"/>
      <c r="EL10" s="115"/>
      <c r="EM10" s="121"/>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3"/>
      <c r="FN10" s="130"/>
      <c r="FO10" s="131"/>
      <c r="FP10" s="131"/>
      <c r="FQ10" s="131"/>
      <c r="FR10" s="131"/>
      <c r="FS10" s="131"/>
      <c r="FT10" s="131"/>
      <c r="FU10" s="132"/>
      <c r="FX10" s="39"/>
      <c r="HQ10" s="39"/>
    </row>
    <row r="11" spans="3:225" ht="12" customHeight="1">
      <c r="O11" s="72" t="s">
        <v>11</v>
      </c>
      <c r="P11" s="72"/>
      <c r="Q11" s="72"/>
      <c r="R11" s="72"/>
      <c r="S11" s="72"/>
      <c r="T11" s="72"/>
      <c r="V11" s="95" t="s">
        <v>56</v>
      </c>
      <c r="W11" s="95"/>
      <c r="X11" s="95"/>
      <c r="Y11" s="95"/>
      <c r="Z11" s="95"/>
      <c r="AA11" s="95"/>
      <c r="AB11" s="95"/>
      <c r="AC11" s="95"/>
      <c r="AD11" s="95"/>
      <c r="AE11" s="95"/>
      <c r="AF11" s="95"/>
      <c r="AG11" s="95"/>
      <c r="AH11" s="95"/>
      <c r="AI11" s="95"/>
      <c r="AJ11" s="95"/>
      <c r="AK11" s="95"/>
      <c r="AL11" s="95"/>
      <c r="AM11" s="95"/>
      <c r="AN11" s="95"/>
      <c r="AO11" s="95"/>
      <c r="AP11" s="95"/>
      <c r="AQ11" s="95"/>
      <c r="AS11" s="39"/>
      <c r="AW11" s="148"/>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50"/>
      <c r="CL11" s="39"/>
      <c r="CY11" s="95" t="s">
        <v>62</v>
      </c>
      <c r="CZ11" s="95"/>
      <c r="DA11" s="95"/>
      <c r="DB11" s="95"/>
      <c r="DC11" s="95"/>
      <c r="DD11" s="95"/>
      <c r="DE11" s="95"/>
      <c r="DF11" s="95"/>
      <c r="DG11" s="95"/>
      <c r="DH11" s="95"/>
      <c r="DI11" s="95"/>
      <c r="DJ11" s="95"/>
      <c r="DK11" s="95"/>
      <c r="DL11" s="95"/>
      <c r="DM11" s="95"/>
      <c r="DN11" s="95"/>
      <c r="DO11" s="95"/>
      <c r="DP11" s="95"/>
      <c r="DQ11" s="95"/>
      <c r="DR11" s="95"/>
      <c r="DS11" s="95"/>
      <c r="DT11" s="95"/>
      <c r="DU11" s="95"/>
      <c r="DV11" s="95"/>
      <c r="DW11" s="95"/>
      <c r="DX11" s="95"/>
      <c r="DY11" s="95"/>
      <c r="DZ11" s="95"/>
      <c r="EA11" s="95"/>
      <c r="EB11" s="95"/>
      <c r="EC11" s="95"/>
      <c r="EE11" s="39"/>
      <c r="EI11" s="116"/>
      <c r="EJ11" s="99"/>
      <c r="EK11" s="99"/>
      <c r="EL11" s="100"/>
      <c r="EM11" s="124"/>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6"/>
      <c r="FN11" s="133"/>
      <c r="FO11" s="134"/>
      <c r="FP11" s="134"/>
      <c r="FQ11" s="134"/>
      <c r="FR11" s="134"/>
      <c r="FS11" s="134"/>
      <c r="FT11" s="134"/>
      <c r="FU11" s="135"/>
      <c r="FX11" s="39"/>
      <c r="GQ11" s="72" t="s">
        <v>11</v>
      </c>
      <c r="GR11" s="72"/>
      <c r="GS11" s="72"/>
      <c r="GT11" s="72"/>
      <c r="GU11" s="72"/>
      <c r="GV11" s="72"/>
      <c r="GX11" s="152" t="str">
        <f>IF(V11&lt;&gt;"",V11,"")</f>
        <v>東京都 新宿区 市谷本村町 5-1</v>
      </c>
      <c r="GY11" s="152"/>
      <c r="GZ11" s="152"/>
      <c r="HA11" s="152"/>
      <c r="HB11" s="152"/>
      <c r="HC11" s="152"/>
      <c r="HD11" s="152"/>
      <c r="HE11" s="152"/>
      <c r="HF11" s="152"/>
      <c r="HG11" s="152"/>
      <c r="HH11" s="152"/>
      <c r="HI11" s="152"/>
      <c r="HJ11" s="152"/>
      <c r="HK11" s="152"/>
      <c r="HL11" s="152"/>
      <c r="HM11" s="152"/>
      <c r="HN11" s="152"/>
      <c r="HO11" s="152"/>
      <c r="HQ11" s="39"/>
    </row>
    <row r="12" spans="3:225" ht="12" customHeight="1">
      <c r="O12" s="72" t="s">
        <v>10</v>
      </c>
      <c r="P12" s="72"/>
      <c r="Q12" s="72"/>
      <c r="R12" s="72"/>
      <c r="S12" s="72"/>
      <c r="T12" s="72"/>
      <c r="V12" s="96" t="s">
        <v>123</v>
      </c>
      <c r="W12" s="96"/>
      <c r="X12" s="96"/>
      <c r="Y12" s="96"/>
      <c r="Z12" s="96"/>
      <c r="AA12" s="96"/>
      <c r="AB12" s="96"/>
      <c r="AC12" s="96"/>
      <c r="AD12" s="96"/>
      <c r="AE12" s="96"/>
      <c r="AF12" s="96"/>
      <c r="AG12" s="96"/>
      <c r="AH12" s="96"/>
      <c r="AI12" s="96"/>
      <c r="AJ12" s="96"/>
      <c r="AK12" s="96"/>
      <c r="AL12" s="96"/>
      <c r="AM12" s="96"/>
      <c r="AN12" s="96"/>
      <c r="AO12" s="96"/>
      <c r="AP12" s="96"/>
      <c r="AQ12" s="96"/>
      <c r="AS12" s="39"/>
      <c r="AW12" s="148"/>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50"/>
      <c r="CL12" s="39"/>
      <c r="EE12" s="39"/>
      <c r="EI12" s="110" t="s">
        <v>34</v>
      </c>
      <c r="EJ12" s="111"/>
      <c r="EK12" s="111"/>
      <c r="EL12" s="112"/>
      <c r="EM12" s="118" t="s">
        <v>48</v>
      </c>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20"/>
      <c r="FN12" s="137" t="s">
        <v>65</v>
      </c>
      <c r="FO12" s="128"/>
      <c r="FP12" s="128"/>
      <c r="FQ12" s="128"/>
      <c r="FR12" s="128"/>
      <c r="FS12" s="128"/>
      <c r="FT12" s="128"/>
      <c r="FU12" s="129"/>
      <c r="FX12" s="39"/>
      <c r="GQ12" s="72" t="s">
        <v>10</v>
      </c>
      <c r="GR12" s="72"/>
      <c r="GS12" s="72"/>
      <c r="GT12" s="72"/>
      <c r="GU12" s="72"/>
      <c r="GV12" s="72"/>
      <c r="GX12" s="152" t="str">
        <f t="shared" ref="GX12:GX13" si="0">IF(V12&lt;&gt;"",V12,"")</f>
        <v>市ヶ谷金属株式会社</v>
      </c>
      <c r="GY12" s="152"/>
      <c r="GZ12" s="152"/>
      <c r="HA12" s="152"/>
      <c r="HB12" s="152"/>
      <c r="HC12" s="152"/>
      <c r="HD12" s="152"/>
      <c r="HE12" s="152"/>
      <c r="HF12" s="152"/>
      <c r="HG12" s="152"/>
      <c r="HH12" s="152"/>
      <c r="HI12" s="152"/>
      <c r="HJ12" s="152"/>
      <c r="HK12" s="152"/>
      <c r="HL12" s="152"/>
      <c r="HM12" s="152"/>
      <c r="HN12" s="152"/>
      <c r="HO12" s="152"/>
      <c r="HQ12" s="39"/>
    </row>
    <row r="13" spans="3:225" ht="12" customHeight="1">
      <c r="O13" s="72" t="s">
        <v>9</v>
      </c>
      <c r="P13" s="72"/>
      <c r="Q13" s="72"/>
      <c r="R13" s="72"/>
      <c r="S13" s="72"/>
      <c r="T13" s="72"/>
      <c r="V13" s="96" t="s">
        <v>122</v>
      </c>
      <c r="W13" s="96"/>
      <c r="X13" s="96"/>
      <c r="Y13" s="96"/>
      <c r="Z13" s="96"/>
      <c r="AA13" s="96"/>
      <c r="AB13" s="96"/>
      <c r="AC13" s="96"/>
      <c r="AD13" s="96"/>
      <c r="AE13" s="96"/>
      <c r="AF13" s="96"/>
      <c r="AG13" s="96"/>
      <c r="AH13" s="96"/>
      <c r="AI13" s="96"/>
      <c r="AJ13" s="96"/>
      <c r="AK13" s="96"/>
      <c r="AL13" s="96"/>
      <c r="AM13" s="96"/>
      <c r="AN13" s="96"/>
      <c r="AO13" s="96"/>
      <c r="AP13" s="96"/>
      <c r="AQ13" s="96"/>
      <c r="AS13" s="39"/>
      <c r="AW13" s="148"/>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50"/>
      <c r="CL13" s="39"/>
      <c r="CO13" s="38" t="s">
        <v>84</v>
      </c>
      <c r="EE13" s="39"/>
      <c r="EI13" s="113"/>
      <c r="EJ13" s="114"/>
      <c r="EK13" s="114"/>
      <c r="EL13" s="115"/>
      <c r="EM13" s="121"/>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3"/>
      <c r="FN13" s="130"/>
      <c r="FO13" s="131"/>
      <c r="FP13" s="131"/>
      <c r="FQ13" s="131"/>
      <c r="FR13" s="131"/>
      <c r="FS13" s="131"/>
      <c r="FT13" s="131"/>
      <c r="FU13" s="132"/>
      <c r="FX13" s="39"/>
      <c r="GQ13" s="72" t="s">
        <v>9</v>
      </c>
      <c r="GR13" s="72"/>
      <c r="GS13" s="72"/>
      <c r="GT13" s="72"/>
      <c r="GU13" s="72"/>
      <c r="GV13" s="72"/>
      <c r="GX13" s="152" t="str">
        <f t="shared" si="0"/>
        <v>市ヶ谷 削右衛門</v>
      </c>
      <c r="GY13" s="152"/>
      <c r="GZ13" s="152"/>
      <c r="HA13" s="152"/>
      <c r="HB13" s="152"/>
      <c r="HC13" s="152"/>
      <c r="HD13" s="152"/>
      <c r="HE13" s="152"/>
      <c r="HF13" s="152"/>
      <c r="HG13" s="152"/>
      <c r="HH13" s="152"/>
      <c r="HI13" s="152"/>
      <c r="HJ13" s="152"/>
      <c r="HK13" s="152"/>
      <c r="HL13" s="152"/>
      <c r="HM13" s="152"/>
      <c r="HN13" s="152"/>
      <c r="HO13" s="152"/>
      <c r="HQ13" s="39"/>
    </row>
    <row r="14" spans="3:225" ht="12" customHeight="1">
      <c r="AS14" s="39"/>
      <c r="AW14" s="148"/>
      <c r="AX14" s="149"/>
      <c r="AY14" s="149"/>
      <c r="AZ14" s="149"/>
      <c r="BA14" s="149"/>
      <c r="BB14" s="149"/>
      <c r="BC14" s="149"/>
      <c r="BD14" s="149"/>
      <c r="BE14" s="149"/>
      <c r="BF14" s="149"/>
      <c r="BG14" s="149"/>
      <c r="BH14" s="149"/>
      <c r="BI14" s="149"/>
      <c r="BJ14" s="149"/>
      <c r="BK14" s="149"/>
      <c r="BL14" s="149"/>
      <c r="BM14" s="149"/>
      <c r="BN14" s="149"/>
      <c r="BO14" s="149"/>
      <c r="BP14" s="149"/>
      <c r="BQ14" s="149"/>
      <c r="BR14" s="149"/>
      <c r="BS14" s="149"/>
      <c r="BT14" s="149"/>
      <c r="BU14" s="149"/>
      <c r="BV14" s="149"/>
      <c r="BW14" s="149"/>
      <c r="BX14" s="149"/>
      <c r="BY14" s="149"/>
      <c r="BZ14" s="149"/>
      <c r="CA14" s="149"/>
      <c r="CB14" s="149"/>
      <c r="CC14" s="149"/>
      <c r="CD14" s="149"/>
      <c r="CE14" s="149"/>
      <c r="CF14" s="149"/>
      <c r="CG14" s="149"/>
      <c r="CH14" s="149"/>
      <c r="CI14" s="150"/>
      <c r="CL14" s="39"/>
      <c r="CP14" s="151">
        <v>45261</v>
      </c>
      <c r="CQ14" s="151"/>
      <c r="CR14" s="151"/>
      <c r="CS14" s="151"/>
      <c r="CT14" s="151"/>
      <c r="CU14" s="151"/>
      <c r="CV14" s="151"/>
      <c r="CW14" s="151"/>
      <c r="CX14" s="151"/>
      <c r="CY14" s="151"/>
      <c r="CZ14" s="151"/>
      <c r="DA14" s="151"/>
      <c r="DB14" s="151"/>
      <c r="DC14" s="151"/>
      <c r="DD14" s="151"/>
      <c r="DE14" s="151"/>
      <c r="DF14" s="72" t="s">
        <v>28</v>
      </c>
      <c r="DG14" s="72"/>
      <c r="DH14" s="151">
        <v>47208</v>
      </c>
      <c r="DI14" s="151"/>
      <c r="DJ14" s="151"/>
      <c r="DK14" s="151"/>
      <c r="DL14" s="151"/>
      <c r="DM14" s="151"/>
      <c r="DN14" s="151"/>
      <c r="DO14" s="151"/>
      <c r="DP14" s="151"/>
      <c r="DQ14" s="151"/>
      <c r="DR14" s="151"/>
      <c r="DS14" s="151"/>
      <c r="DT14" s="151"/>
      <c r="DU14" s="151"/>
      <c r="DV14" s="151"/>
      <c r="DW14" s="151"/>
      <c r="EE14" s="39"/>
      <c r="EI14" s="116"/>
      <c r="EJ14" s="99"/>
      <c r="EK14" s="99"/>
      <c r="EL14" s="100"/>
      <c r="EM14" s="124"/>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6"/>
      <c r="FN14" s="133"/>
      <c r="FO14" s="134"/>
      <c r="FP14" s="134"/>
      <c r="FQ14" s="134"/>
      <c r="FR14" s="134"/>
      <c r="FS14" s="134"/>
      <c r="FT14" s="134"/>
      <c r="FU14" s="135"/>
      <c r="FX14" s="39"/>
      <c r="HQ14" s="39"/>
    </row>
    <row r="15" spans="3:225" ht="12" customHeight="1">
      <c r="C15" s="70" t="s">
        <v>139</v>
      </c>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S15" s="39"/>
      <c r="AW15" s="148"/>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49"/>
      <c r="BW15" s="149"/>
      <c r="BX15" s="149"/>
      <c r="BY15" s="149"/>
      <c r="BZ15" s="149"/>
      <c r="CA15" s="149"/>
      <c r="CB15" s="149"/>
      <c r="CC15" s="149"/>
      <c r="CD15" s="149"/>
      <c r="CE15" s="149"/>
      <c r="CF15" s="149"/>
      <c r="CG15" s="149"/>
      <c r="CH15" s="149"/>
      <c r="CI15" s="150"/>
      <c r="CL15" s="39"/>
      <c r="CP15" s="136">
        <v>45261</v>
      </c>
      <c r="CQ15" s="136"/>
      <c r="CR15" s="136"/>
      <c r="CS15" s="136"/>
      <c r="CT15" s="136"/>
      <c r="CU15" s="136"/>
      <c r="CV15" s="136"/>
      <c r="CW15" s="136"/>
      <c r="CX15" s="136"/>
      <c r="CY15" s="136"/>
      <c r="CZ15" s="136"/>
      <c r="DA15" s="136"/>
      <c r="DB15" s="136"/>
      <c r="DC15" s="136"/>
      <c r="DD15" s="136"/>
      <c r="DE15" s="136"/>
      <c r="DF15" s="72" t="s">
        <v>28</v>
      </c>
      <c r="DG15" s="72"/>
      <c r="DH15" s="136">
        <v>47208</v>
      </c>
      <c r="DI15" s="136"/>
      <c r="DJ15" s="136"/>
      <c r="DK15" s="136"/>
      <c r="DL15" s="136"/>
      <c r="DM15" s="136"/>
      <c r="DN15" s="136"/>
      <c r="DO15" s="136"/>
      <c r="DP15" s="136"/>
      <c r="DQ15" s="136"/>
      <c r="DR15" s="136"/>
      <c r="DS15" s="136"/>
      <c r="DT15" s="136"/>
      <c r="DU15" s="136"/>
      <c r="DV15" s="136"/>
      <c r="DW15" s="136"/>
      <c r="EE15" s="39"/>
      <c r="EI15" s="110" t="s">
        <v>35</v>
      </c>
      <c r="EJ15" s="111"/>
      <c r="EK15" s="111"/>
      <c r="EL15" s="112"/>
      <c r="EM15" s="118" t="s">
        <v>43</v>
      </c>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20"/>
      <c r="FN15" s="127" t="s">
        <v>133</v>
      </c>
      <c r="FO15" s="128"/>
      <c r="FP15" s="128"/>
      <c r="FQ15" s="128"/>
      <c r="FR15" s="128"/>
      <c r="FS15" s="128"/>
      <c r="FT15" s="128"/>
      <c r="FU15" s="129"/>
      <c r="FX15" s="39"/>
      <c r="GA15" s="70" t="s">
        <v>140</v>
      </c>
      <c r="GB15" s="70"/>
      <c r="GC15" s="70"/>
      <c r="GD15" s="70"/>
      <c r="GE15" s="70"/>
      <c r="GF15" s="70"/>
      <c r="GG15" s="70"/>
      <c r="GH15" s="70"/>
      <c r="GI15" s="70"/>
      <c r="GJ15" s="70"/>
      <c r="GK15" s="70"/>
      <c r="GL15" s="70"/>
      <c r="GM15" s="70"/>
      <c r="GN15" s="70"/>
      <c r="GO15" s="70"/>
      <c r="GP15" s="70"/>
      <c r="GQ15" s="70"/>
      <c r="GR15" s="70"/>
      <c r="GS15" s="70"/>
      <c r="GT15" s="70"/>
      <c r="GU15" s="70"/>
      <c r="GV15" s="70"/>
      <c r="GW15" s="70"/>
      <c r="GX15" s="70"/>
      <c r="GY15" s="70"/>
      <c r="GZ15" s="70"/>
      <c r="HA15" s="70"/>
      <c r="HB15" s="70"/>
      <c r="HC15" s="70"/>
      <c r="HD15" s="70"/>
      <c r="HE15" s="70"/>
      <c r="HF15" s="70"/>
      <c r="HG15" s="70"/>
      <c r="HH15" s="70"/>
      <c r="HI15" s="70"/>
      <c r="HJ15" s="70"/>
      <c r="HK15" s="70"/>
      <c r="HL15" s="70"/>
      <c r="HM15" s="70"/>
      <c r="HN15" s="70"/>
      <c r="HO15" s="70"/>
      <c r="HQ15" s="39"/>
    </row>
    <row r="16" spans="3:225" ht="12" customHeight="1">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S16" s="39"/>
      <c r="AW16" s="148"/>
      <c r="AX16" s="149"/>
      <c r="AY16" s="149"/>
      <c r="AZ16" s="149"/>
      <c r="BA16" s="149"/>
      <c r="BB16" s="149"/>
      <c r="BC16" s="149"/>
      <c r="BD16" s="149"/>
      <c r="BE16" s="149"/>
      <c r="BF16" s="149"/>
      <c r="BG16" s="149"/>
      <c r="BH16" s="149"/>
      <c r="BI16" s="149"/>
      <c r="BJ16" s="149"/>
      <c r="BK16" s="149"/>
      <c r="BL16" s="149"/>
      <c r="BM16" s="149"/>
      <c r="BN16" s="149"/>
      <c r="BO16" s="149"/>
      <c r="BP16" s="149"/>
      <c r="BQ16" s="149"/>
      <c r="BR16" s="149"/>
      <c r="BS16" s="149"/>
      <c r="BT16" s="149"/>
      <c r="BU16" s="149"/>
      <c r="BV16" s="149"/>
      <c r="BW16" s="149"/>
      <c r="BX16" s="149"/>
      <c r="BY16" s="149"/>
      <c r="BZ16" s="149"/>
      <c r="CA16" s="149"/>
      <c r="CB16" s="149"/>
      <c r="CC16" s="149"/>
      <c r="CD16" s="149"/>
      <c r="CE16" s="149"/>
      <c r="CF16" s="149"/>
      <c r="CG16" s="149"/>
      <c r="CH16" s="149"/>
      <c r="CI16" s="150"/>
      <c r="CL16" s="39"/>
      <c r="EE16" s="39"/>
      <c r="EI16" s="113"/>
      <c r="EJ16" s="114"/>
      <c r="EK16" s="114"/>
      <c r="EL16" s="115"/>
      <c r="EM16" s="121"/>
      <c r="EN16" s="122"/>
      <c r="EO16" s="122"/>
      <c r="EP16" s="122"/>
      <c r="EQ16" s="122"/>
      <c r="ER16" s="122"/>
      <c r="ES16" s="122"/>
      <c r="ET16" s="122"/>
      <c r="EU16" s="122"/>
      <c r="EV16" s="122"/>
      <c r="EW16" s="122"/>
      <c r="EX16" s="122"/>
      <c r="EY16" s="122"/>
      <c r="EZ16" s="122"/>
      <c r="FA16" s="122"/>
      <c r="FB16" s="122"/>
      <c r="FC16" s="122"/>
      <c r="FD16" s="122"/>
      <c r="FE16" s="122"/>
      <c r="FF16" s="122"/>
      <c r="FG16" s="122"/>
      <c r="FH16" s="122"/>
      <c r="FI16" s="122"/>
      <c r="FJ16" s="122"/>
      <c r="FK16" s="122"/>
      <c r="FL16" s="122"/>
      <c r="FM16" s="123"/>
      <c r="FN16" s="130"/>
      <c r="FO16" s="131"/>
      <c r="FP16" s="131"/>
      <c r="FQ16" s="131"/>
      <c r="FR16" s="131"/>
      <c r="FS16" s="131"/>
      <c r="FT16" s="131"/>
      <c r="FU16" s="132"/>
      <c r="FX16" s="39"/>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Q16" s="39"/>
    </row>
    <row r="17" spans="3:225" ht="12" customHeight="1">
      <c r="AS17" s="39"/>
      <c r="AW17" s="148"/>
      <c r="AX17" s="149"/>
      <c r="AY17" s="149"/>
      <c r="AZ17" s="149"/>
      <c r="BA17" s="149"/>
      <c r="BB17" s="149"/>
      <c r="BC17" s="149"/>
      <c r="BD17" s="149"/>
      <c r="BE17" s="149"/>
      <c r="BF17" s="149"/>
      <c r="BG17" s="149"/>
      <c r="BH17" s="149"/>
      <c r="BI17" s="149"/>
      <c r="BJ17" s="149"/>
      <c r="BK17" s="149"/>
      <c r="BL17" s="149"/>
      <c r="BM17" s="149"/>
      <c r="BN17" s="149"/>
      <c r="BO17" s="149"/>
      <c r="BP17" s="149"/>
      <c r="BQ17" s="149"/>
      <c r="BR17" s="149"/>
      <c r="BS17" s="149"/>
      <c r="BT17" s="149"/>
      <c r="BU17" s="149"/>
      <c r="BV17" s="149"/>
      <c r="BW17" s="149"/>
      <c r="BX17" s="149"/>
      <c r="BY17" s="149"/>
      <c r="BZ17" s="149"/>
      <c r="CA17" s="149"/>
      <c r="CB17" s="149"/>
      <c r="CC17" s="149"/>
      <c r="CD17" s="149"/>
      <c r="CE17" s="149"/>
      <c r="CF17" s="149"/>
      <c r="CG17" s="149"/>
      <c r="CH17" s="149"/>
      <c r="CI17" s="150"/>
      <c r="CL17" s="39"/>
      <c r="CO17" s="38" t="s">
        <v>85</v>
      </c>
      <c r="EE17" s="39"/>
      <c r="EI17" s="116"/>
      <c r="EJ17" s="99"/>
      <c r="EK17" s="99"/>
      <c r="EL17" s="100"/>
      <c r="EM17" s="124"/>
      <c r="EN17" s="125"/>
      <c r="EO17" s="125"/>
      <c r="EP17" s="125"/>
      <c r="EQ17" s="125"/>
      <c r="ER17" s="125"/>
      <c r="ES17" s="125"/>
      <c r="ET17" s="125"/>
      <c r="EU17" s="125"/>
      <c r="EV17" s="125"/>
      <c r="EW17" s="125"/>
      <c r="EX17" s="125"/>
      <c r="EY17" s="125"/>
      <c r="EZ17" s="125"/>
      <c r="FA17" s="125"/>
      <c r="FB17" s="125"/>
      <c r="FC17" s="125"/>
      <c r="FD17" s="125"/>
      <c r="FE17" s="125"/>
      <c r="FF17" s="125"/>
      <c r="FG17" s="125"/>
      <c r="FH17" s="125"/>
      <c r="FI17" s="125"/>
      <c r="FJ17" s="125"/>
      <c r="FK17" s="125"/>
      <c r="FL17" s="125"/>
      <c r="FM17" s="126"/>
      <c r="FN17" s="133"/>
      <c r="FO17" s="134"/>
      <c r="FP17" s="134"/>
      <c r="FQ17" s="134"/>
      <c r="FR17" s="134"/>
      <c r="FS17" s="134"/>
      <c r="FT17" s="134"/>
      <c r="FU17" s="135"/>
      <c r="FX17" s="39"/>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Q17" s="39"/>
    </row>
    <row r="18" spans="3:225" ht="12" customHeight="1">
      <c r="V18" s="72" t="s">
        <v>12</v>
      </c>
      <c r="W18" s="72"/>
      <c r="X18" s="72"/>
      <c r="AS18" s="39"/>
      <c r="AW18" s="148"/>
      <c r="AX18" s="149"/>
      <c r="AY18" s="149"/>
      <c r="AZ18" s="149"/>
      <c r="BA18" s="149"/>
      <c r="BB18" s="149"/>
      <c r="BC18" s="149"/>
      <c r="BD18" s="149"/>
      <c r="BE18" s="149"/>
      <c r="BF18" s="149"/>
      <c r="BG18" s="149"/>
      <c r="BH18" s="149"/>
      <c r="BI18" s="149"/>
      <c r="BJ18" s="149"/>
      <c r="BK18" s="149"/>
      <c r="BL18" s="149"/>
      <c r="BM18" s="149"/>
      <c r="BN18" s="149"/>
      <c r="BO18" s="149"/>
      <c r="BP18" s="149"/>
      <c r="BQ18" s="149"/>
      <c r="BR18" s="149"/>
      <c r="BS18" s="149"/>
      <c r="BT18" s="149"/>
      <c r="BU18" s="149"/>
      <c r="BV18" s="149"/>
      <c r="BW18" s="149"/>
      <c r="BX18" s="149"/>
      <c r="BY18" s="149"/>
      <c r="BZ18" s="149"/>
      <c r="CA18" s="149"/>
      <c r="CB18" s="149"/>
      <c r="CC18" s="149"/>
      <c r="CD18" s="149"/>
      <c r="CE18" s="149"/>
      <c r="CF18" s="149"/>
      <c r="CG18" s="149"/>
      <c r="CH18" s="149"/>
      <c r="CI18" s="150"/>
      <c r="CL18" s="39"/>
      <c r="CP18" s="73" t="s">
        <v>88</v>
      </c>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E18" s="39"/>
      <c r="EI18" s="110" t="s">
        <v>36</v>
      </c>
      <c r="EJ18" s="111"/>
      <c r="EK18" s="111"/>
      <c r="EL18" s="112"/>
      <c r="EM18" s="118" t="s">
        <v>44</v>
      </c>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20"/>
      <c r="FN18" s="127" t="s">
        <v>133</v>
      </c>
      <c r="FO18" s="128"/>
      <c r="FP18" s="128"/>
      <c r="FQ18" s="128"/>
      <c r="FR18" s="128"/>
      <c r="FS18" s="128"/>
      <c r="FT18" s="128"/>
      <c r="FU18" s="129"/>
      <c r="FX18" s="39"/>
      <c r="HQ18" s="39"/>
    </row>
    <row r="19" spans="3:225" ht="12" customHeight="1">
      <c r="AS19" s="39"/>
      <c r="AW19" s="148"/>
      <c r="AX19" s="149"/>
      <c r="AY19" s="149"/>
      <c r="AZ19" s="149"/>
      <c r="BA19" s="149"/>
      <c r="BB19" s="149"/>
      <c r="BC19" s="149"/>
      <c r="BD19" s="149"/>
      <c r="BE19" s="149"/>
      <c r="BF19" s="149"/>
      <c r="BG19" s="149"/>
      <c r="BH19" s="149"/>
      <c r="BI19" s="149"/>
      <c r="BJ19" s="149"/>
      <c r="BK19" s="149"/>
      <c r="BL19" s="149"/>
      <c r="BM19" s="149"/>
      <c r="BN19" s="149"/>
      <c r="BO19" s="149"/>
      <c r="BP19" s="149"/>
      <c r="BQ19" s="149"/>
      <c r="BR19" s="149"/>
      <c r="BS19" s="149"/>
      <c r="BT19" s="149"/>
      <c r="BU19" s="149"/>
      <c r="BV19" s="149"/>
      <c r="BW19" s="149"/>
      <c r="BX19" s="149"/>
      <c r="BY19" s="149"/>
      <c r="BZ19" s="149"/>
      <c r="CA19" s="149"/>
      <c r="CB19" s="149"/>
      <c r="CC19" s="149"/>
      <c r="CD19" s="149"/>
      <c r="CE19" s="149"/>
      <c r="CF19" s="149"/>
      <c r="CG19" s="149"/>
      <c r="CH19" s="149"/>
      <c r="CI19" s="150"/>
      <c r="CL19" s="39"/>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E19" s="39"/>
      <c r="EI19" s="113"/>
      <c r="EJ19" s="114"/>
      <c r="EK19" s="114"/>
      <c r="EL19" s="115"/>
      <c r="EM19" s="121"/>
      <c r="EN19" s="122"/>
      <c r="EO19" s="122"/>
      <c r="EP19" s="122"/>
      <c r="EQ19" s="122"/>
      <c r="ER19" s="122"/>
      <c r="ES19" s="122"/>
      <c r="ET19" s="122"/>
      <c r="EU19" s="122"/>
      <c r="EV19" s="122"/>
      <c r="EW19" s="122"/>
      <c r="EX19" s="122"/>
      <c r="EY19" s="122"/>
      <c r="EZ19" s="122"/>
      <c r="FA19" s="122"/>
      <c r="FB19" s="122"/>
      <c r="FC19" s="122"/>
      <c r="FD19" s="122"/>
      <c r="FE19" s="122"/>
      <c r="FF19" s="122"/>
      <c r="FG19" s="122"/>
      <c r="FH19" s="122"/>
      <c r="FI19" s="122"/>
      <c r="FJ19" s="122"/>
      <c r="FK19" s="122"/>
      <c r="FL19" s="122"/>
      <c r="FM19" s="123"/>
      <c r="FN19" s="130"/>
      <c r="FO19" s="131"/>
      <c r="FP19" s="131"/>
      <c r="FQ19" s="131"/>
      <c r="FR19" s="131"/>
      <c r="FS19" s="131"/>
      <c r="FT19" s="131"/>
      <c r="FU19" s="132"/>
      <c r="FX19" s="39"/>
      <c r="HQ19" s="39"/>
    </row>
    <row r="20" spans="3:225" ht="12" customHeight="1">
      <c r="C20" s="38" t="s">
        <v>73</v>
      </c>
      <c r="AS20" s="39"/>
      <c r="AW20" s="148"/>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V20" s="149"/>
      <c r="BW20" s="149"/>
      <c r="BX20" s="149"/>
      <c r="BY20" s="149"/>
      <c r="BZ20" s="149"/>
      <c r="CA20" s="149"/>
      <c r="CB20" s="149"/>
      <c r="CC20" s="149"/>
      <c r="CD20" s="149"/>
      <c r="CE20" s="149"/>
      <c r="CF20" s="149"/>
      <c r="CG20" s="149"/>
      <c r="CH20" s="149"/>
      <c r="CI20" s="150"/>
      <c r="CL20" s="39"/>
      <c r="EE20" s="39"/>
      <c r="EI20" s="116"/>
      <c r="EJ20" s="99"/>
      <c r="EK20" s="99"/>
      <c r="EL20" s="100"/>
      <c r="EM20" s="124"/>
      <c r="EN20" s="125"/>
      <c r="EO20" s="125"/>
      <c r="EP20" s="125"/>
      <c r="EQ20" s="125"/>
      <c r="ER20" s="125"/>
      <c r="ES20" s="125"/>
      <c r="ET20" s="125"/>
      <c r="EU20" s="125"/>
      <c r="EV20" s="125"/>
      <c r="EW20" s="125"/>
      <c r="EX20" s="125"/>
      <c r="EY20" s="125"/>
      <c r="EZ20" s="125"/>
      <c r="FA20" s="125"/>
      <c r="FB20" s="125"/>
      <c r="FC20" s="125"/>
      <c r="FD20" s="125"/>
      <c r="FE20" s="125"/>
      <c r="FF20" s="125"/>
      <c r="FG20" s="125"/>
      <c r="FH20" s="125"/>
      <c r="FI20" s="125"/>
      <c r="FJ20" s="125"/>
      <c r="FK20" s="125"/>
      <c r="FL20" s="125"/>
      <c r="FM20" s="126"/>
      <c r="FN20" s="133"/>
      <c r="FO20" s="134"/>
      <c r="FP20" s="134"/>
      <c r="FQ20" s="134"/>
      <c r="FR20" s="134"/>
      <c r="FS20" s="134"/>
      <c r="FT20" s="134"/>
      <c r="FU20" s="135"/>
      <c r="FX20" s="39"/>
      <c r="GA20" s="153" t="s">
        <v>138</v>
      </c>
      <c r="GB20" s="153"/>
      <c r="GC20" s="153"/>
      <c r="GD20" s="153"/>
      <c r="GE20" s="153"/>
      <c r="GF20" s="153"/>
      <c r="GG20" s="153"/>
      <c r="GH20" s="153"/>
      <c r="GI20" s="153"/>
      <c r="GJ20" s="153"/>
      <c r="GK20" s="153"/>
      <c r="GL20" s="153"/>
      <c r="GM20" s="153"/>
      <c r="GN20" s="153"/>
      <c r="GO20" s="153"/>
      <c r="GP20" s="153"/>
      <c r="GQ20" s="153"/>
      <c r="GR20" s="153"/>
      <c r="GS20" s="153"/>
      <c r="GT20" s="153"/>
      <c r="GU20" s="153"/>
      <c r="GV20" s="153"/>
      <c r="GW20" s="153"/>
      <c r="GX20" s="153"/>
      <c r="GY20" s="153"/>
      <c r="GZ20" s="153"/>
      <c r="HA20" s="153"/>
      <c r="HB20" s="153"/>
      <c r="HC20" s="153"/>
      <c r="HD20" s="153"/>
      <c r="HE20" s="153"/>
      <c r="HF20" s="153"/>
      <c r="HG20" s="153"/>
      <c r="HH20" s="153"/>
      <c r="HI20" s="153"/>
      <c r="HJ20" s="153"/>
      <c r="HK20" s="153"/>
      <c r="HL20" s="153"/>
      <c r="HM20" s="153"/>
      <c r="HN20" s="153"/>
      <c r="HO20" s="153"/>
      <c r="HQ20" s="39"/>
    </row>
    <row r="21" spans="3:225" ht="12" customHeight="1">
      <c r="D21" s="73" t="s">
        <v>13</v>
      </c>
      <c r="E21" s="73"/>
      <c r="F21" s="73"/>
      <c r="G21" s="73"/>
      <c r="H21" s="73"/>
      <c r="I21" s="73"/>
      <c r="J21" s="73"/>
      <c r="K21" s="73"/>
      <c r="L21" s="73"/>
      <c r="M21" s="73"/>
      <c r="N21" s="73"/>
      <c r="O21" s="73"/>
      <c r="P21" s="73"/>
      <c r="Q21" s="73"/>
      <c r="R21" s="73"/>
      <c r="S21" s="73"/>
      <c r="T21" s="73" t="s">
        <v>17</v>
      </c>
      <c r="V21" s="92" t="s">
        <v>127</v>
      </c>
      <c r="W21" s="92"/>
      <c r="X21" s="92"/>
      <c r="Y21" s="92"/>
      <c r="Z21" s="92"/>
      <c r="AA21" s="92"/>
      <c r="AB21" s="92"/>
      <c r="AC21" s="92"/>
      <c r="AD21" s="92"/>
      <c r="AE21" s="92"/>
      <c r="AF21" s="92"/>
      <c r="AG21" s="92"/>
      <c r="AH21" s="92"/>
      <c r="AI21" s="92"/>
      <c r="AJ21" s="92"/>
      <c r="AK21" s="92"/>
      <c r="AL21" s="92"/>
      <c r="AM21" s="92"/>
      <c r="AN21" s="92"/>
      <c r="AO21" s="92"/>
      <c r="AP21" s="92"/>
      <c r="AQ21" s="92"/>
      <c r="AS21" s="39"/>
      <c r="AW21" s="148"/>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V21" s="149"/>
      <c r="BW21" s="149"/>
      <c r="BX21" s="149"/>
      <c r="BY21" s="149"/>
      <c r="BZ21" s="149"/>
      <c r="CA21" s="149"/>
      <c r="CB21" s="149"/>
      <c r="CC21" s="149"/>
      <c r="CD21" s="149"/>
      <c r="CE21" s="149"/>
      <c r="CF21" s="149"/>
      <c r="CG21" s="149"/>
      <c r="CH21" s="149"/>
      <c r="CI21" s="150"/>
      <c r="CL21" s="39"/>
      <c r="CO21" s="38" t="s">
        <v>86</v>
      </c>
      <c r="EE21" s="39"/>
      <c r="EI21" s="110" t="s">
        <v>37</v>
      </c>
      <c r="EJ21" s="111"/>
      <c r="EK21" s="111"/>
      <c r="EL21" s="112"/>
      <c r="EM21" s="118" t="s">
        <v>45</v>
      </c>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20"/>
      <c r="FN21" s="127" t="s">
        <v>133</v>
      </c>
      <c r="FO21" s="128"/>
      <c r="FP21" s="128"/>
      <c r="FQ21" s="128"/>
      <c r="FR21" s="128"/>
      <c r="FS21" s="128"/>
      <c r="FT21" s="128"/>
      <c r="FU21" s="129"/>
      <c r="FX21" s="39"/>
      <c r="GA21" s="71" t="s">
        <v>135</v>
      </c>
      <c r="GB21" s="71"/>
      <c r="GC21" s="70" t="s">
        <v>134</v>
      </c>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Q21" s="39"/>
    </row>
    <row r="22" spans="3:225" ht="12" customHeight="1">
      <c r="D22" s="73"/>
      <c r="E22" s="73"/>
      <c r="F22" s="73"/>
      <c r="G22" s="73"/>
      <c r="H22" s="73"/>
      <c r="I22" s="73"/>
      <c r="J22" s="73"/>
      <c r="K22" s="73"/>
      <c r="L22" s="73"/>
      <c r="M22" s="73"/>
      <c r="N22" s="73"/>
      <c r="O22" s="73"/>
      <c r="P22" s="73"/>
      <c r="Q22" s="73"/>
      <c r="R22" s="73"/>
      <c r="S22" s="73"/>
      <c r="T22" s="73"/>
      <c r="V22" s="95" t="s">
        <v>127</v>
      </c>
      <c r="W22" s="95"/>
      <c r="X22" s="95"/>
      <c r="Y22" s="95"/>
      <c r="Z22" s="95"/>
      <c r="AA22" s="95"/>
      <c r="AB22" s="95"/>
      <c r="AC22" s="95"/>
      <c r="AD22" s="95"/>
      <c r="AE22" s="95"/>
      <c r="AF22" s="95"/>
      <c r="AG22" s="95"/>
      <c r="AH22" s="95"/>
      <c r="AI22" s="95"/>
      <c r="AJ22" s="95"/>
      <c r="AK22" s="95"/>
      <c r="AL22" s="95"/>
      <c r="AM22" s="95"/>
      <c r="AN22" s="95"/>
      <c r="AO22" s="95"/>
      <c r="AP22" s="95"/>
      <c r="AQ22" s="95"/>
      <c r="AS22" s="39"/>
      <c r="AW22" s="148"/>
      <c r="AX22" s="149"/>
      <c r="AY22" s="149"/>
      <c r="AZ22" s="149"/>
      <c r="BA22" s="149"/>
      <c r="BB22" s="149"/>
      <c r="BC22" s="149"/>
      <c r="BD22" s="149"/>
      <c r="BE22" s="149"/>
      <c r="BF22" s="149"/>
      <c r="BG22" s="149"/>
      <c r="BH22" s="149"/>
      <c r="BI22" s="149"/>
      <c r="BJ22" s="149"/>
      <c r="BK22" s="149"/>
      <c r="BL22" s="149"/>
      <c r="BM22" s="149"/>
      <c r="BN22" s="149"/>
      <c r="BO22" s="149"/>
      <c r="BP22" s="149"/>
      <c r="BQ22" s="149"/>
      <c r="BR22" s="149"/>
      <c r="BS22" s="149"/>
      <c r="BT22" s="149"/>
      <c r="BU22" s="149"/>
      <c r="BV22" s="149"/>
      <c r="BW22" s="149"/>
      <c r="BX22" s="149"/>
      <c r="BY22" s="149"/>
      <c r="BZ22" s="149"/>
      <c r="CA22" s="149"/>
      <c r="CB22" s="149"/>
      <c r="CC22" s="149"/>
      <c r="CD22" s="149"/>
      <c r="CE22" s="149"/>
      <c r="CF22" s="149"/>
      <c r="CG22" s="149"/>
      <c r="CH22" s="149"/>
      <c r="CI22" s="150"/>
      <c r="CL22" s="39"/>
      <c r="CP22" s="73" t="s">
        <v>89</v>
      </c>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E22" s="39"/>
      <c r="EI22" s="113"/>
      <c r="EJ22" s="114"/>
      <c r="EK22" s="114"/>
      <c r="EL22" s="115"/>
      <c r="EM22" s="121"/>
      <c r="EN22" s="122"/>
      <c r="EO22" s="122"/>
      <c r="EP22" s="122"/>
      <c r="EQ22" s="122"/>
      <c r="ER22" s="122"/>
      <c r="ES22" s="122"/>
      <c r="ET22" s="122"/>
      <c r="EU22" s="122"/>
      <c r="EV22" s="122"/>
      <c r="EW22" s="122"/>
      <c r="EX22" s="122"/>
      <c r="EY22" s="122"/>
      <c r="EZ22" s="122"/>
      <c r="FA22" s="122"/>
      <c r="FB22" s="122"/>
      <c r="FC22" s="122"/>
      <c r="FD22" s="122"/>
      <c r="FE22" s="122"/>
      <c r="FF22" s="122"/>
      <c r="FG22" s="122"/>
      <c r="FH22" s="122"/>
      <c r="FI22" s="122"/>
      <c r="FJ22" s="122"/>
      <c r="FK22" s="122"/>
      <c r="FL22" s="122"/>
      <c r="FM22" s="123"/>
      <c r="FN22" s="130"/>
      <c r="FO22" s="131"/>
      <c r="FP22" s="131"/>
      <c r="FQ22" s="131"/>
      <c r="FR22" s="131"/>
      <c r="FS22" s="131"/>
      <c r="FT22" s="131"/>
      <c r="FU22" s="132"/>
      <c r="FX22" s="39"/>
      <c r="GA22" s="71"/>
      <c r="GB22" s="71"/>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Q22" s="39"/>
    </row>
    <row r="23" spans="3:225" ht="12" customHeight="1">
      <c r="D23" s="73" t="s">
        <v>14</v>
      </c>
      <c r="E23" s="73"/>
      <c r="F23" s="73"/>
      <c r="G23" s="73"/>
      <c r="H23" s="73"/>
      <c r="I23" s="73"/>
      <c r="J23" s="73"/>
      <c r="K23" s="73"/>
      <c r="L23" s="73"/>
      <c r="M23" s="73"/>
      <c r="N23" s="73"/>
      <c r="O23" s="73"/>
      <c r="P23" s="73"/>
      <c r="Q23" s="73"/>
      <c r="R23" s="73"/>
      <c r="S23" s="73"/>
      <c r="T23" s="73" t="s">
        <v>17</v>
      </c>
      <c r="V23" s="94" t="s">
        <v>128</v>
      </c>
      <c r="W23" s="94"/>
      <c r="X23" s="94"/>
      <c r="Y23" s="94"/>
      <c r="Z23" s="94"/>
      <c r="AA23" s="94"/>
      <c r="AB23" s="94"/>
      <c r="AC23" s="94"/>
      <c r="AD23" s="94"/>
      <c r="AE23" s="94"/>
      <c r="AF23" s="94"/>
      <c r="AG23" s="94"/>
      <c r="AH23" s="94"/>
      <c r="AI23" s="94"/>
      <c r="AJ23" s="94"/>
      <c r="AK23" s="94"/>
      <c r="AL23" s="94"/>
      <c r="AM23" s="94"/>
      <c r="AN23" s="94"/>
      <c r="AO23" s="94"/>
      <c r="AP23" s="94"/>
      <c r="AQ23" s="94"/>
      <c r="AS23" s="39"/>
      <c r="AW23" s="148"/>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V23" s="149"/>
      <c r="BW23" s="149"/>
      <c r="BX23" s="149"/>
      <c r="BY23" s="149"/>
      <c r="BZ23" s="149"/>
      <c r="CA23" s="149"/>
      <c r="CB23" s="149"/>
      <c r="CC23" s="149"/>
      <c r="CD23" s="149"/>
      <c r="CE23" s="149"/>
      <c r="CF23" s="149"/>
      <c r="CG23" s="149"/>
      <c r="CH23" s="149"/>
      <c r="CI23" s="150"/>
      <c r="CL23" s="39"/>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E23" s="39"/>
      <c r="EI23" s="116"/>
      <c r="EJ23" s="99"/>
      <c r="EK23" s="99"/>
      <c r="EL23" s="100"/>
      <c r="EM23" s="124"/>
      <c r="EN23" s="125"/>
      <c r="EO23" s="125"/>
      <c r="EP23" s="125"/>
      <c r="EQ23" s="125"/>
      <c r="ER23" s="125"/>
      <c r="ES23" s="125"/>
      <c r="ET23" s="125"/>
      <c r="EU23" s="125"/>
      <c r="EV23" s="125"/>
      <c r="EW23" s="125"/>
      <c r="EX23" s="125"/>
      <c r="EY23" s="125"/>
      <c r="EZ23" s="125"/>
      <c r="FA23" s="125"/>
      <c r="FB23" s="125"/>
      <c r="FC23" s="125"/>
      <c r="FD23" s="125"/>
      <c r="FE23" s="125"/>
      <c r="FF23" s="125"/>
      <c r="FG23" s="125"/>
      <c r="FH23" s="125"/>
      <c r="FI23" s="125"/>
      <c r="FJ23" s="125"/>
      <c r="FK23" s="125"/>
      <c r="FL23" s="125"/>
      <c r="FM23" s="126"/>
      <c r="FN23" s="133"/>
      <c r="FO23" s="134"/>
      <c r="FP23" s="134"/>
      <c r="FQ23" s="134"/>
      <c r="FR23" s="134"/>
      <c r="FS23" s="134"/>
      <c r="FT23" s="134"/>
      <c r="FU23" s="135"/>
      <c r="FX23" s="39"/>
      <c r="GA23" s="71"/>
      <c r="GB23" s="71"/>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Q23" s="39"/>
    </row>
    <row r="24" spans="3:225" ht="12" customHeight="1">
      <c r="D24" s="73"/>
      <c r="E24" s="73"/>
      <c r="F24" s="73"/>
      <c r="G24" s="73"/>
      <c r="H24" s="73"/>
      <c r="I24" s="73"/>
      <c r="J24" s="73"/>
      <c r="K24" s="73"/>
      <c r="L24" s="73"/>
      <c r="M24" s="73"/>
      <c r="N24" s="73"/>
      <c r="O24" s="73"/>
      <c r="P24" s="73"/>
      <c r="Q24" s="73"/>
      <c r="R24" s="73"/>
      <c r="S24" s="73"/>
      <c r="T24" s="73"/>
      <c r="V24" s="96" t="s">
        <v>128</v>
      </c>
      <c r="W24" s="96"/>
      <c r="X24" s="96"/>
      <c r="Y24" s="96"/>
      <c r="Z24" s="96"/>
      <c r="AA24" s="96"/>
      <c r="AB24" s="96"/>
      <c r="AC24" s="96"/>
      <c r="AD24" s="96"/>
      <c r="AE24" s="96"/>
      <c r="AF24" s="96"/>
      <c r="AG24" s="96"/>
      <c r="AH24" s="96"/>
      <c r="AI24" s="96"/>
      <c r="AJ24" s="96"/>
      <c r="AK24" s="96"/>
      <c r="AL24" s="96"/>
      <c r="AM24" s="96"/>
      <c r="AN24" s="96"/>
      <c r="AO24" s="96"/>
      <c r="AP24" s="96"/>
      <c r="AQ24" s="96"/>
      <c r="AS24" s="39"/>
      <c r="AW24" s="148"/>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V24" s="149"/>
      <c r="BW24" s="149"/>
      <c r="BX24" s="149"/>
      <c r="BY24" s="149"/>
      <c r="BZ24" s="149"/>
      <c r="CA24" s="149"/>
      <c r="CB24" s="149"/>
      <c r="CC24" s="149"/>
      <c r="CD24" s="149"/>
      <c r="CE24" s="149"/>
      <c r="CF24" s="149"/>
      <c r="CG24" s="149"/>
      <c r="CH24" s="149"/>
      <c r="CI24" s="150"/>
      <c r="CL24" s="39"/>
      <c r="EE24" s="39"/>
      <c r="EI24" s="110" t="s">
        <v>38</v>
      </c>
      <c r="EJ24" s="111"/>
      <c r="EK24" s="111"/>
      <c r="EL24" s="112"/>
      <c r="EM24" s="118" t="s">
        <v>50</v>
      </c>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20"/>
      <c r="FN24" s="137" t="s">
        <v>65</v>
      </c>
      <c r="FO24" s="128"/>
      <c r="FP24" s="128"/>
      <c r="FQ24" s="128"/>
      <c r="FR24" s="128"/>
      <c r="FS24" s="128"/>
      <c r="FT24" s="128"/>
      <c r="FU24" s="129"/>
      <c r="FX24" s="39"/>
      <c r="GA24" s="71"/>
      <c r="GB24" s="71"/>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c r="HO24" s="70"/>
      <c r="HQ24" s="39"/>
    </row>
    <row r="25" spans="3:225" ht="12" customHeight="1">
      <c r="D25" s="73" t="s">
        <v>15</v>
      </c>
      <c r="E25" s="73"/>
      <c r="F25" s="73"/>
      <c r="G25" s="73"/>
      <c r="H25" s="73"/>
      <c r="I25" s="73"/>
      <c r="J25" s="73"/>
      <c r="K25" s="73"/>
      <c r="L25" s="73"/>
      <c r="M25" s="73"/>
      <c r="N25" s="73"/>
      <c r="O25" s="73"/>
      <c r="P25" s="73"/>
      <c r="Q25" s="73"/>
      <c r="R25" s="73"/>
      <c r="S25" s="73"/>
      <c r="T25" s="73" t="s">
        <v>17</v>
      </c>
      <c r="V25" s="109">
        <v>10000000</v>
      </c>
      <c r="W25" s="109"/>
      <c r="X25" s="109"/>
      <c r="Y25" s="109"/>
      <c r="Z25" s="109"/>
      <c r="AA25" s="109"/>
      <c r="AB25" s="109"/>
      <c r="AC25" s="109"/>
      <c r="AD25" s="109"/>
      <c r="AE25" s="109"/>
      <c r="AF25" s="109"/>
      <c r="AG25" s="109"/>
      <c r="AH25" s="109"/>
      <c r="AI25" s="109"/>
      <c r="AJ25" s="109"/>
      <c r="AK25" s="109"/>
      <c r="AL25" s="109"/>
      <c r="AM25" s="109"/>
      <c r="AN25" s="109"/>
      <c r="AO25" s="109"/>
      <c r="AP25" s="109"/>
      <c r="AQ25" s="109"/>
      <c r="AS25" s="39"/>
      <c r="AW25" s="148"/>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49"/>
      <c r="BU25" s="149"/>
      <c r="BV25" s="149"/>
      <c r="BW25" s="149"/>
      <c r="BX25" s="149"/>
      <c r="BY25" s="149"/>
      <c r="BZ25" s="149"/>
      <c r="CA25" s="149"/>
      <c r="CB25" s="149"/>
      <c r="CC25" s="149"/>
      <c r="CD25" s="149"/>
      <c r="CE25" s="149"/>
      <c r="CF25" s="149"/>
      <c r="CG25" s="149"/>
      <c r="CH25" s="149"/>
      <c r="CI25" s="150"/>
      <c r="CL25" s="39"/>
      <c r="CO25" s="38" t="s">
        <v>87</v>
      </c>
      <c r="EE25" s="39"/>
      <c r="EI25" s="113"/>
      <c r="EJ25" s="114"/>
      <c r="EK25" s="114"/>
      <c r="EL25" s="115"/>
      <c r="EM25" s="121"/>
      <c r="EN25" s="122"/>
      <c r="EO25" s="122"/>
      <c r="EP25" s="122"/>
      <c r="EQ25" s="122"/>
      <c r="ER25" s="122"/>
      <c r="ES25" s="122"/>
      <c r="ET25" s="122"/>
      <c r="EU25" s="122"/>
      <c r="EV25" s="122"/>
      <c r="EW25" s="122"/>
      <c r="EX25" s="122"/>
      <c r="EY25" s="122"/>
      <c r="EZ25" s="122"/>
      <c r="FA25" s="122"/>
      <c r="FB25" s="122"/>
      <c r="FC25" s="122"/>
      <c r="FD25" s="122"/>
      <c r="FE25" s="122"/>
      <c r="FF25" s="122"/>
      <c r="FG25" s="122"/>
      <c r="FH25" s="122"/>
      <c r="FI25" s="122"/>
      <c r="FJ25" s="122"/>
      <c r="FK25" s="122"/>
      <c r="FL25" s="122"/>
      <c r="FM25" s="123"/>
      <c r="FN25" s="130"/>
      <c r="FO25" s="131"/>
      <c r="FP25" s="131"/>
      <c r="FQ25" s="131"/>
      <c r="FR25" s="131"/>
      <c r="FS25" s="131"/>
      <c r="FT25" s="131"/>
      <c r="FU25" s="132"/>
      <c r="FX25" s="39"/>
      <c r="GA25" s="71"/>
      <c r="GB25" s="71"/>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Q25" s="39"/>
    </row>
    <row r="26" spans="3:225" ht="12" customHeight="1">
      <c r="D26" s="73"/>
      <c r="E26" s="73"/>
      <c r="F26" s="73"/>
      <c r="G26" s="73"/>
      <c r="H26" s="73"/>
      <c r="I26" s="73"/>
      <c r="J26" s="73"/>
      <c r="K26" s="73"/>
      <c r="L26" s="73"/>
      <c r="M26" s="73"/>
      <c r="N26" s="73"/>
      <c r="O26" s="73"/>
      <c r="P26" s="73"/>
      <c r="Q26" s="73"/>
      <c r="R26" s="73"/>
      <c r="S26" s="73"/>
      <c r="T26" s="73"/>
      <c r="V26" s="142">
        <v>10000000</v>
      </c>
      <c r="W26" s="142"/>
      <c r="X26" s="142"/>
      <c r="Y26" s="142"/>
      <c r="Z26" s="142"/>
      <c r="AA26" s="142"/>
      <c r="AB26" s="142"/>
      <c r="AC26" s="142"/>
      <c r="AD26" s="142"/>
      <c r="AE26" s="142"/>
      <c r="AF26" s="142"/>
      <c r="AG26" s="142"/>
      <c r="AH26" s="142"/>
      <c r="AI26" s="142"/>
      <c r="AJ26" s="142"/>
      <c r="AK26" s="142"/>
      <c r="AL26" s="142"/>
      <c r="AM26" s="142"/>
      <c r="AN26" s="142"/>
      <c r="AO26" s="142"/>
      <c r="AP26" s="142"/>
      <c r="AQ26" s="142"/>
      <c r="AS26" s="39"/>
      <c r="AW26" s="148"/>
      <c r="AX26" s="149"/>
      <c r="AY26" s="149"/>
      <c r="AZ26" s="149"/>
      <c r="BA26" s="149"/>
      <c r="BB26" s="149"/>
      <c r="BC26" s="149"/>
      <c r="BD26" s="149"/>
      <c r="BE26" s="149"/>
      <c r="BF26" s="149"/>
      <c r="BG26" s="149"/>
      <c r="BH26" s="149"/>
      <c r="BI26" s="149"/>
      <c r="BJ26" s="149"/>
      <c r="BK26" s="149"/>
      <c r="BL26" s="149"/>
      <c r="BM26" s="149"/>
      <c r="BN26" s="149"/>
      <c r="BO26" s="149"/>
      <c r="BP26" s="149"/>
      <c r="BQ26" s="149"/>
      <c r="BR26" s="149"/>
      <c r="BS26" s="149"/>
      <c r="BT26" s="149"/>
      <c r="BU26" s="149"/>
      <c r="BV26" s="149"/>
      <c r="BW26" s="149"/>
      <c r="BX26" s="149"/>
      <c r="BY26" s="149"/>
      <c r="BZ26" s="149"/>
      <c r="CA26" s="149"/>
      <c r="CB26" s="149"/>
      <c r="CC26" s="149"/>
      <c r="CD26" s="149"/>
      <c r="CE26" s="149"/>
      <c r="CF26" s="149"/>
      <c r="CG26" s="149"/>
      <c r="CH26" s="149"/>
      <c r="CI26" s="150"/>
      <c r="CL26" s="39"/>
      <c r="CP26" s="74" t="s">
        <v>55</v>
      </c>
      <c r="CQ26" s="75"/>
      <c r="CR26" s="75"/>
      <c r="CS26" s="75"/>
      <c r="CT26" s="75"/>
      <c r="CU26" s="75"/>
      <c r="CV26" s="75"/>
      <c r="CW26" s="75"/>
      <c r="CX26" s="75"/>
      <c r="CY26" s="75"/>
      <c r="CZ26" s="75"/>
      <c r="DA26" s="75"/>
      <c r="DB26" s="75"/>
      <c r="DC26" s="75"/>
      <c r="DD26" s="75"/>
      <c r="DE26" s="75"/>
      <c r="DF26" s="75"/>
      <c r="DG26" s="75"/>
      <c r="DH26" s="75"/>
      <c r="DI26" s="75"/>
      <c r="DJ26" s="75"/>
      <c r="DK26" s="75"/>
      <c r="DL26" s="75"/>
      <c r="DM26" s="75"/>
      <c r="DN26" s="75"/>
      <c r="DO26" s="75"/>
      <c r="DP26" s="75"/>
      <c r="DQ26" s="75"/>
      <c r="DR26" s="75"/>
      <c r="DS26" s="75"/>
      <c r="DT26" s="75"/>
      <c r="DU26" s="75"/>
      <c r="DV26" s="75"/>
      <c r="DW26" s="75"/>
      <c r="DX26" s="75"/>
      <c r="DY26" s="75"/>
      <c r="DZ26" s="75"/>
      <c r="EA26" s="75"/>
      <c r="EB26" s="75"/>
      <c r="EC26" s="76"/>
      <c r="EE26" s="39"/>
      <c r="EI26" s="116"/>
      <c r="EJ26" s="99"/>
      <c r="EK26" s="99"/>
      <c r="EL26" s="100"/>
      <c r="EM26" s="124"/>
      <c r="EN26" s="125"/>
      <c r="EO26" s="125"/>
      <c r="EP26" s="125"/>
      <c r="EQ26" s="125"/>
      <c r="ER26" s="125"/>
      <c r="ES26" s="125"/>
      <c r="ET26" s="125"/>
      <c r="EU26" s="125"/>
      <c r="EV26" s="125"/>
      <c r="EW26" s="125"/>
      <c r="EX26" s="125"/>
      <c r="EY26" s="125"/>
      <c r="EZ26" s="125"/>
      <c r="FA26" s="125"/>
      <c r="FB26" s="125"/>
      <c r="FC26" s="125"/>
      <c r="FD26" s="125"/>
      <c r="FE26" s="125"/>
      <c r="FF26" s="125"/>
      <c r="FG26" s="125"/>
      <c r="FH26" s="125"/>
      <c r="FI26" s="125"/>
      <c r="FJ26" s="125"/>
      <c r="FK26" s="125"/>
      <c r="FL26" s="125"/>
      <c r="FM26" s="126"/>
      <c r="FN26" s="133"/>
      <c r="FO26" s="134"/>
      <c r="FP26" s="134"/>
      <c r="FQ26" s="134"/>
      <c r="FR26" s="134"/>
      <c r="FS26" s="134"/>
      <c r="FT26" s="134"/>
      <c r="FU26" s="135"/>
      <c r="FX26" s="39"/>
      <c r="GA26" s="71"/>
      <c r="GB26" s="71"/>
      <c r="GC26" s="70"/>
      <c r="GD26" s="70"/>
      <c r="GE26" s="70"/>
      <c r="GF26" s="70"/>
      <c r="GG26" s="70"/>
      <c r="GH26" s="70"/>
      <c r="GI26" s="70"/>
      <c r="GJ26" s="70"/>
      <c r="GK26" s="70"/>
      <c r="GL26" s="70"/>
      <c r="GM26" s="70"/>
      <c r="GN26" s="70"/>
      <c r="GO26" s="70"/>
      <c r="GP26" s="70"/>
      <c r="GQ26" s="70"/>
      <c r="GR26" s="70"/>
      <c r="GS26" s="70"/>
      <c r="GT26" s="70"/>
      <c r="GU26" s="70"/>
      <c r="GV26" s="70"/>
      <c r="GW26" s="70"/>
      <c r="GX26" s="70"/>
      <c r="GY26" s="70"/>
      <c r="GZ26" s="70"/>
      <c r="HA26" s="70"/>
      <c r="HB26" s="70"/>
      <c r="HC26" s="70"/>
      <c r="HD26" s="70"/>
      <c r="HE26" s="70"/>
      <c r="HF26" s="70"/>
      <c r="HG26" s="70"/>
      <c r="HH26" s="70"/>
      <c r="HI26" s="70"/>
      <c r="HJ26" s="70"/>
      <c r="HK26" s="70"/>
      <c r="HL26" s="70"/>
      <c r="HM26" s="70"/>
      <c r="HN26" s="70"/>
      <c r="HO26" s="70"/>
      <c r="HQ26" s="39"/>
    </row>
    <row r="27" spans="3:225" ht="12" customHeight="1">
      <c r="D27" s="73" t="s">
        <v>16</v>
      </c>
      <c r="E27" s="73"/>
      <c r="F27" s="73"/>
      <c r="G27" s="73"/>
      <c r="H27" s="73"/>
      <c r="I27" s="73"/>
      <c r="J27" s="73"/>
      <c r="K27" s="73"/>
      <c r="L27" s="73"/>
      <c r="M27" s="73"/>
      <c r="N27" s="73"/>
      <c r="O27" s="73"/>
      <c r="P27" s="73"/>
      <c r="Q27" s="73"/>
      <c r="R27" s="73"/>
      <c r="S27" s="73"/>
      <c r="T27" s="73" t="s">
        <v>17</v>
      </c>
      <c r="V27" s="138">
        <v>40</v>
      </c>
      <c r="W27" s="138"/>
      <c r="X27" s="138"/>
      <c r="Y27" s="138"/>
      <c r="Z27" s="138"/>
      <c r="AA27" s="138"/>
      <c r="AB27" s="138"/>
      <c r="AC27" s="138"/>
      <c r="AD27" s="138"/>
      <c r="AE27" s="138"/>
      <c r="AF27" s="138"/>
      <c r="AG27" s="138"/>
      <c r="AH27" s="138"/>
      <c r="AI27" s="138"/>
      <c r="AJ27" s="138"/>
      <c r="AK27" s="138"/>
      <c r="AL27" s="138"/>
      <c r="AM27" s="138"/>
      <c r="AN27" s="138"/>
      <c r="AO27" s="138"/>
      <c r="AP27" s="138"/>
      <c r="AQ27" s="138"/>
      <c r="AS27" s="39"/>
      <c r="AW27" s="148"/>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49"/>
      <c r="BU27" s="149"/>
      <c r="BV27" s="149"/>
      <c r="BW27" s="149"/>
      <c r="BX27" s="149"/>
      <c r="BY27" s="149"/>
      <c r="BZ27" s="149"/>
      <c r="CA27" s="149"/>
      <c r="CB27" s="149"/>
      <c r="CC27" s="149"/>
      <c r="CD27" s="149"/>
      <c r="CE27" s="149"/>
      <c r="CF27" s="149"/>
      <c r="CG27" s="149"/>
      <c r="CH27" s="149"/>
      <c r="CI27" s="150"/>
      <c r="CL27" s="39"/>
      <c r="CP27" s="77"/>
      <c r="CQ27" s="78"/>
      <c r="CR27" s="78"/>
      <c r="CS27" s="78"/>
      <c r="CT27" s="78"/>
      <c r="CU27" s="78"/>
      <c r="CV27" s="78"/>
      <c r="CW27" s="78"/>
      <c r="CX27" s="78"/>
      <c r="CY27" s="78"/>
      <c r="CZ27" s="78"/>
      <c r="DA27" s="78"/>
      <c r="DB27" s="78"/>
      <c r="DC27" s="78"/>
      <c r="DD27" s="78"/>
      <c r="DE27" s="78"/>
      <c r="DF27" s="78"/>
      <c r="DG27" s="78"/>
      <c r="DH27" s="78"/>
      <c r="DI27" s="78"/>
      <c r="DJ27" s="78"/>
      <c r="DK27" s="78"/>
      <c r="DL27" s="78"/>
      <c r="DM27" s="78"/>
      <c r="DN27" s="78"/>
      <c r="DO27" s="78"/>
      <c r="DP27" s="78"/>
      <c r="DQ27" s="78"/>
      <c r="DR27" s="78"/>
      <c r="DS27" s="78"/>
      <c r="DT27" s="78"/>
      <c r="DU27" s="78"/>
      <c r="DV27" s="78"/>
      <c r="DW27" s="78"/>
      <c r="DX27" s="78"/>
      <c r="DY27" s="78"/>
      <c r="DZ27" s="78"/>
      <c r="EA27" s="78"/>
      <c r="EB27" s="78"/>
      <c r="EC27" s="79"/>
      <c r="EE27" s="39"/>
      <c r="EI27" s="110" t="s">
        <v>39</v>
      </c>
      <c r="EJ27" s="111"/>
      <c r="EK27" s="111"/>
      <c r="EL27" s="112"/>
      <c r="EM27" s="118" t="s">
        <v>49</v>
      </c>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20"/>
      <c r="FN27" s="137" t="s">
        <v>65</v>
      </c>
      <c r="FO27" s="128"/>
      <c r="FP27" s="128"/>
      <c r="FQ27" s="128"/>
      <c r="FR27" s="128"/>
      <c r="FS27" s="128"/>
      <c r="FT27" s="128"/>
      <c r="FU27" s="129"/>
      <c r="FX27" s="39"/>
      <c r="GA27" s="71"/>
      <c r="GB27" s="71"/>
      <c r="GC27" s="70"/>
      <c r="GD27" s="70"/>
      <c r="GE27" s="70"/>
      <c r="GF27" s="70"/>
      <c r="GG27" s="70"/>
      <c r="GH27" s="70"/>
      <c r="GI27" s="70"/>
      <c r="GJ27" s="70"/>
      <c r="GK27" s="70"/>
      <c r="GL27" s="70"/>
      <c r="GM27" s="70"/>
      <c r="GN27" s="70"/>
      <c r="GO27" s="70"/>
      <c r="GP27" s="70"/>
      <c r="GQ27" s="70"/>
      <c r="GR27" s="70"/>
      <c r="GS27" s="70"/>
      <c r="GT27" s="70"/>
      <c r="GU27" s="70"/>
      <c r="GV27" s="70"/>
      <c r="GW27" s="70"/>
      <c r="GX27" s="70"/>
      <c r="GY27" s="70"/>
      <c r="GZ27" s="70"/>
      <c r="HA27" s="70"/>
      <c r="HB27" s="70"/>
      <c r="HC27" s="70"/>
      <c r="HD27" s="70"/>
      <c r="HE27" s="70"/>
      <c r="HF27" s="70"/>
      <c r="HG27" s="70"/>
      <c r="HH27" s="70"/>
      <c r="HI27" s="70"/>
      <c r="HJ27" s="70"/>
      <c r="HK27" s="70"/>
      <c r="HL27" s="70"/>
      <c r="HM27" s="70"/>
      <c r="HN27" s="70"/>
      <c r="HO27" s="70"/>
      <c r="HQ27" s="39"/>
    </row>
    <row r="28" spans="3:225" ht="12" customHeight="1">
      <c r="D28" s="73"/>
      <c r="E28" s="73"/>
      <c r="F28" s="73"/>
      <c r="G28" s="73"/>
      <c r="H28" s="73"/>
      <c r="I28" s="73"/>
      <c r="J28" s="73"/>
      <c r="K28" s="73"/>
      <c r="L28" s="73"/>
      <c r="M28" s="73"/>
      <c r="N28" s="73"/>
      <c r="O28" s="73"/>
      <c r="P28" s="73"/>
      <c r="Q28" s="73"/>
      <c r="R28" s="73"/>
      <c r="S28" s="73"/>
      <c r="T28" s="73"/>
      <c r="V28" s="143">
        <v>40</v>
      </c>
      <c r="W28" s="143"/>
      <c r="X28" s="143"/>
      <c r="Y28" s="143"/>
      <c r="Z28" s="143"/>
      <c r="AA28" s="143"/>
      <c r="AB28" s="143"/>
      <c r="AC28" s="143"/>
      <c r="AD28" s="143"/>
      <c r="AE28" s="143"/>
      <c r="AF28" s="143"/>
      <c r="AG28" s="143"/>
      <c r="AH28" s="143"/>
      <c r="AI28" s="143"/>
      <c r="AJ28" s="143"/>
      <c r="AK28" s="143"/>
      <c r="AL28" s="143"/>
      <c r="AM28" s="143"/>
      <c r="AN28" s="143"/>
      <c r="AO28" s="143"/>
      <c r="AP28" s="143"/>
      <c r="AQ28" s="143"/>
      <c r="AS28" s="39"/>
      <c r="AW28" s="148"/>
      <c r="AX28" s="149"/>
      <c r="AY28" s="149"/>
      <c r="AZ28" s="149"/>
      <c r="BA28" s="149"/>
      <c r="BB28" s="149"/>
      <c r="BC28" s="149"/>
      <c r="BD28" s="149"/>
      <c r="BE28" s="149"/>
      <c r="BF28" s="149"/>
      <c r="BG28" s="149"/>
      <c r="BH28" s="149"/>
      <c r="BI28" s="149"/>
      <c r="BJ28" s="149"/>
      <c r="BK28" s="149"/>
      <c r="BL28" s="149"/>
      <c r="BM28" s="149"/>
      <c r="BN28" s="149"/>
      <c r="BO28" s="149"/>
      <c r="BP28" s="149"/>
      <c r="BQ28" s="149"/>
      <c r="BR28" s="149"/>
      <c r="BS28" s="149"/>
      <c r="BT28" s="149"/>
      <c r="BU28" s="149"/>
      <c r="BV28" s="149"/>
      <c r="BW28" s="149"/>
      <c r="BX28" s="149"/>
      <c r="BY28" s="149"/>
      <c r="BZ28" s="149"/>
      <c r="CA28" s="149"/>
      <c r="CB28" s="149"/>
      <c r="CC28" s="149"/>
      <c r="CD28" s="149"/>
      <c r="CE28" s="149"/>
      <c r="CF28" s="149"/>
      <c r="CG28" s="149"/>
      <c r="CH28" s="149"/>
      <c r="CI28" s="150"/>
      <c r="CL28" s="39"/>
      <c r="CP28" s="77"/>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9"/>
      <c r="EE28" s="39"/>
      <c r="EI28" s="113"/>
      <c r="EJ28" s="114"/>
      <c r="EK28" s="114"/>
      <c r="EL28" s="115"/>
      <c r="EM28" s="121"/>
      <c r="EN28" s="122"/>
      <c r="EO28" s="122"/>
      <c r="EP28" s="122"/>
      <c r="EQ28" s="122"/>
      <c r="ER28" s="122"/>
      <c r="ES28" s="122"/>
      <c r="ET28" s="122"/>
      <c r="EU28" s="122"/>
      <c r="EV28" s="122"/>
      <c r="EW28" s="122"/>
      <c r="EX28" s="122"/>
      <c r="EY28" s="122"/>
      <c r="EZ28" s="122"/>
      <c r="FA28" s="122"/>
      <c r="FB28" s="122"/>
      <c r="FC28" s="122"/>
      <c r="FD28" s="122"/>
      <c r="FE28" s="122"/>
      <c r="FF28" s="122"/>
      <c r="FG28" s="122"/>
      <c r="FH28" s="122"/>
      <c r="FI28" s="122"/>
      <c r="FJ28" s="122"/>
      <c r="FK28" s="122"/>
      <c r="FL28" s="122"/>
      <c r="FM28" s="123"/>
      <c r="FN28" s="130"/>
      <c r="FO28" s="131"/>
      <c r="FP28" s="131"/>
      <c r="FQ28" s="131"/>
      <c r="FR28" s="131"/>
      <c r="FS28" s="131"/>
      <c r="FT28" s="131"/>
      <c r="FU28" s="132"/>
      <c r="FX28" s="39"/>
      <c r="GA28" s="71"/>
      <c r="GB28" s="71"/>
      <c r="GC28" s="70"/>
      <c r="GD28" s="70"/>
      <c r="GE28" s="70"/>
      <c r="GF28" s="70"/>
      <c r="GG28" s="70"/>
      <c r="GH28" s="70"/>
      <c r="GI28" s="70"/>
      <c r="GJ28" s="70"/>
      <c r="GK28" s="70"/>
      <c r="GL28" s="70"/>
      <c r="GM28" s="70"/>
      <c r="GN28" s="70"/>
      <c r="GO28" s="70"/>
      <c r="GP28" s="70"/>
      <c r="GQ28" s="70"/>
      <c r="GR28" s="70"/>
      <c r="GS28" s="70"/>
      <c r="GT28" s="70"/>
      <c r="GU28" s="70"/>
      <c r="GV28" s="70"/>
      <c r="GW28" s="70"/>
      <c r="GX28" s="70"/>
      <c r="GY28" s="70"/>
      <c r="GZ28" s="70"/>
      <c r="HA28" s="70"/>
      <c r="HB28" s="70"/>
      <c r="HC28" s="70"/>
      <c r="HD28" s="70"/>
      <c r="HE28" s="70"/>
      <c r="HF28" s="70"/>
      <c r="HG28" s="70"/>
      <c r="HH28" s="70"/>
      <c r="HI28" s="70"/>
      <c r="HJ28" s="70"/>
      <c r="HK28" s="70"/>
      <c r="HL28" s="70"/>
      <c r="HM28" s="70"/>
      <c r="HN28" s="70"/>
      <c r="HO28" s="70"/>
      <c r="HQ28" s="39"/>
    </row>
    <row r="29" spans="3:225" ht="12" customHeight="1">
      <c r="D29" s="73" t="s">
        <v>18</v>
      </c>
      <c r="E29" s="73"/>
      <c r="F29" s="73"/>
      <c r="G29" s="73"/>
      <c r="H29" s="73"/>
      <c r="I29" s="73"/>
      <c r="J29" s="73"/>
      <c r="K29" s="73"/>
      <c r="L29" s="73"/>
      <c r="M29" s="73"/>
      <c r="N29" s="73"/>
      <c r="O29" s="73"/>
      <c r="P29" s="73"/>
      <c r="Q29" s="73"/>
      <c r="R29" s="73"/>
      <c r="S29" s="73"/>
      <c r="T29" s="73" t="s">
        <v>17</v>
      </c>
      <c r="V29" s="139">
        <v>0</v>
      </c>
      <c r="W29" s="139"/>
      <c r="X29" s="139"/>
      <c r="Y29" s="139"/>
      <c r="Z29" s="139"/>
      <c r="AA29" s="139"/>
      <c r="AB29" s="139"/>
      <c r="AC29" s="139"/>
      <c r="AD29" s="139"/>
      <c r="AE29" s="139"/>
      <c r="AF29" s="139"/>
      <c r="AG29" s="139"/>
      <c r="AS29" s="39"/>
      <c r="AW29" s="148"/>
      <c r="AX29" s="149"/>
      <c r="AY29" s="149"/>
      <c r="AZ29" s="149"/>
      <c r="BA29" s="149"/>
      <c r="BB29" s="149"/>
      <c r="BC29" s="149"/>
      <c r="BD29" s="149"/>
      <c r="BE29" s="149"/>
      <c r="BF29" s="149"/>
      <c r="BG29" s="149"/>
      <c r="BH29" s="149"/>
      <c r="BI29" s="149"/>
      <c r="BJ29" s="149"/>
      <c r="BK29" s="149"/>
      <c r="BL29" s="149"/>
      <c r="BM29" s="149"/>
      <c r="BN29" s="149"/>
      <c r="BO29" s="149"/>
      <c r="BP29" s="149"/>
      <c r="BQ29" s="149"/>
      <c r="BR29" s="149"/>
      <c r="BS29" s="149"/>
      <c r="BT29" s="149"/>
      <c r="BU29" s="149"/>
      <c r="BV29" s="149"/>
      <c r="BW29" s="149"/>
      <c r="BX29" s="149"/>
      <c r="BY29" s="149"/>
      <c r="BZ29" s="149"/>
      <c r="CA29" s="149"/>
      <c r="CB29" s="149"/>
      <c r="CC29" s="149"/>
      <c r="CD29" s="149"/>
      <c r="CE29" s="149"/>
      <c r="CF29" s="149"/>
      <c r="CG29" s="149"/>
      <c r="CH29" s="149"/>
      <c r="CI29" s="150"/>
      <c r="CL29" s="39"/>
      <c r="CP29" s="80"/>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2"/>
      <c r="EE29" s="39"/>
      <c r="EI29" s="116"/>
      <c r="EJ29" s="99"/>
      <c r="EK29" s="99"/>
      <c r="EL29" s="100"/>
      <c r="EM29" s="124"/>
      <c r="EN29" s="125"/>
      <c r="EO29" s="125"/>
      <c r="EP29" s="125"/>
      <c r="EQ29" s="125"/>
      <c r="ER29" s="125"/>
      <c r="ES29" s="125"/>
      <c r="ET29" s="125"/>
      <c r="EU29" s="125"/>
      <c r="EV29" s="125"/>
      <c r="EW29" s="125"/>
      <c r="EX29" s="125"/>
      <c r="EY29" s="125"/>
      <c r="EZ29" s="125"/>
      <c r="FA29" s="125"/>
      <c r="FB29" s="125"/>
      <c r="FC29" s="125"/>
      <c r="FD29" s="125"/>
      <c r="FE29" s="125"/>
      <c r="FF29" s="125"/>
      <c r="FG29" s="125"/>
      <c r="FH29" s="125"/>
      <c r="FI29" s="125"/>
      <c r="FJ29" s="125"/>
      <c r="FK29" s="125"/>
      <c r="FL29" s="125"/>
      <c r="FM29" s="126"/>
      <c r="FN29" s="133"/>
      <c r="FO29" s="134"/>
      <c r="FP29" s="134"/>
      <c r="FQ29" s="134"/>
      <c r="FR29" s="134"/>
      <c r="FS29" s="134"/>
      <c r="FT29" s="134"/>
      <c r="FU29" s="135"/>
      <c r="FX29" s="39"/>
      <c r="GA29" s="71"/>
      <c r="GB29" s="71"/>
      <c r="GC29" s="70"/>
      <c r="GD29" s="70"/>
      <c r="GE29" s="70"/>
      <c r="GF29" s="70"/>
      <c r="GG29" s="70"/>
      <c r="GH29" s="70"/>
      <c r="GI29" s="70"/>
      <c r="GJ29" s="70"/>
      <c r="GK29" s="70"/>
      <c r="GL29" s="70"/>
      <c r="GM29" s="70"/>
      <c r="GN29" s="70"/>
      <c r="GO29" s="70"/>
      <c r="GP29" s="70"/>
      <c r="GQ29" s="70"/>
      <c r="GR29" s="70"/>
      <c r="GS29" s="70"/>
      <c r="GT29" s="70"/>
      <c r="GU29" s="70"/>
      <c r="GV29" s="70"/>
      <c r="GW29" s="70"/>
      <c r="GX29" s="70"/>
      <c r="GY29" s="70"/>
      <c r="GZ29" s="70"/>
      <c r="HA29" s="70"/>
      <c r="HB29" s="70"/>
      <c r="HC29" s="70"/>
      <c r="HD29" s="70"/>
      <c r="HE29" s="70"/>
      <c r="HF29" s="70"/>
      <c r="HG29" s="70"/>
      <c r="HH29" s="70"/>
      <c r="HI29" s="70"/>
      <c r="HJ29" s="70"/>
      <c r="HK29" s="70"/>
      <c r="HL29" s="70"/>
      <c r="HM29" s="70"/>
      <c r="HN29" s="70"/>
      <c r="HO29" s="70"/>
      <c r="HQ29" s="39"/>
    </row>
    <row r="30" spans="3:225" ht="12" customHeight="1">
      <c r="D30" s="73"/>
      <c r="E30" s="73"/>
      <c r="F30" s="73"/>
      <c r="G30" s="73"/>
      <c r="H30" s="73"/>
      <c r="I30" s="73"/>
      <c r="J30" s="73"/>
      <c r="K30" s="73"/>
      <c r="L30" s="73"/>
      <c r="M30" s="73"/>
      <c r="N30" s="73"/>
      <c r="O30" s="73"/>
      <c r="P30" s="73"/>
      <c r="Q30" s="73"/>
      <c r="R30" s="73"/>
      <c r="S30" s="73"/>
      <c r="T30" s="73"/>
      <c r="V30" s="144">
        <v>0</v>
      </c>
      <c r="W30" s="144"/>
      <c r="X30" s="144"/>
      <c r="Y30" s="144"/>
      <c r="Z30" s="144"/>
      <c r="AA30" s="144"/>
      <c r="AB30" s="144"/>
      <c r="AC30" s="144"/>
      <c r="AD30" s="144"/>
      <c r="AE30" s="144"/>
      <c r="AF30" s="144"/>
      <c r="AG30" s="144"/>
      <c r="AS30" s="39"/>
      <c r="AW30" s="148"/>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49"/>
      <c r="BW30" s="149"/>
      <c r="BX30" s="149"/>
      <c r="BY30" s="149"/>
      <c r="BZ30" s="149"/>
      <c r="CA30" s="149"/>
      <c r="CB30" s="149"/>
      <c r="CC30" s="149"/>
      <c r="CD30" s="149"/>
      <c r="CE30" s="149"/>
      <c r="CF30" s="149"/>
      <c r="CG30" s="149"/>
      <c r="CH30" s="149"/>
      <c r="CI30" s="150"/>
      <c r="CL30" s="39"/>
      <c r="CP30" s="83" t="s">
        <v>55</v>
      </c>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5"/>
      <c r="EE30" s="39"/>
      <c r="EI30" s="110" t="s">
        <v>40</v>
      </c>
      <c r="EJ30" s="111"/>
      <c r="EK30" s="111"/>
      <c r="EL30" s="112"/>
      <c r="EM30" s="118" t="s">
        <v>46</v>
      </c>
      <c r="EN30" s="119"/>
      <c r="EO30" s="119"/>
      <c r="EP30" s="119"/>
      <c r="EQ30" s="119"/>
      <c r="ER30" s="119"/>
      <c r="ES30" s="119"/>
      <c r="ET30" s="119"/>
      <c r="EU30" s="119"/>
      <c r="EV30" s="119"/>
      <c r="EW30" s="119"/>
      <c r="EX30" s="119"/>
      <c r="EY30" s="119"/>
      <c r="EZ30" s="119"/>
      <c r="FA30" s="119"/>
      <c r="FB30" s="119"/>
      <c r="FC30" s="119"/>
      <c r="FD30" s="119"/>
      <c r="FE30" s="119"/>
      <c r="FF30" s="119"/>
      <c r="FG30" s="119"/>
      <c r="FH30" s="119"/>
      <c r="FI30" s="119"/>
      <c r="FJ30" s="119"/>
      <c r="FK30" s="119"/>
      <c r="FL30" s="119"/>
      <c r="FM30" s="120"/>
      <c r="FN30" s="137"/>
      <c r="FO30" s="128"/>
      <c r="FP30" s="128"/>
      <c r="FQ30" s="128"/>
      <c r="FR30" s="128"/>
      <c r="FS30" s="128"/>
      <c r="FT30" s="128"/>
      <c r="FU30" s="129"/>
      <c r="FX30" s="39"/>
      <c r="GA30" s="71"/>
      <c r="GB30" s="71"/>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c r="HQ30" s="39"/>
    </row>
    <row r="31" spans="3:225" ht="12" customHeight="1">
      <c r="D31" s="73" t="s">
        <v>19</v>
      </c>
      <c r="E31" s="73"/>
      <c r="F31" s="73"/>
      <c r="G31" s="73"/>
      <c r="H31" s="73"/>
      <c r="I31" s="73"/>
      <c r="J31" s="73"/>
      <c r="K31" s="73"/>
      <c r="L31" s="73"/>
      <c r="M31" s="73"/>
      <c r="N31" s="73"/>
      <c r="O31" s="73"/>
      <c r="P31" s="73"/>
      <c r="Q31" s="73"/>
      <c r="R31" s="73"/>
      <c r="S31" s="73"/>
      <c r="T31" s="73" t="s">
        <v>17</v>
      </c>
      <c r="V31" s="140" t="s">
        <v>59</v>
      </c>
      <c r="W31" s="140"/>
      <c r="X31" s="140"/>
      <c r="Y31" s="140"/>
      <c r="Z31" s="140"/>
      <c r="AA31" s="140"/>
      <c r="AB31" s="140"/>
      <c r="AC31" s="140"/>
      <c r="AD31" s="140"/>
      <c r="AE31" s="140"/>
      <c r="AF31" s="140"/>
      <c r="AG31" s="140"/>
      <c r="AS31" s="39"/>
      <c r="AW31" s="148"/>
      <c r="AX31" s="149"/>
      <c r="AY31" s="149"/>
      <c r="AZ31" s="149"/>
      <c r="BA31" s="149"/>
      <c r="BB31" s="149"/>
      <c r="BC31" s="149"/>
      <c r="BD31" s="149"/>
      <c r="BE31" s="149"/>
      <c r="BF31" s="149"/>
      <c r="BG31" s="149"/>
      <c r="BH31" s="149"/>
      <c r="BI31" s="149"/>
      <c r="BJ31" s="149"/>
      <c r="BK31" s="149"/>
      <c r="BL31" s="149"/>
      <c r="BM31" s="149"/>
      <c r="BN31" s="149"/>
      <c r="BO31" s="149"/>
      <c r="BP31" s="149"/>
      <c r="BQ31" s="149"/>
      <c r="BR31" s="149"/>
      <c r="BS31" s="149"/>
      <c r="BT31" s="149"/>
      <c r="BU31" s="149"/>
      <c r="BV31" s="149"/>
      <c r="BW31" s="149"/>
      <c r="BX31" s="149"/>
      <c r="BY31" s="149"/>
      <c r="BZ31" s="149"/>
      <c r="CA31" s="149"/>
      <c r="CB31" s="149"/>
      <c r="CC31" s="149"/>
      <c r="CD31" s="149"/>
      <c r="CE31" s="149"/>
      <c r="CF31" s="149"/>
      <c r="CG31" s="149"/>
      <c r="CH31" s="149"/>
      <c r="CI31" s="150"/>
      <c r="CL31" s="39"/>
      <c r="CP31" s="86"/>
      <c r="CQ31" s="87"/>
      <c r="CR31" s="87"/>
      <c r="CS31" s="87"/>
      <c r="CT31" s="87"/>
      <c r="CU31" s="87"/>
      <c r="CV31" s="87"/>
      <c r="CW31" s="87"/>
      <c r="CX31" s="87"/>
      <c r="CY31" s="87"/>
      <c r="CZ31" s="87"/>
      <c r="DA31" s="87"/>
      <c r="DB31" s="87"/>
      <c r="DC31" s="87"/>
      <c r="DD31" s="87"/>
      <c r="DE31" s="87"/>
      <c r="DF31" s="87"/>
      <c r="DG31" s="87"/>
      <c r="DH31" s="87"/>
      <c r="DI31" s="87"/>
      <c r="DJ31" s="87"/>
      <c r="DK31" s="87"/>
      <c r="DL31" s="87"/>
      <c r="DM31" s="87"/>
      <c r="DN31" s="87"/>
      <c r="DO31" s="87"/>
      <c r="DP31" s="87"/>
      <c r="DQ31" s="87"/>
      <c r="DR31" s="87"/>
      <c r="DS31" s="87"/>
      <c r="DT31" s="87"/>
      <c r="DU31" s="87"/>
      <c r="DV31" s="87"/>
      <c r="DW31" s="87"/>
      <c r="DX31" s="87"/>
      <c r="DY31" s="87"/>
      <c r="DZ31" s="87"/>
      <c r="EA31" s="87"/>
      <c r="EB31" s="87"/>
      <c r="EC31" s="88"/>
      <c r="EE31" s="39"/>
      <c r="EI31" s="113"/>
      <c r="EJ31" s="114"/>
      <c r="EK31" s="114"/>
      <c r="EL31" s="115"/>
      <c r="EM31" s="121"/>
      <c r="EN31" s="122"/>
      <c r="EO31" s="122"/>
      <c r="EP31" s="122"/>
      <c r="EQ31" s="122"/>
      <c r="ER31" s="122"/>
      <c r="ES31" s="122"/>
      <c r="ET31" s="122"/>
      <c r="EU31" s="122"/>
      <c r="EV31" s="122"/>
      <c r="EW31" s="122"/>
      <c r="EX31" s="122"/>
      <c r="EY31" s="122"/>
      <c r="EZ31" s="122"/>
      <c r="FA31" s="122"/>
      <c r="FB31" s="122"/>
      <c r="FC31" s="122"/>
      <c r="FD31" s="122"/>
      <c r="FE31" s="122"/>
      <c r="FF31" s="122"/>
      <c r="FG31" s="122"/>
      <c r="FH31" s="122"/>
      <c r="FI31" s="122"/>
      <c r="FJ31" s="122"/>
      <c r="FK31" s="122"/>
      <c r="FL31" s="122"/>
      <c r="FM31" s="123"/>
      <c r="FN31" s="130"/>
      <c r="FO31" s="131"/>
      <c r="FP31" s="131"/>
      <c r="FQ31" s="131"/>
      <c r="FR31" s="131"/>
      <c r="FS31" s="131"/>
      <c r="FT31" s="131"/>
      <c r="FU31" s="132"/>
      <c r="FX31" s="39"/>
      <c r="GA31" s="71"/>
      <c r="GB31" s="71"/>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c r="HQ31" s="39"/>
    </row>
    <row r="32" spans="3:225" ht="12" customHeight="1">
      <c r="D32" s="73"/>
      <c r="E32" s="73"/>
      <c r="F32" s="73"/>
      <c r="G32" s="73"/>
      <c r="H32" s="73"/>
      <c r="I32" s="73"/>
      <c r="J32" s="73"/>
      <c r="K32" s="73"/>
      <c r="L32" s="73"/>
      <c r="M32" s="73"/>
      <c r="N32" s="73"/>
      <c r="O32" s="73"/>
      <c r="P32" s="73"/>
      <c r="Q32" s="73"/>
      <c r="R32" s="73"/>
      <c r="S32" s="73"/>
      <c r="T32" s="73"/>
      <c r="V32" s="93" t="s">
        <v>59</v>
      </c>
      <c r="W32" s="93"/>
      <c r="X32" s="93"/>
      <c r="Y32" s="93"/>
      <c r="Z32" s="93"/>
      <c r="AA32" s="93"/>
      <c r="AB32" s="93"/>
      <c r="AC32" s="93"/>
      <c r="AD32" s="93"/>
      <c r="AE32" s="93"/>
      <c r="AF32" s="93"/>
      <c r="AG32" s="93"/>
      <c r="AJ32" s="114" t="s">
        <v>58</v>
      </c>
      <c r="AK32" s="114"/>
      <c r="AL32" s="114"/>
      <c r="AM32" s="114"/>
      <c r="AN32" s="114"/>
      <c r="AO32" s="114"/>
      <c r="AP32" s="114"/>
      <c r="AQ32" s="114"/>
      <c r="AS32" s="39"/>
      <c r="AW32" s="148"/>
      <c r="AX32" s="149"/>
      <c r="AY32" s="149"/>
      <c r="AZ32" s="149"/>
      <c r="BA32" s="149"/>
      <c r="BB32" s="149"/>
      <c r="BC32" s="149"/>
      <c r="BD32" s="149"/>
      <c r="BE32" s="149"/>
      <c r="BF32" s="149"/>
      <c r="BG32" s="149"/>
      <c r="BH32" s="149"/>
      <c r="BI32" s="149"/>
      <c r="BJ32" s="149"/>
      <c r="BK32" s="149"/>
      <c r="BL32" s="149"/>
      <c r="BM32" s="149"/>
      <c r="BN32" s="149"/>
      <c r="BO32" s="149"/>
      <c r="BP32" s="149"/>
      <c r="BQ32" s="149"/>
      <c r="BR32" s="149"/>
      <c r="BS32" s="149"/>
      <c r="BT32" s="149"/>
      <c r="BU32" s="149"/>
      <c r="BV32" s="149"/>
      <c r="BW32" s="149"/>
      <c r="BX32" s="149"/>
      <c r="BY32" s="149"/>
      <c r="BZ32" s="149"/>
      <c r="CA32" s="149"/>
      <c r="CB32" s="149"/>
      <c r="CC32" s="149"/>
      <c r="CD32" s="149"/>
      <c r="CE32" s="149"/>
      <c r="CF32" s="149"/>
      <c r="CG32" s="149"/>
      <c r="CH32" s="149"/>
      <c r="CI32" s="150"/>
      <c r="CL32" s="39"/>
      <c r="CP32" s="86"/>
      <c r="CQ32" s="87"/>
      <c r="CR32" s="87"/>
      <c r="CS32" s="87"/>
      <c r="CT32" s="87"/>
      <c r="CU32" s="87"/>
      <c r="CV32" s="87"/>
      <c r="CW32" s="87"/>
      <c r="CX32" s="87"/>
      <c r="CY32" s="87"/>
      <c r="CZ32" s="87"/>
      <c r="DA32" s="87"/>
      <c r="DB32" s="87"/>
      <c r="DC32" s="87"/>
      <c r="DD32" s="87"/>
      <c r="DE32" s="87"/>
      <c r="DF32" s="87"/>
      <c r="DG32" s="87"/>
      <c r="DH32" s="87"/>
      <c r="DI32" s="87"/>
      <c r="DJ32" s="87"/>
      <c r="DK32" s="87"/>
      <c r="DL32" s="87"/>
      <c r="DM32" s="87"/>
      <c r="DN32" s="87"/>
      <c r="DO32" s="87"/>
      <c r="DP32" s="87"/>
      <c r="DQ32" s="87"/>
      <c r="DR32" s="87"/>
      <c r="DS32" s="87"/>
      <c r="DT32" s="87"/>
      <c r="DU32" s="87"/>
      <c r="DV32" s="87"/>
      <c r="DW32" s="87"/>
      <c r="DX32" s="87"/>
      <c r="DY32" s="87"/>
      <c r="DZ32" s="87"/>
      <c r="EA32" s="87"/>
      <c r="EB32" s="87"/>
      <c r="EC32" s="88"/>
      <c r="EE32" s="39"/>
      <c r="EI32" s="116"/>
      <c r="EJ32" s="99"/>
      <c r="EK32" s="99"/>
      <c r="EL32" s="100"/>
      <c r="EM32" s="124"/>
      <c r="EN32" s="125"/>
      <c r="EO32" s="125"/>
      <c r="EP32" s="125"/>
      <c r="EQ32" s="125"/>
      <c r="ER32" s="125"/>
      <c r="ES32" s="125"/>
      <c r="ET32" s="125"/>
      <c r="EU32" s="125"/>
      <c r="EV32" s="125"/>
      <c r="EW32" s="125"/>
      <c r="EX32" s="125"/>
      <c r="EY32" s="125"/>
      <c r="EZ32" s="125"/>
      <c r="FA32" s="125"/>
      <c r="FB32" s="125"/>
      <c r="FC32" s="125"/>
      <c r="FD32" s="125"/>
      <c r="FE32" s="125"/>
      <c r="FF32" s="125"/>
      <c r="FG32" s="125"/>
      <c r="FH32" s="125"/>
      <c r="FI32" s="125"/>
      <c r="FJ32" s="125"/>
      <c r="FK32" s="125"/>
      <c r="FL32" s="125"/>
      <c r="FM32" s="126"/>
      <c r="FN32" s="133"/>
      <c r="FO32" s="134"/>
      <c r="FP32" s="134"/>
      <c r="FQ32" s="134"/>
      <c r="FR32" s="134"/>
      <c r="FS32" s="134"/>
      <c r="FT32" s="134"/>
      <c r="FU32" s="135"/>
      <c r="FX32" s="39"/>
      <c r="GA32" s="71"/>
      <c r="GB32" s="71"/>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Q32" s="39"/>
    </row>
    <row r="33" spans="3:225" ht="12" customHeight="1">
      <c r="D33" s="73" t="s">
        <v>20</v>
      </c>
      <c r="E33" s="73"/>
      <c r="F33" s="73"/>
      <c r="G33" s="73"/>
      <c r="H33" s="73"/>
      <c r="I33" s="73"/>
      <c r="J33" s="73"/>
      <c r="K33" s="73"/>
      <c r="L33" s="73"/>
      <c r="M33" s="73"/>
      <c r="N33" s="73"/>
      <c r="O33" s="73"/>
      <c r="P33" s="73"/>
      <c r="Q33" s="73"/>
      <c r="R33" s="73"/>
      <c r="S33" s="73"/>
      <c r="T33" s="73" t="s">
        <v>17</v>
      </c>
      <c r="V33" s="140" t="s">
        <v>60</v>
      </c>
      <c r="W33" s="140"/>
      <c r="X33" s="140"/>
      <c r="Y33" s="140"/>
      <c r="Z33" s="140"/>
      <c r="AA33" s="140"/>
      <c r="AB33" s="140"/>
      <c r="AC33" s="140"/>
      <c r="AD33" s="140"/>
      <c r="AE33" s="140"/>
      <c r="AF33" s="140"/>
      <c r="AG33" s="140"/>
      <c r="AJ33" s="141">
        <v>245</v>
      </c>
      <c r="AK33" s="141"/>
      <c r="AL33" s="141"/>
      <c r="AM33" s="141"/>
      <c r="AN33" s="141"/>
      <c r="AO33" s="141"/>
      <c r="AP33" s="141"/>
      <c r="AQ33" s="141"/>
      <c r="AS33" s="39"/>
      <c r="AW33" s="148"/>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49"/>
      <c r="BW33" s="149"/>
      <c r="BX33" s="149"/>
      <c r="BY33" s="149"/>
      <c r="BZ33" s="149"/>
      <c r="CA33" s="149"/>
      <c r="CB33" s="149"/>
      <c r="CC33" s="149"/>
      <c r="CD33" s="149"/>
      <c r="CE33" s="149"/>
      <c r="CF33" s="149"/>
      <c r="CG33" s="149"/>
      <c r="CH33" s="149"/>
      <c r="CI33" s="150"/>
      <c r="CL33" s="39"/>
      <c r="CP33" s="89"/>
      <c r="CQ33" s="90"/>
      <c r="CR33" s="90"/>
      <c r="CS33" s="90"/>
      <c r="CT33" s="90"/>
      <c r="CU33" s="90"/>
      <c r="CV33" s="90"/>
      <c r="CW33" s="90"/>
      <c r="CX33" s="90"/>
      <c r="CY33" s="90"/>
      <c r="CZ33" s="90"/>
      <c r="DA33" s="90"/>
      <c r="DB33" s="90"/>
      <c r="DC33" s="90"/>
      <c r="DD33" s="90"/>
      <c r="DE33" s="90"/>
      <c r="DF33" s="90"/>
      <c r="DG33" s="90"/>
      <c r="DH33" s="90"/>
      <c r="DI33" s="90"/>
      <c r="DJ33" s="90"/>
      <c r="DK33" s="90"/>
      <c r="DL33" s="90"/>
      <c r="DM33" s="90"/>
      <c r="DN33" s="90"/>
      <c r="DO33" s="90"/>
      <c r="DP33" s="90"/>
      <c r="DQ33" s="90"/>
      <c r="DR33" s="90"/>
      <c r="DS33" s="90"/>
      <c r="DT33" s="90"/>
      <c r="DU33" s="90"/>
      <c r="DV33" s="90"/>
      <c r="DW33" s="90"/>
      <c r="DX33" s="90"/>
      <c r="DY33" s="90"/>
      <c r="DZ33" s="90"/>
      <c r="EA33" s="90"/>
      <c r="EB33" s="90"/>
      <c r="EC33" s="91"/>
      <c r="EE33" s="39"/>
      <c r="FX33" s="39"/>
      <c r="GA33" s="71"/>
      <c r="GB33" s="71"/>
      <c r="GC33" s="70"/>
      <c r="GD33" s="70"/>
      <c r="GE33" s="70"/>
      <c r="GF33" s="70"/>
      <c r="GG33" s="70"/>
      <c r="GH33" s="70"/>
      <c r="GI33" s="70"/>
      <c r="GJ33" s="70"/>
      <c r="GK33" s="70"/>
      <c r="GL33" s="70"/>
      <c r="GM33" s="70"/>
      <c r="GN33" s="70"/>
      <c r="GO33" s="70"/>
      <c r="GP33" s="70"/>
      <c r="GQ33" s="70"/>
      <c r="GR33" s="70"/>
      <c r="GS33" s="70"/>
      <c r="GT33" s="70"/>
      <c r="GU33" s="70"/>
      <c r="GV33" s="70"/>
      <c r="GW33" s="70"/>
      <c r="GX33" s="70"/>
      <c r="GY33" s="70"/>
      <c r="GZ33" s="70"/>
      <c r="HA33" s="70"/>
      <c r="HB33" s="70"/>
      <c r="HC33" s="70"/>
      <c r="HD33" s="70"/>
      <c r="HE33" s="70"/>
      <c r="HF33" s="70"/>
      <c r="HG33" s="70"/>
      <c r="HH33" s="70"/>
      <c r="HI33" s="70"/>
      <c r="HJ33" s="70"/>
      <c r="HK33" s="70"/>
      <c r="HL33" s="70"/>
      <c r="HM33" s="70"/>
      <c r="HN33" s="70"/>
      <c r="HO33" s="70"/>
      <c r="HQ33" s="39"/>
    </row>
    <row r="34" spans="3:225" ht="12" customHeight="1">
      <c r="D34" s="73"/>
      <c r="E34" s="73"/>
      <c r="F34" s="73"/>
      <c r="G34" s="73"/>
      <c r="H34" s="73"/>
      <c r="I34" s="73"/>
      <c r="J34" s="73"/>
      <c r="K34" s="73"/>
      <c r="L34" s="73"/>
      <c r="M34" s="73"/>
      <c r="N34" s="73"/>
      <c r="O34" s="73"/>
      <c r="P34" s="73"/>
      <c r="Q34" s="73"/>
      <c r="R34" s="73"/>
      <c r="S34" s="73"/>
      <c r="T34" s="73"/>
      <c r="V34" s="93" t="s">
        <v>60</v>
      </c>
      <c r="W34" s="93"/>
      <c r="X34" s="93"/>
      <c r="Y34" s="93"/>
      <c r="Z34" s="93"/>
      <c r="AA34" s="93"/>
      <c r="AB34" s="93"/>
      <c r="AC34" s="93"/>
      <c r="AD34" s="93"/>
      <c r="AE34" s="93"/>
      <c r="AF34" s="93"/>
      <c r="AG34" s="93"/>
      <c r="AJ34" s="97">
        <v>245</v>
      </c>
      <c r="AK34" s="97"/>
      <c r="AL34" s="97"/>
      <c r="AM34" s="97"/>
      <c r="AN34" s="97"/>
      <c r="AO34" s="97"/>
      <c r="AP34" s="97"/>
      <c r="AQ34" s="97"/>
      <c r="AS34" s="39"/>
      <c r="AW34" s="106" t="s">
        <v>71</v>
      </c>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8"/>
      <c r="CL34" s="39"/>
      <c r="EE34" s="39"/>
      <c r="FX34" s="39"/>
      <c r="GA34" s="71"/>
      <c r="GB34" s="71"/>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Q34" s="39"/>
    </row>
    <row r="35" spans="3:225" ht="12" customHeight="1">
      <c r="D35" s="38" t="s">
        <v>21</v>
      </c>
      <c r="AS35" s="39"/>
      <c r="AW35" s="106"/>
      <c r="AX35" s="107"/>
      <c r="AY35" s="107"/>
      <c r="AZ35" s="107"/>
      <c r="BA35" s="107"/>
      <c r="BB35" s="107"/>
      <c r="BC35" s="107"/>
      <c r="BD35" s="107"/>
      <c r="BE35" s="107"/>
      <c r="BF35" s="107"/>
      <c r="BG35" s="107"/>
      <c r="BH35" s="107"/>
      <c r="BI35" s="107"/>
      <c r="BJ35" s="107"/>
      <c r="BK35" s="107"/>
      <c r="BL35" s="107"/>
      <c r="BM35" s="107"/>
      <c r="BN35" s="107"/>
      <c r="BO35" s="107"/>
      <c r="BP35" s="107"/>
      <c r="BQ35" s="107"/>
      <c r="BR35" s="107"/>
      <c r="BS35" s="107"/>
      <c r="BT35" s="107"/>
      <c r="BU35" s="107"/>
      <c r="BV35" s="107"/>
      <c r="BW35" s="107"/>
      <c r="BX35" s="107"/>
      <c r="BY35" s="107"/>
      <c r="BZ35" s="107"/>
      <c r="CA35" s="107"/>
      <c r="CB35" s="107"/>
      <c r="CC35" s="107"/>
      <c r="CD35" s="107"/>
      <c r="CE35" s="107"/>
      <c r="CF35" s="107"/>
      <c r="CG35" s="107"/>
      <c r="CH35" s="107"/>
      <c r="CI35" s="108"/>
      <c r="CL35" s="39"/>
      <c r="CO35" s="38" t="s">
        <v>72</v>
      </c>
      <c r="EE35" s="39"/>
      <c r="FX35" s="39"/>
      <c r="HQ35" s="39"/>
    </row>
    <row r="36" spans="3:225" ht="12" customHeight="1">
      <c r="E36" s="73" t="s">
        <v>61</v>
      </c>
      <c r="F36" s="73"/>
      <c r="G36" s="73"/>
      <c r="H36" s="73"/>
      <c r="I36" s="73"/>
      <c r="J36" s="73"/>
      <c r="K36" s="73"/>
      <c r="L36" s="73"/>
      <c r="M36" s="73"/>
      <c r="N36" s="73"/>
      <c r="O36" s="73" t="s">
        <v>17</v>
      </c>
      <c r="Q36" s="92" t="s">
        <v>137</v>
      </c>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S36" s="39"/>
      <c r="AW36" s="106"/>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8"/>
      <c r="CL36" s="39"/>
      <c r="CP36" s="74" t="s">
        <v>55</v>
      </c>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6"/>
      <c r="EE36" s="39"/>
      <c r="FX36" s="39"/>
      <c r="HQ36" s="39"/>
    </row>
    <row r="37" spans="3:225" ht="12" customHeight="1">
      <c r="E37" s="73"/>
      <c r="F37" s="73"/>
      <c r="G37" s="73"/>
      <c r="H37" s="73"/>
      <c r="I37" s="73"/>
      <c r="J37" s="73"/>
      <c r="K37" s="73"/>
      <c r="L37" s="73"/>
      <c r="M37" s="73"/>
      <c r="N37" s="73"/>
      <c r="O37" s="73"/>
      <c r="Q37" s="95" t="s">
        <v>137</v>
      </c>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S37" s="39"/>
      <c r="AW37" s="106"/>
      <c r="AX37" s="107"/>
      <c r="AY37" s="107"/>
      <c r="AZ37" s="107"/>
      <c r="BA37" s="107"/>
      <c r="BB37" s="107"/>
      <c r="BC37" s="107"/>
      <c r="BD37" s="107"/>
      <c r="BE37" s="107"/>
      <c r="BF37" s="107"/>
      <c r="BG37" s="107"/>
      <c r="BH37" s="107"/>
      <c r="BI37" s="107"/>
      <c r="BJ37" s="107"/>
      <c r="BK37" s="107"/>
      <c r="BL37" s="107"/>
      <c r="BM37" s="107"/>
      <c r="BN37" s="107"/>
      <c r="BO37" s="107"/>
      <c r="BP37" s="107"/>
      <c r="BQ37" s="107"/>
      <c r="BR37" s="107"/>
      <c r="BS37" s="107"/>
      <c r="BT37" s="107"/>
      <c r="BU37" s="107"/>
      <c r="BV37" s="107"/>
      <c r="BW37" s="107"/>
      <c r="BX37" s="107"/>
      <c r="BY37" s="107"/>
      <c r="BZ37" s="107"/>
      <c r="CA37" s="107"/>
      <c r="CB37" s="107"/>
      <c r="CC37" s="107"/>
      <c r="CD37" s="107"/>
      <c r="CE37" s="107"/>
      <c r="CF37" s="107"/>
      <c r="CG37" s="107"/>
      <c r="CH37" s="107"/>
      <c r="CI37" s="108"/>
      <c r="CL37" s="39"/>
      <c r="CP37" s="77"/>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9"/>
      <c r="EE37" s="39"/>
      <c r="FX37" s="39"/>
      <c r="HQ37" s="39"/>
    </row>
    <row r="38" spans="3:225" ht="12" customHeight="1">
      <c r="E38" s="73" t="s">
        <v>22</v>
      </c>
      <c r="F38" s="73"/>
      <c r="G38" s="73"/>
      <c r="H38" s="73"/>
      <c r="I38" s="73"/>
      <c r="J38" s="73"/>
      <c r="K38" s="73"/>
      <c r="L38" s="73"/>
      <c r="M38" s="73"/>
      <c r="N38" s="73"/>
      <c r="O38" s="73" t="s">
        <v>17</v>
      </c>
      <c r="Q38" s="94" t="s">
        <v>126</v>
      </c>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S38" s="39"/>
      <c r="AW38" s="106"/>
      <c r="AX38" s="107"/>
      <c r="AY38" s="107"/>
      <c r="AZ38" s="107"/>
      <c r="BA38" s="107"/>
      <c r="BB38" s="107"/>
      <c r="BC38" s="107"/>
      <c r="BD38" s="107"/>
      <c r="BE38" s="107"/>
      <c r="BF38" s="107"/>
      <c r="BG38" s="107"/>
      <c r="BH38" s="107"/>
      <c r="BI38" s="107"/>
      <c r="BJ38" s="107"/>
      <c r="BK38" s="107"/>
      <c r="BL38" s="107"/>
      <c r="BM38" s="107"/>
      <c r="BN38" s="107"/>
      <c r="BO38" s="107"/>
      <c r="BP38" s="107"/>
      <c r="BQ38" s="107"/>
      <c r="BR38" s="107"/>
      <c r="BS38" s="107"/>
      <c r="BT38" s="107"/>
      <c r="BU38" s="107"/>
      <c r="BV38" s="107"/>
      <c r="BW38" s="107"/>
      <c r="BX38" s="107"/>
      <c r="BY38" s="107"/>
      <c r="BZ38" s="107"/>
      <c r="CA38" s="107"/>
      <c r="CB38" s="107"/>
      <c r="CC38" s="107"/>
      <c r="CD38" s="107"/>
      <c r="CE38" s="107"/>
      <c r="CF38" s="107"/>
      <c r="CG38" s="107"/>
      <c r="CH38" s="107"/>
      <c r="CI38" s="108"/>
      <c r="CL38" s="39"/>
      <c r="CP38" s="77"/>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9"/>
      <c r="EE38" s="39"/>
      <c r="FX38" s="39"/>
      <c r="HQ38" s="39"/>
    </row>
    <row r="39" spans="3:225" ht="12" customHeight="1">
      <c r="E39" s="73"/>
      <c r="F39" s="73"/>
      <c r="G39" s="73"/>
      <c r="H39" s="73"/>
      <c r="I39" s="73"/>
      <c r="J39" s="73"/>
      <c r="K39" s="73"/>
      <c r="L39" s="73"/>
      <c r="M39" s="73"/>
      <c r="N39" s="73"/>
      <c r="O39" s="73"/>
      <c r="Q39" s="96" t="s">
        <v>126</v>
      </c>
      <c r="R39" s="96"/>
      <c r="S39" s="96"/>
      <c r="T39" s="96"/>
      <c r="U39" s="96"/>
      <c r="V39" s="96"/>
      <c r="W39" s="96"/>
      <c r="X39" s="96"/>
      <c r="Y39" s="96"/>
      <c r="Z39" s="96"/>
      <c r="AA39" s="96"/>
      <c r="AB39" s="96"/>
      <c r="AC39" s="96"/>
      <c r="AD39" s="96"/>
      <c r="AE39" s="96"/>
      <c r="AF39" s="96"/>
      <c r="AG39" s="96"/>
      <c r="AH39" s="96"/>
      <c r="AI39" s="96"/>
      <c r="AJ39" s="96"/>
      <c r="AK39" s="96"/>
      <c r="AL39" s="96"/>
      <c r="AM39" s="96"/>
      <c r="AN39" s="96"/>
      <c r="AO39" s="96"/>
      <c r="AP39" s="96"/>
      <c r="AQ39" s="96"/>
      <c r="AS39" s="39"/>
      <c r="AW39" s="106"/>
      <c r="AX39" s="107"/>
      <c r="AY39" s="107"/>
      <c r="AZ39" s="107"/>
      <c r="BA39" s="107"/>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7"/>
      <c r="CB39" s="107"/>
      <c r="CC39" s="107"/>
      <c r="CD39" s="107"/>
      <c r="CE39" s="107"/>
      <c r="CF39" s="107"/>
      <c r="CG39" s="107"/>
      <c r="CH39" s="107"/>
      <c r="CI39" s="108"/>
      <c r="CL39" s="39"/>
      <c r="CP39" s="77"/>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9"/>
      <c r="EE39" s="39"/>
      <c r="FX39" s="39"/>
      <c r="HQ39" s="39"/>
    </row>
    <row r="40" spans="3:225" ht="12" customHeight="1">
      <c r="E40" s="73" t="s">
        <v>23</v>
      </c>
      <c r="F40" s="73"/>
      <c r="G40" s="73"/>
      <c r="H40" s="73"/>
      <c r="I40" s="73"/>
      <c r="J40" s="73"/>
      <c r="K40" s="73"/>
      <c r="L40" s="73"/>
      <c r="M40" s="73"/>
      <c r="N40" s="73"/>
      <c r="O40" s="73" t="s">
        <v>17</v>
      </c>
      <c r="Q40" s="94" t="s">
        <v>125</v>
      </c>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S40" s="39"/>
      <c r="AW40" s="106"/>
      <c r="AX40" s="107"/>
      <c r="AY40" s="107"/>
      <c r="AZ40" s="107"/>
      <c r="BA40" s="107"/>
      <c r="BB40" s="107"/>
      <c r="BC40" s="107"/>
      <c r="BD40" s="107"/>
      <c r="BE40" s="107"/>
      <c r="BF40" s="107"/>
      <c r="BG40" s="107"/>
      <c r="BH40" s="107"/>
      <c r="BI40" s="107"/>
      <c r="BJ40" s="107"/>
      <c r="BK40" s="107"/>
      <c r="BL40" s="107"/>
      <c r="BM40" s="107"/>
      <c r="BN40" s="107"/>
      <c r="BO40" s="107"/>
      <c r="BP40" s="107"/>
      <c r="BQ40" s="107"/>
      <c r="BR40" s="107"/>
      <c r="BS40" s="107"/>
      <c r="BT40" s="107"/>
      <c r="BU40" s="107"/>
      <c r="BV40" s="107"/>
      <c r="BW40" s="107"/>
      <c r="BX40" s="107"/>
      <c r="BY40" s="107"/>
      <c r="BZ40" s="107"/>
      <c r="CA40" s="107"/>
      <c r="CB40" s="107"/>
      <c r="CC40" s="107"/>
      <c r="CD40" s="107"/>
      <c r="CE40" s="107"/>
      <c r="CF40" s="107"/>
      <c r="CG40" s="107"/>
      <c r="CH40" s="107"/>
      <c r="CI40" s="108"/>
      <c r="CL40" s="39"/>
      <c r="CP40" s="77"/>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9"/>
      <c r="EE40" s="39"/>
      <c r="FX40" s="39"/>
      <c r="HQ40" s="39"/>
    </row>
    <row r="41" spans="3:225" ht="12" customHeight="1">
      <c r="E41" s="73"/>
      <c r="F41" s="73"/>
      <c r="G41" s="73"/>
      <c r="H41" s="73"/>
      <c r="I41" s="73"/>
      <c r="J41" s="73"/>
      <c r="K41" s="73"/>
      <c r="L41" s="73"/>
      <c r="M41" s="73"/>
      <c r="N41" s="73"/>
      <c r="O41" s="73"/>
      <c r="Q41" s="96" t="s">
        <v>125</v>
      </c>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S41" s="39"/>
      <c r="AW41" s="106"/>
      <c r="AX41" s="107"/>
      <c r="AY41" s="107"/>
      <c r="AZ41" s="107"/>
      <c r="BA41" s="107"/>
      <c r="BB41" s="107"/>
      <c r="BC41" s="107"/>
      <c r="BD41" s="107"/>
      <c r="BE41" s="107"/>
      <c r="BF41" s="107"/>
      <c r="BG41" s="107"/>
      <c r="BH41" s="107"/>
      <c r="BI41" s="107"/>
      <c r="BJ41" s="107"/>
      <c r="BK41" s="107"/>
      <c r="BL41" s="107"/>
      <c r="BM41" s="107"/>
      <c r="BN41" s="107"/>
      <c r="BO41" s="107"/>
      <c r="BP41" s="107"/>
      <c r="BQ41" s="107"/>
      <c r="BR41" s="107"/>
      <c r="BS41" s="107"/>
      <c r="BT41" s="107"/>
      <c r="BU41" s="107"/>
      <c r="BV41" s="107"/>
      <c r="BW41" s="107"/>
      <c r="BX41" s="107"/>
      <c r="BY41" s="107"/>
      <c r="BZ41" s="107"/>
      <c r="CA41" s="107"/>
      <c r="CB41" s="107"/>
      <c r="CC41" s="107"/>
      <c r="CD41" s="107"/>
      <c r="CE41" s="107"/>
      <c r="CF41" s="107"/>
      <c r="CG41" s="107"/>
      <c r="CH41" s="107"/>
      <c r="CI41" s="108"/>
      <c r="CL41" s="39"/>
      <c r="CP41" s="77"/>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9"/>
      <c r="EE41" s="39"/>
      <c r="FX41" s="39"/>
      <c r="HQ41" s="39"/>
    </row>
    <row r="42" spans="3:225" ht="12" customHeight="1">
      <c r="E42" s="73" t="s">
        <v>24</v>
      </c>
      <c r="F42" s="73"/>
      <c r="G42" s="73"/>
      <c r="H42" s="73"/>
      <c r="I42" s="73"/>
      <c r="J42" s="73"/>
      <c r="K42" s="73"/>
      <c r="L42" s="73"/>
      <c r="M42" s="73"/>
      <c r="N42" s="73"/>
      <c r="O42" s="73" t="s">
        <v>17</v>
      </c>
      <c r="Q42" s="94" t="s">
        <v>124</v>
      </c>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S42" s="39"/>
      <c r="AW42" s="106"/>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8"/>
      <c r="CL42" s="39"/>
      <c r="CP42" s="77"/>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9"/>
      <c r="EE42" s="39"/>
      <c r="FX42" s="39"/>
      <c r="HQ42" s="39"/>
    </row>
    <row r="43" spans="3:225" ht="12" customHeight="1">
      <c r="E43" s="73"/>
      <c r="F43" s="73"/>
      <c r="G43" s="73"/>
      <c r="H43" s="73"/>
      <c r="I43" s="73"/>
      <c r="J43" s="73"/>
      <c r="K43" s="73"/>
      <c r="L43" s="73"/>
      <c r="M43" s="73"/>
      <c r="N43" s="73"/>
      <c r="O43" s="73"/>
      <c r="Q43" s="96" t="s">
        <v>124</v>
      </c>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S43" s="39"/>
      <c r="AW43" s="106"/>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8"/>
      <c r="CL43" s="39"/>
      <c r="CP43" s="77"/>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9"/>
      <c r="EE43" s="39"/>
      <c r="FX43" s="39"/>
      <c r="HQ43" s="39"/>
    </row>
    <row r="44" spans="3:225" ht="12" customHeight="1">
      <c r="AS44" s="39"/>
      <c r="AW44" s="106"/>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8"/>
      <c r="CL44" s="39"/>
      <c r="CP44" s="77"/>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9"/>
      <c r="EE44" s="39"/>
      <c r="FX44" s="39"/>
      <c r="HQ44" s="39"/>
    </row>
    <row r="45" spans="3:225" ht="12" customHeight="1">
      <c r="C45" s="38" t="s">
        <v>74</v>
      </c>
      <c r="AS45" s="39"/>
      <c r="AW45" s="106"/>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8"/>
      <c r="CL45" s="39"/>
      <c r="CP45" s="77"/>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9"/>
      <c r="EE45" s="39"/>
      <c r="FX45" s="39"/>
      <c r="HQ45" s="39"/>
    </row>
    <row r="46" spans="3:225" ht="12" customHeight="1">
      <c r="D46" s="72" t="s">
        <v>3</v>
      </c>
      <c r="E46" s="98" t="s">
        <v>53</v>
      </c>
      <c r="F46" s="98"/>
      <c r="G46" s="98"/>
      <c r="H46" s="98"/>
      <c r="I46" s="98"/>
      <c r="J46" s="98"/>
      <c r="K46" s="98"/>
      <c r="L46" s="98"/>
      <c r="M46" s="98"/>
      <c r="N46" s="98"/>
      <c r="O46" s="98"/>
      <c r="P46" s="98"/>
      <c r="Q46" s="72" t="s">
        <v>4</v>
      </c>
      <c r="AS46" s="39"/>
      <c r="AW46" s="106"/>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8"/>
      <c r="CL46" s="39"/>
      <c r="CP46" s="77"/>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9"/>
      <c r="EE46" s="39"/>
      <c r="FX46" s="39"/>
      <c r="HQ46" s="39"/>
    </row>
    <row r="47" spans="3:225" ht="12" customHeight="1">
      <c r="D47" s="72"/>
      <c r="E47" s="117" t="s">
        <v>53</v>
      </c>
      <c r="F47" s="117"/>
      <c r="G47" s="117"/>
      <c r="H47" s="117"/>
      <c r="I47" s="117"/>
      <c r="J47" s="117"/>
      <c r="K47" s="117"/>
      <c r="L47" s="117"/>
      <c r="M47" s="117"/>
      <c r="N47" s="117"/>
      <c r="O47" s="117"/>
      <c r="P47" s="117"/>
      <c r="Q47" s="72"/>
      <c r="AS47" s="39"/>
      <c r="AW47" s="106"/>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8"/>
      <c r="CL47" s="39"/>
      <c r="CP47" s="80"/>
      <c r="CQ47" s="81"/>
      <c r="CR47" s="81"/>
      <c r="CS47" s="81"/>
      <c r="CT47" s="81"/>
      <c r="CU47" s="81"/>
      <c r="CV47" s="81"/>
      <c r="CW47" s="81"/>
      <c r="CX47" s="81"/>
      <c r="CY47" s="81"/>
      <c r="CZ47" s="81"/>
      <c r="DA47" s="81"/>
      <c r="DB47" s="81"/>
      <c r="DC47" s="81"/>
      <c r="DD47" s="81"/>
      <c r="DE47" s="81"/>
      <c r="DF47" s="81"/>
      <c r="DG47" s="81"/>
      <c r="DH47" s="81"/>
      <c r="DI47" s="81"/>
      <c r="DJ47" s="81"/>
      <c r="DK47" s="81"/>
      <c r="DL47" s="81"/>
      <c r="DM47" s="81"/>
      <c r="DN47" s="81"/>
      <c r="DO47" s="81"/>
      <c r="DP47" s="81"/>
      <c r="DQ47" s="81"/>
      <c r="DR47" s="81"/>
      <c r="DS47" s="81"/>
      <c r="DT47" s="81"/>
      <c r="DU47" s="81"/>
      <c r="DV47" s="81"/>
      <c r="DW47" s="81"/>
      <c r="DX47" s="81"/>
      <c r="DY47" s="81"/>
      <c r="DZ47" s="81"/>
      <c r="EA47" s="81"/>
      <c r="EB47" s="81"/>
      <c r="EC47" s="82"/>
      <c r="EE47" s="39"/>
      <c r="FX47" s="39"/>
      <c r="HQ47" s="39"/>
    </row>
    <row r="48" spans="3:225" ht="12" customHeight="1">
      <c r="AS48" s="39"/>
      <c r="AW48" s="106"/>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8"/>
      <c r="CL48" s="39"/>
      <c r="CP48" s="83" t="s">
        <v>55</v>
      </c>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5"/>
      <c r="EE48" s="39"/>
      <c r="FX48" s="39"/>
      <c r="HQ48" s="39"/>
    </row>
    <row r="49" spans="3:225" ht="12" customHeight="1">
      <c r="C49" s="38" t="s">
        <v>75</v>
      </c>
      <c r="AS49" s="39"/>
      <c r="AW49" s="106"/>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8"/>
      <c r="CL49" s="39"/>
      <c r="CP49" s="86"/>
      <c r="CQ49" s="87"/>
      <c r="CR49" s="87"/>
      <c r="CS49" s="87"/>
      <c r="CT49" s="87"/>
      <c r="CU49" s="87"/>
      <c r="CV49" s="87"/>
      <c r="CW49" s="87"/>
      <c r="CX49" s="87"/>
      <c r="CY49" s="87"/>
      <c r="CZ49" s="87"/>
      <c r="DA49" s="87"/>
      <c r="DB49" s="87"/>
      <c r="DC49" s="87"/>
      <c r="DD49" s="87"/>
      <c r="DE49" s="87"/>
      <c r="DF49" s="87"/>
      <c r="DG49" s="87"/>
      <c r="DH49" s="87"/>
      <c r="DI49" s="87"/>
      <c r="DJ49" s="87"/>
      <c r="DK49" s="87"/>
      <c r="DL49" s="87"/>
      <c r="DM49" s="87"/>
      <c r="DN49" s="87"/>
      <c r="DO49" s="87"/>
      <c r="DP49" s="87"/>
      <c r="DQ49" s="87"/>
      <c r="DR49" s="87"/>
      <c r="DS49" s="87"/>
      <c r="DT49" s="87"/>
      <c r="DU49" s="87"/>
      <c r="DV49" s="87"/>
      <c r="DW49" s="87"/>
      <c r="DX49" s="87"/>
      <c r="DY49" s="87"/>
      <c r="DZ49" s="87"/>
      <c r="EA49" s="87"/>
      <c r="EB49" s="87"/>
      <c r="EC49" s="88"/>
      <c r="EE49" s="39"/>
      <c r="FX49" s="39"/>
      <c r="HQ49" s="39"/>
    </row>
    <row r="50" spans="3:225" ht="12" customHeight="1">
      <c r="D50" s="73" t="s">
        <v>76</v>
      </c>
      <c r="E50" s="73"/>
      <c r="F50" s="73"/>
      <c r="G50" s="73"/>
      <c r="H50" s="73" t="s">
        <v>17</v>
      </c>
      <c r="J50" s="92" t="s">
        <v>129</v>
      </c>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S50" s="39"/>
      <c r="AW50" s="106"/>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7"/>
      <c r="CF50" s="107"/>
      <c r="CG50" s="107"/>
      <c r="CH50" s="107"/>
      <c r="CI50" s="108"/>
      <c r="CL50" s="39"/>
      <c r="CP50" s="86"/>
      <c r="CQ50" s="87"/>
      <c r="CR50" s="87"/>
      <c r="CS50" s="87"/>
      <c r="CT50" s="87"/>
      <c r="CU50" s="87"/>
      <c r="CV50" s="87"/>
      <c r="CW50" s="87"/>
      <c r="CX50" s="87"/>
      <c r="CY50" s="87"/>
      <c r="CZ50" s="87"/>
      <c r="DA50" s="87"/>
      <c r="DB50" s="87"/>
      <c r="DC50" s="87"/>
      <c r="DD50" s="87"/>
      <c r="DE50" s="87"/>
      <c r="DF50" s="87"/>
      <c r="DG50" s="87"/>
      <c r="DH50" s="87"/>
      <c r="DI50" s="87"/>
      <c r="DJ50" s="87"/>
      <c r="DK50" s="87"/>
      <c r="DL50" s="87"/>
      <c r="DM50" s="87"/>
      <c r="DN50" s="87"/>
      <c r="DO50" s="87"/>
      <c r="DP50" s="87"/>
      <c r="DQ50" s="87"/>
      <c r="DR50" s="87"/>
      <c r="DS50" s="87"/>
      <c r="DT50" s="87"/>
      <c r="DU50" s="87"/>
      <c r="DV50" s="87"/>
      <c r="DW50" s="87"/>
      <c r="DX50" s="87"/>
      <c r="DY50" s="87"/>
      <c r="DZ50" s="87"/>
      <c r="EA50" s="87"/>
      <c r="EB50" s="87"/>
      <c r="EC50" s="88"/>
      <c r="EE50" s="39"/>
      <c r="FX50" s="39"/>
      <c r="HQ50" s="39"/>
    </row>
    <row r="51" spans="3:225" ht="12" customHeight="1">
      <c r="D51" s="73"/>
      <c r="E51" s="73"/>
      <c r="F51" s="73"/>
      <c r="G51" s="73"/>
      <c r="H51" s="73"/>
      <c r="J51" s="95" t="s">
        <v>129</v>
      </c>
      <c r="K51" s="95"/>
      <c r="L51" s="95"/>
      <c r="M51" s="95"/>
      <c r="N51" s="95"/>
      <c r="O51" s="95"/>
      <c r="P51" s="95"/>
      <c r="Q51" s="95"/>
      <c r="R51" s="95"/>
      <c r="S51" s="95"/>
      <c r="T51" s="95"/>
      <c r="U51" s="95"/>
      <c r="V51" s="95"/>
      <c r="W51" s="95"/>
      <c r="X51" s="95"/>
      <c r="Y51" s="95"/>
      <c r="Z51" s="95"/>
      <c r="AA51" s="95"/>
      <c r="AB51" s="95"/>
      <c r="AC51" s="95"/>
      <c r="AD51" s="95"/>
      <c r="AE51" s="95"/>
      <c r="AF51" s="95"/>
      <c r="AG51" s="95"/>
      <c r="AH51" s="95"/>
      <c r="AI51" s="95"/>
      <c r="AJ51" s="95"/>
      <c r="AK51" s="95"/>
      <c r="AL51" s="95"/>
      <c r="AM51" s="95"/>
      <c r="AN51" s="95"/>
      <c r="AO51" s="95"/>
      <c r="AP51" s="95"/>
      <c r="AQ51" s="95"/>
      <c r="AS51" s="39"/>
      <c r="AW51" s="106"/>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7"/>
      <c r="CF51" s="107"/>
      <c r="CG51" s="107"/>
      <c r="CH51" s="107"/>
      <c r="CI51" s="108"/>
      <c r="CL51" s="39"/>
      <c r="CP51" s="86"/>
      <c r="CQ51" s="87"/>
      <c r="CR51" s="87"/>
      <c r="CS51" s="87"/>
      <c r="CT51" s="87"/>
      <c r="CU51" s="87"/>
      <c r="CV51" s="87"/>
      <c r="CW51" s="87"/>
      <c r="CX51" s="87"/>
      <c r="CY51" s="87"/>
      <c r="CZ51" s="87"/>
      <c r="DA51" s="87"/>
      <c r="DB51" s="87"/>
      <c r="DC51" s="87"/>
      <c r="DD51" s="87"/>
      <c r="DE51" s="87"/>
      <c r="DF51" s="87"/>
      <c r="DG51" s="87"/>
      <c r="DH51" s="87"/>
      <c r="DI51" s="87"/>
      <c r="DJ51" s="87"/>
      <c r="DK51" s="87"/>
      <c r="DL51" s="87"/>
      <c r="DM51" s="87"/>
      <c r="DN51" s="87"/>
      <c r="DO51" s="87"/>
      <c r="DP51" s="87"/>
      <c r="DQ51" s="87"/>
      <c r="DR51" s="87"/>
      <c r="DS51" s="87"/>
      <c r="DT51" s="87"/>
      <c r="DU51" s="87"/>
      <c r="DV51" s="87"/>
      <c r="DW51" s="87"/>
      <c r="DX51" s="87"/>
      <c r="DY51" s="87"/>
      <c r="DZ51" s="87"/>
      <c r="EA51" s="87"/>
      <c r="EB51" s="87"/>
      <c r="EC51" s="88"/>
      <c r="EE51" s="39"/>
      <c r="FX51" s="39"/>
      <c r="HQ51" s="39"/>
    </row>
    <row r="52" spans="3:225" ht="12" customHeight="1">
      <c r="D52" s="73" t="s">
        <v>77</v>
      </c>
      <c r="E52" s="73"/>
      <c r="F52" s="73"/>
      <c r="G52" s="73"/>
      <c r="H52" s="73" t="s">
        <v>17</v>
      </c>
      <c r="J52" s="92" t="s">
        <v>130</v>
      </c>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S52" s="39"/>
      <c r="AW52" s="106"/>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7"/>
      <c r="CF52" s="107"/>
      <c r="CG52" s="107"/>
      <c r="CH52" s="107"/>
      <c r="CI52" s="108"/>
      <c r="CL52" s="39"/>
      <c r="CP52" s="86"/>
      <c r="CQ52" s="87"/>
      <c r="CR52" s="87"/>
      <c r="CS52" s="87"/>
      <c r="CT52" s="87"/>
      <c r="CU52" s="87"/>
      <c r="CV52" s="87"/>
      <c r="CW52" s="87"/>
      <c r="CX52" s="87"/>
      <c r="CY52" s="87"/>
      <c r="CZ52" s="87"/>
      <c r="DA52" s="87"/>
      <c r="DB52" s="87"/>
      <c r="DC52" s="87"/>
      <c r="DD52" s="87"/>
      <c r="DE52" s="87"/>
      <c r="DF52" s="87"/>
      <c r="DG52" s="87"/>
      <c r="DH52" s="87"/>
      <c r="DI52" s="87"/>
      <c r="DJ52" s="87"/>
      <c r="DK52" s="87"/>
      <c r="DL52" s="87"/>
      <c r="DM52" s="87"/>
      <c r="DN52" s="87"/>
      <c r="DO52" s="87"/>
      <c r="DP52" s="87"/>
      <c r="DQ52" s="87"/>
      <c r="DR52" s="87"/>
      <c r="DS52" s="87"/>
      <c r="DT52" s="87"/>
      <c r="DU52" s="87"/>
      <c r="DV52" s="87"/>
      <c r="DW52" s="87"/>
      <c r="DX52" s="87"/>
      <c r="DY52" s="87"/>
      <c r="DZ52" s="87"/>
      <c r="EA52" s="87"/>
      <c r="EB52" s="87"/>
      <c r="EC52" s="88"/>
      <c r="EE52" s="39"/>
      <c r="FX52" s="39"/>
      <c r="HQ52" s="39"/>
    </row>
    <row r="53" spans="3:225" ht="12" customHeight="1">
      <c r="D53" s="73"/>
      <c r="E53" s="73"/>
      <c r="F53" s="73"/>
      <c r="G53" s="73"/>
      <c r="H53" s="73"/>
      <c r="J53" s="95" t="s">
        <v>130</v>
      </c>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S53" s="39"/>
      <c r="AW53" s="106"/>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8"/>
      <c r="CL53" s="39"/>
      <c r="CP53" s="86"/>
      <c r="CQ53" s="87"/>
      <c r="CR53" s="87"/>
      <c r="CS53" s="87"/>
      <c r="CT53" s="87"/>
      <c r="CU53" s="87"/>
      <c r="CV53" s="87"/>
      <c r="CW53" s="87"/>
      <c r="CX53" s="87"/>
      <c r="CY53" s="87"/>
      <c r="CZ53" s="87"/>
      <c r="DA53" s="87"/>
      <c r="DB53" s="87"/>
      <c r="DC53" s="87"/>
      <c r="DD53" s="87"/>
      <c r="DE53" s="87"/>
      <c r="DF53" s="87"/>
      <c r="DG53" s="87"/>
      <c r="DH53" s="87"/>
      <c r="DI53" s="87"/>
      <c r="DJ53" s="87"/>
      <c r="DK53" s="87"/>
      <c r="DL53" s="87"/>
      <c r="DM53" s="87"/>
      <c r="DN53" s="87"/>
      <c r="DO53" s="87"/>
      <c r="DP53" s="87"/>
      <c r="DQ53" s="87"/>
      <c r="DR53" s="87"/>
      <c r="DS53" s="87"/>
      <c r="DT53" s="87"/>
      <c r="DU53" s="87"/>
      <c r="DV53" s="87"/>
      <c r="DW53" s="87"/>
      <c r="DX53" s="87"/>
      <c r="DY53" s="87"/>
      <c r="DZ53" s="87"/>
      <c r="EA53" s="87"/>
      <c r="EB53" s="87"/>
      <c r="EC53" s="88"/>
      <c r="EE53" s="39"/>
      <c r="FX53" s="39"/>
      <c r="HQ53" s="39"/>
    </row>
    <row r="54" spans="3:225" ht="12" customHeight="1">
      <c r="D54" s="73" t="s">
        <v>78</v>
      </c>
      <c r="E54" s="73"/>
      <c r="F54" s="73"/>
      <c r="G54" s="73"/>
      <c r="H54" s="73" t="s">
        <v>17</v>
      </c>
      <c r="J54" s="92" t="s">
        <v>131</v>
      </c>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2"/>
      <c r="AL54" s="92"/>
      <c r="AM54" s="92"/>
      <c r="AN54" s="92"/>
      <c r="AO54" s="92"/>
      <c r="AP54" s="92"/>
      <c r="AQ54" s="92"/>
      <c r="AS54" s="39"/>
      <c r="AW54" s="106"/>
      <c r="AX54" s="107"/>
      <c r="AY54" s="107"/>
      <c r="AZ54" s="107"/>
      <c r="BA54" s="107"/>
      <c r="BB54" s="107"/>
      <c r="BC54" s="107"/>
      <c r="BD54" s="107"/>
      <c r="BE54" s="107"/>
      <c r="BF54" s="107"/>
      <c r="BG54" s="107"/>
      <c r="BH54" s="107"/>
      <c r="BI54" s="107"/>
      <c r="BJ54" s="107"/>
      <c r="BK54" s="107"/>
      <c r="BL54" s="107"/>
      <c r="BM54" s="107"/>
      <c r="BN54" s="107"/>
      <c r="BO54" s="107"/>
      <c r="BP54" s="107"/>
      <c r="BQ54" s="107"/>
      <c r="BR54" s="107"/>
      <c r="BS54" s="107"/>
      <c r="BT54" s="107"/>
      <c r="BU54" s="107"/>
      <c r="BV54" s="107"/>
      <c r="BW54" s="107"/>
      <c r="BX54" s="107"/>
      <c r="BY54" s="107"/>
      <c r="BZ54" s="107"/>
      <c r="CA54" s="107"/>
      <c r="CB54" s="107"/>
      <c r="CC54" s="107"/>
      <c r="CD54" s="107"/>
      <c r="CE54" s="107"/>
      <c r="CF54" s="107"/>
      <c r="CG54" s="107"/>
      <c r="CH54" s="107"/>
      <c r="CI54" s="108"/>
      <c r="CL54" s="39"/>
      <c r="CP54" s="86"/>
      <c r="CQ54" s="87"/>
      <c r="CR54" s="87"/>
      <c r="CS54" s="87"/>
      <c r="CT54" s="87"/>
      <c r="CU54" s="87"/>
      <c r="CV54" s="87"/>
      <c r="CW54" s="87"/>
      <c r="CX54" s="87"/>
      <c r="CY54" s="87"/>
      <c r="CZ54" s="87"/>
      <c r="DA54" s="87"/>
      <c r="DB54" s="87"/>
      <c r="DC54" s="87"/>
      <c r="DD54" s="87"/>
      <c r="DE54" s="87"/>
      <c r="DF54" s="87"/>
      <c r="DG54" s="87"/>
      <c r="DH54" s="87"/>
      <c r="DI54" s="87"/>
      <c r="DJ54" s="87"/>
      <c r="DK54" s="87"/>
      <c r="DL54" s="87"/>
      <c r="DM54" s="87"/>
      <c r="DN54" s="87"/>
      <c r="DO54" s="87"/>
      <c r="DP54" s="87"/>
      <c r="DQ54" s="87"/>
      <c r="DR54" s="87"/>
      <c r="DS54" s="87"/>
      <c r="DT54" s="87"/>
      <c r="DU54" s="87"/>
      <c r="DV54" s="87"/>
      <c r="DW54" s="87"/>
      <c r="DX54" s="87"/>
      <c r="DY54" s="87"/>
      <c r="DZ54" s="87"/>
      <c r="EA54" s="87"/>
      <c r="EB54" s="87"/>
      <c r="EC54" s="88"/>
      <c r="EE54" s="39"/>
      <c r="FX54" s="39"/>
      <c r="HQ54" s="39"/>
    </row>
    <row r="55" spans="3:225" ht="12" customHeight="1">
      <c r="D55" s="73"/>
      <c r="E55" s="73"/>
      <c r="F55" s="73"/>
      <c r="G55" s="73"/>
      <c r="H55" s="73"/>
      <c r="J55" s="95" t="s">
        <v>131</v>
      </c>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95"/>
      <c r="AO55" s="95"/>
      <c r="AP55" s="95"/>
      <c r="AQ55" s="95"/>
      <c r="AS55" s="39"/>
      <c r="AW55" s="106"/>
      <c r="AX55" s="107"/>
      <c r="AY55" s="107"/>
      <c r="AZ55" s="107"/>
      <c r="BA55" s="107"/>
      <c r="BB55" s="107"/>
      <c r="BC55" s="107"/>
      <c r="BD55" s="107"/>
      <c r="BE55" s="107"/>
      <c r="BF55" s="107"/>
      <c r="BG55" s="107"/>
      <c r="BH55" s="107"/>
      <c r="BI55" s="107"/>
      <c r="BJ55" s="107"/>
      <c r="BK55" s="107"/>
      <c r="BL55" s="107"/>
      <c r="BM55" s="107"/>
      <c r="BN55" s="107"/>
      <c r="BO55" s="107"/>
      <c r="BP55" s="107"/>
      <c r="BQ55" s="107"/>
      <c r="BR55" s="107"/>
      <c r="BS55" s="107"/>
      <c r="BT55" s="107"/>
      <c r="BU55" s="107"/>
      <c r="BV55" s="107"/>
      <c r="BW55" s="107"/>
      <c r="BX55" s="107"/>
      <c r="BY55" s="107"/>
      <c r="BZ55" s="107"/>
      <c r="CA55" s="107"/>
      <c r="CB55" s="107"/>
      <c r="CC55" s="107"/>
      <c r="CD55" s="107"/>
      <c r="CE55" s="107"/>
      <c r="CF55" s="107"/>
      <c r="CG55" s="107"/>
      <c r="CH55" s="107"/>
      <c r="CI55" s="108"/>
      <c r="CL55" s="39"/>
      <c r="CP55" s="86"/>
      <c r="CQ55" s="87"/>
      <c r="CR55" s="87"/>
      <c r="CS55" s="87"/>
      <c r="CT55" s="87"/>
      <c r="CU55" s="87"/>
      <c r="CV55" s="87"/>
      <c r="CW55" s="87"/>
      <c r="CX55" s="87"/>
      <c r="CY55" s="87"/>
      <c r="CZ55" s="87"/>
      <c r="DA55" s="87"/>
      <c r="DB55" s="87"/>
      <c r="DC55" s="87"/>
      <c r="DD55" s="87"/>
      <c r="DE55" s="87"/>
      <c r="DF55" s="87"/>
      <c r="DG55" s="87"/>
      <c r="DH55" s="87"/>
      <c r="DI55" s="87"/>
      <c r="DJ55" s="87"/>
      <c r="DK55" s="87"/>
      <c r="DL55" s="87"/>
      <c r="DM55" s="87"/>
      <c r="DN55" s="87"/>
      <c r="DO55" s="87"/>
      <c r="DP55" s="87"/>
      <c r="DQ55" s="87"/>
      <c r="DR55" s="87"/>
      <c r="DS55" s="87"/>
      <c r="DT55" s="87"/>
      <c r="DU55" s="87"/>
      <c r="DV55" s="87"/>
      <c r="DW55" s="87"/>
      <c r="DX55" s="87"/>
      <c r="DY55" s="87"/>
      <c r="DZ55" s="87"/>
      <c r="EA55" s="87"/>
      <c r="EB55" s="87"/>
      <c r="EC55" s="88"/>
      <c r="EE55" s="39"/>
      <c r="FX55" s="39"/>
      <c r="HQ55" s="39"/>
    </row>
    <row r="56" spans="3:225" ht="12" customHeight="1">
      <c r="D56" s="73" t="s">
        <v>79</v>
      </c>
      <c r="E56" s="73"/>
      <c r="F56" s="73"/>
      <c r="G56" s="73"/>
      <c r="H56" s="73" t="s">
        <v>17</v>
      </c>
      <c r="J56" s="92" t="s">
        <v>132</v>
      </c>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S56" s="39"/>
      <c r="AW56" s="106"/>
      <c r="AX56" s="107"/>
      <c r="AY56" s="107"/>
      <c r="AZ56" s="107"/>
      <c r="BA56" s="107"/>
      <c r="BB56" s="107"/>
      <c r="BC56" s="107"/>
      <c r="BD56" s="107"/>
      <c r="BE56" s="107"/>
      <c r="BF56" s="107"/>
      <c r="BG56" s="107"/>
      <c r="BH56" s="107"/>
      <c r="BI56" s="107"/>
      <c r="BJ56" s="107"/>
      <c r="BK56" s="107"/>
      <c r="BL56" s="107"/>
      <c r="BM56" s="107"/>
      <c r="BN56" s="107"/>
      <c r="BO56" s="107"/>
      <c r="BP56" s="107"/>
      <c r="BQ56" s="107"/>
      <c r="BR56" s="107"/>
      <c r="BS56" s="107"/>
      <c r="BT56" s="107"/>
      <c r="BU56" s="107"/>
      <c r="BV56" s="107"/>
      <c r="BW56" s="107"/>
      <c r="BX56" s="107"/>
      <c r="BY56" s="107"/>
      <c r="BZ56" s="107"/>
      <c r="CA56" s="107"/>
      <c r="CB56" s="107"/>
      <c r="CC56" s="107"/>
      <c r="CD56" s="107"/>
      <c r="CE56" s="107"/>
      <c r="CF56" s="107"/>
      <c r="CG56" s="107"/>
      <c r="CH56" s="107"/>
      <c r="CI56" s="108"/>
      <c r="CL56" s="39"/>
      <c r="CP56" s="86"/>
      <c r="CQ56" s="87"/>
      <c r="CR56" s="87"/>
      <c r="CS56" s="87"/>
      <c r="CT56" s="87"/>
      <c r="CU56" s="87"/>
      <c r="CV56" s="87"/>
      <c r="CW56" s="87"/>
      <c r="CX56" s="87"/>
      <c r="CY56" s="87"/>
      <c r="CZ56" s="87"/>
      <c r="DA56" s="87"/>
      <c r="DB56" s="87"/>
      <c r="DC56" s="87"/>
      <c r="DD56" s="87"/>
      <c r="DE56" s="87"/>
      <c r="DF56" s="87"/>
      <c r="DG56" s="87"/>
      <c r="DH56" s="87"/>
      <c r="DI56" s="87"/>
      <c r="DJ56" s="87"/>
      <c r="DK56" s="87"/>
      <c r="DL56" s="87"/>
      <c r="DM56" s="87"/>
      <c r="DN56" s="87"/>
      <c r="DO56" s="87"/>
      <c r="DP56" s="87"/>
      <c r="DQ56" s="87"/>
      <c r="DR56" s="87"/>
      <c r="DS56" s="87"/>
      <c r="DT56" s="87"/>
      <c r="DU56" s="87"/>
      <c r="DV56" s="87"/>
      <c r="DW56" s="87"/>
      <c r="DX56" s="87"/>
      <c r="DY56" s="87"/>
      <c r="DZ56" s="87"/>
      <c r="EA56" s="87"/>
      <c r="EB56" s="87"/>
      <c r="EC56" s="88"/>
      <c r="EE56" s="39"/>
      <c r="FX56" s="39"/>
      <c r="HQ56" s="39"/>
    </row>
    <row r="57" spans="3:225" ht="12" customHeight="1">
      <c r="D57" s="73"/>
      <c r="E57" s="73"/>
      <c r="F57" s="73"/>
      <c r="G57" s="73"/>
      <c r="H57" s="73"/>
      <c r="J57" s="95" t="s">
        <v>132</v>
      </c>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S57" s="39"/>
      <c r="AW57" s="106"/>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8"/>
      <c r="CL57" s="39"/>
      <c r="CP57" s="86"/>
      <c r="CQ57" s="87"/>
      <c r="CR57" s="87"/>
      <c r="CS57" s="87"/>
      <c r="CT57" s="87"/>
      <c r="CU57" s="87"/>
      <c r="CV57" s="87"/>
      <c r="CW57" s="87"/>
      <c r="CX57" s="87"/>
      <c r="CY57" s="87"/>
      <c r="CZ57" s="87"/>
      <c r="DA57" s="87"/>
      <c r="DB57" s="87"/>
      <c r="DC57" s="87"/>
      <c r="DD57" s="87"/>
      <c r="DE57" s="87"/>
      <c r="DF57" s="87"/>
      <c r="DG57" s="87"/>
      <c r="DH57" s="87"/>
      <c r="DI57" s="87"/>
      <c r="DJ57" s="87"/>
      <c r="DK57" s="87"/>
      <c r="DL57" s="87"/>
      <c r="DM57" s="87"/>
      <c r="DN57" s="87"/>
      <c r="DO57" s="87"/>
      <c r="DP57" s="87"/>
      <c r="DQ57" s="87"/>
      <c r="DR57" s="87"/>
      <c r="DS57" s="87"/>
      <c r="DT57" s="87"/>
      <c r="DU57" s="87"/>
      <c r="DV57" s="87"/>
      <c r="DW57" s="87"/>
      <c r="DX57" s="87"/>
      <c r="DY57" s="87"/>
      <c r="DZ57" s="87"/>
      <c r="EA57" s="87"/>
      <c r="EB57" s="87"/>
      <c r="EC57" s="88"/>
      <c r="EE57" s="39"/>
      <c r="FX57" s="39"/>
      <c r="HQ57" s="39"/>
    </row>
    <row r="58" spans="3:225" ht="12" customHeight="1">
      <c r="D58" s="73" t="s">
        <v>80</v>
      </c>
      <c r="E58" s="73"/>
      <c r="F58" s="73"/>
      <c r="G58" s="73"/>
      <c r="H58" s="73" t="s">
        <v>17</v>
      </c>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c r="AK58" s="92"/>
      <c r="AL58" s="92"/>
      <c r="AM58" s="92"/>
      <c r="AN58" s="92"/>
      <c r="AO58" s="92"/>
      <c r="AP58" s="92"/>
      <c r="AQ58" s="92"/>
      <c r="AS58" s="39"/>
      <c r="AW58" s="106"/>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108"/>
      <c r="CL58" s="39"/>
      <c r="CP58" s="86"/>
      <c r="CQ58" s="87"/>
      <c r="CR58" s="87"/>
      <c r="CS58" s="87"/>
      <c r="CT58" s="87"/>
      <c r="CU58" s="87"/>
      <c r="CV58" s="87"/>
      <c r="CW58" s="87"/>
      <c r="CX58" s="87"/>
      <c r="CY58" s="87"/>
      <c r="CZ58" s="87"/>
      <c r="DA58" s="87"/>
      <c r="DB58" s="87"/>
      <c r="DC58" s="87"/>
      <c r="DD58" s="87"/>
      <c r="DE58" s="87"/>
      <c r="DF58" s="87"/>
      <c r="DG58" s="87"/>
      <c r="DH58" s="87"/>
      <c r="DI58" s="87"/>
      <c r="DJ58" s="87"/>
      <c r="DK58" s="87"/>
      <c r="DL58" s="87"/>
      <c r="DM58" s="87"/>
      <c r="DN58" s="87"/>
      <c r="DO58" s="87"/>
      <c r="DP58" s="87"/>
      <c r="DQ58" s="87"/>
      <c r="DR58" s="87"/>
      <c r="DS58" s="87"/>
      <c r="DT58" s="87"/>
      <c r="DU58" s="87"/>
      <c r="DV58" s="87"/>
      <c r="DW58" s="87"/>
      <c r="DX58" s="87"/>
      <c r="DY58" s="87"/>
      <c r="DZ58" s="87"/>
      <c r="EA58" s="87"/>
      <c r="EB58" s="87"/>
      <c r="EC58" s="88"/>
      <c r="EE58" s="39"/>
      <c r="FX58" s="39"/>
      <c r="HQ58" s="39"/>
    </row>
    <row r="59" spans="3:225" ht="12" customHeight="1">
      <c r="D59" s="73"/>
      <c r="E59" s="73"/>
      <c r="F59" s="73"/>
      <c r="G59" s="73"/>
      <c r="H59" s="73"/>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S59" s="39"/>
      <c r="AW59" s="106"/>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8"/>
      <c r="CL59" s="39"/>
      <c r="CP59" s="89"/>
      <c r="CQ59" s="90"/>
      <c r="CR59" s="90"/>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1"/>
      <c r="EE59" s="39"/>
      <c r="FX59" s="39"/>
      <c r="HQ59" s="39"/>
    </row>
    <row r="60" spans="3:225" ht="12" customHeight="1">
      <c r="D60" s="38" t="s">
        <v>81</v>
      </c>
      <c r="AS60" s="39"/>
      <c r="CL60" s="39"/>
      <c r="EE60" s="39"/>
      <c r="FX60" s="39"/>
      <c r="HQ60" s="39"/>
    </row>
    <row r="61" spans="3:225" ht="12" customHeight="1">
      <c r="AS61" s="39"/>
      <c r="CL61" s="39"/>
      <c r="EC61" s="42" t="s">
        <v>27</v>
      </c>
      <c r="EE61" s="39"/>
      <c r="FX61" s="39"/>
      <c r="HQ61" s="39"/>
    </row>
    <row r="62" spans="3:225" ht="12" customHeight="1">
      <c r="AS62" s="39"/>
      <c r="CL62" s="39"/>
      <c r="EE62" s="39"/>
      <c r="FX62" s="39"/>
      <c r="HQ62" s="39"/>
    </row>
    <row r="63" spans="3:225" ht="12" customHeight="1">
      <c r="C63" s="38" t="s">
        <v>67</v>
      </c>
      <c r="D63" s="104" t="s">
        <v>68</v>
      </c>
      <c r="E63" s="104"/>
      <c r="F63" s="104"/>
      <c r="G63" s="104"/>
      <c r="H63" s="104"/>
      <c r="I63" s="104"/>
      <c r="AS63" s="39"/>
      <c r="AV63" s="38" t="s">
        <v>67</v>
      </c>
      <c r="AW63" s="104" t="s">
        <v>68</v>
      </c>
      <c r="AX63" s="104"/>
      <c r="AY63" s="104"/>
      <c r="AZ63" s="104"/>
      <c r="BA63" s="104"/>
      <c r="BB63" s="104"/>
      <c r="CL63" s="39"/>
      <c r="CO63" s="38" t="s">
        <v>67</v>
      </c>
      <c r="CP63" s="104" t="s">
        <v>68</v>
      </c>
      <c r="CQ63" s="104"/>
      <c r="CR63" s="104"/>
      <c r="CS63" s="104"/>
      <c r="CT63" s="104"/>
      <c r="CU63" s="104"/>
      <c r="EE63" s="39"/>
      <c r="FX63" s="39"/>
      <c r="HQ63" s="39"/>
    </row>
    <row r="64" spans="3:225" ht="12" customHeight="1">
      <c r="C64" s="38" t="s">
        <v>66</v>
      </c>
      <c r="D64" s="105" t="s">
        <v>70</v>
      </c>
      <c r="E64" s="105"/>
      <c r="F64" s="105"/>
      <c r="G64" s="105"/>
      <c r="H64" s="105"/>
      <c r="I64" s="105"/>
      <c r="AS64" s="39"/>
      <c r="AV64" s="38" t="s">
        <v>66</v>
      </c>
      <c r="AW64" s="105" t="s">
        <v>70</v>
      </c>
      <c r="AX64" s="105"/>
      <c r="AY64" s="105"/>
      <c r="AZ64" s="105"/>
      <c r="BA64" s="105"/>
      <c r="BB64" s="105"/>
      <c r="CL64" s="39"/>
      <c r="CO64" s="38" t="s">
        <v>66</v>
      </c>
      <c r="CP64" s="105" t="s">
        <v>70</v>
      </c>
      <c r="CQ64" s="105"/>
      <c r="CR64" s="105"/>
      <c r="CS64" s="105"/>
      <c r="CT64" s="105"/>
      <c r="CU64" s="105"/>
      <c r="EE64" s="39"/>
      <c r="FX64" s="39"/>
      <c r="HQ64" s="39"/>
    </row>
    <row r="65" spans="2:225" ht="12" customHeight="1">
      <c r="AS65" s="39"/>
      <c r="CL65" s="39"/>
      <c r="EE65" s="39"/>
      <c r="FU65" s="39"/>
      <c r="FV65" s="43"/>
      <c r="FX65" s="39"/>
      <c r="HN65" s="39"/>
      <c r="HO65" s="43"/>
      <c r="HQ65" s="39"/>
    </row>
    <row r="66" spans="2:225" ht="12" customHeight="1">
      <c r="S66" s="72" t="s">
        <v>29</v>
      </c>
      <c r="T66" s="72"/>
      <c r="U66" s="72"/>
      <c r="V66" s="72"/>
      <c r="W66" s="72"/>
      <c r="X66" s="72"/>
      <c r="Y66" s="72"/>
      <c r="Z66" s="72"/>
      <c r="AA66" s="72"/>
      <c r="AP66" s="72">
        <v>1</v>
      </c>
      <c r="AQ66" s="72"/>
      <c r="AS66" s="39"/>
      <c r="BL66" s="72" t="s">
        <v>29</v>
      </c>
      <c r="BM66" s="72"/>
      <c r="BN66" s="72"/>
      <c r="BO66" s="72"/>
      <c r="BP66" s="72"/>
      <c r="BQ66" s="72"/>
      <c r="BR66" s="72"/>
      <c r="BS66" s="72"/>
      <c r="BT66" s="72"/>
      <c r="CI66" s="72">
        <f>AP66+1</f>
        <v>2</v>
      </c>
      <c r="CJ66" s="72"/>
      <c r="CL66" s="39"/>
      <c r="DE66" s="72" t="s">
        <v>29</v>
      </c>
      <c r="DF66" s="72"/>
      <c r="DG66" s="72"/>
      <c r="DH66" s="72"/>
      <c r="DI66" s="72"/>
      <c r="DJ66" s="72"/>
      <c r="DK66" s="72"/>
      <c r="DL66" s="72"/>
      <c r="DM66" s="72"/>
      <c r="EB66" s="72">
        <f>CI66+1</f>
        <v>3</v>
      </c>
      <c r="EC66" s="72"/>
      <c r="EE66" s="39"/>
      <c r="FU66" s="99">
        <f>EB66+1</f>
        <v>4</v>
      </c>
      <c r="FV66" s="100"/>
      <c r="FX66" s="39"/>
      <c r="HN66" s="99"/>
      <c r="HO66" s="100"/>
      <c r="HQ66" s="39"/>
    </row>
    <row r="67" spans="2:225" ht="12" customHeight="1">
      <c r="AS67" s="39"/>
      <c r="CL67" s="39"/>
      <c r="EE67" s="39"/>
      <c r="FX67" s="39"/>
      <c r="HQ67" s="39"/>
    </row>
    <row r="68" spans="2:225" ht="3.75" customHeight="1"/>
    <row r="70" spans="2:225" ht="15" hidden="1" customHeight="1">
      <c r="B70" s="101" t="s">
        <v>53</v>
      </c>
      <c r="C70" s="102"/>
      <c r="D70" s="102"/>
      <c r="E70" s="102"/>
      <c r="F70" s="102"/>
      <c r="G70" s="102"/>
      <c r="H70" s="102"/>
      <c r="I70" s="102"/>
      <c r="J70" s="102"/>
      <c r="K70" s="102"/>
      <c r="L70" s="102"/>
      <c r="M70" s="102"/>
      <c r="N70" s="102"/>
      <c r="O70" s="102"/>
      <c r="P70" s="102"/>
      <c r="Q70" s="103"/>
      <c r="AU70" s="101"/>
      <c r="AV70" s="102"/>
      <c r="AW70" s="102"/>
      <c r="AX70" s="102"/>
      <c r="AY70" s="102"/>
      <c r="AZ70" s="102"/>
      <c r="BA70" s="102"/>
      <c r="BB70" s="102"/>
      <c r="BC70" s="102"/>
      <c r="BD70" s="102"/>
      <c r="BE70" s="102"/>
      <c r="BF70" s="102"/>
      <c r="BG70" s="102"/>
      <c r="BH70" s="102"/>
      <c r="BI70" s="102"/>
      <c r="BJ70" s="103"/>
      <c r="CN70" s="101"/>
      <c r="CO70" s="102"/>
      <c r="CP70" s="102"/>
      <c r="CQ70" s="102"/>
      <c r="CR70" s="102"/>
      <c r="CS70" s="102"/>
      <c r="CT70" s="102"/>
      <c r="CU70" s="102"/>
      <c r="CV70" s="102"/>
      <c r="CW70" s="102"/>
      <c r="CX70" s="102"/>
      <c r="CY70" s="102"/>
      <c r="CZ70" s="102"/>
      <c r="DA70" s="102"/>
      <c r="DB70" s="102"/>
      <c r="DC70" s="103"/>
      <c r="EG70" s="101"/>
      <c r="EH70" s="102"/>
      <c r="EI70" s="102"/>
      <c r="EJ70" s="102"/>
      <c r="EK70" s="102"/>
      <c r="EL70" s="102"/>
      <c r="EM70" s="102"/>
      <c r="EN70" s="102"/>
      <c r="EO70" s="102"/>
      <c r="EP70" s="102"/>
      <c r="EQ70" s="102"/>
      <c r="ER70" s="102"/>
      <c r="ES70" s="102"/>
      <c r="ET70" s="102"/>
      <c r="EU70" s="102"/>
      <c r="EV70" s="103"/>
      <c r="FZ70" s="101"/>
      <c r="GA70" s="102"/>
      <c r="GB70" s="102"/>
      <c r="GC70" s="102"/>
      <c r="GD70" s="102"/>
      <c r="GE70" s="102"/>
      <c r="GF70" s="102"/>
      <c r="GG70" s="102"/>
      <c r="GH70" s="102"/>
      <c r="GI70" s="102"/>
      <c r="GJ70" s="102"/>
      <c r="GK70" s="102"/>
      <c r="GL70" s="102"/>
      <c r="GM70" s="102"/>
      <c r="GN70" s="102"/>
      <c r="GO70" s="103"/>
    </row>
    <row r="71" spans="2:225" ht="15" hidden="1" customHeight="1">
      <c r="B71" s="101" t="s">
        <v>54</v>
      </c>
      <c r="C71" s="102"/>
      <c r="D71" s="102"/>
      <c r="E71" s="102"/>
      <c r="F71" s="102"/>
      <c r="G71" s="102"/>
      <c r="H71" s="102"/>
      <c r="I71" s="102"/>
      <c r="J71" s="102"/>
      <c r="K71" s="102"/>
      <c r="L71" s="102"/>
      <c r="M71" s="102"/>
      <c r="N71" s="102"/>
      <c r="O71" s="102"/>
      <c r="P71" s="102"/>
      <c r="Q71" s="103"/>
      <c r="AU71" s="101"/>
      <c r="AV71" s="102"/>
      <c r="AW71" s="102"/>
      <c r="AX71" s="102"/>
      <c r="AY71" s="102"/>
      <c r="AZ71" s="102"/>
      <c r="BA71" s="102"/>
      <c r="BB71" s="102"/>
      <c r="BC71" s="102"/>
      <c r="BD71" s="102"/>
      <c r="BE71" s="102"/>
      <c r="BF71" s="102"/>
      <c r="BG71" s="102"/>
      <c r="BH71" s="102"/>
      <c r="BI71" s="102"/>
      <c r="BJ71" s="103"/>
      <c r="CN71" s="101"/>
      <c r="CO71" s="102"/>
      <c r="CP71" s="102"/>
      <c r="CQ71" s="102"/>
      <c r="CR71" s="102"/>
      <c r="CS71" s="102"/>
      <c r="CT71" s="102"/>
      <c r="CU71" s="102"/>
      <c r="CV71" s="102"/>
      <c r="CW71" s="102"/>
      <c r="CX71" s="102"/>
      <c r="CY71" s="102"/>
      <c r="CZ71" s="102"/>
      <c r="DA71" s="102"/>
      <c r="DB71" s="102"/>
      <c r="DC71" s="103"/>
      <c r="EG71" s="101"/>
      <c r="EH71" s="102"/>
      <c r="EI71" s="102"/>
      <c r="EJ71" s="102"/>
      <c r="EK71" s="102"/>
      <c r="EL71" s="102"/>
      <c r="EM71" s="102"/>
      <c r="EN71" s="102"/>
      <c r="EO71" s="102"/>
      <c r="EP71" s="102"/>
      <c r="EQ71" s="102"/>
      <c r="ER71" s="102"/>
      <c r="ES71" s="102"/>
      <c r="ET71" s="102"/>
      <c r="EU71" s="102"/>
      <c r="EV71" s="103"/>
      <c r="FZ71" s="101"/>
      <c r="GA71" s="102"/>
      <c r="GB71" s="102"/>
      <c r="GC71" s="102"/>
      <c r="GD71" s="102"/>
      <c r="GE71" s="102"/>
      <c r="GF71" s="102"/>
      <c r="GG71" s="102"/>
      <c r="GH71" s="102"/>
      <c r="GI71" s="102"/>
      <c r="GJ71" s="102"/>
      <c r="GK71" s="102"/>
      <c r="GL71" s="102"/>
      <c r="GM71" s="102"/>
      <c r="GN71" s="102"/>
      <c r="GO71" s="103"/>
    </row>
  </sheetData>
  <sheetProtection password="CA3E" sheet="1" objects="1" scenarios="1"/>
  <mergeCells count="177">
    <mergeCell ref="GA20:HO20"/>
    <mergeCell ref="HB6:HO6"/>
    <mergeCell ref="HB7:HO7"/>
    <mergeCell ref="C3:AQ4"/>
    <mergeCell ref="CO3:EC4"/>
    <mergeCell ref="EH3:FV4"/>
    <mergeCell ref="GA3:HO4"/>
    <mergeCell ref="S5:V5"/>
    <mergeCell ref="X5:AA5"/>
    <mergeCell ref="EH5:FV5"/>
    <mergeCell ref="GA5:HO5"/>
    <mergeCell ref="EI7:EL8"/>
    <mergeCell ref="EM7:FM8"/>
    <mergeCell ref="FN7:FU8"/>
    <mergeCell ref="AV3:CJ4"/>
    <mergeCell ref="CY8:EC8"/>
    <mergeCell ref="AD7:AQ7"/>
    <mergeCell ref="AD6:AQ6"/>
    <mergeCell ref="GX12:HO12"/>
    <mergeCell ref="O13:T13"/>
    <mergeCell ref="V13:AQ13"/>
    <mergeCell ref="GQ13:GV13"/>
    <mergeCell ref="GX13:HO13"/>
    <mergeCell ref="GM9:GN9"/>
    <mergeCell ref="O11:T11"/>
    <mergeCell ref="V11:AQ11"/>
    <mergeCell ref="GQ11:GV11"/>
    <mergeCell ref="GX11:HO11"/>
    <mergeCell ref="O12:T12"/>
    <mergeCell ref="V12:AQ12"/>
    <mergeCell ref="EI12:EL14"/>
    <mergeCell ref="EM12:FM14"/>
    <mergeCell ref="FN12:FU14"/>
    <mergeCell ref="H9:O9"/>
    <mergeCell ref="P9:Q9"/>
    <mergeCell ref="EI9:EL11"/>
    <mergeCell ref="EM9:FM11"/>
    <mergeCell ref="FN9:FU11"/>
    <mergeCell ref="GA9:GD9"/>
    <mergeCell ref="GE9:GL9"/>
    <mergeCell ref="GQ12:GV12"/>
    <mergeCell ref="CY10:EC10"/>
    <mergeCell ref="CY9:EC9"/>
    <mergeCell ref="AW8:CI33"/>
    <mergeCell ref="CY11:EC11"/>
    <mergeCell ref="C15:AQ16"/>
    <mergeCell ref="EI15:EL17"/>
    <mergeCell ref="CP14:DE14"/>
    <mergeCell ref="DF14:DG14"/>
    <mergeCell ref="DH14:DW14"/>
    <mergeCell ref="D23:S24"/>
    <mergeCell ref="T23:T24"/>
    <mergeCell ref="T21:T22"/>
    <mergeCell ref="D21:S22"/>
    <mergeCell ref="D9:G9"/>
    <mergeCell ref="V23:AQ23"/>
    <mergeCell ref="AJ32:AQ32"/>
    <mergeCell ref="CP22:EC23"/>
    <mergeCell ref="V33:AG33"/>
    <mergeCell ref="AJ33:AQ33"/>
    <mergeCell ref="V26:AQ26"/>
    <mergeCell ref="V28:AQ28"/>
    <mergeCell ref="V30:AG30"/>
    <mergeCell ref="V32:AG32"/>
    <mergeCell ref="EI27:EL29"/>
    <mergeCell ref="T27:T28"/>
    <mergeCell ref="EM15:FM17"/>
    <mergeCell ref="FN15:FU17"/>
    <mergeCell ref="CP15:DE15"/>
    <mergeCell ref="DF15:DG15"/>
    <mergeCell ref="DH15:DW15"/>
    <mergeCell ref="CP18:EC19"/>
    <mergeCell ref="EM30:FM32"/>
    <mergeCell ref="FN30:FU32"/>
    <mergeCell ref="V27:AQ27"/>
    <mergeCell ref="EI24:EL26"/>
    <mergeCell ref="V18:X18"/>
    <mergeCell ref="EI18:EL20"/>
    <mergeCell ref="EM18:FM20"/>
    <mergeCell ref="FN18:FU20"/>
    <mergeCell ref="EM24:FM26"/>
    <mergeCell ref="FN24:FU26"/>
    <mergeCell ref="V29:AG29"/>
    <mergeCell ref="V31:AG31"/>
    <mergeCell ref="V21:AQ21"/>
    <mergeCell ref="EI21:EL23"/>
    <mergeCell ref="EM21:FM23"/>
    <mergeCell ref="FN21:FU23"/>
    <mergeCell ref="EM27:FM29"/>
    <mergeCell ref="FN27:FU29"/>
    <mergeCell ref="CP36:EC47"/>
    <mergeCell ref="J50:AQ50"/>
    <mergeCell ref="J52:AQ52"/>
    <mergeCell ref="V25:AQ25"/>
    <mergeCell ref="V22:AQ22"/>
    <mergeCell ref="V24:AQ24"/>
    <mergeCell ref="EI30:EL32"/>
    <mergeCell ref="B71:Q71"/>
    <mergeCell ref="CN71:DC71"/>
    <mergeCell ref="EG71:EV71"/>
    <mergeCell ref="J54:AQ54"/>
    <mergeCell ref="J56:AQ56"/>
    <mergeCell ref="E47:P47"/>
    <mergeCell ref="D63:I63"/>
    <mergeCell ref="D64:I64"/>
    <mergeCell ref="CP63:CU63"/>
    <mergeCell ref="CP64:CU64"/>
    <mergeCell ref="CP48:EC59"/>
    <mergeCell ref="Q43:AQ43"/>
    <mergeCell ref="J51:AQ51"/>
    <mergeCell ref="E42:N43"/>
    <mergeCell ref="E40:N41"/>
    <mergeCell ref="E38:N39"/>
    <mergeCell ref="E36:N37"/>
    <mergeCell ref="HN66:HO66"/>
    <mergeCell ref="J55:AQ55"/>
    <mergeCell ref="J57:AQ57"/>
    <mergeCell ref="D50:G51"/>
    <mergeCell ref="D52:G53"/>
    <mergeCell ref="FZ71:GO71"/>
    <mergeCell ref="J58:AQ58"/>
    <mergeCell ref="S66:AA66"/>
    <mergeCell ref="AP66:AQ66"/>
    <mergeCell ref="DE66:DM66"/>
    <mergeCell ref="EB66:EC66"/>
    <mergeCell ref="FU66:FV66"/>
    <mergeCell ref="J59:AQ59"/>
    <mergeCell ref="AW63:BB63"/>
    <mergeCell ref="AW64:BB64"/>
    <mergeCell ref="BL66:BT66"/>
    <mergeCell ref="CI66:CJ66"/>
    <mergeCell ref="AU70:BJ70"/>
    <mergeCell ref="AU71:BJ71"/>
    <mergeCell ref="AW34:CI59"/>
    <mergeCell ref="B70:Q70"/>
    <mergeCell ref="CN70:DC70"/>
    <mergeCell ref="EG70:EV70"/>
    <mergeCell ref="FZ70:GO70"/>
    <mergeCell ref="Q41:AQ41"/>
    <mergeCell ref="Q40:AQ40"/>
    <mergeCell ref="AJ34:AQ34"/>
    <mergeCell ref="Q46:Q47"/>
    <mergeCell ref="D58:G59"/>
    <mergeCell ref="H58:H59"/>
    <mergeCell ref="H56:H57"/>
    <mergeCell ref="H54:H55"/>
    <mergeCell ref="H52:H53"/>
    <mergeCell ref="H50:H51"/>
    <mergeCell ref="Q42:AQ42"/>
    <mergeCell ref="E46:P46"/>
    <mergeCell ref="J53:AQ53"/>
    <mergeCell ref="D54:G55"/>
    <mergeCell ref="D56:G57"/>
    <mergeCell ref="GA15:HO17"/>
    <mergeCell ref="GA21:GB34"/>
    <mergeCell ref="GC21:HO34"/>
    <mergeCell ref="D46:D47"/>
    <mergeCell ref="O42:O43"/>
    <mergeCell ref="O40:O41"/>
    <mergeCell ref="O38:O39"/>
    <mergeCell ref="O36:O37"/>
    <mergeCell ref="T33:T34"/>
    <mergeCell ref="T29:T30"/>
    <mergeCell ref="CP26:EC29"/>
    <mergeCell ref="CP30:EC33"/>
    <mergeCell ref="T25:T26"/>
    <mergeCell ref="D33:S34"/>
    <mergeCell ref="D31:S32"/>
    <mergeCell ref="D29:S30"/>
    <mergeCell ref="D27:S28"/>
    <mergeCell ref="D25:S26"/>
    <mergeCell ref="T31:T32"/>
    <mergeCell ref="Q36:AQ36"/>
    <mergeCell ref="V34:AG34"/>
    <mergeCell ref="Q38:AQ38"/>
    <mergeCell ref="Q37:AQ37"/>
    <mergeCell ref="Q39:AQ39"/>
  </mergeCells>
  <phoneticPr fontId="1"/>
  <dataValidations count="3">
    <dataValidation type="list" allowBlank="1" showInputMessage="1" showErrorMessage="1" sqref="E46:P47" xr:uid="{ACF37E43-C0D9-4B33-AA7D-0DC3F109E419}">
      <formula1>$B$70:$B$71</formula1>
    </dataValidation>
    <dataValidation type="whole" allowBlank="1" showInputMessage="1" showErrorMessage="1" sqref="AJ33:AQ34" xr:uid="{424D6376-ACB2-481D-AAC9-2F5A227189D3}">
      <formula1>0</formula1>
      <formula2>9999</formula2>
    </dataValidation>
    <dataValidation type="whole" allowBlank="1" showInputMessage="1" showErrorMessage="1" sqref="V25:AQ28" xr:uid="{3307203A-65BC-4D4F-846E-D085C73BADA7}">
      <formula1>0</formula1>
      <formula2>99999999999999900000</formula2>
    </dataValidation>
  </dataValidations>
  <printOptions horizontalCentered="1"/>
  <pageMargins left="0.39370078740157483" right="0.39370078740157483" top="0.39370078740157483" bottom="0.39370078740157483" header="0.39370078740157483" footer="0.39370078740157483"/>
  <pageSetup paperSize="9" scale="99" orientation="portrait" r:id="rId1"/>
  <colBreaks count="4" manualBreakCount="4">
    <brk id="45" max="67" man="1"/>
    <brk id="90" max="67" man="1"/>
    <brk id="135" max="67" man="1"/>
    <brk id="180" max="6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A5616-B721-432E-B6D0-4CD03F6C2657}">
  <sheetPr>
    <tabColor rgb="FF870F3D"/>
    <pageSetUpPr fitToPage="1"/>
  </sheetPr>
  <dimension ref="B1:AV134"/>
  <sheetViews>
    <sheetView view="pageBreakPreview" zoomScale="55" zoomScaleNormal="85" zoomScaleSheetLayoutView="55" workbookViewId="0"/>
  </sheetViews>
  <sheetFormatPr defaultColWidth="2.5" defaultRowHeight="15" customHeight="1"/>
  <cols>
    <col min="1" max="1" width="0.625" style="1" customWidth="1"/>
    <col min="2" max="2" width="2.5" style="1" customWidth="1"/>
    <col min="3" max="4" width="2.5" style="1"/>
    <col min="5" max="5" width="2.375" style="1" customWidth="1"/>
    <col min="6" max="6" width="20" style="1" customWidth="1"/>
    <col min="7" max="7" width="9.875" style="1" customWidth="1"/>
    <col min="8" max="8" width="2.375" style="1" customWidth="1"/>
    <col min="9" max="18" width="17.5" style="1" customWidth="1"/>
    <col min="19" max="19" width="0.625" style="1" customWidth="1"/>
    <col min="20" max="20" width="0" style="1" hidden="1" customWidth="1"/>
    <col min="21" max="21" width="17.5" style="1" hidden="1" customWidth="1"/>
    <col min="22" max="22" width="0" style="1" hidden="1" customWidth="1"/>
    <col min="23" max="23" width="17.5" style="1" hidden="1" customWidth="1"/>
    <col min="24" max="24" width="0" style="1" hidden="1" customWidth="1"/>
    <col min="25" max="25" width="0.625" style="1" customWidth="1"/>
    <col min="26" max="28" width="2.5" style="1"/>
    <col min="29" max="29" width="2.375" style="1" customWidth="1"/>
    <col min="30" max="30" width="20" style="1" customWidth="1"/>
    <col min="31" max="31" width="9.875" style="1" customWidth="1"/>
    <col min="32" max="32" width="2.375" style="1" customWidth="1"/>
    <col min="33" max="42" width="17.5" style="1" customWidth="1"/>
    <col min="43" max="43" width="0.625" style="1" customWidth="1"/>
    <col min="44" max="44" width="2.5" style="1"/>
    <col min="45" max="45" width="17.5" style="1" customWidth="1"/>
    <col min="46" max="46" width="2.5" style="1"/>
    <col min="47" max="47" width="17.5" style="1" customWidth="1"/>
    <col min="48" max="16384" width="2.5" style="1"/>
  </cols>
  <sheetData>
    <row r="1" spans="2:47" ht="3.75" customHeight="1"/>
    <row r="2" spans="2:47" ht="22.5" customHeight="1">
      <c r="B2" s="13" t="s">
        <v>108</v>
      </c>
      <c r="Z2" s="13" t="s">
        <v>107</v>
      </c>
    </row>
    <row r="3" spans="2:47" ht="3.75" customHeight="1"/>
    <row r="4" spans="2:47" ht="3.75" customHeight="1"/>
    <row r="5" spans="2:47" s="6" customFormat="1" ht="15" customHeight="1">
      <c r="B5" s="160" t="s">
        <v>101</v>
      </c>
      <c r="C5" s="161"/>
      <c r="D5" s="161"/>
      <c r="E5" s="161"/>
      <c r="F5" s="161"/>
      <c r="G5" s="161"/>
      <c r="H5" s="162"/>
      <c r="I5" s="11" t="s">
        <v>99</v>
      </c>
      <c r="J5" s="5"/>
      <c r="K5" s="5"/>
      <c r="L5" s="5"/>
      <c r="M5" s="5"/>
      <c r="N5" s="5"/>
      <c r="O5" s="5"/>
      <c r="P5" s="5"/>
      <c r="Q5" s="5"/>
      <c r="R5" s="7"/>
      <c r="U5" s="4"/>
      <c r="W5" s="4"/>
      <c r="Z5" s="160" t="s">
        <v>101</v>
      </c>
      <c r="AA5" s="161"/>
      <c r="AB5" s="161"/>
      <c r="AC5" s="161"/>
      <c r="AD5" s="161"/>
      <c r="AE5" s="161"/>
      <c r="AF5" s="162"/>
      <c r="AG5" s="11" t="s">
        <v>99</v>
      </c>
      <c r="AH5" s="5"/>
      <c r="AI5" s="5"/>
      <c r="AJ5" s="5"/>
      <c r="AK5" s="5"/>
      <c r="AL5" s="5"/>
      <c r="AM5" s="5"/>
      <c r="AN5" s="5"/>
      <c r="AO5" s="5"/>
      <c r="AP5" s="7"/>
      <c r="AS5" s="4"/>
      <c r="AU5" s="4"/>
    </row>
    <row r="6" spans="2:47" s="2" customFormat="1" ht="15" customHeight="1">
      <c r="B6" s="163"/>
      <c r="C6" s="164"/>
      <c r="D6" s="164"/>
      <c r="E6" s="164"/>
      <c r="F6" s="164"/>
      <c r="G6" s="164"/>
      <c r="H6" s="165"/>
      <c r="I6" s="12">
        <v>1</v>
      </c>
      <c r="J6" s="12">
        <f>I6+1</f>
        <v>2</v>
      </c>
      <c r="K6" s="12">
        <f t="shared" ref="K6:R6" si="0">J6+1</f>
        <v>3</v>
      </c>
      <c r="L6" s="12">
        <f t="shared" si="0"/>
        <v>4</v>
      </c>
      <c r="M6" s="12">
        <f t="shared" si="0"/>
        <v>5</v>
      </c>
      <c r="N6" s="12">
        <f t="shared" si="0"/>
        <v>6</v>
      </c>
      <c r="O6" s="12">
        <f t="shared" si="0"/>
        <v>7</v>
      </c>
      <c r="P6" s="12">
        <f t="shared" si="0"/>
        <v>8</v>
      </c>
      <c r="Q6" s="12">
        <f t="shared" si="0"/>
        <v>9</v>
      </c>
      <c r="R6" s="12">
        <f t="shared" si="0"/>
        <v>10</v>
      </c>
      <c r="U6" s="12" t="s">
        <v>104</v>
      </c>
      <c r="W6" s="12" t="s">
        <v>106</v>
      </c>
      <c r="Z6" s="163"/>
      <c r="AA6" s="164"/>
      <c r="AB6" s="164"/>
      <c r="AC6" s="164"/>
      <c r="AD6" s="164"/>
      <c r="AE6" s="164"/>
      <c r="AF6" s="165"/>
      <c r="AG6" s="12">
        <v>1</v>
      </c>
      <c r="AH6" s="12">
        <f>AG6+1</f>
        <v>2</v>
      </c>
      <c r="AI6" s="12">
        <f t="shared" ref="AI6:AP6" si="1">AH6+1</f>
        <v>3</v>
      </c>
      <c r="AJ6" s="12">
        <f t="shared" si="1"/>
        <v>4</v>
      </c>
      <c r="AK6" s="12">
        <f t="shared" si="1"/>
        <v>5</v>
      </c>
      <c r="AL6" s="12">
        <f t="shared" si="1"/>
        <v>6</v>
      </c>
      <c r="AM6" s="12">
        <f t="shared" si="1"/>
        <v>7</v>
      </c>
      <c r="AN6" s="12">
        <f t="shared" si="1"/>
        <v>8</v>
      </c>
      <c r="AO6" s="12">
        <f t="shared" si="1"/>
        <v>9</v>
      </c>
      <c r="AP6" s="12">
        <f t="shared" si="1"/>
        <v>10</v>
      </c>
      <c r="AS6" s="12" t="s">
        <v>104</v>
      </c>
      <c r="AU6" s="12" t="s">
        <v>106</v>
      </c>
    </row>
    <row r="7" spans="2:47" s="10" customFormat="1" ht="15" customHeight="1" thickBot="1">
      <c r="B7" s="166"/>
      <c r="C7" s="167"/>
      <c r="D7" s="167"/>
      <c r="E7" s="168"/>
      <c r="F7" s="15" t="s">
        <v>100</v>
      </c>
      <c r="G7" s="57">
        <v>2023</v>
      </c>
      <c r="H7" s="16"/>
      <c r="I7" s="14">
        <f>IF(G7&lt;&gt;"",DATE(G7,4,1),"")</f>
        <v>45017</v>
      </c>
      <c r="J7" s="14">
        <f>IF($I$7&lt;&gt;"",DATE(YEAR($I7)+COLUMN(J7)-9,4,1),"")</f>
        <v>45383</v>
      </c>
      <c r="K7" s="14">
        <f t="shared" ref="K7:R7" si="2">IF($I$7&lt;&gt;"",DATE(YEAR($I7)+COLUMN(K7)-9,4,1),"")</f>
        <v>45748</v>
      </c>
      <c r="L7" s="14">
        <f t="shared" si="2"/>
        <v>46113</v>
      </c>
      <c r="M7" s="14">
        <f t="shared" si="2"/>
        <v>46478</v>
      </c>
      <c r="N7" s="14">
        <f t="shared" si="2"/>
        <v>46844</v>
      </c>
      <c r="O7" s="14">
        <f t="shared" si="2"/>
        <v>47209</v>
      </c>
      <c r="P7" s="14">
        <f t="shared" si="2"/>
        <v>47574</v>
      </c>
      <c r="Q7" s="14">
        <f t="shared" si="2"/>
        <v>47939</v>
      </c>
      <c r="R7" s="14">
        <f t="shared" si="2"/>
        <v>48305</v>
      </c>
      <c r="U7" s="14"/>
      <c r="W7" s="14"/>
      <c r="Z7" s="166"/>
      <c r="AA7" s="167"/>
      <c r="AB7" s="167"/>
      <c r="AC7" s="168"/>
      <c r="AD7" s="15" t="s">
        <v>100</v>
      </c>
      <c r="AE7" s="44">
        <v>2023</v>
      </c>
      <c r="AF7" s="16"/>
      <c r="AG7" s="14">
        <f>IF(AE7&lt;&gt;"",DATE(AE7,4,1),"")</f>
        <v>45017</v>
      </c>
      <c r="AH7" s="14">
        <f>IF($I$7&lt;&gt;"",DATE(YEAR($I7)+COLUMN(AH7)-9-24,4,1),"")</f>
        <v>45383</v>
      </c>
      <c r="AI7" s="14">
        <f t="shared" ref="AI7:AP7" si="3">IF($I$7&lt;&gt;"",DATE(YEAR($I7)+COLUMN(AI7)-9-24,4,1),"")</f>
        <v>45748</v>
      </c>
      <c r="AJ7" s="14">
        <f t="shared" si="3"/>
        <v>46113</v>
      </c>
      <c r="AK7" s="14">
        <f t="shared" si="3"/>
        <v>46478</v>
      </c>
      <c r="AL7" s="14">
        <f t="shared" si="3"/>
        <v>46844</v>
      </c>
      <c r="AM7" s="14">
        <f t="shared" si="3"/>
        <v>47209</v>
      </c>
      <c r="AN7" s="14">
        <f t="shared" si="3"/>
        <v>47574</v>
      </c>
      <c r="AO7" s="14">
        <f t="shared" si="3"/>
        <v>47939</v>
      </c>
      <c r="AP7" s="14">
        <f t="shared" si="3"/>
        <v>48305</v>
      </c>
      <c r="AS7" s="14"/>
      <c r="AU7" s="14"/>
    </row>
    <row r="8" spans="2:47" s="3" customFormat="1" ht="16.5" customHeight="1" thickTop="1">
      <c r="B8" s="163" t="s">
        <v>90</v>
      </c>
      <c r="C8" s="164"/>
      <c r="D8" s="164"/>
      <c r="E8" s="164"/>
      <c r="F8" s="164"/>
      <c r="G8" s="164"/>
      <c r="H8" s="165"/>
      <c r="I8" s="22">
        <f t="shared" ref="I8:R8" si="4">I9+I10+I16+I17</f>
        <v>0</v>
      </c>
      <c r="J8" s="22">
        <f t="shared" si="4"/>
        <v>0</v>
      </c>
      <c r="K8" s="22">
        <f t="shared" si="4"/>
        <v>0</v>
      </c>
      <c r="L8" s="22">
        <f t="shared" si="4"/>
        <v>0</v>
      </c>
      <c r="M8" s="22">
        <f t="shared" si="4"/>
        <v>0</v>
      </c>
      <c r="N8" s="22">
        <f t="shared" si="4"/>
        <v>0</v>
      </c>
      <c r="O8" s="22">
        <f t="shared" si="4"/>
        <v>0</v>
      </c>
      <c r="P8" s="22">
        <f t="shared" si="4"/>
        <v>0</v>
      </c>
      <c r="Q8" s="22">
        <f t="shared" si="4"/>
        <v>0</v>
      </c>
      <c r="R8" s="22">
        <f t="shared" si="4"/>
        <v>0</v>
      </c>
      <c r="U8" s="17">
        <f>SUM(I8:R8)</f>
        <v>0</v>
      </c>
      <c r="W8" s="17">
        <f>U8+U34+U60+U86+U112</f>
        <v>0</v>
      </c>
      <c r="Z8" s="163" t="s">
        <v>90</v>
      </c>
      <c r="AA8" s="164"/>
      <c r="AB8" s="164"/>
      <c r="AC8" s="164"/>
      <c r="AD8" s="164"/>
      <c r="AE8" s="164"/>
      <c r="AF8" s="165"/>
      <c r="AG8" s="17">
        <f t="shared" ref="AG8:AP8" si="5">AG9+AG10+AG16+AG17</f>
        <v>0</v>
      </c>
      <c r="AH8" s="17">
        <f t="shared" si="5"/>
        <v>0</v>
      </c>
      <c r="AI8" s="17">
        <f t="shared" si="5"/>
        <v>0</v>
      </c>
      <c r="AJ8" s="17">
        <f t="shared" si="5"/>
        <v>0</v>
      </c>
      <c r="AK8" s="17">
        <f t="shared" si="5"/>
        <v>0</v>
      </c>
      <c r="AL8" s="17">
        <f t="shared" si="5"/>
        <v>0</v>
      </c>
      <c r="AM8" s="17">
        <f t="shared" si="5"/>
        <v>0</v>
      </c>
      <c r="AN8" s="17">
        <f t="shared" si="5"/>
        <v>0</v>
      </c>
      <c r="AO8" s="17">
        <f t="shared" si="5"/>
        <v>0</v>
      </c>
      <c r="AP8" s="17">
        <f t="shared" si="5"/>
        <v>0</v>
      </c>
      <c r="AS8" s="17">
        <f>SUM(AG8:AP8)</f>
        <v>0</v>
      </c>
      <c r="AU8" s="17">
        <f>AS8+AS34+AS60+AS86+AS112</f>
        <v>0</v>
      </c>
    </row>
    <row r="9" spans="2:47" s="3" customFormat="1" ht="16.5" customHeight="1">
      <c r="B9" s="8"/>
      <c r="C9" s="160" t="s">
        <v>91</v>
      </c>
      <c r="D9" s="161"/>
      <c r="E9" s="161"/>
      <c r="F9" s="161"/>
      <c r="G9" s="161"/>
      <c r="H9" s="162"/>
      <c r="I9" s="58"/>
      <c r="J9" s="58"/>
      <c r="K9" s="58"/>
      <c r="L9" s="58"/>
      <c r="M9" s="58"/>
      <c r="N9" s="58"/>
      <c r="O9" s="58"/>
      <c r="P9" s="58"/>
      <c r="Q9" s="58"/>
      <c r="R9" s="58"/>
      <c r="U9" s="18">
        <f t="shared" ref="U9:U28" si="6">SUM(I9:R9)</f>
        <v>0</v>
      </c>
      <c r="W9" s="18">
        <f t="shared" ref="W9:W28" si="7">U9+U35+U61+U87+U113</f>
        <v>0</v>
      </c>
      <c r="Z9" s="8"/>
      <c r="AA9" s="160" t="s">
        <v>91</v>
      </c>
      <c r="AB9" s="161"/>
      <c r="AC9" s="161"/>
      <c r="AD9" s="161"/>
      <c r="AE9" s="161"/>
      <c r="AF9" s="162"/>
      <c r="AG9" s="45"/>
      <c r="AH9" s="45"/>
      <c r="AI9" s="45"/>
      <c r="AJ9" s="45"/>
      <c r="AK9" s="45"/>
      <c r="AL9" s="45"/>
      <c r="AM9" s="45"/>
      <c r="AN9" s="45"/>
      <c r="AO9" s="45"/>
      <c r="AP9" s="45"/>
      <c r="AS9" s="18">
        <f t="shared" ref="AS9:AS28" si="8">SUM(AG9:AP9)</f>
        <v>0</v>
      </c>
      <c r="AU9" s="18">
        <f t="shared" ref="AU9:AU28" si="9">AS9+AS35+AS61+AS87+AS113</f>
        <v>0</v>
      </c>
    </row>
    <row r="10" spans="2:47" s="3" customFormat="1" ht="16.5" customHeight="1">
      <c r="B10" s="8"/>
      <c r="C10" s="160" t="s">
        <v>92</v>
      </c>
      <c r="D10" s="161"/>
      <c r="E10" s="161"/>
      <c r="F10" s="161"/>
      <c r="G10" s="161"/>
      <c r="H10" s="162"/>
      <c r="I10" s="22">
        <f>I11+I15</f>
        <v>0</v>
      </c>
      <c r="J10" s="22">
        <f t="shared" ref="J10:R10" si="10">J11+J15</f>
        <v>0</v>
      </c>
      <c r="K10" s="22">
        <f t="shared" si="10"/>
        <v>0</v>
      </c>
      <c r="L10" s="22">
        <f t="shared" si="10"/>
        <v>0</v>
      </c>
      <c r="M10" s="22">
        <f t="shared" si="10"/>
        <v>0</v>
      </c>
      <c r="N10" s="22">
        <f t="shared" si="10"/>
        <v>0</v>
      </c>
      <c r="O10" s="22">
        <f t="shared" si="10"/>
        <v>0</v>
      </c>
      <c r="P10" s="22">
        <f t="shared" si="10"/>
        <v>0</v>
      </c>
      <c r="Q10" s="22">
        <f t="shared" si="10"/>
        <v>0</v>
      </c>
      <c r="R10" s="22">
        <f t="shared" si="10"/>
        <v>0</v>
      </c>
      <c r="U10" s="17">
        <f t="shared" si="6"/>
        <v>0</v>
      </c>
      <c r="W10" s="17">
        <f t="shared" si="7"/>
        <v>0</v>
      </c>
      <c r="Z10" s="8"/>
      <c r="AA10" s="160" t="s">
        <v>92</v>
      </c>
      <c r="AB10" s="161"/>
      <c r="AC10" s="161"/>
      <c r="AD10" s="161"/>
      <c r="AE10" s="161"/>
      <c r="AF10" s="162"/>
      <c r="AG10" s="17">
        <f>AG11+AG15</f>
        <v>0</v>
      </c>
      <c r="AH10" s="17">
        <f t="shared" ref="AH10" si="11">AH11+AH15</f>
        <v>0</v>
      </c>
      <c r="AI10" s="17">
        <f t="shared" ref="AI10" si="12">AI11+AI15</f>
        <v>0</v>
      </c>
      <c r="AJ10" s="17">
        <f t="shared" ref="AJ10" si="13">AJ11+AJ15</f>
        <v>0</v>
      </c>
      <c r="AK10" s="17">
        <f t="shared" ref="AK10" si="14">AK11+AK15</f>
        <v>0</v>
      </c>
      <c r="AL10" s="17">
        <f t="shared" ref="AL10" si="15">AL11+AL15</f>
        <v>0</v>
      </c>
      <c r="AM10" s="17">
        <f t="shared" ref="AM10" si="16">AM11+AM15</f>
        <v>0</v>
      </c>
      <c r="AN10" s="17">
        <f t="shared" ref="AN10" si="17">AN11+AN15</f>
        <v>0</v>
      </c>
      <c r="AO10" s="17">
        <f t="shared" ref="AO10" si="18">AO11+AO15</f>
        <v>0</v>
      </c>
      <c r="AP10" s="17">
        <f t="shared" ref="AP10" si="19">AP11+AP15</f>
        <v>0</v>
      </c>
      <c r="AS10" s="17">
        <f t="shared" si="8"/>
        <v>0</v>
      </c>
      <c r="AU10" s="17">
        <f t="shared" si="9"/>
        <v>0</v>
      </c>
    </row>
    <row r="11" spans="2:47" s="3" customFormat="1" ht="16.5" customHeight="1">
      <c r="B11" s="8"/>
      <c r="C11" s="8"/>
      <c r="D11" s="160" t="s">
        <v>93</v>
      </c>
      <c r="E11" s="161"/>
      <c r="F11" s="161"/>
      <c r="G11" s="161"/>
      <c r="H11" s="162"/>
      <c r="I11" s="23">
        <f>I12+I13+I14</f>
        <v>0</v>
      </c>
      <c r="J11" s="23">
        <f t="shared" ref="J11:R11" si="20">J12+J13+J14</f>
        <v>0</v>
      </c>
      <c r="K11" s="23">
        <f t="shared" si="20"/>
        <v>0</v>
      </c>
      <c r="L11" s="23">
        <f t="shared" si="20"/>
        <v>0</v>
      </c>
      <c r="M11" s="23">
        <f t="shared" si="20"/>
        <v>0</v>
      </c>
      <c r="N11" s="23">
        <f t="shared" si="20"/>
        <v>0</v>
      </c>
      <c r="O11" s="23">
        <f t="shared" si="20"/>
        <v>0</v>
      </c>
      <c r="P11" s="23">
        <f t="shared" si="20"/>
        <v>0</v>
      </c>
      <c r="Q11" s="23">
        <f t="shared" si="20"/>
        <v>0</v>
      </c>
      <c r="R11" s="23">
        <f t="shared" si="20"/>
        <v>0</v>
      </c>
      <c r="U11" s="18">
        <f t="shared" si="6"/>
        <v>0</v>
      </c>
      <c r="W11" s="18">
        <f t="shared" si="7"/>
        <v>0</v>
      </c>
      <c r="Z11" s="8"/>
      <c r="AA11" s="8"/>
      <c r="AB11" s="160" t="s">
        <v>93</v>
      </c>
      <c r="AC11" s="161"/>
      <c r="AD11" s="161"/>
      <c r="AE11" s="161"/>
      <c r="AF11" s="162"/>
      <c r="AG11" s="21">
        <f>AG12+AG13+AG14</f>
        <v>0</v>
      </c>
      <c r="AH11" s="21">
        <f t="shared" ref="AH11" si="21">AH12+AH13+AH14</f>
        <v>0</v>
      </c>
      <c r="AI11" s="21">
        <f t="shared" ref="AI11" si="22">AI12+AI13+AI14</f>
        <v>0</v>
      </c>
      <c r="AJ11" s="21">
        <f t="shared" ref="AJ11" si="23">AJ12+AJ13+AJ14</f>
        <v>0</v>
      </c>
      <c r="AK11" s="21">
        <f t="shared" ref="AK11" si="24">AK12+AK13+AK14</f>
        <v>0</v>
      </c>
      <c r="AL11" s="21">
        <f t="shared" ref="AL11" si="25">AL12+AL13+AL14</f>
        <v>0</v>
      </c>
      <c r="AM11" s="21">
        <f t="shared" ref="AM11" si="26">AM12+AM13+AM14</f>
        <v>0</v>
      </c>
      <c r="AN11" s="21">
        <f t="shared" ref="AN11" si="27">AN12+AN13+AN14</f>
        <v>0</v>
      </c>
      <c r="AO11" s="21">
        <f t="shared" ref="AO11" si="28">AO12+AO13+AO14</f>
        <v>0</v>
      </c>
      <c r="AP11" s="21">
        <f t="shared" ref="AP11" si="29">AP12+AP13+AP14</f>
        <v>0</v>
      </c>
      <c r="AS11" s="18">
        <f t="shared" si="8"/>
        <v>0</v>
      </c>
      <c r="AU11" s="18">
        <f t="shared" si="9"/>
        <v>0</v>
      </c>
    </row>
    <row r="12" spans="2:47" s="3" customFormat="1" ht="16.5" customHeight="1">
      <c r="B12" s="8"/>
      <c r="C12" s="8"/>
      <c r="D12" s="8"/>
      <c r="E12" s="160" t="s">
        <v>94</v>
      </c>
      <c r="F12" s="161"/>
      <c r="G12" s="161"/>
      <c r="H12" s="162"/>
      <c r="I12" s="59"/>
      <c r="J12" s="59"/>
      <c r="K12" s="59"/>
      <c r="L12" s="59"/>
      <c r="M12" s="59"/>
      <c r="N12" s="59"/>
      <c r="O12" s="59"/>
      <c r="P12" s="59"/>
      <c r="Q12" s="59"/>
      <c r="R12" s="59"/>
      <c r="U12" s="19">
        <f t="shared" si="6"/>
        <v>0</v>
      </c>
      <c r="W12" s="19">
        <f t="shared" si="7"/>
        <v>0</v>
      </c>
      <c r="Z12" s="8"/>
      <c r="AA12" s="8"/>
      <c r="AB12" s="8"/>
      <c r="AC12" s="160" t="s">
        <v>94</v>
      </c>
      <c r="AD12" s="161"/>
      <c r="AE12" s="161"/>
      <c r="AF12" s="162"/>
      <c r="AG12" s="46"/>
      <c r="AH12" s="46"/>
      <c r="AI12" s="46"/>
      <c r="AJ12" s="46"/>
      <c r="AK12" s="46"/>
      <c r="AL12" s="46"/>
      <c r="AM12" s="46"/>
      <c r="AN12" s="46"/>
      <c r="AO12" s="46"/>
      <c r="AP12" s="46"/>
      <c r="AS12" s="19">
        <f t="shared" si="8"/>
        <v>0</v>
      </c>
      <c r="AU12" s="19">
        <f t="shared" si="9"/>
        <v>0</v>
      </c>
    </row>
    <row r="13" spans="2:47" s="3" customFormat="1" ht="16.5" customHeight="1">
      <c r="B13" s="8"/>
      <c r="C13" s="8"/>
      <c r="D13" s="8"/>
      <c r="E13" s="160" t="s">
        <v>95</v>
      </c>
      <c r="F13" s="161"/>
      <c r="G13" s="161"/>
      <c r="H13" s="162"/>
      <c r="I13" s="59"/>
      <c r="J13" s="59"/>
      <c r="K13" s="59"/>
      <c r="L13" s="59"/>
      <c r="M13" s="59"/>
      <c r="N13" s="59"/>
      <c r="O13" s="59"/>
      <c r="P13" s="59"/>
      <c r="Q13" s="59"/>
      <c r="R13" s="59"/>
      <c r="U13" s="19">
        <f t="shared" si="6"/>
        <v>0</v>
      </c>
      <c r="W13" s="19">
        <f t="shared" si="7"/>
        <v>0</v>
      </c>
      <c r="Z13" s="8"/>
      <c r="AA13" s="8"/>
      <c r="AB13" s="8"/>
      <c r="AC13" s="160" t="s">
        <v>95</v>
      </c>
      <c r="AD13" s="161"/>
      <c r="AE13" s="161"/>
      <c r="AF13" s="162"/>
      <c r="AG13" s="46"/>
      <c r="AH13" s="46"/>
      <c r="AI13" s="46"/>
      <c r="AJ13" s="46"/>
      <c r="AK13" s="46"/>
      <c r="AL13" s="46"/>
      <c r="AM13" s="46"/>
      <c r="AN13" s="46"/>
      <c r="AO13" s="46"/>
      <c r="AP13" s="46"/>
      <c r="AS13" s="19">
        <f t="shared" si="8"/>
        <v>0</v>
      </c>
      <c r="AU13" s="19">
        <f t="shared" si="9"/>
        <v>0</v>
      </c>
    </row>
    <row r="14" spans="2:47" s="3" customFormat="1" ht="16.5" customHeight="1">
      <c r="B14" s="8"/>
      <c r="C14" s="8"/>
      <c r="D14" s="8"/>
      <c r="E14" s="160" t="s">
        <v>1</v>
      </c>
      <c r="F14" s="161"/>
      <c r="G14" s="161"/>
      <c r="H14" s="162"/>
      <c r="I14" s="58"/>
      <c r="J14" s="58"/>
      <c r="K14" s="58"/>
      <c r="L14" s="58"/>
      <c r="M14" s="58"/>
      <c r="N14" s="58"/>
      <c r="O14" s="58"/>
      <c r="P14" s="58"/>
      <c r="Q14" s="58"/>
      <c r="R14" s="58"/>
      <c r="U14" s="19">
        <f t="shared" si="6"/>
        <v>0</v>
      </c>
      <c r="W14" s="19">
        <f t="shared" si="7"/>
        <v>0</v>
      </c>
      <c r="Z14" s="8"/>
      <c r="AA14" s="8"/>
      <c r="AB14" s="8"/>
      <c r="AC14" s="160" t="s">
        <v>1</v>
      </c>
      <c r="AD14" s="161"/>
      <c r="AE14" s="161"/>
      <c r="AF14" s="162"/>
      <c r="AG14" s="45"/>
      <c r="AH14" s="45"/>
      <c r="AI14" s="45"/>
      <c r="AJ14" s="45"/>
      <c r="AK14" s="45"/>
      <c r="AL14" s="45"/>
      <c r="AM14" s="45"/>
      <c r="AN14" s="45"/>
      <c r="AO14" s="45"/>
      <c r="AP14" s="45"/>
      <c r="AS14" s="19">
        <f t="shared" si="8"/>
        <v>0</v>
      </c>
      <c r="AU14" s="19">
        <f t="shared" si="9"/>
        <v>0</v>
      </c>
    </row>
    <row r="15" spans="2:47" s="3" customFormat="1" ht="16.5" customHeight="1">
      <c r="B15" s="8"/>
      <c r="C15" s="8"/>
      <c r="D15" s="160" t="s">
        <v>96</v>
      </c>
      <c r="E15" s="161"/>
      <c r="F15" s="161"/>
      <c r="G15" s="161"/>
      <c r="H15" s="162"/>
      <c r="I15" s="58"/>
      <c r="J15" s="58"/>
      <c r="K15" s="58"/>
      <c r="L15" s="58"/>
      <c r="M15" s="58"/>
      <c r="N15" s="58"/>
      <c r="O15" s="58"/>
      <c r="P15" s="58"/>
      <c r="Q15" s="58"/>
      <c r="R15" s="58"/>
      <c r="U15" s="18">
        <f t="shared" si="6"/>
        <v>0</v>
      </c>
      <c r="W15" s="18">
        <f t="shared" si="7"/>
        <v>0</v>
      </c>
      <c r="Z15" s="8"/>
      <c r="AA15" s="8"/>
      <c r="AB15" s="160" t="s">
        <v>96</v>
      </c>
      <c r="AC15" s="161"/>
      <c r="AD15" s="161"/>
      <c r="AE15" s="161"/>
      <c r="AF15" s="162"/>
      <c r="AG15" s="45"/>
      <c r="AH15" s="45"/>
      <c r="AI15" s="45"/>
      <c r="AJ15" s="45"/>
      <c r="AK15" s="45"/>
      <c r="AL15" s="45"/>
      <c r="AM15" s="45"/>
      <c r="AN15" s="45"/>
      <c r="AO15" s="45"/>
      <c r="AP15" s="45"/>
      <c r="AS15" s="18">
        <f t="shared" si="8"/>
        <v>0</v>
      </c>
      <c r="AU15" s="18">
        <f t="shared" si="9"/>
        <v>0</v>
      </c>
    </row>
    <row r="16" spans="2:47" s="3" customFormat="1" ht="16.5" customHeight="1">
      <c r="B16" s="8"/>
      <c r="C16" s="160" t="s">
        <v>97</v>
      </c>
      <c r="D16" s="161"/>
      <c r="E16" s="161"/>
      <c r="F16" s="161"/>
      <c r="G16" s="161"/>
      <c r="H16" s="162"/>
      <c r="I16" s="58"/>
      <c r="J16" s="58"/>
      <c r="K16" s="58"/>
      <c r="L16" s="58"/>
      <c r="M16" s="58"/>
      <c r="N16" s="58"/>
      <c r="O16" s="58"/>
      <c r="P16" s="58"/>
      <c r="Q16" s="58"/>
      <c r="R16" s="58"/>
      <c r="U16" s="18">
        <f t="shared" si="6"/>
        <v>0</v>
      </c>
      <c r="W16" s="18">
        <f t="shared" si="7"/>
        <v>0</v>
      </c>
      <c r="Z16" s="8"/>
      <c r="AA16" s="160" t="s">
        <v>97</v>
      </c>
      <c r="AB16" s="161"/>
      <c r="AC16" s="161"/>
      <c r="AD16" s="161"/>
      <c r="AE16" s="161"/>
      <c r="AF16" s="162"/>
      <c r="AG16" s="45"/>
      <c r="AH16" s="45"/>
      <c r="AI16" s="45"/>
      <c r="AJ16" s="45"/>
      <c r="AK16" s="45"/>
      <c r="AL16" s="45"/>
      <c r="AM16" s="45"/>
      <c r="AN16" s="45"/>
      <c r="AO16" s="45"/>
      <c r="AP16" s="45"/>
      <c r="AS16" s="18">
        <f t="shared" si="8"/>
        <v>0</v>
      </c>
      <c r="AU16" s="18">
        <f t="shared" si="9"/>
        <v>0</v>
      </c>
    </row>
    <row r="17" spans="2:48" s="3" customFormat="1" ht="16.5" customHeight="1">
      <c r="B17" s="9"/>
      <c r="C17" s="169" t="s">
        <v>1</v>
      </c>
      <c r="D17" s="170"/>
      <c r="E17" s="170"/>
      <c r="F17" s="170"/>
      <c r="G17" s="170"/>
      <c r="H17" s="171"/>
      <c r="I17" s="58"/>
      <c r="J17" s="58"/>
      <c r="K17" s="58"/>
      <c r="L17" s="58"/>
      <c r="M17" s="58"/>
      <c r="N17" s="58"/>
      <c r="O17" s="58"/>
      <c r="P17" s="58"/>
      <c r="Q17" s="58"/>
      <c r="R17" s="58"/>
      <c r="U17" s="18">
        <f t="shared" si="6"/>
        <v>0</v>
      </c>
      <c r="W17" s="18">
        <f t="shared" si="7"/>
        <v>0</v>
      </c>
      <c r="Z17" s="9"/>
      <c r="AA17" s="169" t="s">
        <v>1</v>
      </c>
      <c r="AB17" s="170"/>
      <c r="AC17" s="170"/>
      <c r="AD17" s="170"/>
      <c r="AE17" s="170"/>
      <c r="AF17" s="171"/>
      <c r="AG17" s="45"/>
      <c r="AH17" s="45"/>
      <c r="AI17" s="45"/>
      <c r="AJ17" s="45"/>
      <c r="AK17" s="45"/>
      <c r="AL17" s="45"/>
      <c r="AM17" s="45"/>
      <c r="AN17" s="45"/>
      <c r="AO17" s="45"/>
      <c r="AP17" s="45"/>
      <c r="AS17" s="18">
        <f t="shared" si="8"/>
        <v>0</v>
      </c>
      <c r="AU17" s="18">
        <f t="shared" si="9"/>
        <v>0</v>
      </c>
    </row>
    <row r="18" spans="2:48" s="3" customFormat="1" ht="16.5" customHeight="1">
      <c r="B18" s="160" t="s">
        <v>98</v>
      </c>
      <c r="C18" s="161"/>
      <c r="D18" s="161"/>
      <c r="E18" s="161"/>
      <c r="F18" s="161"/>
      <c r="G18" s="161"/>
      <c r="H18" s="162"/>
      <c r="I18" s="22">
        <f>I19+I20+I26+I27</f>
        <v>0</v>
      </c>
      <c r="J18" s="22">
        <f t="shared" ref="J18:R18" si="30">J19+J20+J26+J27</f>
        <v>0</v>
      </c>
      <c r="K18" s="22">
        <f t="shared" si="30"/>
        <v>0</v>
      </c>
      <c r="L18" s="22">
        <f t="shared" si="30"/>
        <v>0</v>
      </c>
      <c r="M18" s="22">
        <f t="shared" si="30"/>
        <v>0</v>
      </c>
      <c r="N18" s="22">
        <f t="shared" si="30"/>
        <v>0</v>
      </c>
      <c r="O18" s="22">
        <f t="shared" si="30"/>
        <v>0</v>
      </c>
      <c r="P18" s="22">
        <f t="shared" si="30"/>
        <v>0</v>
      </c>
      <c r="Q18" s="22">
        <f t="shared" si="30"/>
        <v>0</v>
      </c>
      <c r="R18" s="22">
        <f t="shared" si="30"/>
        <v>0</v>
      </c>
      <c r="U18" s="17">
        <f t="shared" si="6"/>
        <v>0</v>
      </c>
      <c r="W18" s="17">
        <f t="shared" si="7"/>
        <v>0</v>
      </c>
      <c r="Z18" s="160" t="s">
        <v>98</v>
      </c>
      <c r="AA18" s="161"/>
      <c r="AB18" s="161"/>
      <c r="AC18" s="161"/>
      <c r="AD18" s="161"/>
      <c r="AE18" s="161"/>
      <c r="AF18" s="162"/>
      <c r="AG18" s="17">
        <f>AG19+AG20+AG26+AG27</f>
        <v>0</v>
      </c>
      <c r="AH18" s="17">
        <f t="shared" ref="AH18" si="31">AH19+AH20+AH26+AH27</f>
        <v>0</v>
      </c>
      <c r="AI18" s="17">
        <f t="shared" ref="AI18" si="32">AI19+AI20+AI26+AI27</f>
        <v>0</v>
      </c>
      <c r="AJ18" s="17">
        <f t="shared" ref="AJ18" si="33">AJ19+AJ20+AJ26+AJ27</f>
        <v>0</v>
      </c>
      <c r="AK18" s="17">
        <f t="shared" ref="AK18" si="34">AK19+AK20+AK26+AK27</f>
        <v>0</v>
      </c>
      <c r="AL18" s="17">
        <f t="shared" ref="AL18" si="35">AL19+AL20+AL26+AL27</f>
        <v>0</v>
      </c>
      <c r="AM18" s="17">
        <f t="shared" ref="AM18" si="36">AM19+AM20+AM26+AM27</f>
        <v>0</v>
      </c>
      <c r="AN18" s="17">
        <f t="shared" ref="AN18" si="37">AN19+AN20+AN26+AN27</f>
        <v>0</v>
      </c>
      <c r="AO18" s="17">
        <f t="shared" ref="AO18" si="38">AO19+AO20+AO26+AO27</f>
        <v>0</v>
      </c>
      <c r="AP18" s="17">
        <f t="shared" ref="AP18" si="39">AP19+AP20+AP26+AP27</f>
        <v>0</v>
      </c>
      <c r="AS18" s="17">
        <f t="shared" si="8"/>
        <v>0</v>
      </c>
      <c r="AU18" s="17">
        <f t="shared" si="9"/>
        <v>0</v>
      </c>
    </row>
    <row r="19" spans="2:48" s="3" customFormat="1" ht="16.5" customHeight="1">
      <c r="B19" s="8"/>
      <c r="C19" s="160" t="s">
        <v>91</v>
      </c>
      <c r="D19" s="161"/>
      <c r="E19" s="161"/>
      <c r="F19" s="161"/>
      <c r="G19" s="161"/>
      <c r="H19" s="162"/>
      <c r="I19" s="58"/>
      <c r="J19" s="58"/>
      <c r="K19" s="58"/>
      <c r="L19" s="58"/>
      <c r="M19" s="58"/>
      <c r="N19" s="58"/>
      <c r="O19" s="58"/>
      <c r="P19" s="58"/>
      <c r="Q19" s="58"/>
      <c r="R19" s="58"/>
      <c r="U19" s="18">
        <f t="shared" si="6"/>
        <v>0</v>
      </c>
      <c r="W19" s="18">
        <f t="shared" si="7"/>
        <v>0</v>
      </c>
      <c r="Z19" s="8"/>
      <c r="AA19" s="160" t="s">
        <v>91</v>
      </c>
      <c r="AB19" s="161"/>
      <c r="AC19" s="161"/>
      <c r="AD19" s="161"/>
      <c r="AE19" s="161"/>
      <c r="AF19" s="162"/>
      <c r="AG19" s="45"/>
      <c r="AH19" s="45"/>
      <c r="AI19" s="45"/>
      <c r="AJ19" s="45"/>
      <c r="AK19" s="45"/>
      <c r="AL19" s="45"/>
      <c r="AM19" s="45"/>
      <c r="AN19" s="45"/>
      <c r="AO19" s="45"/>
      <c r="AP19" s="45"/>
      <c r="AS19" s="18">
        <f t="shared" si="8"/>
        <v>0</v>
      </c>
      <c r="AU19" s="18">
        <f t="shared" si="9"/>
        <v>0</v>
      </c>
    </row>
    <row r="20" spans="2:48" s="3" customFormat="1" ht="16.5" customHeight="1">
      <c r="B20" s="8"/>
      <c r="C20" s="160" t="s">
        <v>92</v>
      </c>
      <c r="D20" s="161"/>
      <c r="E20" s="161"/>
      <c r="F20" s="161"/>
      <c r="G20" s="161"/>
      <c r="H20" s="162"/>
      <c r="I20" s="22">
        <f>I21+I25</f>
        <v>0</v>
      </c>
      <c r="J20" s="22">
        <f t="shared" ref="J20:R20" si="40">J21+J25</f>
        <v>0</v>
      </c>
      <c r="K20" s="22">
        <f t="shared" si="40"/>
        <v>0</v>
      </c>
      <c r="L20" s="22">
        <f t="shared" si="40"/>
        <v>0</v>
      </c>
      <c r="M20" s="22">
        <f t="shared" si="40"/>
        <v>0</v>
      </c>
      <c r="N20" s="22">
        <f t="shared" si="40"/>
        <v>0</v>
      </c>
      <c r="O20" s="22">
        <f t="shared" si="40"/>
        <v>0</v>
      </c>
      <c r="P20" s="22">
        <f t="shared" si="40"/>
        <v>0</v>
      </c>
      <c r="Q20" s="22">
        <f t="shared" si="40"/>
        <v>0</v>
      </c>
      <c r="R20" s="22">
        <f t="shared" si="40"/>
        <v>0</v>
      </c>
      <c r="U20" s="17">
        <f t="shared" si="6"/>
        <v>0</v>
      </c>
      <c r="W20" s="17">
        <f t="shared" si="7"/>
        <v>0</v>
      </c>
      <c r="Z20" s="8"/>
      <c r="AA20" s="160" t="s">
        <v>92</v>
      </c>
      <c r="AB20" s="161"/>
      <c r="AC20" s="161"/>
      <c r="AD20" s="161"/>
      <c r="AE20" s="161"/>
      <c r="AF20" s="162"/>
      <c r="AG20" s="17">
        <f>AG21+AG25</f>
        <v>0</v>
      </c>
      <c r="AH20" s="17">
        <f t="shared" ref="AH20" si="41">AH21+AH25</f>
        <v>0</v>
      </c>
      <c r="AI20" s="17">
        <f t="shared" ref="AI20" si="42">AI21+AI25</f>
        <v>0</v>
      </c>
      <c r="AJ20" s="17">
        <f t="shared" ref="AJ20" si="43">AJ21+AJ25</f>
        <v>0</v>
      </c>
      <c r="AK20" s="17">
        <f t="shared" ref="AK20" si="44">AK21+AK25</f>
        <v>0</v>
      </c>
      <c r="AL20" s="17">
        <f t="shared" ref="AL20" si="45">AL21+AL25</f>
        <v>0</v>
      </c>
      <c r="AM20" s="17">
        <f t="shared" ref="AM20" si="46">AM21+AM25</f>
        <v>0</v>
      </c>
      <c r="AN20" s="17">
        <f t="shared" ref="AN20" si="47">AN21+AN25</f>
        <v>0</v>
      </c>
      <c r="AO20" s="17">
        <f t="shared" ref="AO20" si="48">AO21+AO25</f>
        <v>0</v>
      </c>
      <c r="AP20" s="17">
        <f t="shared" ref="AP20" si="49">AP21+AP25</f>
        <v>0</v>
      </c>
      <c r="AS20" s="17">
        <f t="shared" si="8"/>
        <v>0</v>
      </c>
      <c r="AU20" s="17">
        <f t="shared" si="9"/>
        <v>0</v>
      </c>
    </row>
    <row r="21" spans="2:48" s="3" customFormat="1" ht="16.5" customHeight="1">
      <c r="B21" s="8"/>
      <c r="C21" s="8"/>
      <c r="D21" s="160" t="s">
        <v>93</v>
      </c>
      <c r="E21" s="161"/>
      <c r="F21" s="161"/>
      <c r="G21" s="161"/>
      <c r="H21" s="162"/>
      <c r="I21" s="23">
        <f>I22+I23+I24</f>
        <v>0</v>
      </c>
      <c r="J21" s="23">
        <f t="shared" ref="J21:R21" si="50">J22+J23+J24</f>
        <v>0</v>
      </c>
      <c r="K21" s="23">
        <f t="shared" si="50"/>
        <v>0</v>
      </c>
      <c r="L21" s="23">
        <f t="shared" si="50"/>
        <v>0</v>
      </c>
      <c r="M21" s="23">
        <f t="shared" si="50"/>
        <v>0</v>
      </c>
      <c r="N21" s="23">
        <f t="shared" si="50"/>
        <v>0</v>
      </c>
      <c r="O21" s="23">
        <f t="shared" si="50"/>
        <v>0</v>
      </c>
      <c r="P21" s="23">
        <f t="shared" si="50"/>
        <v>0</v>
      </c>
      <c r="Q21" s="23">
        <f t="shared" si="50"/>
        <v>0</v>
      </c>
      <c r="R21" s="23">
        <f t="shared" si="50"/>
        <v>0</v>
      </c>
      <c r="U21" s="18">
        <f t="shared" si="6"/>
        <v>0</v>
      </c>
      <c r="W21" s="18">
        <f t="shared" si="7"/>
        <v>0</v>
      </c>
      <c r="Z21" s="8"/>
      <c r="AA21" s="8"/>
      <c r="AB21" s="160" t="s">
        <v>93</v>
      </c>
      <c r="AC21" s="161"/>
      <c r="AD21" s="161"/>
      <c r="AE21" s="161"/>
      <c r="AF21" s="162"/>
      <c r="AG21" s="21">
        <f>AG22+AG23+AG24</f>
        <v>0</v>
      </c>
      <c r="AH21" s="21">
        <f t="shared" ref="AH21" si="51">AH22+AH23+AH24</f>
        <v>0</v>
      </c>
      <c r="AI21" s="21">
        <f t="shared" ref="AI21" si="52">AI22+AI23+AI24</f>
        <v>0</v>
      </c>
      <c r="AJ21" s="21">
        <f t="shared" ref="AJ21" si="53">AJ22+AJ23+AJ24</f>
        <v>0</v>
      </c>
      <c r="AK21" s="21">
        <f t="shared" ref="AK21" si="54">AK22+AK23+AK24</f>
        <v>0</v>
      </c>
      <c r="AL21" s="21">
        <f t="shared" ref="AL21" si="55">AL22+AL23+AL24</f>
        <v>0</v>
      </c>
      <c r="AM21" s="21">
        <f t="shared" ref="AM21" si="56">AM22+AM23+AM24</f>
        <v>0</v>
      </c>
      <c r="AN21" s="21">
        <f t="shared" ref="AN21" si="57">AN22+AN23+AN24</f>
        <v>0</v>
      </c>
      <c r="AO21" s="21">
        <f t="shared" ref="AO21" si="58">AO22+AO23+AO24</f>
        <v>0</v>
      </c>
      <c r="AP21" s="21">
        <f t="shared" ref="AP21" si="59">AP22+AP23+AP24</f>
        <v>0</v>
      </c>
      <c r="AS21" s="18">
        <f t="shared" si="8"/>
        <v>0</v>
      </c>
      <c r="AU21" s="18">
        <f t="shared" si="9"/>
        <v>0</v>
      </c>
    </row>
    <row r="22" spans="2:48" s="3" customFormat="1" ht="16.5" customHeight="1">
      <c r="B22" s="8"/>
      <c r="C22" s="8"/>
      <c r="D22" s="8"/>
      <c r="E22" s="160" t="s">
        <v>94</v>
      </c>
      <c r="F22" s="161"/>
      <c r="G22" s="161"/>
      <c r="H22" s="162"/>
      <c r="I22" s="59"/>
      <c r="J22" s="59"/>
      <c r="K22" s="59"/>
      <c r="L22" s="59"/>
      <c r="M22" s="59"/>
      <c r="N22" s="59"/>
      <c r="O22" s="59"/>
      <c r="P22" s="59"/>
      <c r="Q22" s="59"/>
      <c r="R22" s="59"/>
      <c r="U22" s="19">
        <f t="shared" si="6"/>
        <v>0</v>
      </c>
      <c r="W22" s="19">
        <f t="shared" si="7"/>
        <v>0</v>
      </c>
      <c r="Z22" s="8"/>
      <c r="AA22" s="8"/>
      <c r="AB22" s="8"/>
      <c r="AC22" s="160" t="s">
        <v>94</v>
      </c>
      <c r="AD22" s="161"/>
      <c r="AE22" s="161"/>
      <c r="AF22" s="162"/>
      <c r="AG22" s="46"/>
      <c r="AH22" s="46"/>
      <c r="AI22" s="46"/>
      <c r="AJ22" s="46"/>
      <c r="AK22" s="46"/>
      <c r="AL22" s="46"/>
      <c r="AM22" s="46"/>
      <c r="AN22" s="46"/>
      <c r="AO22" s="46"/>
      <c r="AP22" s="46"/>
      <c r="AS22" s="19">
        <f t="shared" si="8"/>
        <v>0</v>
      </c>
      <c r="AU22" s="19">
        <f t="shared" si="9"/>
        <v>0</v>
      </c>
    </row>
    <row r="23" spans="2:48" s="3" customFormat="1" ht="16.5" customHeight="1">
      <c r="B23" s="8"/>
      <c r="C23" s="8"/>
      <c r="D23" s="8"/>
      <c r="E23" s="160" t="s">
        <v>95</v>
      </c>
      <c r="F23" s="161"/>
      <c r="G23" s="161"/>
      <c r="H23" s="162"/>
      <c r="I23" s="59"/>
      <c r="J23" s="59"/>
      <c r="K23" s="59"/>
      <c r="L23" s="59"/>
      <c r="M23" s="59"/>
      <c r="N23" s="59"/>
      <c r="O23" s="59"/>
      <c r="P23" s="59"/>
      <c r="Q23" s="59"/>
      <c r="R23" s="59"/>
      <c r="U23" s="19">
        <f t="shared" si="6"/>
        <v>0</v>
      </c>
      <c r="W23" s="19">
        <f t="shared" si="7"/>
        <v>0</v>
      </c>
      <c r="Z23" s="8"/>
      <c r="AA23" s="8"/>
      <c r="AB23" s="8"/>
      <c r="AC23" s="160" t="s">
        <v>95</v>
      </c>
      <c r="AD23" s="161"/>
      <c r="AE23" s="161"/>
      <c r="AF23" s="162"/>
      <c r="AG23" s="46"/>
      <c r="AH23" s="46"/>
      <c r="AI23" s="46"/>
      <c r="AJ23" s="46"/>
      <c r="AK23" s="46"/>
      <c r="AL23" s="46"/>
      <c r="AM23" s="46"/>
      <c r="AN23" s="46"/>
      <c r="AO23" s="46"/>
      <c r="AP23" s="46"/>
      <c r="AS23" s="19">
        <f t="shared" si="8"/>
        <v>0</v>
      </c>
      <c r="AU23" s="19">
        <f t="shared" si="9"/>
        <v>0</v>
      </c>
    </row>
    <row r="24" spans="2:48" s="3" customFormat="1" ht="16.5" customHeight="1">
      <c r="B24" s="8"/>
      <c r="C24" s="8"/>
      <c r="D24" s="8"/>
      <c r="E24" s="160" t="s">
        <v>1</v>
      </c>
      <c r="F24" s="161"/>
      <c r="G24" s="161"/>
      <c r="H24" s="162"/>
      <c r="I24" s="58"/>
      <c r="J24" s="58"/>
      <c r="K24" s="58"/>
      <c r="L24" s="58"/>
      <c r="M24" s="58"/>
      <c r="N24" s="58"/>
      <c r="O24" s="58"/>
      <c r="P24" s="58"/>
      <c r="Q24" s="58"/>
      <c r="R24" s="58"/>
      <c r="U24" s="19">
        <f t="shared" si="6"/>
        <v>0</v>
      </c>
      <c r="W24" s="19">
        <f t="shared" si="7"/>
        <v>0</v>
      </c>
      <c r="Z24" s="8"/>
      <c r="AA24" s="8"/>
      <c r="AB24" s="8"/>
      <c r="AC24" s="160" t="s">
        <v>1</v>
      </c>
      <c r="AD24" s="161"/>
      <c r="AE24" s="161"/>
      <c r="AF24" s="162"/>
      <c r="AG24" s="45"/>
      <c r="AH24" s="45"/>
      <c r="AI24" s="45"/>
      <c r="AJ24" s="45"/>
      <c r="AK24" s="45"/>
      <c r="AL24" s="45"/>
      <c r="AM24" s="45"/>
      <c r="AN24" s="45"/>
      <c r="AO24" s="45"/>
      <c r="AP24" s="45"/>
      <c r="AS24" s="19">
        <f t="shared" si="8"/>
        <v>0</v>
      </c>
      <c r="AU24" s="19">
        <f t="shared" si="9"/>
        <v>0</v>
      </c>
    </row>
    <row r="25" spans="2:48" s="3" customFormat="1" ht="16.5" customHeight="1">
      <c r="B25" s="8"/>
      <c r="C25" s="8"/>
      <c r="D25" s="160" t="s">
        <v>96</v>
      </c>
      <c r="E25" s="161"/>
      <c r="F25" s="161"/>
      <c r="G25" s="161"/>
      <c r="H25" s="162"/>
      <c r="I25" s="58"/>
      <c r="J25" s="58"/>
      <c r="K25" s="58"/>
      <c r="L25" s="58"/>
      <c r="M25" s="58"/>
      <c r="N25" s="58"/>
      <c r="O25" s="58"/>
      <c r="P25" s="58"/>
      <c r="Q25" s="58"/>
      <c r="R25" s="58"/>
      <c r="U25" s="18">
        <f t="shared" si="6"/>
        <v>0</v>
      </c>
      <c r="W25" s="18">
        <f t="shared" si="7"/>
        <v>0</v>
      </c>
      <c r="Z25" s="8"/>
      <c r="AA25" s="8"/>
      <c r="AB25" s="160" t="s">
        <v>96</v>
      </c>
      <c r="AC25" s="161"/>
      <c r="AD25" s="161"/>
      <c r="AE25" s="161"/>
      <c r="AF25" s="162"/>
      <c r="AG25" s="45"/>
      <c r="AH25" s="45"/>
      <c r="AI25" s="45"/>
      <c r="AJ25" s="45"/>
      <c r="AK25" s="45"/>
      <c r="AL25" s="45"/>
      <c r="AM25" s="45"/>
      <c r="AN25" s="45"/>
      <c r="AO25" s="45"/>
      <c r="AP25" s="45"/>
      <c r="AS25" s="18">
        <f t="shared" si="8"/>
        <v>0</v>
      </c>
      <c r="AU25" s="18">
        <f t="shared" si="9"/>
        <v>0</v>
      </c>
    </row>
    <row r="26" spans="2:48" s="3" customFormat="1" ht="16.5" customHeight="1">
      <c r="B26" s="8"/>
      <c r="C26" s="160" t="s">
        <v>97</v>
      </c>
      <c r="D26" s="161"/>
      <c r="E26" s="161"/>
      <c r="F26" s="161"/>
      <c r="G26" s="161"/>
      <c r="H26" s="162"/>
      <c r="I26" s="58"/>
      <c r="J26" s="58"/>
      <c r="K26" s="58"/>
      <c r="L26" s="58"/>
      <c r="M26" s="58"/>
      <c r="N26" s="58"/>
      <c r="O26" s="58"/>
      <c r="P26" s="58"/>
      <c r="Q26" s="58"/>
      <c r="R26" s="58"/>
      <c r="U26" s="18">
        <f t="shared" si="6"/>
        <v>0</v>
      </c>
      <c r="W26" s="18">
        <f t="shared" si="7"/>
        <v>0</v>
      </c>
      <c r="Z26" s="8"/>
      <c r="AA26" s="160" t="s">
        <v>97</v>
      </c>
      <c r="AB26" s="161"/>
      <c r="AC26" s="161"/>
      <c r="AD26" s="161"/>
      <c r="AE26" s="161"/>
      <c r="AF26" s="162"/>
      <c r="AG26" s="45"/>
      <c r="AH26" s="45"/>
      <c r="AI26" s="45"/>
      <c r="AJ26" s="45"/>
      <c r="AK26" s="45"/>
      <c r="AL26" s="45"/>
      <c r="AM26" s="45"/>
      <c r="AN26" s="45"/>
      <c r="AO26" s="45"/>
      <c r="AP26" s="45"/>
      <c r="AS26" s="18">
        <f t="shared" si="8"/>
        <v>0</v>
      </c>
      <c r="AU26" s="18">
        <f t="shared" si="9"/>
        <v>0</v>
      </c>
    </row>
    <row r="27" spans="2:48" s="3" customFormat="1" ht="16.5" customHeight="1">
      <c r="B27" s="9"/>
      <c r="C27" s="169" t="s">
        <v>1</v>
      </c>
      <c r="D27" s="170"/>
      <c r="E27" s="170"/>
      <c r="F27" s="170"/>
      <c r="G27" s="170"/>
      <c r="H27" s="171"/>
      <c r="I27" s="58"/>
      <c r="J27" s="58"/>
      <c r="K27" s="58"/>
      <c r="L27" s="58"/>
      <c r="M27" s="58"/>
      <c r="N27" s="58"/>
      <c r="O27" s="58"/>
      <c r="P27" s="58"/>
      <c r="Q27" s="58"/>
      <c r="R27" s="58"/>
      <c r="U27" s="18">
        <f t="shared" si="6"/>
        <v>0</v>
      </c>
      <c r="W27" s="18">
        <f t="shared" si="7"/>
        <v>0</v>
      </c>
      <c r="Z27" s="9"/>
      <c r="AA27" s="169" t="s">
        <v>1</v>
      </c>
      <c r="AB27" s="170"/>
      <c r="AC27" s="170"/>
      <c r="AD27" s="170"/>
      <c r="AE27" s="170"/>
      <c r="AF27" s="171"/>
      <c r="AG27" s="45"/>
      <c r="AH27" s="45"/>
      <c r="AI27" s="45"/>
      <c r="AJ27" s="45"/>
      <c r="AK27" s="45"/>
      <c r="AL27" s="45"/>
      <c r="AM27" s="45"/>
      <c r="AN27" s="45"/>
      <c r="AO27" s="45"/>
      <c r="AP27" s="45"/>
      <c r="AS27" s="18">
        <f t="shared" si="8"/>
        <v>0</v>
      </c>
      <c r="AU27" s="18">
        <f t="shared" si="9"/>
        <v>0</v>
      </c>
    </row>
    <row r="28" spans="2:48" s="3" customFormat="1" ht="16.5" customHeight="1">
      <c r="B28" s="169" t="s">
        <v>105</v>
      </c>
      <c r="C28" s="170"/>
      <c r="D28" s="170"/>
      <c r="E28" s="170"/>
      <c r="F28" s="170"/>
      <c r="G28" s="170"/>
      <c r="H28" s="171"/>
      <c r="I28" s="24">
        <f t="shared" ref="I28:R28" si="60">I8+I18</f>
        <v>0</v>
      </c>
      <c r="J28" s="24">
        <f t="shared" si="60"/>
        <v>0</v>
      </c>
      <c r="K28" s="24">
        <f t="shared" si="60"/>
        <v>0</v>
      </c>
      <c r="L28" s="24">
        <f t="shared" si="60"/>
        <v>0</v>
      </c>
      <c r="M28" s="24">
        <f t="shared" si="60"/>
        <v>0</v>
      </c>
      <c r="N28" s="24">
        <f t="shared" si="60"/>
        <v>0</v>
      </c>
      <c r="O28" s="24">
        <f t="shared" si="60"/>
        <v>0</v>
      </c>
      <c r="P28" s="24">
        <f t="shared" si="60"/>
        <v>0</v>
      </c>
      <c r="Q28" s="24">
        <f t="shared" si="60"/>
        <v>0</v>
      </c>
      <c r="R28" s="24">
        <f t="shared" si="60"/>
        <v>0</v>
      </c>
      <c r="U28" s="17">
        <f t="shared" si="6"/>
        <v>0</v>
      </c>
      <c r="W28" s="17">
        <f t="shared" si="7"/>
        <v>0</v>
      </c>
      <c r="Z28" s="169" t="s">
        <v>105</v>
      </c>
      <c r="AA28" s="170"/>
      <c r="AB28" s="170"/>
      <c r="AC28" s="170"/>
      <c r="AD28" s="170"/>
      <c r="AE28" s="170"/>
      <c r="AF28" s="171"/>
      <c r="AG28" s="20">
        <f t="shared" ref="AG28:AP28" si="61">AG8+AG18</f>
        <v>0</v>
      </c>
      <c r="AH28" s="20">
        <f t="shared" si="61"/>
        <v>0</v>
      </c>
      <c r="AI28" s="20">
        <f t="shared" si="61"/>
        <v>0</v>
      </c>
      <c r="AJ28" s="20">
        <f t="shared" si="61"/>
        <v>0</v>
      </c>
      <c r="AK28" s="20">
        <f t="shared" si="61"/>
        <v>0</v>
      </c>
      <c r="AL28" s="20">
        <f t="shared" si="61"/>
        <v>0</v>
      </c>
      <c r="AM28" s="20">
        <f t="shared" si="61"/>
        <v>0</v>
      </c>
      <c r="AN28" s="20">
        <f t="shared" si="61"/>
        <v>0</v>
      </c>
      <c r="AO28" s="20">
        <f t="shared" si="61"/>
        <v>0</v>
      </c>
      <c r="AP28" s="20">
        <f t="shared" si="61"/>
        <v>0</v>
      </c>
      <c r="AS28" s="17">
        <f t="shared" si="8"/>
        <v>0</v>
      </c>
      <c r="AU28" s="17">
        <f t="shared" si="9"/>
        <v>0</v>
      </c>
    </row>
    <row r="29" spans="2:48" ht="3.75" customHeight="1"/>
    <row r="30" spans="2:48" ht="3.75" customHeight="1"/>
    <row r="31" spans="2:48" s="6" customFormat="1" ht="15" customHeight="1">
      <c r="B31" s="175" t="s">
        <v>102</v>
      </c>
      <c r="C31" s="176"/>
      <c r="D31" s="176"/>
      <c r="E31" s="176"/>
      <c r="F31" s="176"/>
      <c r="G31" s="176"/>
      <c r="H31" s="177"/>
      <c r="I31" s="11" t="s">
        <v>103</v>
      </c>
      <c r="J31" s="5"/>
      <c r="K31" s="5"/>
      <c r="L31" s="5"/>
      <c r="M31" s="5"/>
      <c r="N31" s="5"/>
      <c r="O31" s="5"/>
      <c r="P31" s="5"/>
      <c r="Q31" s="5"/>
      <c r="R31" s="7"/>
      <c r="U31" s="4"/>
      <c r="W31" s="2"/>
      <c r="X31" s="2"/>
      <c r="Z31" s="175" t="s">
        <v>102</v>
      </c>
      <c r="AA31" s="176"/>
      <c r="AB31" s="176"/>
      <c r="AC31" s="176"/>
      <c r="AD31" s="176"/>
      <c r="AE31" s="176"/>
      <c r="AF31" s="177"/>
      <c r="AG31" s="11" t="s">
        <v>103</v>
      </c>
      <c r="AH31" s="5"/>
      <c r="AI31" s="5"/>
      <c r="AJ31" s="5"/>
      <c r="AK31" s="5"/>
      <c r="AL31" s="5"/>
      <c r="AM31" s="5"/>
      <c r="AN31" s="5"/>
      <c r="AO31" s="5"/>
      <c r="AP31" s="7"/>
      <c r="AS31" s="4"/>
      <c r="AU31" s="2"/>
      <c r="AV31" s="2"/>
    </row>
    <row r="32" spans="2:48" s="2" customFormat="1" ht="15" customHeight="1">
      <c r="B32" s="178"/>
      <c r="C32" s="179"/>
      <c r="D32" s="179"/>
      <c r="E32" s="179"/>
      <c r="F32" s="179"/>
      <c r="G32" s="179"/>
      <c r="H32" s="180"/>
      <c r="I32" s="12">
        <f>R6+1</f>
        <v>11</v>
      </c>
      <c r="J32" s="12">
        <f>I32+1</f>
        <v>12</v>
      </c>
      <c r="K32" s="12">
        <f t="shared" ref="K32:R32" si="62">J32+1</f>
        <v>13</v>
      </c>
      <c r="L32" s="12">
        <f t="shared" si="62"/>
        <v>14</v>
      </c>
      <c r="M32" s="12">
        <f t="shared" si="62"/>
        <v>15</v>
      </c>
      <c r="N32" s="12">
        <f t="shared" si="62"/>
        <v>16</v>
      </c>
      <c r="O32" s="12">
        <f t="shared" si="62"/>
        <v>17</v>
      </c>
      <c r="P32" s="12">
        <f t="shared" si="62"/>
        <v>18</v>
      </c>
      <c r="Q32" s="12">
        <f t="shared" si="62"/>
        <v>19</v>
      </c>
      <c r="R32" s="12">
        <f t="shared" si="62"/>
        <v>20</v>
      </c>
      <c r="U32" s="12" t="s">
        <v>104</v>
      </c>
      <c r="Z32" s="178"/>
      <c r="AA32" s="179"/>
      <c r="AB32" s="179"/>
      <c r="AC32" s="179"/>
      <c r="AD32" s="179"/>
      <c r="AE32" s="179"/>
      <c r="AF32" s="180"/>
      <c r="AG32" s="12">
        <f>AP6+1</f>
        <v>11</v>
      </c>
      <c r="AH32" s="12">
        <f>AG32+1</f>
        <v>12</v>
      </c>
      <c r="AI32" s="12">
        <f t="shared" ref="AI32:AP32" si="63">AH32+1</f>
        <v>13</v>
      </c>
      <c r="AJ32" s="12">
        <f t="shared" si="63"/>
        <v>14</v>
      </c>
      <c r="AK32" s="12">
        <f t="shared" si="63"/>
        <v>15</v>
      </c>
      <c r="AL32" s="12">
        <f t="shared" si="63"/>
        <v>16</v>
      </c>
      <c r="AM32" s="12">
        <f t="shared" si="63"/>
        <v>17</v>
      </c>
      <c r="AN32" s="12">
        <f t="shared" si="63"/>
        <v>18</v>
      </c>
      <c r="AO32" s="12">
        <f t="shared" si="63"/>
        <v>19</v>
      </c>
      <c r="AP32" s="12">
        <f t="shared" si="63"/>
        <v>20</v>
      </c>
      <c r="AS32" s="12" t="s">
        <v>104</v>
      </c>
    </row>
    <row r="33" spans="2:48" s="10" customFormat="1" ht="15" customHeight="1" thickBot="1">
      <c r="B33" s="181"/>
      <c r="C33" s="182"/>
      <c r="D33" s="182"/>
      <c r="E33" s="182"/>
      <c r="F33" s="182"/>
      <c r="G33" s="182"/>
      <c r="H33" s="183"/>
      <c r="I33" s="14">
        <f>IF($I$7&lt;&gt;"",DATE(YEAR($R7)+COLUMN(J33)-9,4,1),"")</f>
        <v>48670</v>
      </c>
      <c r="J33" s="14">
        <f>IF($I$7&lt;&gt;"",DATE(YEAR($I33)+COLUMN(J33)-9,4,1),"")</f>
        <v>49035</v>
      </c>
      <c r="K33" s="14">
        <f t="shared" ref="K33:R33" si="64">IF($I$7&lt;&gt;"",DATE(YEAR($I33)+COLUMN(K33)-9,4,1),"")</f>
        <v>49400</v>
      </c>
      <c r="L33" s="14">
        <f t="shared" si="64"/>
        <v>49766</v>
      </c>
      <c r="M33" s="14">
        <f t="shared" si="64"/>
        <v>50131</v>
      </c>
      <c r="N33" s="14">
        <f t="shared" si="64"/>
        <v>50496</v>
      </c>
      <c r="O33" s="14">
        <f t="shared" si="64"/>
        <v>50861</v>
      </c>
      <c r="P33" s="14">
        <f t="shared" si="64"/>
        <v>51227</v>
      </c>
      <c r="Q33" s="14">
        <f t="shared" si="64"/>
        <v>51592</v>
      </c>
      <c r="R33" s="14">
        <f t="shared" si="64"/>
        <v>51957</v>
      </c>
      <c r="U33" s="14"/>
      <c r="W33" s="2"/>
      <c r="X33" s="2"/>
      <c r="Z33" s="181"/>
      <c r="AA33" s="182"/>
      <c r="AB33" s="182"/>
      <c r="AC33" s="182"/>
      <c r="AD33" s="182"/>
      <c r="AE33" s="182"/>
      <c r="AF33" s="183"/>
      <c r="AG33" s="14">
        <f>IF($I$7&lt;&gt;"",DATE(YEAR($R7)+COLUMN(AH33)-9-24,4,1),"")</f>
        <v>48670</v>
      </c>
      <c r="AH33" s="14">
        <f t="shared" ref="AH33:AP33" si="65">IF($I$7&lt;&gt;"",DATE(YEAR($R7)+COLUMN(AI33)-9-24,4,1),"")</f>
        <v>49035</v>
      </c>
      <c r="AI33" s="14">
        <f t="shared" si="65"/>
        <v>49400</v>
      </c>
      <c r="AJ33" s="14">
        <f t="shared" si="65"/>
        <v>49766</v>
      </c>
      <c r="AK33" s="14">
        <f t="shared" si="65"/>
        <v>50131</v>
      </c>
      <c r="AL33" s="14">
        <f t="shared" si="65"/>
        <v>50496</v>
      </c>
      <c r="AM33" s="14">
        <f t="shared" si="65"/>
        <v>50861</v>
      </c>
      <c r="AN33" s="14">
        <f t="shared" si="65"/>
        <v>51227</v>
      </c>
      <c r="AO33" s="14">
        <f t="shared" si="65"/>
        <v>51592</v>
      </c>
      <c r="AP33" s="14">
        <f t="shared" si="65"/>
        <v>51957</v>
      </c>
      <c r="AS33" s="14"/>
      <c r="AU33" s="2"/>
      <c r="AV33" s="2"/>
    </row>
    <row r="34" spans="2:48" s="3" customFormat="1" ht="16.5" customHeight="1" thickTop="1">
      <c r="B34" s="172" t="s">
        <v>90</v>
      </c>
      <c r="C34" s="173"/>
      <c r="D34" s="173"/>
      <c r="E34" s="173"/>
      <c r="F34" s="173"/>
      <c r="G34" s="173"/>
      <c r="H34" s="174"/>
      <c r="I34" s="22">
        <f t="shared" ref="I34:R34" si="66">I35+I36+I42+I43</f>
        <v>0</v>
      </c>
      <c r="J34" s="22">
        <f t="shared" si="66"/>
        <v>0</v>
      </c>
      <c r="K34" s="22">
        <f t="shared" si="66"/>
        <v>0</v>
      </c>
      <c r="L34" s="22">
        <f t="shared" si="66"/>
        <v>0</v>
      </c>
      <c r="M34" s="22">
        <f t="shared" si="66"/>
        <v>0</v>
      </c>
      <c r="N34" s="22">
        <f t="shared" si="66"/>
        <v>0</v>
      </c>
      <c r="O34" s="22">
        <f t="shared" si="66"/>
        <v>0</v>
      </c>
      <c r="P34" s="22">
        <f t="shared" si="66"/>
        <v>0</v>
      </c>
      <c r="Q34" s="22">
        <f t="shared" si="66"/>
        <v>0</v>
      </c>
      <c r="R34" s="22">
        <f t="shared" si="66"/>
        <v>0</v>
      </c>
      <c r="U34" s="17">
        <f>SUM(I34:R34)</f>
        <v>0</v>
      </c>
      <c r="W34" s="2"/>
      <c r="X34" s="2"/>
      <c r="Z34" s="172" t="s">
        <v>90</v>
      </c>
      <c r="AA34" s="173"/>
      <c r="AB34" s="173"/>
      <c r="AC34" s="173"/>
      <c r="AD34" s="173"/>
      <c r="AE34" s="173"/>
      <c r="AF34" s="174"/>
      <c r="AG34" s="17">
        <f t="shared" ref="AG34:AP34" si="67">AG35+AG36+AG42+AG43</f>
        <v>0</v>
      </c>
      <c r="AH34" s="17">
        <f t="shared" si="67"/>
        <v>0</v>
      </c>
      <c r="AI34" s="17">
        <f t="shared" si="67"/>
        <v>0</v>
      </c>
      <c r="AJ34" s="17">
        <f t="shared" si="67"/>
        <v>0</v>
      </c>
      <c r="AK34" s="17">
        <f t="shared" si="67"/>
        <v>0</v>
      </c>
      <c r="AL34" s="17">
        <f t="shared" si="67"/>
        <v>0</v>
      </c>
      <c r="AM34" s="17">
        <f t="shared" si="67"/>
        <v>0</v>
      </c>
      <c r="AN34" s="17">
        <f t="shared" si="67"/>
        <v>0</v>
      </c>
      <c r="AO34" s="17">
        <f t="shared" si="67"/>
        <v>0</v>
      </c>
      <c r="AP34" s="17">
        <f t="shared" si="67"/>
        <v>0</v>
      </c>
      <c r="AS34" s="17">
        <f>SUM(AG34:AP34)</f>
        <v>0</v>
      </c>
      <c r="AU34" s="2"/>
      <c r="AV34" s="2"/>
    </row>
    <row r="35" spans="2:48" s="3" customFormat="1" ht="16.5" customHeight="1">
      <c r="B35" s="8"/>
      <c r="C35" s="169" t="s">
        <v>91</v>
      </c>
      <c r="D35" s="170"/>
      <c r="E35" s="170"/>
      <c r="F35" s="170"/>
      <c r="G35" s="170"/>
      <c r="H35" s="171"/>
      <c r="I35" s="58"/>
      <c r="J35" s="58"/>
      <c r="K35" s="58"/>
      <c r="L35" s="58"/>
      <c r="M35" s="58"/>
      <c r="N35" s="58"/>
      <c r="O35" s="58"/>
      <c r="P35" s="58"/>
      <c r="Q35" s="58"/>
      <c r="R35" s="58"/>
      <c r="U35" s="18">
        <f t="shared" ref="U35:U54" si="68">SUM(I35:R35)</f>
        <v>0</v>
      </c>
      <c r="W35" s="2"/>
      <c r="X35" s="2"/>
      <c r="Z35" s="8"/>
      <c r="AA35" s="169" t="s">
        <v>91</v>
      </c>
      <c r="AB35" s="170"/>
      <c r="AC35" s="170"/>
      <c r="AD35" s="170"/>
      <c r="AE35" s="170"/>
      <c r="AF35" s="171"/>
      <c r="AG35" s="45"/>
      <c r="AH35" s="45"/>
      <c r="AI35" s="45"/>
      <c r="AJ35" s="45"/>
      <c r="AK35" s="45"/>
      <c r="AL35" s="45"/>
      <c r="AM35" s="45"/>
      <c r="AN35" s="45"/>
      <c r="AO35" s="45"/>
      <c r="AP35" s="45"/>
      <c r="AS35" s="18">
        <f t="shared" ref="AS35:AS54" si="69">SUM(AG35:AP35)</f>
        <v>0</v>
      </c>
      <c r="AU35" s="2"/>
      <c r="AV35" s="2"/>
    </row>
    <row r="36" spans="2:48" s="3" customFormat="1" ht="16.5" customHeight="1">
      <c r="B36" s="8"/>
      <c r="C36" s="160" t="s">
        <v>92</v>
      </c>
      <c r="D36" s="161"/>
      <c r="E36" s="161"/>
      <c r="F36" s="161"/>
      <c r="G36" s="161"/>
      <c r="H36" s="162"/>
      <c r="I36" s="22">
        <f>I37+I41</f>
        <v>0</v>
      </c>
      <c r="J36" s="22">
        <f t="shared" ref="J36" si="70">J37+J41</f>
        <v>0</v>
      </c>
      <c r="K36" s="22">
        <f t="shared" ref="K36" si="71">K37+K41</f>
        <v>0</v>
      </c>
      <c r="L36" s="22">
        <f t="shared" ref="L36" si="72">L37+L41</f>
        <v>0</v>
      </c>
      <c r="M36" s="22">
        <f t="shared" ref="M36" si="73">M37+M41</f>
        <v>0</v>
      </c>
      <c r="N36" s="22">
        <f t="shared" ref="N36" si="74">N37+N41</f>
        <v>0</v>
      </c>
      <c r="O36" s="22">
        <f t="shared" ref="O36" si="75">O37+O41</f>
        <v>0</v>
      </c>
      <c r="P36" s="22">
        <f t="shared" ref="P36" si="76">P37+P41</f>
        <v>0</v>
      </c>
      <c r="Q36" s="22">
        <f t="shared" ref="Q36" si="77">Q37+Q41</f>
        <v>0</v>
      </c>
      <c r="R36" s="22">
        <f t="shared" ref="R36" si="78">R37+R41</f>
        <v>0</v>
      </c>
      <c r="U36" s="17">
        <f t="shared" si="68"/>
        <v>0</v>
      </c>
      <c r="W36" s="2"/>
      <c r="X36" s="2"/>
      <c r="Z36" s="8"/>
      <c r="AA36" s="160" t="s">
        <v>92</v>
      </c>
      <c r="AB36" s="161"/>
      <c r="AC36" s="161"/>
      <c r="AD36" s="161"/>
      <c r="AE36" s="161"/>
      <c r="AF36" s="162"/>
      <c r="AG36" s="17">
        <f>AG37+AG41</f>
        <v>0</v>
      </c>
      <c r="AH36" s="17">
        <f t="shared" ref="AH36" si="79">AH37+AH41</f>
        <v>0</v>
      </c>
      <c r="AI36" s="17">
        <f t="shared" ref="AI36" si="80">AI37+AI41</f>
        <v>0</v>
      </c>
      <c r="AJ36" s="17">
        <f t="shared" ref="AJ36" si="81">AJ37+AJ41</f>
        <v>0</v>
      </c>
      <c r="AK36" s="17">
        <f t="shared" ref="AK36" si="82">AK37+AK41</f>
        <v>0</v>
      </c>
      <c r="AL36" s="17">
        <f t="shared" ref="AL36" si="83">AL37+AL41</f>
        <v>0</v>
      </c>
      <c r="AM36" s="17">
        <f t="shared" ref="AM36" si="84">AM37+AM41</f>
        <v>0</v>
      </c>
      <c r="AN36" s="17">
        <f t="shared" ref="AN36" si="85">AN37+AN41</f>
        <v>0</v>
      </c>
      <c r="AO36" s="17">
        <f t="shared" ref="AO36" si="86">AO37+AO41</f>
        <v>0</v>
      </c>
      <c r="AP36" s="17">
        <f t="shared" ref="AP36" si="87">AP37+AP41</f>
        <v>0</v>
      </c>
      <c r="AS36" s="17">
        <f t="shared" si="69"/>
        <v>0</v>
      </c>
      <c r="AU36" s="2"/>
      <c r="AV36" s="2"/>
    </row>
    <row r="37" spans="2:48" s="3" customFormat="1" ht="16.5" customHeight="1">
      <c r="B37" s="8"/>
      <c r="C37" s="8"/>
      <c r="D37" s="160" t="s">
        <v>93</v>
      </c>
      <c r="E37" s="161"/>
      <c r="F37" s="161"/>
      <c r="G37" s="161"/>
      <c r="H37" s="162"/>
      <c r="I37" s="23">
        <f>I38+I39+I40</f>
        <v>0</v>
      </c>
      <c r="J37" s="23">
        <f t="shared" ref="J37" si="88">J38+J39+J40</f>
        <v>0</v>
      </c>
      <c r="K37" s="23">
        <f t="shared" ref="K37" si="89">K38+K39+K40</f>
        <v>0</v>
      </c>
      <c r="L37" s="23">
        <f t="shared" ref="L37" si="90">L38+L39+L40</f>
        <v>0</v>
      </c>
      <c r="M37" s="23">
        <f t="shared" ref="M37" si="91">M38+M39+M40</f>
        <v>0</v>
      </c>
      <c r="N37" s="23">
        <f t="shared" ref="N37" si="92">N38+N39+N40</f>
        <v>0</v>
      </c>
      <c r="O37" s="23">
        <f t="shared" ref="O37" si="93">O38+O39+O40</f>
        <v>0</v>
      </c>
      <c r="P37" s="23">
        <f t="shared" ref="P37" si="94">P38+P39+P40</f>
        <v>0</v>
      </c>
      <c r="Q37" s="23">
        <f t="shared" ref="Q37" si="95">Q38+Q39+Q40</f>
        <v>0</v>
      </c>
      <c r="R37" s="23">
        <f t="shared" ref="R37" si="96">R38+R39+R40</f>
        <v>0</v>
      </c>
      <c r="U37" s="18">
        <f t="shared" si="68"/>
        <v>0</v>
      </c>
      <c r="W37" s="2"/>
      <c r="X37" s="2"/>
      <c r="Z37" s="8"/>
      <c r="AA37" s="8"/>
      <c r="AB37" s="160" t="s">
        <v>93</v>
      </c>
      <c r="AC37" s="161"/>
      <c r="AD37" s="161"/>
      <c r="AE37" s="161"/>
      <c r="AF37" s="162"/>
      <c r="AG37" s="21">
        <f>AG38+AG39+AG40</f>
        <v>0</v>
      </c>
      <c r="AH37" s="21">
        <f t="shared" ref="AH37" si="97">AH38+AH39+AH40</f>
        <v>0</v>
      </c>
      <c r="AI37" s="21">
        <f t="shared" ref="AI37" si="98">AI38+AI39+AI40</f>
        <v>0</v>
      </c>
      <c r="AJ37" s="21">
        <f t="shared" ref="AJ37" si="99">AJ38+AJ39+AJ40</f>
        <v>0</v>
      </c>
      <c r="AK37" s="21">
        <f t="shared" ref="AK37" si="100">AK38+AK39+AK40</f>
        <v>0</v>
      </c>
      <c r="AL37" s="21">
        <f t="shared" ref="AL37" si="101">AL38+AL39+AL40</f>
        <v>0</v>
      </c>
      <c r="AM37" s="21">
        <f t="shared" ref="AM37" si="102">AM38+AM39+AM40</f>
        <v>0</v>
      </c>
      <c r="AN37" s="21">
        <f t="shared" ref="AN37" si="103">AN38+AN39+AN40</f>
        <v>0</v>
      </c>
      <c r="AO37" s="21">
        <f t="shared" ref="AO37" si="104">AO38+AO39+AO40</f>
        <v>0</v>
      </c>
      <c r="AP37" s="21">
        <f t="shared" ref="AP37" si="105">AP38+AP39+AP40</f>
        <v>0</v>
      </c>
      <c r="AS37" s="18">
        <f t="shared" si="69"/>
        <v>0</v>
      </c>
      <c r="AU37" s="2"/>
      <c r="AV37" s="2"/>
    </row>
    <row r="38" spans="2:48" s="3" customFormat="1" ht="16.5" customHeight="1">
      <c r="B38" s="8"/>
      <c r="C38" s="8"/>
      <c r="D38" s="8"/>
      <c r="E38" s="169" t="s">
        <v>94</v>
      </c>
      <c r="F38" s="170"/>
      <c r="G38" s="170"/>
      <c r="H38" s="171"/>
      <c r="I38" s="59"/>
      <c r="J38" s="59"/>
      <c r="K38" s="59"/>
      <c r="L38" s="59"/>
      <c r="M38" s="59"/>
      <c r="N38" s="59"/>
      <c r="O38" s="59"/>
      <c r="P38" s="59"/>
      <c r="Q38" s="59"/>
      <c r="R38" s="59"/>
      <c r="U38" s="19">
        <f t="shared" si="68"/>
        <v>0</v>
      </c>
      <c r="W38" s="2"/>
      <c r="X38" s="2"/>
      <c r="Z38" s="8"/>
      <c r="AA38" s="8"/>
      <c r="AB38" s="8"/>
      <c r="AC38" s="169" t="s">
        <v>94</v>
      </c>
      <c r="AD38" s="170"/>
      <c r="AE38" s="170"/>
      <c r="AF38" s="171"/>
      <c r="AG38" s="46"/>
      <c r="AH38" s="46"/>
      <c r="AI38" s="46"/>
      <c r="AJ38" s="46"/>
      <c r="AK38" s="46"/>
      <c r="AL38" s="46"/>
      <c r="AM38" s="46"/>
      <c r="AN38" s="46"/>
      <c r="AO38" s="46"/>
      <c r="AP38" s="46"/>
      <c r="AS38" s="19">
        <f t="shared" si="69"/>
        <v>0</v>
      </c>
      <c r="AU38" s="2"/>
      <c r="AV38" s="2"/>
    </row>
    <row r="39" spans="2:48" s="3" customFormat="1" ht="16.5" customHeight="1">
      <c r="B39" s="8"/>
      <c r="C39" s="8"/>
      <c r="D39" s="8"/>
      <c r="E39" s="169" t="s">
        <v>95</v>
      </c>
      <c r="F39" s="170"/>
      <c r="G39" s="170"/>
      <c r="H39" s="171"/>
      <c r="I39" s="59"/>
      <c r="J39" s="59"/>
      <c r="K39" s="59"/>
      <c r="L39" s="59"/>
      <c r="M39" s="59"/>
      <c r="N39" s="59"/>
      <c r="O39" s="59"/>
      <c r="P39" s="59"/>
      <c r="Q39" s="59"/>
      <c r="R39" s="59"/>
      <c r="U39" s="19">
        <f t="shared" si="68"/>
        <v>0</v>
      </c>
      <c r="W39" s="2"/>
      <c r="X39" s="2"/>
      <c r="Z39" s="8"/>
      <c r="AA39" s="8"/>
      <c r="AB39" s="8"/>
      <c r="AC39" s="169" t="s">
        <v>95</v>
      </c>
      <c r="AD39" s="170"/>
      <c r="AE39" s="170"/>
      <c r="AF39" s="171"/>
      <c r="AG39" s="46"/>
      <c r="AH39" s="46"/>
      <c r="AI39" s="46"/>
      <c r="AJ39" s="46"/>
      <c r="AK39" s="46"/>
      <c r="AL39" s="46"/>
      <c r="AM39" s="46"/>
      <c r="AN39" s="46"/>
      <c r="AO39" s="46"/>
      <c r="AP39" s="46"/>
      <c r="AS39" s="19">
        <f t="shared" si="69"/>
        <v>0</v>
      </c>
      <c r="AU39" s="2"/>
      <c r="AV39" s="2"/>
    </row>
    <row r="40" spans="2:48" s="3" customFormat="1" ht="16.5" customHeight="1">
      <c r="B40" s="8"/>
      <c r="C40" s="8"/>
      <c r="D40" s="8"/>
      <c r="E40" s="169" t="s">
        <v>1</v>
      </c>
      <c r="F40" s="170"/>
      <c r="G40" s="170"/>
      <c r="H40" s="171"/>
      <c r="I40" s="58"/>
      <c r="J40" s="58"/>
      <c r="K40" s="58"/>
      <c r="L40" s="58"/>
      <c r="M40" s="58"/>
      <c r="N40" s="58"/>
      <c r="O40" s="58"/>
      <c r="P40" s="58"/>
      <c r="Q40" s="58"/>
      <c r="R40" s="58"/>
      <c r="U40" s="19">
        <f t="shared" si="68"/>
        <v>0</v>
      </c>
      <c r="W40" s="2"/>
      <c r="X40" s="2"/>
      <c r="Z40" s="8"/>
      <c r="AA40" s="8"/>
      <c r="AB40" s="8"/>
      <c r="AC40" s="169" t="s">
        <v>1</v>
      </c>
      <c r="AD40" s="170"/>
      <c r="AE40" s="170"/>
      <c r="AF40" s="171"/>
      <c r="AG40" s="45"/>
      <c r="AH40" s="45"/>
      <c r="AI40" s="45"/>
      <c r="AJ40" s="45"/>
      <c r="AK40" s="45"/>
      <c r="AL40" s="45"/>
      <c r="AM40" s="45"/>
      <c r="AN40" s="45"/>
      <c r="AO40" s="45"/>
      <c r="AP40" s="45"/>
      <c r="AS40" s="19">
        <f t="shared" si="69"/>
        <v>0</v>
      </c>
      <c r="AU40" s="2"/>
      <c r="AV40" s="2"/>
    </row>
    <row r="41" spans="2:48" s="3" customFormat="1" ht="16.5" customHeight="1">
      <c r="B41" s="8"/>
      <c r="C41" s="8"/>
      <c r="D41" s="169" t="s">
        <v>96</v>
      </c>
      <c r="E41" s="170"/>
      <c r="F41" s="170"/>
      <c r="G41" s="170"/>
      <c r="H41" s="171"/>
      <c r="I41" s="58"/>
      <c r="J41" s="58"/>
      <c r="K41" s="58"/>
      <c r="L41" s="58"/>
      <c r="M41" s="58"/>
      <c r="N41" s="58"/>
      <c r="O41" s="58"/>
      <c r="P41" s="58"/>
      <c r="Q41" s="58"/>
      <c r="R41" s="58"/>
      <c r="U41" s="18">
        <f t="shared" si="68"/>
        <v>0</v>
      </c>
      <c r="W41" s="2"/>
      <c r="X41" s="2"/>
      <c r="Z41" s="8"/>
      <c r="AA41" s="8"/>
      <c r="AB41" s="169" t="s">
        <v>96</v>
      </c>
      <c r="AC41" s="170"/>
      <c r="AD41" s="170"/>
      <c r="AE41" s="170"/>
      <c r="AF41" s="171"/>
      <c r="AG41" s="45"/>
      <c r="AH41" s="45"/>
      <c r="AI41" s="45"/>
      <c r="AJ41" s="45"/>
      <c r="AK41" s="45"/>
      <c r="AL41" s="45"/>
      <c r="AM41" s="45"/>
      <c r="AN41" s="45"/>
      <c r="AO41" s="45"/>
      <c r="AP41" s="45"/>
      <c r="AS41" s="18">
        <f t="shared" si="69"/>
        <v>0</v>
      </c>
      <c r="AU41" s="2"/>
      <c r="AV41" s="2"/>
    </row>
    <row r="42" spans="2:48" s="3" customFormat="1" ht="16.5" customHeight="1">
      <c r="B42" s="8"/>
      <c r="C42" s="169" t="s">
        <v>97</v>
      </c>
      <c r="D42" s="170"/>
      <c r="E42" s="170"/>
      <c r="F42" s="170"/>
      <c r="G42" s="170"/>
      <c r="H42" s="171"/>
      <c r="I42" s="58"/>
      <c r="J42" s="58"/>
      <c r="K42" s="58"/>
      <c r="L42" s="58"/>
      <c r="M42" s="58"/>
      <c r="N42" s="58"/>
      <c r="O42" s="58"/>
      <c r="P42" s="58"/>
      <c r="Q42" s="58"/>
      <c r="R42" s="58"/>
      <c r="U42" s="18">
        <f t="shared" si="68"/>
        <v>0</v>
      </c>
      <c r="W42" s="2"/>
      <c r="X42" s="2"/>
      <c r="Z42" s="8"/>
      <c r="AA42" s="169" t="s">
        <v>97</v>
      </c>
      <c r="AB42" s="170"/>
      <c r="AC42" s="170"/>
      <c r="AD42" s="170"/>
      <c r="AE42" s="170"/>
      <c r="AF42" s="171"/>
      <c r="AG42" s="45"/>
      <c r="AH42" s="45"/>
      <c r="AI42" s="45"/>
      <c r="AJ42" s="45"/>
      <c r="AK42" s="45"/>
      <c r="AL42" s="45"/>
      <c r="AM42" s="45"/>
      <c r="AN42" s="45"/>
      <c r="AO42" s="45"/>
      <c r="AP42" s="45"/>
      <c r="AS42" s="18">
        <f t="shared" si="69"/>
        <v>0</v>
      </c>
      <c r="AU42" s="2"/>
      <c r="AV42" s="2"/>
    </row>
    <row r="43" spans="2:48" s="3" customFormat="1" ht="16.5" customHeight="1">
      <c r="B43" s="9"/>
      <c r="C43" s="169" t="s">
        <v>1</v>
      </c>
      <c r="D43" s="170"/>
      <c r="E43" s="170"/>
      <c r="F43" s="170"/>
      <c r="G43" s="170"/>
      <c r="H43" s="171"/>
      <c r="I43" s="58"/>
      <c r="J43" s="58"/>
      <c r="K43" s="58"/>
      <c r="L43" s="58"/>
      <c r="M43" s="58"/>
      <c r="N43" s="58"/>
      <c r="O43" s="58"/>
      <c r="P43" s="58"/>
      <c r="Q43" s="58"/>
      <c r="R43" s="58"/>
      <c r="U43" s="18">
        <f t="shared" si="68"/>
        <v>0</v>
      </c>
      <c r="W43" s="2"/>
      <c r="X43" s="2"/>
      <c r="Z43" s="9"/>
      <c r="AA43" s="169" t="s">
        <v>1</v>
      </c>
      <c r="AB43" s="170"/>
      <c r="AC43" s="170"/>
      <c r="AD43" s="170"/>
      <c r="AE43" s="170"/>
      <c r="AF43" s="171"/>
      <c r="AG43" s="45"/>
      <c r="AH43" s="45"/>
      <c r="AI43" s="45"/>
      <c r="AJ43" s="45"/>
      <c r="AK43" s="45"/>
      <c r="AL43" s="45"/>
      <c r="AM43" s="45"/>
      <c r="AN43" s="45"/>
      <c r="AO43" s="45"/>
      <c r="AP43" s="45"/>
      <c r="AS43" s="18">
        <f t="shared" si="69"/>
        <v>0</v>
      </c>
      <c r="AU43" s="2"/>
      <c r="AV43" s="2"/>
    </row>
    <row r="44" spans="2:48" s="3" customFormat="1" ht="16.5" customHeight="1">
      <c r="B44" s="160" t="s">
        <v>98</v>
      </c>
      <c r="C44" s="161"/>
      <c r="D44" s="161"/>
      <c r="E44" s="161"/>
      <c r="F44" s="161"/>
      <c r="G44" s="161"/>
      <c r="H44" s="162"/>
      <c r="I44" s="22">
        <f>I45+I46+I52+I53</f>
        <v>0</v>
      </c>
      <c r="J44" s="22">
        <f t="shared" ref="J44" si="106">J45+J46+J52+J53</f>
        <v>0</v>
      </c>
      <c r="K44" s="22">
        <f t="shared" ref="K44" si="107">K45+K46+K52+K53</f>
        <v>0</v>
      </c>
      <c r="L44" s="22">
        <f t="shared" ref="L44" si="108">L45+L46+L52+L53</f>
        <v>0</v>
      </c>
      <c r="M44" s="22">
        <f t="shared" ref="M44" si="109">M45+M46+M52+M53</f>
        <v>0</v>
      </c>
      <c r="N44" s="22">
        <f t="shared" ref="N44" si="110">N45+N46+N52+N53</f>
        <v>0</v>
      </c>
      <c r="O44" s="22">
        <f t="shared" ref="O44" si="111">O45+O46+O52+O53</f>
        <v>0</v>
      </c>
      <c r="P44" s="22">
        <f t="shared" ref="P44" si="112">P45+P46+P52+P53</f>
        <v>0</v>
      </c>
      <c r="Q44" s="22">
        <f t="shared" ref="Q44" si="113">Q45+Q46+Q52+Q53</f>
        <v>0</v>
      </c>
      <c r="R44" s="22">
        <f t="shared" ref="R44" si="114">R45+R46+R52+R53</f>
        <v>0</v>
      </c>
      <c r="U44" s="17">
        <f t="shared" si="68"/>
        <v>0</v>
      </c>
      <c r="W44" s="2"/>
      <c r="X44" s="2"/>
      <c r="Z44" s="160" t="s">
        <v>98</v>
      </c>
      <c r="AA44" s="161"/>
      <c r="AB44" s="161"/>
      <c r="AC44" s="161"/>
      <c r="AD44" s="161"/>
      <c r="AE44" s="161"/>
      <c r="AF44" s="162"/>
      <c r="AG44" s="17">
        <f>AG45+AG46+AG52+AG53</f>
        <v>0</v>
      </c>
      <c r="AH44" s="17">
        <f t="shared" ref="AH44" si="115">AH45+AH46+AH52+AH53</f>
        <v>0</v>
      </c>
      <c r="AI44" s="17">
        <f t="shared" ref="AI44" si="116">AI45+AI46+AI52+AI53</f>
        <v>0</v>
      </c>
      <c r="AJ44" s="17">
        <f t="shared" ref="AJ44" si="117">AJ45+AJ46+AJ52+AJ53</f>
        <v>0</v>
      </c>
      <c r="AK44" s="17">
        <f t="shared" ref="AK44" si="118">AK45+AK46+AK52+AK53</f>
        <v>0</v>
      </c>
      <c r="AL44" s="17">
        <f t="shared" ref="AL44" si="119">AL45+AL46+AL52+AL53</f>
        <v>0</v>
      </c>
      <c r="AM44" s="17">
        <f t="shared" ref="AM44" si="120">AM45+AM46+AM52+AM53</f>
        <v>0</v>
      </c>
      <c r="AN44" s="17">
        <f t="shared" ref="AN44" si="121">AN45+AN46+AN52+AN53</f>
        <v>0</v>
      </c>
      <c r="AO44" s="17">
        <f t="shared" ref="AO44" si="122">AO45+AO46+AO52+AO53</f>
        <v>0</v>
      </c>
      <c r="AP44" s="17">
        <f t="shared" ref="AP44" si="123">AP45+AP46+AP52+AP53</f>
        <v>0</v>
      </c>
      <c r="AS44" s="17">
        <f t="shared" si="69"/>
        <v>0</v>
      </c>
      <c r="AU44" s="2"/>
      <c r="AV44" s="2"/>
    </row>
    <row r="45" spans="2:48" s="3" customFormat="1" ht="16.5" customHeight="1">
      <c r="B45" s="8"/>
      <c r="C45" s="169" t="s">
        <v>91</v>
      </c>
      <c r="D45" s="170"/>
      <c r="E45" s="170"/>
      <c r="F45" s="170"/>
      <c r="G45" s="170"/>
      <c r="H45" s="171"/>
      <c r="I45" s="58"/>
      <c r="J45" s="58"/>
      <c r="K45" s="58"/>
      <c r="L45" s="58"/>
      <c r="M45" s="58"/>
      <c r="N45" s="58"/>
      <c r="O45" s="58"/>
      <c r="P45" s="58"/>
      <c r="Q45" s="58"/>
      <c r="R45" s="58"/>
      <c r="U45" s="18">
        <f t="shared" si="68"/>
        <v>0</v>
      </c>
      <c r="W45" s="2"/>
      <c r="X45" s="2"/>
      <c r="Z45" s="8"/>
      <c r="AA45" s="169" t="s">
        <v>91</v>
      </c>
      <c r="AB45" s="170"/>
      <c r="AC45" s="170"/>
      <c r="AD45" s="170"/>
      <c r="AE45" s="170"/>
      <c r="AF45" s="171"/>
      <c r="AG45" s="45"/>
      <c r="AH45" s="45"/>
      <c r="AI45" s="45"/>
      <c r="AJ45" s="45"/>
      <c r="AK45" s="45"/>
      <c r="AL45" s="45"/>
      <c r="AM45" s="45"/>
      <c r="AN45" s="45"/>
      <c r="AO45" s="45"/>
      <c r="AP45" s="45"/>
      <c r="AS45" s="18">
        <f t="shared" si="69"/>
        <v>0</v>
      </c>
      <c r="AU45" s="2"/>
      <c r="AV45" s="2"/>
    </row>
    <row r="46" spans="2:48" s="3" customFormat="1" ht="16.5" customHeight="1">
      <c r="B46" s="8"/>
      <c r="C46" s="160" t="s">
        <v>92</v>
      </c>
      <c r="D46" s="161"/>
      <c r="E46" s="161"/>
      <c r="F46" s="161"/>
      <c r="G46" s="161"/>
      <c r="H46" s="162"/>
      <c r="I46" s="22">
        <f>I47+I51</f>
        <v>0</v>
      </c>
      <c r="J46" s="22">
        <f t="shared" ref="J46" si="124">J47+J51</f>
        <v>0</v>
      </c>
      <c r="K46" s="22">
        <f t="shared" ref="K46" si="125">K47+K51</f>
        <v>0</v>
      </c>
      <c r="L46" s="22">
        <f t="shared" ref="L46" si="126">L47+L51</f>
        <v>0</v>
      </c>
      <c r="M46" s="22">
        <f t="shared" ref="M46" si="127">M47+M51</f>
        <v>0</v>
      </c>
      <c r="N46" s="22">
        <f t="shared" ref="N46" si="128">N47+N51</f>
        <v>0</v>
      </c>
      <c r="O46" s="22">
        <f t="shared" ref="O46" si="129">O47+O51</f>
        <v>0</v>
      </c>
      <c r="P46" s="22">
        <f t="shared" ref="P46" si="130">P47+P51</f>
        <v>0</v>
      </c>
      <c r="Q46" s="22">
        <f t="shared" ref="Q46" si="131">Q47+Q51</f>
        <v>0</v>
      </c>
      <c r="R46" s="22">
        <f t="shared" ref="R46" si="132">R47+R51</f>
        <v>0</v>
      </c>
      <c r="U46" s="17">
        <f t="shared" si="68"/>
        <v>0</v>
      </c>
      <c r="W46" s="2"/>
      <c r="X46" s="2"/>
      <c r="Z46" s="8"/>
      <c r="AA46" s="160" t="s">
        <v>92</v>
      </c>
      <c r="AB46" s="161"/>
      <c r="AC46" s="161"/>
      <c r="AD46" s="161"/>
      <c r="AE46" s="161"/>
      <c r="AF46" s="162"/>
      <c r="AG46" s="17">
        <f>AG47+AG51</f>
        <v>0</v>
      </c>
      <c r="AH46" s="17">
        <f t="shared" ref="AH46" si="133">AH47+AH51</f>
        <v>0</v>
      </c>
      <c r="AI46" s="17">
        <f t="shared" ref="AI46" si="134">AI47+AI51</f>
        <v>0</v>
      </c>
      <c r="AJ46" s="17">
        <f t="shared" ref="AJ46" si="135">AJ47+AJ51</f>
        <v>0</v>
      </c>
      <c r="AK46" s="17">
        <f t="shared" ref="AK46" si="136">AK47+AK51</f>
        <v>0</v>
      </c>
      <c r="AL46" s="17">
        <f t="shared" ref="AL46" si="137">AL47+AL51</f>
        <v>0</v>
      </c>
      <c r="AM46" s="17">
        <f t="shared" ref="AM46" si="138">AM47+AM51</f>
        <v>0</v>
      </c>
      <c r="AN46" s="17">
        <f t="shared" ref="AN46" si="139">AN47+AN51</f>
        <v>0</v>
      </c>
      <c r="AO46" s="17">
        <f t="shared" ref="AO46" si="140">AO47+AO51</f>
        <v>0</v>
      </c>
      <c r="AP46" s="17">
        <f t="shared" ref="AP46" si="141">AP47+AP51</f>
        <v>0</v>
      </c>
      <c r="AS46" s="17">
        <f t="shared" si="69"/>
        <v>0</v>
      </c>
      <c r="AU46" s="2"/>
      <c r="AV46" s="2"/>
    </row>
    <row r="47" spans="2:48" s="3" customFormat="1" ht="16.5" customHeight="1">
      <c r="B47" s="8"/>
      <c r="C47" s="8"/>
      <c r="D47" s="160" t="s">
        <v>93</v>
      </c>
      <c r="E47" s="161"/>
      <c r="F47" s="161"/>
      <c r="G47" s="161"/>
      <c r="H47" s="162"/>
      <c r="I47" s="23">
        <f>I48+I49+I50</f>
        <v>0</v>
      </c>
      <c r="J47" s="23">
        <f t="shared" ref="J47" si="142">J48+J49+J50</f>
        <v>0</v>
      </c>
      <c r="K47" s="23">
        <f t="shared" ref="K47" si="143">K48+K49+K50</f>
        <v>0</v>
      </c>
      <c r="L47" s="23">
        <f t="shared" ref="L47" si="144">L48+L49+L50</f>
        <v>0</v>
      </c>
      <c r="M47" s="23">
        <f t="shared" ref="M47" si="145">M48+M49+M50</f>
        <v>0</v>
      </c>
      <c r="N47" s="23">
        <f t="shared" ref="N47" si="146">N48+N49+N50</f>
        <v>0</v>
      </c>
      <c r="O47" s="23">
        <f t="shared" ref="O47" si="147">O48+O49+O50</f>
        <v>0</v>
      </c>
      <c r="P47" s="23">
        <f t="shared" ref="P47" si="148">P48+P49+P50</f>
        <v>0</v>
      </c>
      <c r="Q47" s="23">
        <f t="shared" ref="Q47" si="149">Q48+Q49+Q50</f>
        <v>0</v>
      </c>
      <c r="R47" s="23">
        <f t="shared" ref="R47" si="150">R48+R49+R50</f>
        <v>0</v>
      </c>
      <c r="U47" s="18">
        <f t="shared" si="68"/>
        <v>0</v>
      </c>
      <c r="W47" s="2"/>
      <c r="X47" s="2"/>
      <c r="Z47" s="8"/>
      <c r="AA47" s="8"/>
      <c r="AB47" s="160" t="s">
        <v>93</v>
      </c>
      <c r="AC47" s="161"/>
      <c r="AD47" s="161"/>
      <c r="AE47" s="161"/>
      <c r="AF47" s="162"/>
      <c r="AG47" s="21">
        <f>AG48+AG49+AG50</f>
        <v>0</v>
      </c>
      <c r="AH47" s="21">
        <f t="shared" ref="AH47" si="151">AH48+AH49+AH50</f>
        <v>0</v>
      </c>
      <c r="AI47" s="21">
        <f t="shared" ref="AI47" si="152">AI48+AI49+AI50</f>
        <v>0</v>
      </c>
      <c r="AJ47" s="21">
        <f t="shared" ref="AJ47" si="153">AJ48+AJ49+AJ50</f>
        <v>0</v>
      </c>
      <c r="AK47" s="21">
        <f t="shared" ref="AK47" si="154">AK48+AK49+AK50</f>
        <v>0</v>
      </c>
      <c r="AL47" s="21">
        <f t="shared" ref="AL47" si="155">AL48+AL49+AL50</f>
        <v>0</v>
      </c>
      <c r="AM47" s="21">
        <f t="shared" ref="AM47" si="156">AM48+AM49+AM50</f>
        <v>0</v>
      </c>
      <c r="AN47" s="21">
        <f t="shared" ref="AN47" si="157">AN48+AN49+AN50</f>
        <v>0</v>
      </c>
      <c r="AO47" s="21">
        <f t="shared" ref="AO47" si="158">AO48+AO49+AO50</f>
        <v>0</v>
      </c>
      <c r="AP47" s="21">
        <f t="shared" ref="AP47" si="159">AP48+AP49+AP50</f>
        <v>0</v>
      </c>
      <c r="AS47" s="18">
        <f t="shared" si="69"/>
        <v>0</v>
      </c>
      <c r="AU47" s="2"/>
      <c r="AV47" s="2"/>
    </row>
    <row r="48" spans="2:48" s="3" customFormat="1" ht="16.5" customHeight="1">
      <c r="B48" s="8"/>
      <c r="C48" s="8"/>
      <c r="D48" s="8"/>
      <c r="E48" s="169" t="s">
        <v>94</v>
      </c>
      <c r="F48" s="170"/>
      <c r="G48" s="170"/>
      <c r="H48" s="171"/>
      <c r="I48" s="59"/>
      <c r="J48" s="59"/>
      <c r="K48" s="59"/>
      <c r="L48" s="59"/>
      <c r="M48" s="59"/>
      <c r="N48" s="59"/>
      <c r="O48" s="59"/>
      <c r="P48" s="59"/>
      <c r="Q48" s="59"/>
      <c r="R48" s="59"/>
      <c r="U48" s="19">
        <f t="shared" si="68"/>
        <v>0</v>
      </c>
      <c r="W48" s="2"/>
      <c r="X48" s="2"/>
      <c r="Z48" s="8"/>
      <c r="AA48" s="8"/>
      <c r="AB48" s="8"/>
      <c r="AC48" s="169" t="s">
        <v>94</v>
      </c>
      <c r="AD48" s="170"/>
      <c r="AE48" s="170"/>
      <c r="AF48" s="171"/>
      <c r="AG48" s="46"/>
      <c r="AH48" s="46"/>
      <c r="AI48" s="46"/>
      <c r="AJ48" s="46"/>
      <c r="AK48" s="46"/>
      <c r="AL48" s="46"/>
      <c r="AM48" s="46"/>
      <c r="AN48" s="46"/>
      <c r="AO48" s="46"/>
      <c r="AP48" s="46"/>
      <c r="AS48" s="19">
        <f t="shared" si="69"/>
        <v>0</v>
      </c>
      <c r="AU48" s="2"/>
      <c r="AV48" s="2"/>
    </row>
    <row r="49" spans="2:48" s="3" customFormat="1" ht="16.5" customHeight="1">
      <c r="B49" s="8"/>
      <c r="C49" s="8"/>
      <c r="D49" s="8"/>
      <c r="E49" s="169" t="s">
        <v>95</v>
      </c>
      <c r="F49" s="170"/>
      <c r="G49" s="170"/>
      <c r="H49" s="171"/>
      <c r="I49" s="59"/>
      <c r="J49" s="59"/>
      <c r="K49" s="59"/>
      <c r="L49" s="59"/>
      <c r="M49" s="59"/>
      <c r="N49" s="59"/>
      <c r="O49" s="59"/>
      <c r="P49" s="59"/>
      <c r="Q49" s="59"/>
      <c r="R49" s="59"/>
      <c r="U49" s="19">
        <f t="shared" si="68"/>
        <v>0</v>
      </c>
      <c r="W49" s="2"/>
      <c r="X49" s="2"/>
      <c r="Z49" s="8"/>
      <c r="AA49" s="8"/>
      <c r="AB49" s="8"/>
      <c r="AC49" s="169" t="s">
        <v>95</v>
      </c>
      <c r="AD49" s="170"/>
      <c r="AE49" s="170"/>
      <c r="AF49" s="171"/>
      <c r="AG49" s="46"/>
      <c r="AH49" s="46"/>
      <c r="AI49" s="46"/>
      <c r="AJ49" s="46"/>
      <c r="AK49" s="46"/>
      <c r="AL49" s="46"/>
      <c r="AM49" s="46"/>
      <c r="AN49" s="46"/>
      <c r="AO49" s="46"/>
      <c r="AP49" s="46"/>
      <c r="AS49" s="19">
        <f t="shared" si="69"/>
        <v>0</v>
      </c>
      <c r="AU49" s="2"/>
      <c r="AV49" s="2"/>
    </row>
    <row r="50" spans="2:48" s="3" customFormat="1" ht="16.5" customHeight="1">
      <c r="B50" s="8"/>
      <c r="C50" s="8"/>
      <c r="D50" s="8"/>
      <c r="E50" s="169" t="s">
        <v>1</v>
      </c>
      <c r="F50" s="170"/>
      <c r="G50" s="170"/>
      <c r="H50" s="171"/>
      <c r="I50" s="58"/>
      <c r="J50" s="58"/>
      <c r="K50" s="58"/>
      <c r="L50" s="58"/>
      <c r="M50" s="58"/>
      <c r="N50" s="58"/>
      <c r="O50" s="58"/>
      <c r="P50" s="58"/>
      <c r="Q50" s="58"/>
      <c r="R50" s="58"/>
      <c r="U50" s="19">
        <f t="shared" si="68"/>
        <v>0</v>
      </c>
      <c r="W50" s="2"/>
      <c r="X50" s="2"/>
      <c r="Z50" s="8"/>
      <c r="AA50" s="8"/>
      <c r="AB50" s="8"/>
      <c r="AC50" s="169" t="s">
        <v>1</v>
      </c>
      <c r="AD50" s="170"/>
      <c r="AE50" s="170"/>
      <c r="AF50" s="171"/>
      <c r="AG50" s="45"/>
      <c r="AH50" s="45"/>
      <c r="AI50" s="45"/>
      <c r="AJ50" s="45"/>
      <c r="AK50" s="45"/>
      <c r="AL50" s="45"/>
      <c r="AM50" s="45"/>
      <c r="AN50" s="45"/>
      <c r="AO50" s="45"/>
      <c r="AP50" s="45"/>
      <c r="AS50" s="19">
        <f t="shared" si="69"/>
        <v>0</v>
      </c>
      <c r="AU50" s="2"/>
      <c r="AV50" s="2"/>
    </row>
    <row r="51" spans="2:48" s="3" customFormat="1" ht="16.5" customHeight="1">
      <c r="B51" s="8"/>
      <c r="C51" s="8"/>
      <c r="D51" s="169" t="s">
        <v>96</v>
      </c>
      <c r="E51" s="170"/>
      <c r="F51" s="170"/>
      <c r="G51" s="170"/>
      <c r="H51" s="171"/>
      <c r="I51" s="58"/>
      <c r="J51" s="58"/>
      <c r="K51" s="58"/>
      <c r="L51" s="58"/>
      <c r="M51" s="58"/>
      <c r="N51" s="58"/>
      <c r="O51" s="58"/>
      <c r="P51" s="58"/>
      <c r="Q51" s="58"/>
      <c r="R51" s="58"/>
      <c r="U51" s="18">
        <f t="shared" si="68"/>
        <v>0</v>
      </c>
      <c r="W51" s="2"/>
      <c r="X51" s="2"/>
      <c r="Z51" s="8"/>
      <c r="AA51" s="8"/>
      <c r="AB51" s="169" t="s">
        <v>96</v>
      </c>
      <c r="AC51" s="170"/>
      <c r="AD51" s="170"/>
      <c r="AE51" s="170"/>
      <c r="AF51" s="171"/>
      <c r="AG51" s="45"/>
      <c r="AH51" s="45"/>
      <c r="AI51" s="45"/>
      <c r="AJ51" s="45"/>
      <c r="AK51" s="45"/>
      <c r="AL51" s="45"/>
      <c r="AM51" s="45"/>
      <c r="AN51" s="45"/>
      <c r="AO51" s="45"/>
      <c r="AP51" s="45"/>
      <c r="AS51" s="18">
        <f t="shared" si="69"/>
        <v>0</v>
      </c>
      <c r="AU51" s="2"/>
      <c r="AV51" s="2"/>
    </row>
    <row r="52" spans="2:48" s="3" customFormat="1" ht="16.5" customHeight="1">
      <c r="B52" s="8"/>
      <c r="C52" s="169" t="s">
        <v>97</v>
      </c>
      <c r="D52" s="170"/>
      <c r="E52" s="170"/>
      <c r="F52" s="170"/>
      <c r="G52" s="170"/>
      <c r="H52" s="171"/>
      <c r="I52" s="58"/>
      <c r="J52" s="58"/>
      <c r="K52" s="58"/>
      <c r="L52" s="58"/>
      <c r="M52" s="58"/>
      <c r="N52" s="58"/>
      <c r="O52" s="58"/>
      <c r="P52" s="58"/>
      <c r="Q52" s="58"/>
      <c r="R52" s="58"/>
      <c r="U52" s="18">
        <f t="shared" si="68"/>
        <v>0</v>
      </c>
      <c r="W52" s="2"/>
      <c r="X52" s="2"/>
      <c r="Z52" s="8"/>
      <c r="AA52" s="169" t="s">
        <v>97</v>
      </c>
      <c r="AB52" s="170"/>
      <c r="AC52" s="170"/>
      <c r="AD52" s="170"/>
      <c r="AE52" s="170"/>
      <c r="AF52" s="171"/>
      <c r="AG52" s="45"/>
      <c r="AH52" s="45"/>
      <c r="AI52" s="45"/>
      <c r="AJ52" s="45"/>
      <c r="AK52" s="45"/>
      <c r="AL52" s="45"/>
      <c r="AM52" s="45"/>
      <c r="AN52" s="45"/>
      <c r="AO52" s="45"/>
      <c r="AP52" s="45"/>
      <c r="AS52" s="18">
        <f t="shared" si="69"/>
        <v>0</v>
      </c>
      <c r="AU52" s="2"/>
      <c r="AV52" s="2"/>
    </row>
    <row r="53" spans="2:48" s="3" customFormat="1" ht="16.5" customHeight="1">
      <c r="B53" s="9"/>
      <c r="C53" s="169" t="s">
        <v>1</v>
      </c>
      <c r="D53" s="170"/>
      <c r="E53" s="170"/>
      <c r="F53" s="170"/>
      <c r="G53" s="170"/>
      <c r="H53" s="171"/>
      <c r="I53" s="58"/>
      <c r="J53" s="58"/>
      <c r="K53" s="58"/>
      <c r="L53" s="58"/>
      <c r="M53" s="58"/>
      <c r="N53" s="58"/>
      <c r="O53" s="58"/>
      <c r="P53" s="58"/>
      <c r="Q53" s="58"/>
      <c r="R53" s="58"/>
      <c r="U53" s="18">
        <f t="shared" si="68"/>
        <v>0</v>
      </c>
      <c r="W53" s="2"/>
      <c r="X53" s="2"/>
      <c r="Z53" s="9"/>
      <c r="AA53" s="169" t="s">
        <v>1</v>
      </c>
      <c r="AB53" s="170"/>
      <c r="AC53" s="170"/>
      <c r="AD53" s="170"/>
      <c r="AE53" s="170"/>
      <c r="AF53" s="171"/>
      <c r="AG53" s="45"/>
      <c r="AH53" s="45"/>
      <c r="AI53" s="45"/>
      <c r="AJ53" s="45"/>
      <c r="AK53" s="45"/>
      <c r="AL53" s="45"/>
      <c r="AM53" s="45"/>
      <c r="AN53" s="45"/>
      <c r="AO53" s="45"/>
      <c r="AP53" s="45"/>
      <c r="AS53" s="18">
        <f t="shared" si="69"/>
        <v>0</v>
      </c>
      <c r="AU53" s="2"/>
      <c r="AV53" s="2"/>
    </row>
    <row r="54" spans="2:48" s="3" customFormat="1" ht="16.5" customHeight="1">
      <c r="B54" s="169" t="s">
        <v>105</v>
      </c>
      <c r="C54" s="170"/>
      <c r="D54" s="170"/>
      <c r="E54" s="170"/>
      <c r="F54" s="170"/>
      <c r="G54" s="170"/>
      <c r="H54" s="171"/>
      <c r="I54" s="24">
        <f t="shared" ref="I54:R54" si="160">I34+I44</f>
        <v>0</v>
      </c>
      <c r="J54" s="24">
        <f t="shared" si="160"/>
        <v>0</v>
      </c>
      <c r="K54" s="24">
        <f t="shared" si="160"/>
        <v>0</v>
      </c>
      <c r="L54" s="24">
        <f t="shared" si="160"/>
        <v>0</v>
      </c>
      <c r="M54" s="24">
        <f t="shared" si="160"/>
        <v>0</v>
      </c>
      <c r="N54" s="24">
        <f t="shared" si="160"/>
        <v>0</v>
      </c>
      <c r="O54" s="24">
        <f t="shared" si="160"/>
        <v>0</v>
      </c>
      <c r="P54" s="24">
        <f t="shared" si="160"/>
        <v>0</v>
      </c>
      <c r="Q54" s="24">
        <f t="shared" si="160"/>
        <v>0</v>
      </c>
      <c r="R54" s="24">
        <f t="shared" si="160"/>
        <v>0</v>
      </c>
      <c r="U54" s="17">
        <f t="shared" si="68"/>
        <v>0</v>
      </c>
      <c r="W54" s="2"/>
      <c r="X54" s="2"/>
      <c r="Z54" s="169" t="s">
        <v>105</v>
      </c>
      <c r="AA54" s="170"/>
      <c r="AB54" s="170"/>
      <c r="AC54" s="170"/>
      <c r="AD54" s="170"/>
      <c r="AE54" s="170"/>
      <c r="AF54" s="171"/>
      <c r="AG54" s="20">
        <f t="shared" ref="AG54:AP54" si="161">AG34+AG44</f>
        <v>0</v>
      </c>
      <c r="AH54" s="20">
        <f t="shared" si="161"/>
        <v>0</v>
      </c>
      <c r="AI54" s="20">
        <f t="shared" si="161"/>
        <v>0</v>
      </c>
      <c r="AJ54" s="20">
        <f t="shared" si="161"/>
        <v>0</v>
      </c>
      <c r="AK54" s="20">
        <f t="shared" si="161"/>
        <v>0</v>
      </c>
      <c r="AL54" s="20">
        <f t="shared" si="161"/>
        <v>0</v>
      </c>
      <c r="AM54" s="20">
        <f t="shared" si="161"/>
        <v>0</v>
      </c>
      <c r="AN54" s="20">
        <f t="shared" si="161"/>
        <v>0</v>
      </c>
      <c r="AO54" s="20">
        <f t="shared" si="161"/>
        <v>0</v>
      </c>
      <c r="AP54" s="20">
        <f t="shared" si="161"/>
        <v>0</v>
      </c>
      <c r="AS54" s="17">
        <f t="shared" si="69"/>
        <v>0</v>
      </c>
      <c r="AU54" s="2"/>
      <c r="AV54" s="2"/>
    </row>
    <row r="55" spans="2:48" ht="3.75" customHeight="1">
      <c r="W55" s="2"/>
      <c r="X55" s="2"/>
      <c r="AU55" s="2"/>
      <c r="AV55" s="2"/>
    </row>
    <row r="56" spans="2:48" ht="3.75" customHeight="1">
      <c r="W56" s="2"/>
      <c r="X56" s="2"/>
      <c r="AU56" s="2"/>
      <c r="AV56" s="2"/>
    </row>
    <row r="57" spans="2:48" s="6" customFormat="1" ht="15" customHeight="1">
      <c r="B57" s="175" t="s">
        <v>102</v>
      </c>
      <c r="C57" s="176"/>
      <c r="D57" s="176"/>
      <c r="E57" s="176"/>
      <c r="F57" s="176"/>
      <c r="G57" s="176"/>
      <c r="H57" s="177"/>
      <c r="I57" s="11" t="s">
        <v>103</v>
      </c>
      <c r="J57" s="5"/>
      <c r="K57" s="5"/>
      <c r="L57" s="5"/>
      <c r="M57" s="5"/>
      <c r="N57" s="5"/>
      <c r="O57" s="5"/>
      <c r="P57" s="5"/>
      <c r="Q57" s="5"/>
      <c r="R57" s="5"/>
      <c r="U57" s="4"/>
      <c r="W57" s="2"/>
      <c r="X57" s="2"/>
      <c r="Z57" s="175" t="s">
        <v>102</v>
      </c>
      <c r="AA57" s="176"/>
      <c r="AB57" s="176"/>
      <c r="AC57" s="176"/>
      <c r="AD57" s="176"/>
      <c r="AE57" s="176"/>
      <c r="AF57" s="177"/>
      <c r="AG57" s="11" t="s">
        <v>103</v>
      </c>
      <c r="AH57" s="5"/>
      <c r="AI57" s="5"/>
      <c r="AJ57" s="5"/>
      <c r="AK57" s="5"/>
      <c r="AL57" s="5"/>
      <c r="AM57" s="5"/>
      <c r="AN57" s="5"/>
      <c r="AO57" s="5"/>
      <c r="AP57" s="5"/>
      <c r="AS57" s="4"/>
      <c r="AU57" s="2"/>
      <c r="AV57" s="2"/>
    </row>
    <row r="58" spans="2:48" s="2" customFormat="1" ht="15" customHeight="1">
      <c r="B58" s="178"/>
      <c r="C58" s="179"/>
      <c r="D58" s="179"/>
      <c r="E58" s="179"/>
      <c r="F58" s="179"/>
      <c r="G58" s="179"/>
      <c r="H58" s="180"/>
      <c r="I58" s="12">
        <f>R32+1</f>
        <v>21</v>
      </c>
      <c r="J58" s="12">
        <f>I58+1</f>
        <v>22</v>
      </c>
      <c r="K58" s="12">
        <f t="shared" ref="K58:R58" si="162">J58+1</f>
        <v>23</v>
      </c>
      <c r="L58" s="12">
        <f t="shared" si="162"/>
        <v>24</v>
      </c>
      <c r="M58" s="12">
        <f t="shared" si="162"/>
        <v>25</v>
      </c>
      <c r="N58" s="12">
        <f t="shared" si="162"/>
        <v>26</v>
      </c>
      <c r="O58" s="12">
        <f t="shared" si="162"/>
        <v>27</v>
      </c>
      <c r="P58" s="12">
        <f t="shared" si="162"/>
        <v>28</v>
      </c>
      <c r="Q58" s="12">
        <f t="shared" si="162"/>
        <v>29</v>
      </c>
      <c r="R58" s="12">
        <f t="shared" si="162"/>
        <v>30</v>
      </c>
      <c r="U58" s="12" t="s">
        <v>104</v>
      </c>
      <c r="Z58" s="178"/>
      <c r="AA58" s="179"/>
      <c r="AB58" s="179"/>
      <c r="AC58" s="179"/>
      <c r="AD58" s="179"/>
      <c r="AE58" s="179"/>
      <c r="AF58" s="180"/>
      <c r="AG58" s="12">
        <f>AP32+1</f>
        <v>21</v>
      </c>
      <c r="AH58" s="12">
        <f>AG58+1</f>
        <v>22</v>
      </c>
      <c r="AI58" s="12">
        <f t="shared" ref="AI58:AP58" si="163">AH58+1</f>
        <v>23</v>
      </c>
      <c r="AJ58" s="12">
        <f t="shared" si="163"/>
        <v>24</v>
      </c>
      <c r="AK58" s="12">
        <f t="shared" si="163"/>
        <v>25</v>
      </c>
      <c r="AL58" s="12">
        <f t="shared" si="163"/>
        <v>26</v>
      </c>
      <c r="AM58" s="12">
        <f t="shared" si="163"/>
        <v>27</v>
      </c>
      <c r="AN58" s="12">
        <f t="shared" si="163"/>
        <v>28</v>
      </c>
      <c r="AO58" s="12">
        <f t="shared" si="163"/>
        <v>29</v>
      </c>
      <c r="AP58" s="12">
        <f t="shared" si="163"/>
        <v>30</v>
      </c>
      <c r="AS58" s="12" t="s">
        <v>104</v>
      </c>
    </row>
    <row r="59" spans="2:48" s="10" customFormat="1" ht="15" customHeight="1" thickBot="1">
      <c r="B59" s="181"/>
      <c r="C59" s="182"/>
      <c r="D59" s="182"/>
      <c r="E59" s="182"/>
      <c r="F59" s="182"/>
      <c r="G59" s="182"/>
      <c r="H59" s="183"/>
      <c r="I59" s="14">
        <f>IF($I$7&lt;&gt;"",DATE(YEAR($R33)+COLUMN(J59)-9,4,1),"")</f>
        <v>52322</v>
      </c>
      <c r="J59" s="14">
        <f>IF($I$7&lt;&gt;"",DATE(YEAR($I59)+COLUMN(J59)-9,4,1),"")</f>
        <v>52688</v>
      </c>
      <c r="K59" s="14">
        <f t="shared" ref="K59:R59" si="164">IF($I$7&lt;&gt;"",DATE(YEAR($I59)+COLUMN(K59)-9,4,1),"")</f>
        <v>53053</v>
      </c>
      <c r="L59" s="14">
        <f t="shared" si="164"/>
        <v>53418</v>
      </c>
      <c r="M59" s="14">
        <f t="shared" si="164"/>
        <v>53783</v>
      </c>
      <c r="N59" s="14">
        <f t="shared" si="164"/>
        <v>54149</v>
      </c>
      <c r="O59" s="14">
        <f t="shared" si="164"/>
        <v>54514</v>
      </c>
      <c r="P59" s="14">
        <f t="shared" si="164"/>
        <v>54879</v>
      </c>
      <c r="Q59" s="14">
        <f t="shared" si="164"/>
        <v>55244</v>
      </c>
      <c r="R59" s="14">
        <f t="shared" si="164"/>
        <v>55610</v>
      </c>
      <c r="U59" s="14"/>
      <c r="W59" s="2"/>
      <c r="X59" s="2"/>
      <c r="Z59" s="181"/>
      <c r="AA59" s="182"/>
      <c r="AB59" s="182"/>
      <c r="AC59" s="182"/>
      <c r="AD59" s="182"/>
      <c r="AE59" s="182"/>
      <c r="AF59" s="183"/>
      <c r="AG59" s="14">
        <f>IF($I$7&lt;&gt;"",DATE(YEAR($R33)+COLUMN(AH59)-9-24,4,1),"")</f>
        <v>52322</v>
      </c>
      <c r="AH59" s="14">
        <f t="shared" ref="AH59:AP59" si="165">IF($I$7&lt;&gt;"",DATE(YEAR($R33)+COLUMN(AI59)-9-24,4,1),"")</f>
        <v>52688</v>
      </c>
      <c r="AI59" s="14">
        <f t="shared" si="165"/>
        <v>53053</v>
      </c>
      <c r="AJ59" s="14">
        <f t="shared" si="165"/>
        <v>53418</v>
      </c>
      <c r="AK59" s="14">
        <f t="shared" si="165"/>
        <v>53783</v>
      </c>
      <c r="AL59" s="14">
        <f t="shared" si="165"/>
        <v>54149</v>
      </c>
      <c r="AM59" s="14">
        <f t="shared" si="165"/>
        <v>54514</v>
      </c>
      <c r="AN59" s="14">
        <f t="shared" si="165"/>
        <v>54879</v>
      </c>
      <c r="AO59" s="14">
        <f t="shared" si="165"/>
        <v>55244</v>
      </c>
      <c r="AP59" s="14">
        <f t="shared" si="165"/>
        <v>55610</v>
      </c>
      <c r="AS59" s="14"/>
      <c r="AU59" s="2"/>
      <c r="AV59" s="2"/>
    </row>
    <row r="60" spans="2:48" s="3" customFormat="1" ht="16.5" customHeight="1" thickTop="1">
      <c r="B60" s="172" t="s">
        <v>90</v>
      </c>
      <c r="C60" s="173"/>
      <c r="D60" s="173"/>
      <c r="E60" s="173"/>
      <c r="F60" s="173"/>
      <c r="G60" s="173"/>
      <c r="H60" s="174"/>
      <c r="I60" s="22">
        <f t="shared" ref="I60:R60" si="166">I61+I62+I68+I69</f>
        <v>0</v>
      </c>
      <c r="J60" s="22">
        <f t="shared" si="166"/>
        <v>0</v>
      </c>
      <c r="K60" s="22">
        <f t="shared" si="166"/>
        <v>0</v>
      </c>
      <c r="L60" s="22">
        <f t="shared" si="166"/>
        <v>0</v>
      </c>
      <c r="M60" s="22">
        <f t="shared" si="166"/>
        <v>0</v>
      </c>
      <c r="N60" s="22">
        <f t="shared" si="166"/>
        <v>0</v>
      </c>
      <c r="O60" s="22">
        <f t="shared" si="166"/>
        <v>0</v>
      </c>
      <c r="P60" s="22">
        <f t="shared" si="166"/>
        <v>0</v>
      </c>
      <c r="Q60" s="22">
        <f t="shared" si="166"/>
        <v>0</v>
      </c>
      <c r="R60" s="22">
        <f t="shared" si="166"/>
        <v>0</v>
      </c>
      <c r="U60" s="17">
        <f>SUM(I60:R60)</f>
        <v>0</v>
      </c>
      <c r="W60" s="2"/>
      <c r="X60" s="2"/>
      <c r="Z60" s="172" t="s">
        <v>90</v>
      </c>
      <c r="AA60" s="173"/>
      <c r="AB60" s="173"/>
      <c r="AC60" s="173"/>
      <c r="AD60" s="173"/>
      <c r="AE60" s="173"/>
      <c r="AF60" s="174"/>
      <c r="AG60" s="17">
        <f t="shared" ref="AG60:AP60" si="167">AG61+AG62+AG68+AG69</f>
        <v>0</v>
      </c>
      <c r="AH60" s="17">
        <f t="shared" si="167"/>
        <v>0</v>
      </c>
      <c r="AI60" s="17">
        <f t="shared" si="167"/>
        <v>0</v>
      </c>
      <c r="AJ60" s="17">
        <f t="shared" si="167"/>
        <v>0</v>
      </c>
      <c r="AK60" s="17">
        <f t="shared" si="167"/>
        <v>0</v>
      </c>
      <c r="AL60" s="17">
        <f t="shared" si="167"/>
        <v>0</v>
      </c>
      <c r="AM60" s="17">
        <f t="shared" si="167"/>
        <v>0</v>
      </c>
      <c r="AN60" s="17">
        <f t="shared" si="167"/>
        <v>0</v>
      </c>
      <c r="AO60" s="17">
        <f t="shared" si="167"/>
        <v>0</v>
      </c>
      <c r="AP60" s="17">
        <f t="shared" si="167"/>
        <v>0</v>
      </c>
      <c r="AS60" s="17">
        <f>SUM(AG60:AP60)</f>
        <v>0</v>
      </c>
      <c r="AU60" s="2"/>
      <c r="AV60" s="2"/>
    </row>
    <row r="61" spans="2:48" s="3" customFormat="1" ht="16.5" customHeight="1">
      <c r="B61" s="8"/>
      <c r="C61" s="169" t="s">
        <v>91</v>
      </c>
      <c r="D61" s="170"/>
      <c r="E61" s="170"/>
      <c r="F61" s="170"/>
      <c r="G61" s="170"/>
      <c r="H61" s="171"/>
      <c r="I61" s="58"/>
      <c r="J61" s="58"/>
      <c r="K61" s="58"/>
      <c r="L61" s="58"/>
      <c r="M61" s="58"/>
      <c r="N61" s="58"/>
      <c r="O61" s="58"/>
      <c r="P61" s="58"/>
      <c r="Q61" s="58"/>
      <c r="R61" s="58"/>
      <c r="U61" s="18">
        <f t="shared" ref="U61:U80" si="168">SUM(I61:R61)</f>
        <v>0</v>
      </c>
      <c r="W61" s="2"/>
      <c r="X61" s="2"/>
      <c r="Z61" s="8"/>
      <c r="AA61" s="169" t="s">
        <v>91</v>
      </c>
      <c r="AB61" s="170"/>
      <c r="AC61" s="170"/>
      <c r="AD61" s="170"/>
      <c r="AE61" s="170"/>
      <c r="AF61" s="171"/>
      <c r="AG61" s="45"/>
      <c r="AH61" s="45"/>
      <c r="AI61" s="45"/>
      <c r="AJ61" s="45"/>
      <c r="AK61" s="45"/>
      <c r="AL61" s="45"/>
      <c r="AM61" s="45"/>
      <c r="AN61" s="45"/>
      <c r="AO61" s="45"/>
      <c r="AP61" s="45"/>
      <c r="AS61" s="18">
        <f t="shared" ref="AS61:AS80" si="169">SUM(AG61:AP61)</f>
        <v>0</v>
      </c>
      <c r="AU61" s="2"/>
      <c r="AV61" s="2"/>
    </row>
    <row r="62" spans="2:48" s="3" customFormat="1" ht="16.5" customHeight="1">
      <c r="B62" s="8"/>
      <c r="C62" s="160" t="s">
        <v>92</v>
      </c>
      <c r="D62" s="161"/>
      <c r="E62" s="161"/>
      <c r="F62" s="161"/>
      <c r="G62" s="161"/>
      <c r="H62" s="162"/>
      <c r="I62" s="22">
        <f>I63+I67</f>
        <v>0</v>
      </c>
      <c r="J62" s="22">
        <f t="shared" ref="J62" si="170">J63+J67</f>
        <v>0</v>
      </c>
      <c r="K62" s="22">
        <f t="shared" ref="K62" si="171">K63+K67</f>
        <v>0</v>
      </c>
      <c r="L62" s="22">
        <f t="shared" ref="L62" si="172">L63+L67</f>
        <v>0</v>
      </c>
      <c r="M62" s="22">
        <f t="shared" ref="M62" si="173">M63+M67</f>
        <v>0</v>
      </c>
      <c r="N62" s="22">
        <f t="shared" ref="N62" si="174">N63+N67</f>
        <v>0</v>
      </c>
      <c r="O62" s="22">
        <f t="shared" ref="O62" si="175">O63+O67</f>
        <v>0</v>
      </c>
      <c r="P62" s="22">
        <f t="shared" ref="P62" si="176">P63+P67</f>
        <v>0</v>
      </c>
      <c r="Q62" s="22">
        <f t="shared" ref="Q62" si="177">Q63+Q67</f>
        <v>0</v>
      </c>
      <c r="R62" s="22">
        <f t="shared" ref="R62" si="178">R63+R67</f>
        <v>0</v>
      </c>
      <c r="U62" s="17">
        <f t="shared" si="168"/>
        <v>0</v>
      </c>
      <c r="W62" s="2"/>
      <c r="X62" s="2"/>
      <c r="Z62" s="8"/>
      <c r="AA62" s="160" t="s">
        <v>92</v>
      </c>
      <c r="AB62" s="161"/>
      <c r="AC62" s="161"/>
      <c r="AD62" s="161"/>
      <c r="AE62" s="161"/>
      <c r="AF62" s="162"/>
      <c r="AG62" s="17">
        <f>AG63+AG67</f>
        <v>0</v>
      </c>
      <c r="AH62" s="17">
        <f t="shared" ref="AH62" si="179">AH63+AH67</f>
        <v>0</v>
      </c>
      <c r="AI62" s="17">
        <f t="shared" ref="AI62" si="180">AI63+AI67</f>
        <v>0</v>
      </c>
      <c r="AJ62" s="17">
        <f t="shared" ref="AJ62" si="181">AJ63+AJ67</f>
        <v>0</v>
      </c>
      <c r="AK62" s="17">
        <f t="shared" ref="AK62" si="182">AK63+AK67</f>
        <v>0</v>
      </c>
      <c r="AL62" s="17">
        <f t="shared" ref="AL62" si="183">AL63+AL67</f>
        <v>0</v>
      </c>
      <c r="AM62" s="17">
        <f t="shared" ref="AM62" si="184">AM63+AM67</f>
        <v>0</v>
      </c>
      <c r="AN62" s="17">
        <f t="shared" ref="AN62" si="185">AN63+AN67</f>
        <v>0</v>
      </c>
      <c r="AO62" s="17">
        <f t="shared" ref="AO62" si="186">AO63+AO67</f>
        <v>0</v>
      </c>
      <c r="AP62" s="17">
        <f t="shared" ref="AP62" si="187">AP63+AP67</f>
        <v>0</v>
      </c>
      <c r="AS62" s="17">
        <f t="shared" si="169"/>
        <v>0</v>
      </c>
      <c r="AU62" s="2"/>
      <c r="AV62" s="2"/>
    </row>
    <row r="63" spans="2:48" s="3" customFormat="1" ht="16.5" customHeight="1">
      <c r="B63" s="8"/>
      <c r="C63" s="8"/>
      <c r="D63" s="160" t="s">
        <v>93</v>
      </c>
      <c r="E63" s="161"/>
      <c r="F63" s="161"/>
      <c r="G63" s="161"/>
      <c r="H63" s="162"/>
      <c r="I63" s="23">
        <f>I64+I65+I66</f>
        <v>0</v>
      </c>
      <c r="J63" s="23">
        <f t="shared" ref="J63" si="188">J64+J65+J66</f>
        <v>0</v>
      </c>
      <c r="K63" s="23">
        <f t="shared" ref="K63" si="189">K64+K65+K66</f>
        <v>0</v>
      </c>
      <c r="L63" s="23">
        <f t="shared" ref="L63" si="190">L64+L65+L66</f>
        <v>0</v>
      </c>
      <c r="M63" s="23">
        <f t="shared" ref="M63" si="191">M64+M65+M66</f>
        <v>0</v>
      </c>
      <c r="N63" s="23">
        <f t="shared" ref="N63" si="192">N64+N65+N66</f>
        <v>0</v>
      </c>
      <c r="O63" s="23">
        <f t="shared" ref="O63" si="193">O64+O65+O66</f>
        <v>0</v>
      </c>
      <c r="P63" s="23">
        <f t="shared" ref="P63" si="194">P64+P65+P66</f>
        <v>0</v>
      </c>
      <c r="Q63" s="23">
        <f t="shared" ref="Q63" si="195">Q64+Q65+Q66</f>
        <v>0</v>
      </c>
      <c r="R63" s="23">
        <f t="shared" ref="R63" si="196">R64+R65+R66</f>
        <v>0</v>
      </c>
      <c r="U63" s="18">
        <f t="shared" si="168"/>
        <v>0</v>
      </c>
      <c r="W63" s="2"/>
      <c r="X63" s="2"/>
      <c r="Z63" s="8"/>
      <c r="AA63" s="8"/>
      <c r="AB63" s="160" t="s">
        <v>93</v>
      </c>
      <c r="AC63" s="161"/>
      <c r="AD63" s="161"/>
      <c r="AE63" s="161"/>
      <c r="AF63" s="162"/>
      <c r="AG63" s="21">
        <f>AG64+AG65+AG66</f>
        <v>0</v>
      </c>
      <c r="AH63" s="21">
        <f t="shared" ref="AH63" si="197">AH64+AH65+AH66</f>
        <v>0</v>
      </c>
      <c r="AI63" s="21">
        <f t="shared" ref="AI63" si="198">AI64+AI65+AI66</f>
        <v>0</v>
      </c>
      <c r="AJ63" s="21">
        <f t="shared" ref="AJ63" si="199">AJ64+AJ65+AJ66</f>
        <v>0</v>
      </c>
      <c r="AK63" s="21">
        <f t="shared" ref="AK63" si="200">AK64+AK65+AK66</f>
        <v>0</v>
      </c>
      <c r="AL63" s="21">
        <f t="shared" ref="AL63" si="201">AL64+AL65+AL66</f>
        <v>0</v>
      </c>
      <c r="AM63" s="21">
        <f t="shared" ref="AM63" si="202">AM64+AM65+AM66</f>
        <v>0</v>
      </c>
      <c r="AN63" s="21">
        <f t="shared" ref="AN63" si="203">AN64+AN65+AN66</f>
        <v>0</v>
      </c>
      <c r="AO63" s="21">
        <f t="shared" ref="AO63" si="204">AO64+AO65+AO66</f>
        <v>0</v>
      </c>
      <c r="AP63" s="21">
        <f t="shared" ref="AP63" si="205">AP64+AP65+AP66</f>
        <v>0</v>
      </c>
      <c r="AS63" s="18">
        <f t="shared" si="169"/>
        <v>0</v>
      </c>
      <c r="AU63" s="2"/>
      <c r="AV63" s="2"/>
    </row>
    <row r="64" spans="2:48" s="3" customFormat="1" ht="16.5" customHeight="1">
      <c r="B64" s="8"/>
      <c r="C64" s="8"/>
      <c r="D64" s="8"/>
      <c r="E64" s="169" t="s">
        <v>94</v>
      </c>
      <c r="F64" s="170"/>
      <c r="G64" s="170"/>
      <c r="H64" s="171"/>
      <c r="I64" s="59"/>
      <c r="J64" s="59"/>
      <c r="K64" s="59"/>
      <c r="L64" s="59"/>
      <c r="M64" s="59"/>
      <c r="N64" s="59"/>
      <c r="O64" s="59"/>
      <c r="P64" s="59"/>
      <c r="Q64" s="59"/>
      <c r="R64" s="59"/>
      <c r="U64" s="19">
        <f t="shared" si="168"/>
        <v>0</v>
      </c>
      <c r="W64" s="2"/>
      <c r="X64" s="2"/>
      <c r="Z64" s="8"/>
      <c r="AA64" s="8"/>
      <c r="AB64" s="8"/>
      <c r="AC64" s="169" t="s">
        <v>94</v>
      </c>
      <c r="AD64" s="170"/>
      <c r="AE64" s="170"/>
      <c r="AF64" s="171"/>
      <c r="AG64" s="46"/>
      <c r="AH64" s="46"/>
      <c r="AI64" s="46"/>
      <c r="AJ64" s="46"/>
      <c r="AK64" s="46"/>
      <c r="AL64" s="46"/>
      <c r="AM64" s="46"/>
      <c r="AN64" s="46"/>
      <c r="AO64" s="46"/>
      <c r="AP64" s="46"/>
      <c r="AS64" s="19">
        <f t="shared" si="169"/>
        <v>0</v>
      </c>
      <c r="AU64" s="2"/>
      <c r="AV64" s="2"/>
    </row>
    <row r="65" spans="2:48" s="3" customFormat="1" ht="16.5" customHeight="1">
      <c r="B65" s="8"/>
      <c r="C65" s="8"/>
      <c r="D65" s="8"/>
      <c r="E65" s="169" t="s">
        <v>95</v>
      </c>
      <c r="F65" s="170"/>
      <c r="G65" s="170"/>
      <c r="H65" s="171"/>
      <c r="I65" s="59"/>
      <c r="J65" s="59"/>
      <c r="K65" s="59"/>
      <c r="L65" s="59"/>
      <c r="M65" s="59"/>
      <c r="N65" s="59"/>
      <c r="O65" s="59"/>
      <c r="P65" s="59"/>
      <c r="Q65" s="59"/>
      <c r="R65" s="59"/>
      <c r="U65" s="19">
        <f t="shared" si="168"/>
        <v>0</v>
      </c>
      <c r="W65" s="2"/>
      <c r="X65" s="2"/>
      <c r="Z65" s="8"/>
      <c r="AA65" s="8"/>
      <c r="AB65" s="8"/>
      <c r="AC65" s="169" t="s">
        <v>95</v>
      </c>
      <c r="AD65" s="170"/>
      <c r="AE65" s="170"/>
      <c r="AF65" s="171"/>
      <c r="AG65" s="46"/>
      <c r="AH65" s="46"/>
      <c r="AI65" s="46"/>
      <c r="AJ65" s="46"/>
      <c r="AK65" s="46"/>
      <c r="AL65" s="46"/>
      <c r="AM65" s="46"/>
      <c r="AN65" s="46"/>
      <c r="AO65" s="46"/>
      <c r="AP65" s="46"/>
      <c r="AS65" s="19">
        <f t="shared" si="169"/>
        <v>0</v>
      </c>
      <c r="AU65" s="2"/>
      <c r="AV65" s="2"/>
    </row>
    <row r="66" spans="2:48" s="3" customFormat="1" ht="16.5" customHeight="1">
      <c r="B66" s="8"/>
      <c r="C66" s="8"/>
      <c r="D66" s="8"/>
      <c r="E66" s="169" t="s">
        <v>1</v>
      </c>
      <c r="F66" s="170"/>
      <c r="G66" s="170"/>
      <c r="H66" s="171"/>
      <c r="I66" s="58"/>
      <c r="J66" s="58"/>
      <c r="K66" s="58"/>
      <c r="L66" s="58"/>
      <c r="M66" s="58"/>
      <c r="N66" s="58"/>
      <c r="O66" s="58"/>
      <c r="P66" s="58"/>
      <c r="Q66" s="58"/>
      <c r="R66" s="58"/>
      <c r="U66" s="19">
        <f t="shared" si="168"/>
        <v>0</v>
      </c>
      <c r="W66" s="2"/>
      <c r="X66" s="2"/>
      <c r="Z66" s="8"/>
      <c r="AA66" s="8"/>
      <c r="AB66" s="8"/>
      <c r="AC66" s="169" t="s">
        <v>1</v>
      </c>
      <c r="AD66" s="170"/>
      <c r="AE66" s="170"/>
      <c r="AF66" s="171"/>
      <c r="AG66" s="45"/>
      <c r="AH66" s="45"/>
      <c r="AI66" s="45"/>
      <c r="AJ66" s="45"/>
      <c r="AK66" s="45"/>
      <c r="AL66" s="45"/>
      <c r="AM66" s="45"/>
      <c r="AN66" s="45"/>
      <c r="AO66" s="45"/>
      <c r="AP66" s="45"/>
      <c r="AS66" s="19">
        <f t="shared" si="169"/>
        <v>0</v>
      </c>
      <c r="AU66" s="2"/>
      <c r="AV66" s="2"/>
    </row>
    <row r="67" spans="2:48" s="3" customFormat="1" ht="16.5" customHeight="1">
      <c r="B67" s="8"/>
      <c r="C67" s="8"/>
      <c r="D67" s="169" t="s">
        <v>96</v>
      </c>
      <c r="E67" s="170"/>
      <c r="F67" s="170"/>
      <c r="G67" s="170"/>
      <c r="H67" s="171"/>
      <c r="I67" s="58"/>
      <c r="J67" s="58"/>
      <c r="K67" s="58"/>
      <c r="L67" s="58"/>
      <c r="M67" s="58"/>
      <c r="N67" s="58"/>
      <c r="O67" s="58"/>
      <c r="P67" s="58"/>
      <c r="Q67" s="58"/>
      <c r="R67" s="58"/>
      <c r="U67" s="18">
        <f t="shared" si="168"/>
        <v>0</v>
      </c>
      <c r="W67" s="2"/>
      <c r="X67" s="2"/>
      <c r="Z67" s="8"/>
      <c r="AA67" s="8"/>
      <c r="AB67" s="169" t="s">
        <v>96</v>
      </c>
      <c r="AC67" s="170"/>
      <c r="AD67" s="170"/>
      <c r="AE67" s="170"/>
      <c r="AF67" s="171"/>
      <c r="AG67" s="45"/>
      <c r="AH67" s="45"/>
      <c r="AI67" s="45"/>
      <c r="AJ67" s="45"/>
      <c r="AK67" s="45"/>
      <c r="AL67" s="45"/>
      <c r="AM67" s="45"/>
      <c r="AN67" s="45"/>
      <c r="AO67" s="45"/>
      <c r="AP67" s="45"/>
      <c r="AS67" s="18">
        <f t="shared" si="169"/>
        <v>0</v>
      </c>
      <c r="AU67" s="2"/>
      <c r="AV67" s="2"/>
    </row>
    <row r="68" spans="2:48" s="3" customFormat="1" ht="16.5" customHeight="1">
      <c r="B68" s="8"/>
      <c r="C68" s="169" t="s">
        <v>97</v>
      </c>
      <c r="D68" s="170"/>
      <c r="E68" s="170"/>
      <c r="F68" s="170"/>
      <c r="G68" s="170"/>
      <c r="H68" s="171"/>
      <c r="I68" s="58"/>
      <c r="J68" s="58"/>
      <c r="K68" s="58"/>
      <c r="L68" s="58"/>
      <c r="M68" s="58"/>
      <c r="N68" s="58"/>
      <c r="O68" s="58"/>
      <c r="P68" s="58"/>
      <c r="Q68" s="58"/>
      <c r="R68" s="58"/>
      <c r="U68" s="18">
        <f t="shared" si="168"/>
        <v>0</v>
      </c>
      <c r="W68" s="2"/>
      <c r="X68" s="2"/>
      <c r="Z68" s="8"/>
      <c r="AA68" s="169" t="s">
        <v>97</v>
      </c>
      <c r="AB68" s="170"/>
      <c r="AC68" s="170"/>
      <c r="AD68" s="170"/>
      <c r="AE68" s="170"/>
      <c r="AF68" s="171"/>
      <c r="AG68" s="45"/>
      <c r="AH68" s="45"/>
      <c r="AI68" s="45"/>
      <c r="AJ68" s="45"/>
      <c r="AK68" s="45"/>
      <c r="AL68" s="45"/>
      <c r="AM68" s="45"/>
      <c r="AN68" s="45"/>
      <c r="AO68" s="45"/>
      <c r="AP68" s="45"/>
      <c r="AS68" s="18">
        <f t="shared" si="169"/>
        <v>0</v>
      </c>
      <c r="AU68" s="2"/>
      <c r="AV68" s="2"/>
    </row>
    <row r="69" spans="2:48" s="3" customFormat="1" ht="16.5" customHeight="1">
      <c r="B69" s="9"/>
      <c r="C69" s="169" t="s">
        <v>1</v>
      </c>
      <c r="D69" s="170"/>
      <c r="E69" s="170"/>
      <c r="F69" s="170"/>
      <c r="G69" s="170"/>
      <c r="H69" s="171"/>
      <c r="I69" s="58"/>
      <c r="J69" s="58"/>
      <c r="K69" s="58"/>
      <c r="L69" s="58"/>
      <c r="M69" s="58"/>
      <c r="N69" s="58"/>
      <c r="O69" s="58"/>
      <c r="P69" s="58"/>
      <c r="Q69" s="58"/>
      <c r="R69" s="58"/>
      <c r="U69" s="18">
        <f t="shared" si="168"/>
        <v>0</v>
      </c>
      <c r="W69" s="2"/>
      <c r="X69" s="2"/>
      <c r="Z69" s="9"/>
      <c r="AA69" s="169" t="s">
        <v>1</v>
      </c>
      <c r="AB69" s="170"/>
      <c r="AC69" s="170"/>
      <c r="AD69" s="170"/>
      <c r="AE69" s="170"/>
      <c r="AF69" s="171"/>
      <c r="AG69" s="45"/>
      <c r="AH69" s="45"/>
      <c r="AI69" s="45"/>
      <c r="AJ69" s="45"/>
      <c r="AK69" s="45"/>
      <c r="AL69" s="45"/>
      <c r="AM69" s="45"/>
      <c r="AN69" s="45"/>
      <c r="AO69" s="45"/>
      <c r="AP69" s="45"/>
      <c r="AS69" s="18">
        <f t="shared" si="169"/>
        <v>0</v>
      </c>
      <c r="AU69" s="2"/>
      <c r="AV69" s="2"/>
    </row>
    <row r="70" spans="2:48" s="3" customFormat="1" ht="16.5" customHeight="1">
      <c r="B70" s="160" t="s">
        <v>98</v>
      </c>
      <c r="C70" s="161"/>
      <c r="D70" s="161"/>
      <c r="E70" s="161"/>
      <c r="F70" s="161"/>
      <c r="G70" s="161"/>
      <c r="H70" s="162"/>
      <c r="I70" s="22">
        <f>I71+I72+I78+I79</f>
        <v>0</v>
      </c>
      <c r="J70" s="22">
        <f t="shared" ref="J70" si="206">J71+J72+J78+J79</f>
        <v>0</v>
      </c>
      <c r="K70" s="22">
        <f t="shared" ref="K70" si="207">K71+K72+K78+K79</f>
        <v>0</v>
      </c>
      <c r="L70" s="22">
        <f t="shared" ref="L70" si="208">L71+L72+L78+L79</f>
        <v>0</v>
      </c>
      <c r="M70" s="22">
        <f t="shared" ref="M70" si="209">M71+M72+M78+M79</f>
        <v>0</v>
      </c>
      <c r="N70" s="22">
        <f t="shared" ref="N70" si="210">N71+N72+N78+N79</f>
        <v>0</v>
      </c>
      <c r="O70" s="22">
        <f t="shared" ref="O70" si="211">O71+O72+O78+O79</f>
        <v>0</v>
      </c>
      <c r="P70" s="22">
        <f t="shared" ref="P70" si="212">P71+P72+P78+P79</f>
        <v>0</v>
      </c>
      <c r="Q70" s="22">
        <f t="shared" ref="Q70" si="213">Q71+Q72+Q78+Q79</f>
        <v>0</v>
      </c>
      <c r="R70" s="22">
        <f t="shared" ref="R70" si="214">R71+R72+R78+R79</f>
        <v>0</v>
      </c>
      <c r="U70" s="17">
        <f t="shared" si="168"/>
        <v>0</v>
      </c>
      <c r="W70" s="2"/>
      <c r="X70" s="2"/>
      <c r="Z70" s="160" t="s">
        <v>98</v>
      </c>
      <c r="AA70" s="161"/>
      <c r="AB70" s="161"/>
      <c r="AC70" s="161"/>
      <c r="AD70" s="161"/>
      <c r="AE70" s="161"/>
      <c r="AF70" s="162"/>
      <c r="AG70" s="17">
        <f>AG71+AG72+AG78+AG79</f>
        <v>0</v>
      </c>
      <c r="AH70" s="17">
        <f t="shared" ref="AH70" si="215">AH71+AH72+AH78+AH79</f>
        <v>0</v>
      </c>
      <c r="AI70" s="17">
        <f t="shared" ref="AI70" si="216">AI71+AI72+AI78+AI79</f>
        <v>0</v>
      </c>
      <c r="AJ70" s="17">
        <f t="shared" ref="AJ70" si="217">AJ71+AJ72+AJ78+AJ79</f>
        <v>0</v>
      </c>
      <c r="AK70" s="17">
        <f t="shared" ref="AK70" si="218">AK71+AK72+AK78+AK79</f>
        <v>0</v>
      </c>
      <c r="AL70" s="17">
        <f t="shared" ref="AL70" si="219">AL71+AL72+AL78+AL79</f>
        <v>0</v>
      </c>
      <c r="AM70" s="17">
        <f t="shared" ref="AM70" si="220">AM71+AM72+AM78+AM79</f>
        <v>0</v>
      </c>
      <c r="AN70" s="17">
        <f t="shared" ref="AN70" si="221">AN71+AN72+AN78+AN79</f>
        <v>0</v>
      </c>
      <c r="AO70" s="17">
        <f t="shared" ref="AO70" si="222">AO71+AO72+AO78+AO79</f>
        <v>0</v>
      </c>
      <c r="AP70" s="17">
        <f t="shared" ref="AP70" si="223">AP71+AP72+AP78+AP79</f>
        <v>0</v>
      </c>
      <c r="AS70" s="17">
        <f t="shared" si="169"/>
        <v>0</v>
      </c>
      <c r="AU70" s="2"/>
      <c r="AV70" s="2"/>
    </row>
    <row r="71" spans="2:48" s="3" customFormat="1" ht="16.5" customHeight="1">
      <c r="B71" s="8"/>
      <c r="C71" s="169" t="s">
        <v>91</v>
      </c>
      <c r="D71" s="170"/>
      <c r="E71" s="170"/>
      <c r="F71" s="170"/>
      <c r="G71" s="170"/>
      <c r="H71" s="171"/>
      <c r="I71" s="58"/>
      <c r="J71" s="58"/>
      <c r="K71" s="58"/>
      <c r="L71" s="58"/>
      <c r="M71" s="58"/>
      <c r="N71" s="58"/>
      <c r="O71" s="58"/>
      <c r="P71" s="58"/>
      <c r="Q71" s="58"/>
      <c r="R71" s="58"/>
      <c r="U71" s="18">
        <f t="shared" si="168"/>
        <v>0</v>
      </c>
      <c r="W71" s="2"/>
      <c r="X71" s="2"/>
      <c r="Z71" s="8"/>
      <c r="AA71" s="169" t="s">
        <v>91</v>
      </c>
      <c r="AB71" s="170"/>
      <c r="AC71" s="170"/>
      <c r="AD71" s="170"/>
      <c r="AE71" s="170"/>
      <c r="AF71" s="171"/>
      <c r="AG71" s="45"/>
      <c r="AH71" s="45"/>
      <c r="AI71" s="45"/>
      <c r="AJ71" s="45"/>
      <c r="AK71" s="45"/>
      <c r="AL71" s="45"/>
      <c r="AM71" s="45"/>
      <c r="AN71" s="45"/>
      <c r="AO71" s="45"/>
      <c r="AP71" s="45"/>
      <c r="AS71" s="18">
        <f t="shared" si="169"/>
        <v>0</v>
      </c>
      <c r="AU71" s="2"/>
      <c r="AV71" s="2"/>
    </row>
    <row r="72" spans="2:48" s="3" customFormat="1" ht="16.5" customHeight="1">
      <c r="B72" s="8"/>
      <c r="C72" s="160" t="s">
        <v>92</v>
      </c>
      <c r="D72" s="161"/>
      <c r="E72" s="161"/>
      <c r="F72" s="161"/>
      <c r="G72" s="161"/>
      <c r="H72" s="162"/>
      <c r="I72" s="22">
        <f>I73+I77</f>
        <v>0</v>
      </c>
      <c r="J72" s="22">
        <f t="shared" ref="J72" si="224">J73+J77</f>
        <v>0</v>
      </c>
      <c r="K72" s="22">
        <f t="shared" ref="K72" si="225">K73+K77</f>
        <v>0</v>
      </c>
      <c r="L72" s="22">
        <f t="shared" ref="L72" si="226">L73+L77</f>
        <v>0</v>
      </c>
      <c r="M72" s="22">
        <f t="shared" ref="M72" si="227">M73+M77</f>
        <v>0</v>
      </c>
      <c r="N72" s="22">
        <f t="shared" ref="N72" si="228">N73+N77</f>
        <v>0</v>
      </c>
      <c r="O72" s="22">
        <f t="shared" ref="O72" si="229">O73+O77</f>
        <v>0</v>
      </c>
      <c r="P72" s="22">
        <f t="shared" ref="P72" si="230">P73+P77</f>
        <v>0</v>
      </c>
      <c r="Q72" s="22">
        <f t="shared" ref="Q72" si="231">Q73+Q77</f>
        <v>0</v>
      </c>
      <c r="R72" s="22">
        <f t="shared" ref="R72" si="232">R73+R77</f>
        <v>0</v>
      </c>
      <c r="U72" s="17">
        <f t="shared" si="168"/>
        <v>0</v>
      </c>
      <c r="W72" s="2"/>
      <c r="X72" s="2"/>
      <c r="Z72" s="8"/>
      <c r="AA72" s="160" t="s">
        <v>92</v>
      </c>
      <c r="AB72" s="161"/>
      <c r="AC72" s="161"/>
      <c r="AD72" s="161"/>
      <c r="AE72" s="161"/>
      <c r="AF72" s="162"/>
      <c r="AG72" s="17">
        <f>AG73+AG77</f>
        <v>0</v>
      </c>
      <c r="AH72" s="17">
        <f t="shared" ref="AH72" si="233">AH73+AH77</f>
        <v>0</v>
      </c>
      <c r="AI72" s="17">
        <f t="shared" ref="AI72" si="234">AI73+AI77</f>
        <v>0</v>
      </c>
      <c r="AJ72" s="17">
        <f t="shared" ref="AJ72" si="235">AJ73+AJ77</f>
        <v>0</v>
      </c>
      <c r="AK72" s="17">
        <f t="shared" ref="AK72" si="236">AK73+AK77</f>
        <v>0</v>
      </c>
      <c r="AL72" s="17">
        <f t="shared" ref="AL72" si="237">AL73+AL77</f>
        <v>0</v>
      </c>
      <c r="AM72" s="17">
        <f t="shared" ref="AM72" si="238">AM73+AM77</f>
        <v>0</v>
      </c>
      <c r="AN72" s="17">
        <f t="shared" ref="AN72" si="239">AN73+AN77</f>
        <v>0</v>
      </c>
      <c r="AO72" s="17">
        <f t="shared" ref="AO72" si="240">AO73+AO77</f>
        <v>0</v>
      </c>
      <c r="AP72" s="17">
        <f t="shared" ref="AP72" si="241">AP73+AP77</f>
        <v>0</v>
      </c>
      <c r="AS72" s="17">
        <f t="shared" si="169"/>
        <v>0</v>
      </c>
      <c r="AU72" s="2"/>
      <c r="AV72" s="2"/>
    </row>
    <row r="73" spans="2:48" s="3" customFormat="1" ht="16.5" customHeight="1">
      <c r="B73" s="8"/>
      <c r="C73" s="8"/>
      <c r="D73" s="160" t="s">
        <v>93</v>
      </c>
      <c r="E73" s="161"/>
      <c r="F73" s="161"/>
      <c r="G73" s="161"/>
      <c r="H73" s="162"/>
      <c r="I73" s="23">
        <f>I74+I75+I76</f>
        <v>0</v>
      </c>
      <c r="J73" s="23">
        <f t="shared" ref="J73" si="242">J74+J75+J76</f>
        <v>0</v>
      </c>
      <c r="K73" s="23">
        <f t="shared" ref="K73" si="243">K74+K75+K76</f>
        <v>0</v>
      </c>
      <c r="L73" s="23">
        <f t="shared" ref="L73" si="244">L74+L75+L76</f>
        <v>0</v>
      </c>
      <c r="M73" s="23">
        <f t="shared" ref="M73" si="245">M74+M75+M76</f>
        <v>0</v>
      </c>
      <c r="N73" s="23">
        <f t="shared" ref="N73" si="246">N74+N75+N76</f>
        <v>0</v>
      </c>
      <c r="O73" s="23">
        <f t="shared" ref="O73" si="247">O74+O75+O76</f>
        <v>0</v>
      </c>
      <c r="P73" s="23">
        <f t="shared" ref="P73" si="248">P74+P75+P76</f>
        <v>0</v>
      </c>
      <c r="Q73" s="23">
        <f t="shared" ref="Q73" si="249">Q74+Q75+Q76</f>
        <v>0</v>
      </c>
      <c r="R73" s="23">
        <f t="shared" ref="R73" si="250">R74+R75+R76</f>
        <v>0</v>
      </c>
      <c r="U73" s="18">
        <f t="shared" si="168"/>
        <v>0</v>
      </c>
      <c r="W73" s="2"/>
      <c r="X73" s="2"/>
      <c r="Z73" s="8"/>
      <c r="AA73" s="8"/>
      <c r="AB73" s="160" t="s">
        <v>93</v>
      </c>
      <c r="AC73" s="161"/>
      <c r="AD73" s="161"/>
      <c r="AE73" s="161"/>
      <c r="AF73" s="162"/>
      <c r="AG73" s="21">
        <f>AG74+AG75+AG76</f>
        <v>0</v>
      </c>
      <c r="AH73" s="21">
        <f t="shared" ref="AH73" si="251">AH74+AH75+AH76</f>
        <v>0</v>
      </c>
      <c r="AI73" s="21">
        <f t="shared" ref="AI73" si="252">AI74+AI75+AI76</f>
        <v>0</v>
      </c>
      <c r="AJ73" s="21">
        <f t="shared" ref="AJ73" si="253">AJ74+AJ75+AJ76</f>
        <v>0</v>
      </c>
      <c r="AK73" s="21">
        <f t="shared" ref="AK73" si="254">AK74+AK75+AK76</f>
        <v>0</v>
      </c>
      <c r="AL73" s="21">
        <f t="shared" ref="AL73" si="255">AL74+AL75+AL76</f>
        <v>0</v>
      </c>
      <c r="AM73" s="21">
        <f t="shared" ref="AM73" si="256">AM74+AM75+AM76</f>
        <v>0</v>
      </c>
      <c r="AN73" s="21">
        <f t="shared" ref="AN73" si="257">AN74+AN75+AN76</f>
        <v>0</v>
      </c>
      <c r="AO73" s="21">
        <f t="shared" ref="AO73" si="258">AO74+AO75+AO76</f>
        <v>0</v>
      </c>
      <c r="AP73" s="21">
        <f t="shared" ref="AP73" si="259">AP74+AP75+AP76</f>
        <v>0</v>
      </c>
      <c r="AS73" s="18">
        <f t="shared" si="169"/>
        <v>0</v>
      </c>
      <c r="AU73" s="2"/>
      <c r="AV73" s="2"/>
    </row>
    <row r="74" spans="2:48" s="3" customFormat="1" ht="16.5" customHeight="1">
      <c r="B74" s="8"/>
      <c r="C74" s="8"/>
      <c r="D74" s="8"/>
      <c r="E74" s="169" t="s">
        <v>94</v>
      </c>
      <c r="F74" s="170"/>
      <c r="G74" s="170"/>
      <c r="H74" s="171"/>
      <c r="I74" s="59"/>
      <c r="J74" s="59"/>
      <c r="K74" s="59"/>
      <c r="L74" s="59"/>
      <c r="M74" s="59"/>
      <c r="N74" s="59"/>
      <c r="O74" s="59"/>
      <c r="P74" s="59"/>
      <c r="Q74" s="59"/>
      <c r="R74" s="59"/>
      <c r="U74" s="19">
        <f t="shared" si="168"/>
        <v>0</v>
      </c>
      <c r="W74" s="2"/>
      <c r="X74" s="2"/>
      <c r="Z74" s="8"/>
      <c r="AA74" s="8"/>
      <c r="AB74" s="8"/>
      <c r="AC74" s="169" t="s">
        <v>94</v>
      </c>
      <c r="AD74" s="170"/>
      <c r="AE74" s="170"/>
      <c r="AF74" s="171"/>
      <c r="AG74" s="46"/>
      <c r="AH74" s="46"/>
      <c r="AI74" s="46"/>
      <c r="AJ74" s="46"/>
      <c r="AK74" s="46"/>
      <c r="AL74" s="46"/>
      <c r="AM74" s="46"/>
      <c r="AN74" s="46"/>
      <c r="AO74" s="46"/>
      <c r="AP74" s="46"/>
      <c r="AS74" s="19">
        <f t="shared" si="169"/>
        <v>0</v>
      </c>
      <c r="AU74" s="2"/>
      <c r="AV74" s="2"/>
    </row>
    <row r="75" spans="2:48" s="3" customFormat="1" ht="16.5" customHeight="1">
      <c r="B75" s="8"/>
      <c r="C75" s="8"/>
      <c r="D75" s="8"/>
      <c r="E75" s="169" t="s">
        <v>95</v>
      </c>
      <c r="F75" s="170"/>
      <c r="G75" s="170"/>
      <c r="H75" s="171"/>
      <c r="I75" s="59"/>
      <c r="J75" s="59"/>
      <c r="K75" s="59"/>
      <c r="L75" s="59"/>
      <c r="M75" s="59"/>
      <c r="N75" s="59"/>
      <c r="O75" s="59"/>
      <c r="P75" s="59"/>
      <c r="Q75" s="59"/>
      <c r="R75" s="59"/>
      <c r="U75" s="19">
        <f t="shared" si="168"/>
        <v>0</v>
      </c>
      <c r="W75" s="2"/>
      <c r="X75" s="2"/>
      <c r="Z75" s="8"/>
      <c r="AA75" s="8"/>
      <c r="AB75" s="8"/>
      <c r="AC75" s="169" t="s">
        <v>95</v>
      </c>
      <c r="AD75" s="170"/>
      <c r="AE75" s="170"/>
      <c r="AF75" s="171"/>
      <c r="AG75" s="46"/>
      <c r="AH75" s="46"/>
      <c r="AI75" s="46"/>
      <c r="AJ75" s="46"/>
      <c r="AK75" s="46"/>
      <c r="AL75" s="46"/>
      <c r="AM75" s="46"/>
      <c r="AN75" s="46"/>
      <c r="AO75" s="46"/>
      <c r="AP75" s="46"/>
      <c r="AS75" s="19">
        <f t="shared" si="169"/>
        <v>0</v>
      </c>
      <c r="AU75" s="2"/>
      <c r="AV75" s="2"/>
    </row>
    <row r="76" spans="2:48" s="3" customFormat="1" ht="16.5" customHeight="1">
      <c r="B76" s="8"/>
      <c r="C76" s="8"/>
      <c r="D76" s="8"/>
      <c r="E76" s="169" t="s">
        <v>1</v>
      </c>
      <c r="F76" s="170"/>
      <c r="G76" s="170"/>
      <c r="H76" s="171"/>
      <c r="I76" s="58"/>
      <c r="J76" s="58"/>
      <c r="K76" s="58"/>
      <c r="L76" s="58"/>
      <c r="M76" s="58"/>
      <c r="N76" s="58"/>
      <c r="O76" s="58"/>
      <c r="P76" s="58"/>
      <c r="Q76" s="58"/>
      <c r="R76" s="58"/>
      <c r="U76" s="19">
        <f t="shared" si="168"/>
        <v>0</v>
      </c>
      <c r="W76" s="2"/>
      <c r="X76" s="2"/>
      <c r="Z76" s="8"/>
      <c r="AA76" s="8"/>
      <c r="AB76" s="8"/>
      <c r="AC76" s="169" t="s">
        <v>1</v>
      </c>
      <c r="AD76" s="170"/>
      <c r="AE76" s="170"/>
      <c r="AF76" s="171"/>
      <c r="AG76" s="45"/>
      <c r="AH76" s="45"/>
      <c r="AI76" s="45"/>
      <c r="AJ76" s="45"/>
      <c r="AK76" s="45"/>
      <c r="AL76" s="45"/>
      <c r="AM76" s="45"/>
      <c r="AN76" s="45"/>
      <c r="AO76" s="45"/>
      <c r="AP76" s="45"/>
      <c r="AS76" s="19">
        <f t="shared" si="169"/>
        <v>0</v>
      </c>
      <c r="AU76" s="2"/>
      <c r="AV76" s="2"/>
    </row>
    <row r="77" spans="2:48" s="3" customFormat="1" ht="16.5" customHeight="1">
      <c r="B77" s="8"/>
      <c r="C77" s="8"/>
      <c r="D77" s="169" t="s">
        <v>96</v>
      </c>
      <c r="E77" s="170"/>
      <c r="F77" s="170"/>
      <c r="G77" s="170"/>
      <c r="H77" s="171"/>
      <c r="I77" s="58"/>
      <c r="J77" s="58"/>
      <c r="K77" s="58"/>
      <c r="L77" s="58"/>
      <c r="M77" s="58"/>
      <c r="N77" s="58"/>
      <c r="O77" s="58"/>
      <c r="P77" s="58"/>
      <c r="Q77" s="58"/>
      <c r="R77" s="58"/>
      <c r="U77" s="18">
        <f t="shared" si="168"/>
        <v>0</v>
      </c>
      <c r="W77" s="2"/>
      <c r="X77" s="2"/>
      <c r="Z77" s="8"/>
      <c r="AA77" s="8"/>
      <c r="AB77" s="169" t="s">
        <v>96</v>
      </c>
      <c r="AC77" s="170"/>
      <c r="AD77" s="170"/>
      <c r="AE77" s="170"/>
      <c r="AF77" s="171"/>
      <c r="AG77" s="45"/>
      <c r="AH77" s="45"/>
      <c r="AI77" s="45"/>
      <c r="AJ77" s="45"/>
      <c r="AK77" s="45"/>
      <c r="AL77" s="45"/>
      <c r="AM77" s="45"/>
      <c r="AN77" s="45"/>
      <c r="AO77" s="45"/>
      <c r="AP77" s="45"/>
      <c r="AS77" s="18">
        <f t="shared" si="169"/>
        <v>0</v>
      </c>
      <c r="AU77" s="2"/>
      <c r="AV77" s="2"/>
    </row>
    <row r="78" spans="2:48" s="3" customFormat="1" ht="16.5" customHeight="1">
      <c r="B78" s="8"/>
      <c r="C78" s="169" t="s">
        <v>97</v>
      </c>
      <c r="D78" s="170"/>
      <c r="E78" s="170"/>
      <c r="F78" s="170"/>
      <c r="G78" s="170"/>
      <c r="H78" s="171"/>
      <c r="I78" s="58"/>
      <c r="J78" s="58"/>
      <c r="K78" s="58"/>
      <c r="L78" s="58"/>
      <c r="M78" s="58"/>
      <c r="N78" s="58"/>
      <c r="O78" s="58"/>
      <c r="P78" s="58"/>
      <c r="Q78" s="58"/>
      <c r="R78" s="58"/>
      <c r="U78" s="18">
        <f t="shared" si="168"/>
        <v>0</v>
      </c>
      <c r="W78" s="2"/>
      <c r="X78" s="2"/>
      <c r="Z78" s="8"/>
      <c r="AA78" s="169" t="s">
        <v>97</v>
      </c>
      <c r="AB78" s="170"/>
      <c r="AC78" s="170"/>
      <c r="AD78" s="170"/>
      <c r="AE78" s="170"/>
      <c r="AF78" s="171"/>
      <c r="AG78" s="45"/>
      <c r="AH78" s="45"/>
      <c r="AI78" s="45"/>
      <c r="AJ78" s="45"/>
      <c r="AK78" s="45"/>
      <c r="AL78" s="45"/>
      <c r="AM78" s="45"/>
      <c r="AN78" s="45"/>
      <c r="AO78" s="45"/>
      <c r="AP78" s="45"/>
      <c r="AS78" s="18">
        <f t="shared" si="169"/>
        <v>0</v>
      </c>
      <c r="AU78" s="2"/>
      <c r="AV78" s="2"/>
    </row>
    <row r="79" spans="2:48" s="3" customFormat="1" ht="16.5" customHeight="1">
      <c r="B79" s="9"/>
      <c r="C79" s="169" t="s">
        <v>1</v>
      </c>
      <c r="D79" s="170"/>
      <c r="E79" s="170"/>
      <c r="F79" s="170"/>
      <c r="G79" s="170"/>
      <c r="H79" s="171"/>
      <c r="I79" s="58"/>
      <c r="J79" s="58"/>
      <c r="K79" s="58"/>
      <c r="L79" s="58"/>
      <c r="M79" s="58"/>
      <c r="N79" s="58"/>
      <c r="O79" s="58"/>
      <c r="P79" s="58"/>
      <c r="Q79" s="58"/>
      <c r="R79" s="58"/>
      <c r="U79" s="18">
        <f t="shared" si="168"/>
        <v>0</v>
      </c>
      <c r="W79" s="2"/>
      <c r="X79" s="2"/>
      <c r="Z79" s="9"/>
      <c r="AA79" s="169" t="s">
        <v>1</v>
      </c>
      <c r="AB79" s="170"/>
      <c r="AC79" s="170"/>
      <c r="AD79" s="170"/>
      <c r="AE79" s="170"/>
      <c r="AF79" s="171"/>
      <c r="AG79" s="45"/>
      <c r="AH79" s="45"/>
      <c r="AI79" s="45"/>
      <c r="AJ79" s="45"/>
      <c r="AK79" s="45"/>
      <c r="AL79" s="45"/>
      <c r="AM79" s="45"/>
      <c r="AN79" s="45"/>
      <c r="AO79" s="45"/>
      <c r="AP79" s="45"/>
      <c r="AS79" s="18">
        <f t="shared" si="169"/>
        <v>0</v>
      </c>
      <c r="AU79" s="2"/>
      <c r="AV79" s="2"/>
    </row>
    <row r="80" spans="2:48" s="3" customFormat="1" ht="16.5" customHeight="1">
      <c r="B80" s="169" t="s">
        <v>105</v>
      </c>
      <c r="C80" s="170"/>
      <c r="D80" s="170"/>
      <c r="E80" s="170"/>
      <c r="F80" s="170"/>
      <c r="G80" s="170"/>
      <c r="H80" s="171"/>
      <c r="I80" s="24">
        <f t="shared" ref="I80:R80" si="260">I60+I70</f>
        <v>0</v>
      </c>
      <c r="J80" s="24">
        <f t="shared" si="260"/>
        <v>0</v>
      </c>
      <c r="K80" s="24">
        <f t="shared" si="260"/>
        <v>0</v>
      </c>
      <c r="L80" s="24">
        <f t="shared" si="260"/>
        <v>0</v>
      </c>
      <c r="M80" s="24">
        <f t="shared" si="260"/>
        <v>0</v>
      </c>
      <c r="N80" s="24">
        <f t="shared" si="260"/>
        <v>0</v>
      </c>
      <c r="O80" s="24">
        <f t="shared" si="260"/>
        <v>0</v>
      </c>
      <c r="P80" s="24">
        <f t="shared" si="260"/>
        <v>0</v>
      </c>
      <c r="Q80" s="24">
        <f t="shared" si="260"/>
        <v>0</v>
      </c>
      <c r="R80" s="24">
        <f t="shared" si="260"/>
        <v>0</v>
      </c>
      <c r="U80" s="17">
        <f t="shared" si="168"/>
        <v>0</v>
      </c>
      <c r="W80" s="2"/>
      <c r="X80" s="2"/>
      <c r="Z80" s="169" t="s">
        <v>105</v>
      </c>
      <c r="AA80" s="170"/>
      <c r="AB80" s="170"/>
      <c r="AC80" s="170"/>
      <c r="AD80" s="170"/>
      <c r="AE80" s="170"/>
      <c r="AF80" s="171"/>
      <c r="AG80" s="20">
        <f t="shared" ref="AG80:AP80" si="261">AG60+AG70</f>
        <v>0</v>
      </c>
      <c r="AH80" s="20">
        <f t="shared" si="261"/>
        <v>0</v>
      </c>
      <c r="AI80" s="20">
        <f t="shared" si="261"/>
        <v>0</v>
      </c>
      <c r="AJ80" s="20">
        <f t="shared" si="261"/>
        <v>0</v>
      </c>
      <c r="AK80" s="20">
        <f t="shared" si="261"/>
        <v>0</v>
      </c>
      <c r="AL80" s="20">
        <f t="shared" si="261"/>
        <v>0</v>
      </c>
      <c r="AM80" s="20">
        <f t="shared" si="261"/>
        <v>0</v>
      </c>
      <c r="AN80" s="20">
        <f t="shared" si="261"/>
        <v>0</v>
      </c>
      <c r="AO80" s="20">
        <f t="shared" si="261"/>
        <v>0</v>
      </c>
      <c r="AP80" s="20">
        <f t="shared" si="261"/>
        <v>0</v>
      </c>
      <c r="AS80" s="17">
        <f t="shared" si="169"/>
        <v>0</v>
      </c>
      <c r="AU80" s="2"/>
      <c r="AV80" s="2"/>
    </row>
    <row r="81" spans="2:48" ht="3.75" customHeight="1">
      <c r="W81" s="2"/>
      <c r="X81" s="2"/>
      <c r="AU81" s="2"/>
      <c r="AV81" s="2"/>
    </row>
    <row r="82" spans="2:48" ht="3.75" customHeight="1">
      <c r="W82" s="2"/>
      <c r="X82" s="2"/>
      <c r="AU82" s="2"/>
      <c r="AV82" s="2"/>
    </row>
    <row r="83" spans="2:48" s="6" customFormat="1" ht="15" customHeight="1">
      <c r="B83" s="175" t="s">
        <v>102</v>
      </c>
      <c r="C83" s="176"/>
      <c r="D83" s="176"/>
      <c r="E83" s="176"/>
      <c r="F83" s="176"/>
      <c r="G83" s="176"/>
      <c r="H83" s="177"/>
      <c r="I83" s="11" t="s">
        <v>103</v>
      </c>
      <c r="J83" s="5"/>
      <c r="K83" s="5"/>
      <c r="L83" s="5"/>
      <c r="M83" s="5"/>
      <c r="N83" s="5"/>
      <c r="O83" s="5"/>
      <c r="P83" s="5"/>
      <c r="Q83" s="5"/>
      <c r="R83" s="5"/>
      <c r="U83" s="4"/>
      <c r="W83" s="2"/>
      <c r="X83" s="2"/>
      <c r="Z83" s="175" t="s">
        <v>102</v>
      </c>
      <c r="AA83" s="176"/>
      <c r="AB83" s="176"/>
      <c r="AC83" s="176"/>
      <c r="AD83" s="176"/>
      <c r="AE83" s="176"/>
      <c r="AF83" s="177"/>
      <c r="AG83" s="11" t="s">
        <v>103</v>
      </c>
      <c r="AH83" s="5"/>
      <c r="AI83" s="5"/>
      <c r="AJ83" s="5"/>
      <c r="AK83" s="5"/>
      <c r="AL83" s="5"/>
      <c r="AM83" s="5"/>
      <c r="AN83" s="5"/>
      <c r="AO83" s="5"/>
      <c r="AP83" s="5"/>
      <c r="AS83" s="4"/>
      <c r="AU83" s="2"/>
      <c r="AV83" s="2"/>
    </row>
    <row r="84" spans="2:48" s="2" customFormat="1" ht="15" customHeight="1">
      <c r="B84" s="178"/>
      <c r="C84" s="179"/>
      <c r="D84" s="179"/>
      <c r="E84" s="179"/>
      <c r="F84" s="179"/>
      <c r="G84" s="179"/>
      <c r="H84" s="180"/>
      <c r="I84" s="12">
        <f>R58+1</f>
        <v>31</v>
      </c>
      <c r="J84" s="12">
        <f>I84+1</f>
        <v>32</v>
      </c>
      <c r="K84" s="12">
        <f t="shared" ref="K84:R84" si="262">J84+1</f>
        <v>33</v>
      </c>
      <c r="L84" s="12">
        <f t="shared" si="262"/>
        <v>34</v>
      </c>
      <c r="M84" s="12">
        <f t="shared" si="262"/>
        <v>35</v>
      </c>
      <c r="N84" s="12">
        <f t="shared" si="262"/>
        <v>36</v>
      </c>
      <c r="O84" s="12">
        <f t="shared" si="262"/>
        <v>37</v>
      </c>
      <c r="P84" s="12">
        <f t="shared" si="262"/>
        <v>38</v>
      </c>
      <c r="Q84" s="12">
        <f t="shared" si="262"/>
        <v>39</v>
      </c>
      <c r="R84" s="12">
        <f t="shared" si="262"/>
        <v>40</v>
      </c>
      <c r="U84" s="12" t="s">
        <v>104</v>
      </c>
      <c r="Z84" s="178"/>
      <c r="AA84" s="179"/>
      <c r="AB84" s="179"/>
      <c r="AC84" s="179"/>
      <c r="AD84" s="179"/>
      <c r="AE84" s="179"/>
      <c r="AF84" s="180"/>
      <c r="AG84" s="12">
        <f>AP58+1</f>
        <v>31</v>
      </c>
      <c r="AH84" s="12">
        <f>AG84+1</f>
        <v>32</v>
      </c>
      <c r="AI84" s="12">
        <f t="shared" ref="AI84:AP84" si="263">AH84+1</f>
        <v>33</v>
      </c>
      <c r="AJ84" s="12">
        <f t="shared" si="263"/>
        <v>34</v>
      </c>
      <c r="AK84" s="12">
        <f t="shared" si="263"/>
        <v>35</v>
      </c>
      <c r="AL84" s="12">
        <f t="shared" si="263"/>
        <v>36</v>
      </c>
      <c r="AM84" s="12">
        <f t="shared" si="263"/>
        <v>37</v>
      </c>
      <c r="AN84" s="12">
        <f t="shared" si="263"/>
        <v>38</v>
      </c>
      <c r="AO84" s="12">
        <f t="shared" si="263"/>
        <v>39</v>
      </c>
      <c r="AP84" s="12">
        <f t="shared" si="263"/>
        <v>40</v>
      </c>
      <c r="AS84" s="12" t="s">
        <v>104</v>
      </c>
    </row>
    <row r="85" spans="2:48" s="10" customFormat="1" ht="15" customHeight="1" thickBot="1">
      <c r="B85" s="181"/>
      <c r="C85" s="182"/>
      <c r="D85" s="182"/>
      <c r="E85" s="182"/>
      <c r="F85" s="182"/>
      <c r="G85" s="182"/>
      <c r="H85" s="183"/>
      <c r="I85" s="14">
        <f>IF($I$7&lt;&gt;"",DATE(YEAR($R59)+COLUMN(J85)-9,4,1),"")</f>
        <v>55975</v>
      </c>
      <c r="J85" s="14">
        <f>IF($I$7&lt;&gt;"",DATE(YEAR($I85)+COLUMN(J85)-9,4,1),"")</f>
        <v>56340</v>
      </c>
      <c r="K85" s="14">
        <f t="shared" ref="K85:R85" si="264">IF($I$7&lt;&gt;"",DATE(YEAR($I85)+COLUMN(K85)-9,4,1),"")</f>
        <v>56705</v>
      </c>
      <c r="L85" s="14">
        <f t="shared" si="264"/>
        <v>57071</v>
      </c>
      <c r="M85" s="14">
        <f t="shared" si="264"/>
        <v>57436</v>
      </c>
      <c r="N85" s="14">
        <f t="shared" si="264"/>
        <v>57801</v>
      </c>
      <c r="O85" s="14">
        <f t="shared" si="264"/>
        <v>58166</v>
      </c>
      <c r="P85" s="14">
        <f t="shared" si="264"/>
        <v>58532</v>
      </c>
      <c r="Q85" s="14">
        <f t="shared" si="264"/>
        <v>58897</v>
      </c>
      <c r="R85" s="14">
        <f t="shared" si="264"/>
        <v>59262</v>
      </c>
      <c r="U85" s="14"/>
      <c r="W85" s="2"/>
      <c r="X85" s="2"/>
      <c r="Z85" s="181"/>
      <c r="AA85" s="182"/>
      <c r="AB85" s="182"/>
      <c r="AC85" s="182"/>
      <c r="AD85" s="182"/>
      <c r="AE85" s="182"/>
      <c r="AF85" s="183"/>
      <c r="AG85" s="14">
        <f>IF($I$7&lt;&gt;"",DATE(YEAR($R59)+COLUMN(AH85)-9-24,4,1),"")</f>
        <v>55975</v>
      </c>
      <c r="AH85" s="14">
        <f t="shared" ref="AH85:AP85" si="265">IF($I$7&lt;&gt;"",DATE(YEAR($R59)+COLUMN(AI85)-9-24,4,1),"")</f>
        <v>56340</v>
      </c>
      <c r="AI85" s="14">
        <f t="shared" si="265"/>
        <v>56705</v>
      </c>
      <c r="AJ85" s="14">
        <f t="shared" si="265"/>
        <v>57071</v>
      </c>
      <c r="AK85" s="14">
        <f t="shared" si="265"/>
        <v>57436</v>
      </c>
      <c r="AL85" s="14">
        <f t="shared" si="265"/>
        <v>57801</v>
      </c>
      <c r="AM85" s="14">
        <f t="shared" si="265"/>
        <v>58166</v>
      </c>
      <c r="AN85" s="14">
        <f t="shared" si="265"/>
        <v>58532</v>
      </c>
      <c r="AO85" s="14">
        <f t="shared" si="265"/>
        <v>58897</v>
      </c>
      <c r="AP85" s="14">
        <f t="shared" si="265"/>
        <v>59262</v>
      </c>
      <c r="AS85" s="14"/>
      <c r="AU85" s="2"/>
      <c r="AV85" s="2"/>
    </row>
    <row r="86" spans="2:48" s="3" customFormat="1" ht="16.5" customHeight="1" thickTop="1">
      <c r="B86" s="172" t="s">
        <v>90</v>
      </c>
      <c r="C86" s="173"/>
      <c r="D86" s="173"/>
      <c r="E86" s="173"/>
      <c r="F86" s="173"/>
      <c r="G86" s="173"/>
      <c r="H86" s="174"/>
      <c r="I86" s="22">
        <f t="shared" ref="I86:R86" si="266">I87+I88+I94+I95</f>
        <v>0</v>
      </c>
      <c r="J86" s="22">
        <f t="shared" si="266"/>
        <v>0</v>
      </c>
      <c r="K86" s="22">
        <f t="shared" si="266"/>
        <v>0</v>
      </c>
      <c r="L86" s="22">
        <f t="shared" si="266"/>
        <v>0</v>
      </c>
      <c r="M86" s="22">
        <f t="shared" si="266"/>
        <v>0</v>
      </c>
      <c r="N86" s="22">
        <f t="shared" si="266"/>
        <v>0</v>
      </c>
      <c r="O86" s="22">
        <f t="shared" si="266"/>
        <v>0</v>
      </c>
      <c r="P86" s="22">
        <f t="shared" si="266"/>
        <v>0</v>
      </c>
      <c r="Q86" s="22">
        <f t="shared" si="266"/>
        <v>0</v>
      </c>
      <c r="R86" s="22">
        <f t="shared" si="266"/>
        <v>0</v>
      </c>
      <c r="U86" s="17">
        <f>SUM(I86:R86)</f>
        <v>0</v>
      </c>
      <c r="W86" s="2"/>
      <c r="X86" s="2"/>
      <c r="Z86" s="172" t="s">
        <v>90</v>
      </c>
      <c r="AA86" s="173"/>
      <c r="AB86" s="173"/>
      <c r="AC86" s="173"/>
      <c r="AD86" s="173"/>
      <c r="AE86" s="173"/>
      <c r="AF86" s="174"/>
      <c r="AG86" s="17">
        <f t="shared" ref="AG86:AP86" si="267">AG87+AG88+AG94+AG95</f>
        <v>0</v>
      </c>
      <c r="AH86" s="17">
        <f t="shared" si="267"/>
        <v>0</v>
      </c>
      <c r="AI86" s="17">
        <f t="shared" si="267"/>
        <v>0</v>
      </c>
      <c r="AJ86" s="17">
        <f t="shared" si="267"/>
        <v>0</v>
      </c>
      <c r="AK86" s="17">
        <f t="shared" si="267"/>
        <v>0</v>
      </c>
      <c r="AL86" s="17">
        <f t="shared" si="267"/>
        <v>0</v>
      </c>
      <c r="AM86" s="17">
        <f t="shared" si="267"/>
        <v>0</v>
      </c>
      <c r="AN86" s="17">
        <f t="shared" si="267"/>
        <v>0</v>
      </c>
      <c r="AO86" s="17">
        <f t="shared" si="267"/>
        <v>0</v>
      </c>
      <c r="AP86" s="17">
        <f t="shared" si="267"/>
        <v>0</v>
      </c>
      <c r="AS86" s="17">
        <f>SUM(AG86:AP86)</f>
        <v>0</v>
      </c>
      <c r="AU86" s="2"/>
      <c r="AV86" s="2"/>
    </row>
    <row r="87" spans="2:48" s="3" customFormat="1" ht="16.5" customHeight="1">
      <c r="B87" s="8"/>
      <c r="C87" s="169" t="s">
        <v>91</v>
      </c>
      <c r="D87" s="170"/>
      <c r="E87" s="170"/>
      <c r="F87" s="170"/>
      <c r="G87" s="170"/>
      <c r="H87" s="171"/>
      <c r="I87" s="58"/>
      <c r="J87" s="58"/>
      <c r="K87" s="58"/>
      <c r="L87" s="58"/>
      <c r="M87" s="58"/>
      <c r="N87" s="58"/>
      <c r="O87" s="58"/>
      <c r="P87" s="58"/>
      <c r="Q87" s="58"/>
      <c r="R87" s="58"/>
      <c r="U87" s="18">
        <f t="shared" ref="U87:U106" si="268">SUM(I87:R87)</f>
        <v>0</v>
      </c>
      <c r="W87" s="2"/>
      <c r="X87" s="2"/>
      <c r="Z87" s="8"/>
      <c r="AA87" s="169" t="s">
        <v>91</v>
      </c>
      <c r="AB87" s="170"/>
      <c r="AC87" s="170"/>
      <c r="AD87" s="170"/>
      <c r="AE87" s="170"/>
      <c r="AF87" s="171"/>
      <c r="AG87" s="45"/>
      <c r="AH87" s="45"/>
      <c r="AI87" s="45"/>
      <c r="AJ87" s="45"/>
      <c r="AK87" s="45"/>
      <c r="AL87" s="45"/>
      <c r="AM87" s="45"/>
      <c r="AN87" s="45"/>
      <c r="AO87" s="45"/>
      <c r="AP87" s="45"/>
      <c r="AS87" s="18">
        <f t="shared" ref="AS87:AS106" si="269">SUM(AG87:AP87)</f>
        <v>0</v>
      </c>
      <c r="AU87" s="2"/>
      <c r="AV87" s="2"/>
    </row>
    <row r="88" spans="2:48" s="3" customFormat="1" ht="16.5" customHeight="1">
      <c r="B88" s="8"/>
      <c r="C88" s="160" t="s">
        <v>92</v>
      </c>
      <c r="D88" s="161"/>
      <c r="E88" s="161"/>
      <c r="F88" s="161"/>
      <c r="G88" s="161"/>
      <c r="H88" s="162"/>
      <c r="I88" s="22">
        <f>I89+I93</f>
        <v>0</v>
      </c>
      <c r="J88" s="22">
        <f t="shared" ref="J88" si="270">J89+J93</f>
        <v>0</v>
      </c>
      <c r="K88" s="22">
        <f t="shared" ref="K88" si="271">K89+K93</f>
        <v>0</v>
      </c>
      <c r="L88" s="22">
        <f t="shared" ref="L88" si="272">L89+L93</f>
        <v>0</v>
      </c>
      <c r="M88" s="22">
        <f t="shared" ref="M88" si="273">M89+M93</f>
        <v>0</v>
      </c>
      <c r="N88" s="22">
        <f t="shared" ref="N88" si="274">N89+N93</f>
        <v>0</v>
      </c>
      <c r="O88" s="22">
        <f t="shared" ref="O88" si="275">O89+O93</f>
        <v>0</v>
      </c>
      <c r="P88" s="22">
        <f t="shared" ref="P88" si="276">P89+P93</f>
        <v>0</v>
      </c>
      <c r="Q88" s="22">
        <f t="shared" ref="Q88" si="277">Q89+Q93</f>
        <v>0</v>
      </c>
      <c r="R88" s="22">
        <f t="shared" ref="R88" si="278">R89+R93</f>
        <v>0</v>
      </c>
      <c r="U88" s="17">
        <f t="shared" si="268"/>
        <v>0</v>
      </c>
      <c r="W88" s="2"/>
      <c r="X88" s="2"/>
      <c r="Z88" s="8"/>
      <c r="AA88" s="160" t="s">
        <v>92</v>
      </c>
      <c r="AB88" s="161"/>
      <c r="AC88" s="161"/>
      <c r="AD88" s="161"/>
      <c r="AE88" s="161"/>
      <c r="AF88" s="162"/>
      <c r="AG88" s="17">
        <f>AG89+AG93</f>
        <v>0</v>
      </c>
      <c r="AH88" s="17">
        <f t="shared" ref="AH88" si="279">AH89+AH93</f>
        <v>0</v>
      </c>
      <c r="AI88" s="17">
        <f t="shared" ref="AI88" si="280">AI89+AI93</f>
        <v>0</v>
      </c>
      <c r="AJ88" s="17">
        <f t="shared" ref="AJ88" si="281">AJ89+AJ93</f>
        <v>0</v>
      </c>
      <c r="AK88" s="17">
        <f t="shared" ref="AK88" si="282">AK89+AK93</f>
        <v>0</v>
      </c>
      <c r="AL88" s="17">
        <f t="shared" ref="AL88" si="283">AL89+AL93</f>
        <v>0</v>
      </c>
      <c r="AM88" s="17">
        <f t="shared" ref="AM88" si="284">AM89+AM93</f>
        <v>0</v>
      </c>
      <c r="AN88" s="17">
        <f t="shared" ref="AN88" si="285">AN89+AN93</f>
        <v>0</v>
      </c>
      <c r="AO88" s="17">
        <f t="shared" ref="AO88" si="286">AO89+AO93</f>
        <v>0</v>
      </c>
      <c r="AP88" s="17">
        <f t="shared" ref="AP88" si="287">AP89+AP93</f>
        <v>0</v>
      </c>
      <c r="AS88" s="17">
        <f t="shared" si="269"/>
        <v>0</v>
      </c>
      <c r="AU88" s="2"/>
      <c r="AV88" s="2"/>
    </row>
    <row r="89" spans="2:48" s="3" customFormat="1" ht="16.5" customHeight="1">
      <c r="B89" s="8"/>
      <c r="C89" s="8"/>
      <c r="D89" s="160" t="s">
        <v>93</v>
      </c>
      <c r="E89" s="161"/>
      <c r="F89" s="161"/>
      <c r="G89" s="161"/>
      <c r="H89" s="162"/>
      <c r="I89" s="23">
        <f>I90+I91+I92</f>
        <v>0</v>
      </c>
      <c r="J89" s="23">
        <f t="shared" ref="J89" si="288">J90+J91+J92</f>
        <v>0</v>
      </c>
      <c r="K89" s="23">
        <f t="shared" ref="K89" si="289">K90+K91+K92</f>
        <v>0</v>
      </c>
      <c r="L89" s="23">
        <f t="shared" ref="L89" si="290">L90+L91+L92</f>
        <v>0</v>
      </c>
      <c r="M89" s="23">
        <f t="shared" ref="M89" si="291">M90+M91+M92</f>
        <v>0</v>
      </c>
      <c r="N89" s="23">
        <f t="shared" ref="N89" si="292">N90+N91+N92</f>
        <v>0</v>
      </c>
      <c r="O89" s="23">
        <f t="shared" ref="O89" si="293">O90+O91+O92</f>
        <v>0</v>
      </c>
      <c r="P89" s="23">
        <f t="shared" ref="P89" si="294">P90+P91+P92</f>
        <v>0</v>
      </c>
      <c r="Q89" s="23">
        <f t="shared" ref="Q89" si="295">Q90+Q91+Q92</f>
        <v>0</v>
      </c>
      <c r="R89" s="23">
        <f t="shared" ref="R89" si="296">R90+R91+R92</f>
        <v>0</v>
      </c>
      <c r="U89" s="18">
        <f t="shared" si="268"/>
        <v>0</v>
      </c>
      <c r="W89" s="2"/>
      <c r="X89" s="2"/>
      <c r="Z89" s="8"/>
      <c r="AA89" s="8"/>
      <c r="AB89" s="160" t="s">
        <v>93</v>
      </c>
      <c r="AC89" s="161"/>
      <c r="AD89" s="161"/>
      <c r="AE89" s="161"/>
      <c r="AF89" s="162"/>
      <c r="AG89" s="21">
        <f>AG90+AG91+AG92</f>
        <v>0</v>
      </c>
      <c r="AH89" s="21">
        <f t="shared" ref="AH89" si="297">AH90+AH91+AH92</f>
        <v>0</v>
      </c>
      <c r="AI89" s="21">
        <f t="shared" ref="AI89" si="298">AI90+AI91+AI92</f>
        <v>0</v>
      </c>
      <c r="AJ89" s="21">
        <f t="shared" ref="AJ89" si="299">AJ90+AJ91+AJ92</f>
        <v>0</v>
      </c>
      <c r="AK89" s="21">
        <f t="shared" ref="AK89" si="300">AK90+AK91+AK92</f>
        <v>0</v>
      </c>
      <c r="AL89" s="21">
        <f t="shared" ref="AL89" si="301">AL90+AL91+AL92</f>
        <v>0</v>
      </c>
      <c r="AM89" s="21">
        <f t="shared" ref="AM89" si="302">AM90+AM91+AM92</f>
        <v>0</v>
      </c>
      <c r="AN89" s="21">
        <f t="shared" ref="AN89" si="303">AN90+AN91+AN92</f>
        <v>0</v>
      </c>
      <c r="AO89" s="21">
        <f t="shared" ref="AO89" si="304">AO90+AO91+AO92</f>
        <v>0</v>
      </c>
      <c r="AP89" s="21">
        <f t="shared" ref="AP89" si="305">AP90+AP91+AP92</f>
        <v>0</v>
      </c>
      <c r="AS89" s="18">
        <f t="shared" si="269"/>
        <v>0</v>
      </c>
      <c r="AU89" s="2"/>
      <c r="AV89" s="2"/>
    </row>
    <row r="90" spans="2:48" s="3" customFormat="1" ht="16.5" customHeight="1">
      <c r="B90" s="8"/>
      <c r="C90" s="8"/>
      <c r="D90" s="8"/>
      <c r="E90" s="169" t="s">
        <v>94</v>
      </c>
      <c r="F90" s="170"/>
      <c r="G90" s="170"/>
      <c r="H90" s="171"/>
      <c r="I90" s="59"/>
      <c r="J90" s="59"/>
      <c r="K90" s="59"/>
      <c r="L90" s="59"/>
      <c r="M90" s="59"/>
      <c r="N90" s="59"/>
      <c r="O90" s="59"/>
      <c r="P90" s="59"/>
      <c r="Q90" s="59"/>
      <c r="R90" s="59"/>
      <c r="U90" s="19">
        <f t="shared" si="268"/>
        <v>0</v>
      </c>
      <c r="W90" s="2"/>
      <c r="X90" s="2"/>
      <c r="Z90" s="8"/>
      <c r="AA90" s="8"/>
      <c r="AB90" s="8"/>
      <c r="AC90" s="169" t="s">
        <v>94</v>
      </c>
      <c r="AD90" s="170"/>
      <c r="AE90" s="170"/>
      <c r="AF90" s="171"/>
      <c r="AG90" s="46"/>
      <c r="AH90" s="46"/>
      <c r="AI90" s="46"/>
      <c r="AJ90" s="46"/>
      <c r="AK90" s="46"/>
      <c r="AL90" s="46"/>
      <c r="AM90" s="46"/>
      <c r="AN90" s="46"/>
      <c r="AO90" s="46"/>
      <c r="AP90" s="46"/>
      <c r="AS90" s="19">
        <f t="shared" si="269"/>
        <v>0</v>
      </c>
      <c r="AU90" s="2"/>
      <c r="AV90" s="2"/>
    </row>
    <row r="91" spans="2:48" s="3" customFormat="1" ht="16.5" customHeight="1">
      <c r="B91" s="8"/>
      <c r="C91" s="8"/>
      <c r="D91" s="8"/>
      <c r="E91" s="169" t="s">
        <v>95</v>
      </c>
      <c r="F91" s="170"/>
      <c r="G91" s="170"/>
      <c r="H91" s="171"/>
      <c r="I91" s="59"/>
      <c r="J91" s="59"/>
      <c r="K91" s="59"/>
      <c r="L91" s="59"/>
      <c r="M91" s="59"/>
      <c r="N91" s="59"/>
      <c r="O91" s="59"/>
      <c r="P91" s="59"/>
      <c r="Q91" s="59"/>
      <c r="R91" s="59"/>
      <c r="U91" s="19">
        <f t="shared" si="268"/>
        <v>0</v>
      </c>
      <c r="W91" s="2"/>
      <c r="X91" s="2"/>
      <c r="Z91" s="8"/>
      <c r="AA91" s="8"/>
      <c r="AB91" s="8"/>
      <c r="AC91" s="169" t="s">
        <v>95</v>
      </c>
      <c r="AD91" s="170"/>
      <c r="AE91" s="170"/>
      <c r="AF91" s="171"/>
      <c r="AG91" s="46"/>
      <c r="AH91" s="46"/>
      <c r="AI91" s="46"/>
      <c r="AJ91" s="46"/>
      <c r="AK91" s="46"/>
      <c r="AL91" s="46"/>
      <c r="AM91" s="46"/>
      <c r="AN91" s="46"/>
      <c r="AO91" s="46"/>
      <c r="AP91" s="46"/>
      <c r="AS91" s="19">
        <f t="shared" si="269"/>
        <v>0</v>
      </c>
      <c r="AU91" s="2"/>
      <c r="AV91" s="2"/>
    </row>
    <row r="92" spans="2:48" s="3" customFormat="1" ht="16.5" customHeight="1">
      <c r="B92" s="8"/>
      <c r="C92" s="8"/>
      <c r="D92" s="8"/>
      <c r="E92" s="169" t="s">
        <v>1</v>
      </c>
      <c r="F92" s="170"/>
      <c r="G92" s="170"/>
      <c r="H92" s="171"/>
      <c r="I92" s="58"/>
      <c r="J92" s="58"/>
      <c r="K92" s="58"/>
      <c r="L92" s="58"/>
      <c r="M92" s="58"/>
      <c r="N92" s="58"/>
      <c r="O92" s="58"/>
      <c r="P92" s="58"/>
      <c r="Q92" s="58"/>
      <c r="R92" s="58"/>
      <c r="U92" s="19">
        <f t="shared" si="268"/>
        <v>0</v>
      </c>
      <c r="W92" s="2"/>
      <c r="X92" s="2"/>
      <c r="Z92" s="8"/>
      <c r="AA92" s="8"/>
      <c r="AB92" s="8"/>
      <c r="AC92" s="169" t="s">
        <v>1</v>
      </c>
      <c r="AD92" s="170"/>
      <c r="AE92" s="170"/>
      <c r="AF92" s="171"/>
      <c r="AG92" s="45"/>
      <c r="AH92" s="45"/>
      <c r="AI92" s="45"/>
      <c r="AJ92" s="45"/>
      <c r="AK92" s="45"/>
      <c r="AL92" s="45"/>
      <c r="AM92" s="45"/>
      <c r="AN92" s="45"/>
      <c r="AO92" s="45"/>
      <c r="AP92" s="45"/>
      <c r="AS92" s="19">
        <f t="shared" si="269"/>
        <v>0</v>
      </c>
      <c r="AU92" s="2"/>
      <c r="AV92" s="2"/>
    </row>
    <row r="93" spans="2:48" s="3" customFormat="1" ht="16.5" customHeight="1">
      <c r="B93" s="8"/>
      <c r="C93" s="8"/>
      <c r="D93" s="169" t="s">
        <v>96</v>
      </c>
      <c r="E93" s="170"/>
      <c r="F93" s="170"/>
      <c r="G93" s="170"/>
      <c r="H93" s="171"/>
      <c r="I93" s="58"/>
      <c r="J93" s="58"/>
      <c r="K93" s="58"/>
      <c r="L93" s="58"/>
      <c r="M93" s="58"/>
      <c r="N93" s="58"/>
      <c r="O93" s="58"/>
      <c r="P93" s="58"/>
      <c r="Q93" s="58"/>
      <c r="R93" s="58"/>
      <c r="U93" s="18">
        <f t="shared" si="268"/>
        <v>0</v>
      </c>
      <c r="W93" s="2"/>
      <c r="X93" s="2"/>
      <c r="Z93" s="8"/>
      <c r="AA93" s="8"/>
      <c r="AB93" s="169" t="s">
        <v>96</v>
      </c>
      <c r="AC93" s="170"/>
      <c r="AD93" s="170"/>
      <c r="AE93" s="170"/>
      <c r="AF93" s="171"/>
      <c r="AG93" s="45"/>
      <c r="AH93" s="45"/>
      <c r="AI93" s="45"/>
      <c r="AJ93" s="45"/>
      <c r="AK93" s="45"/>
      <c r="AL93" s="45"/>
      <c r="AM93" s="45"/>
      <c r="AN93" s="45"/>
      <c r="AO93" s="45"/>
      <c r="AP93" s="45"/>
      <c r="AS93" s="18">
        <f t="shared" si="269"/>
        <v>0</v>
      </c>
      <c r="AU93" s="2"/>
      <c r="AV93" s="2"/>
    </row>
    <row r="94" spans="2:48" s="3" customFormat="1" ht="16.5" customHeight="1">
      <c r="B94" s="8"/>
      <c r="C94" s="169" t="s">
        <v>97</v>
      </c>
      <c r="D94" s="170"/>
      <c r="E94" s="170"/>
      <c r="F94" s="170"/>
      <c r="G94" s="170"/>
      <c r="H94" s="171"/>
      <c r="I94" s="58"/>
      <c r="J94" s="58"/>
      <c r="K94" s="58"/>
      <c r="L94" s="58"/>
      <c r="M94" s="58"/>
      <c r="N94" s="58"/>
      <c r="O94" s="58"/>
      <c r="P94" s="58"/>
      <c r="Q94" s="58"/>
      <c r="R94" s="58"/>
      <c r="U94" s="18">
        <f t="shared" si="268"/>
        <v>0</v>
      </c>
      <c r="W94" s="2"/>
      <c r="X94" s="2"/>
      <c r="Z94" s="8"/>
      <c r="AA94" s="169" t="s">
        <v>97</v>
      </c>
      <c r="AB94" s="170"/>
      <c r="AC94" s="170"/>
      <c r="AD94" s="170"/>
      <c r="AE94" s="170"/>
      <c r="AF94" s="171"/>
      <c r="AG94" s="45"/>
      <c r="AH94" s="45"/>
      <c r="AI94" s="45"/>
      <c r="AJ94" s="45"/>
      <c r="AK94" s="45"/>
      <c r="AL94" s="45"/>
      <c r="AM94" s="45"/>
      <c r="AN94" s="45"/>
      <c r="AO94" s="45"/>
      <c r="AP94" s="45"/>
      <c r="AS94" s="18">
        <f t="shared" si="269"/>
        <v>0</v>
      </c>
      <c r="AU94" s="2"/>
      <c r="AV94" s="2"/>
    </row>
    <row r="95" spans="2:48" s="3" customFormat="1" ht="16.5" customHeight="1">
      <c r="B95" s="9"/>
      <c r="C95" s="169" t="s">
        <v>1</v>
      </c>
      <c r="D95" s="170"/>
      <c r="E95" s="170"/>
      <c r="F95" s="170"/>
      <c r="G95" s="170"/>
      <c r="H95" s="171"/>
      <c r="I95" s="58"/>
      <c r="J95" s="58"/>
      <c r="K95" s="58"/>
      <c r="L95" s="58"/>
      <c r="M95" s="58"/>
      <c r="N95" s="58"/>
      <c r="O95" s="58"/>
      <c r="P95" s="58"/>
      <c r="Q95" s="58"/>
      <c r="R95" s="58"/>
      <c r="U95" s="18">
        <f t="shared" si="268"/>
        <v>0</v>
      </c>
      <c r="W95" s="2"/>
      <c r="X95" s="2"/>
      <c r="Z95" s="9"/>
      <c r="AA95" s="169" t="s">
        <v>1</v>
      </c>
      <c r="AB95" s="170"/>
      <c r="AC95" s="170"/>
      <c r="AD95" s="170"/>
      <c r="AE95" s="170"/>
      <c r="AF95" s="171"/>
      <c r="AG95" s="45"/>
      <c r="AH95" s="45"/>
      <c r="AI95" s="45"/>
      <c r="AJ95" s="45"/>
      <c r="AK95" s="45"/>
      <c r="AL95" s="45"/>
      <c r="AM95" s="45"/>
      <c r="AN95" s="45"/>
      <c r="AO95" s="45"/>
      <c r="AP95" s="45"/>
      <c r="AS95" s="18">
        <f t="shared" si="269"/>
        <v>0</v>
      </c>
      <c r="AU95" s="2"/>
      <c r="AV95" s="2"/>
    </row>
    <row r="96" spans="2:48" s="3" customFormat="1" ht="16.5" customHeight="1">
      <c r="B96" s="160" t="s">
        <v>98</v>
      </c>
      <c r="C96" s="161"/>
      <c r="D96" s="161"/>
      <c r="E96" s="161"/>
      <c r="F96" s="161"/>
      <c r="G96" s="161"/>
      <c r="H96" s="162"/>
      <c r="I96" s="22">
        <f>I97+I98+I104+I105</f>
        <v>0</v>
      </c>
      <c r="J96" s="22">
        <f t="shared" ref="J96" si="306">J97+J98+J104+J105</f>
        <v>0</v>
      </c>
      <c r="K96" s="22">
        <f t="shared" ref="K96" si="307">K97+K98+K104+K105</f>
        <v>0</v>
      </c>
      <c r="L96" s="22">
        <f t="shared" ref="L96" si="308">L97+L98+L104+L105</f>
        <v>0</v>
      </c>
      <c r="M96" s="22">
        <f t="shared" ref="M96" si="309">M97+M98+M104+M105</f>
        <v>0</v>
      </c>
      <c r="N96" s="22">
        <f t="shared" ref="N96" si="310">N97+N98+N104+N105</f>
        <v>0</v>
      </c>
      <c r="O96" s="22">
        <f t="shared" ref="O96" si="311">O97+O98+O104+O105</f>
        <v>0</v>
      </c>
      <c r="P96" s="22">
        <f t="shared" ref="P96" si="312">P97+P98+P104+P105</f>
        <v>0</v>
      </c>
      <c r="Q96" s="22">
        <f t="shared" ref="Q96" si="313">Q97+Q98+Q104+Q105</f>
        <v>0</v>
      </c>
      <c r="R96" s="22">
        <f t="shared" ref="R96" si="314">R97+R98+R104+R105</f>
        <v>0</v>
      </c>
      <c r="U96" s="17">
        <f t="shared" si="268"/>
        <v>0</v>
      </c>
      <c r="W96" s="2"/>
      <c r="X96" s="2"/>
      <c r="Z96" s="160" t="s">
        <v>98</v>
      </c>
      <c r="AA96" s="161"/>
      <c r="AB96" s="161"/>
      <c r="AC96" s="161"/>
      <c r="AD96" s="161"/>
      <c r="AE96" s="161"/>
      <c r="AF96" s="162"/>
      <c r="AG96" s="17">
        <f>AG97+AG98+AG104+AG105</f>
        <v>0</v>
      </c>
      <c r="AH96" s="17">
        <f t="shared" ref="AH96" si="315">AH97+AH98+AH104+AH105</f>
        <v>0</v>
      </c>
      <c r="AI96" s="17">
        <f t="shared" ref="AI96" si="316">AI97+AI98+AI104+AI105</f>
        <v>0</v>
      </c>
      <c r="AJ96" s="17">
        <f t="shared" ref="AJ96" si="317">AJ97+AJ98+AJ104+AJ105</f>
        <v>0</v>
      </c>
      <c r="AK96" s="17">
        <f t="shared" ref="AK96" si="318">AK97+AK98+AK104+AK105</f>
        <v>0</v>
      </c>
      <c r="AL96" s="17">
        <f t="shared" ref="AL96" si="319">AL97+AL98+AL104+AL105</f>
        <v>0</v>
      </c>
      <c r="AM96" s="17">
        <f t="shared" ref="AM96" si="320">AM97+AM98+AM104+AM105</f>
        <v>0</v>
      </c>
      <c r="AN96" s="17">
        <f t="shared" ref="AN96" si="321">AN97+AN98+AN104+AN105</f>
        <v>0</v>
      </c>
      <c r="AO96" s="17">
        <f t="shared" ref="AO96" si="322">AO97+AO98+AO104+AO105</f>
        <v>0</v>
      </c>
      <c r="AP96" s="17">
        <f t="shared" ref="AP96" si="323">AP97+AP98+AP104+AP105</f>
        <v>0</v>
      </c>
      <c r="AS96" s="17">
        <f t="shared" si="269"/>
        <v>0</v>
      </c>
      <c r="AU96" s="2"/>
      <c r="AV96" s="2"/>
    </row>
    <row r="97" spans="2:48" s="3" customFormat="1" ht="16.5" customHeight="1">
      <c r="B97" s="8"/>
      <c r="C97" s="169" t="s">
        <v>91</v>
      </c>
      <c r="D97" s="170"/>
      <c r="E97" s="170"/>
      <c r="F97" s="170"/>
      <c r="G97" s="170"/>
      <c r="H97" s="171"/>
      <c r="I97" s="58"/>
      <c r="J97" s="58"/>
      <c r="K97" s="58"/>
      <c r="L97" s="58"/>
      <c r="M97" s="58"/>
      <c r="N97" s="58"/>
      <c r="O97" s="58"/>
      <c r="P97" s="58"/>
      <c r="Q97" s="58"/>
      <c r="R97" s="58"/>
      <c r="U97" s="18">
        <f t="shared" si="268"/>
        <v>0</v>
      </c>
      <c r="W97" s="2"/>
      <c r="X97" s="2"/>
      <c r="Z97" s="8"/>
      <c r="AA97" s="169" t="s">
        <v>91</v>
      </c>
      <c r="AB97" s="170"/>
      <c r="AC97" s="170"/>
      <c r="AD97" s="170"/>
      <c r="AE97" s="170"/>
      <c r="AF97" s="171"/>
      <c r="AG97" s="45"/>
      <c r="AH97" s="45"/>
      <c r="AI97" s="45"/>
      <c r="AJ97" s="45"/>
      <c r="AK97" s="45"/>
      <c r="AL97" s="45"/>
      <c r="AM97" s="45"/>
      <c r="AN97" s="45"/>
      <c r="AO97" s="45"/>
      <c r="AP97" s="45"/>
      <c r="AS97" s="18">
        <f t="shared" si="269"/>
        <v>0</v>
      </c>
      <c r="AU97" s="2"/>
      <c r="AV97" s="2"/>
    </row>
    <row r="98" spans="2:48" s="3" customFormat="1" ht="16.5" customHeight="1">
      <c r="B98" s="8"/>
      <c r="C98" s="160" t="s">
        <v>92</v>
      </c>
      <c r="D98" s="161"/>
      <c r="E98" s="161"/>
      <c r="F98" s="161"/>
      <c r="G98" s="161"/>
      <c r="H98" s="162"/>
      <c r="I98" s="22">
        <f>I99+I103</f>
        <v>0</v>
      </c>
      <c r="J98" s="22">
        <f t="shared" ref="J98" si="324">J99+J103</f>
        <v>0</v>
      </c>
      <c r="K98" s="22">
        <f t="shared" ref="K98" si="325">K99+K103</f>
        <v>0</v>
      </c>
      <c r="L98" s="22">
        <f t="shared" ref="L98" si="326">L99+L103</f>
        <v>0</v>
      </c>
      <c r="M98" s="22">
        <f t="shared" ref="M98" si="327">M99+M103</f>
        <v>0</v>
      </c>
      <c r="N98" s="22">
        <f t="shared" ref="N98" si="328">N99+N103</f>
        <v>0</v>
      </c>
      <c r="O98" s="22">
        <f t="shared" ref="O98" si="329">O99+O103</f>
        <v>0</v>
      </c>
      <c r="P98" s="22">
        <f t="shared" ref="P98" si="330">P99+P103</f>
        <v>0</v>
      </c>
      <c r="Q98" s="22">
        <f t="shared" ref="Q98" si="331">Q99+Q103</f>
        <v>0</v>
      </c>
      <c r="R98" s="22">
        <f t="shared" ref="R98" si="332">R99+R103</f>
        <v>0</v>
      </c>
      <c r="U98" s="17">
        <f t="shared" si="268"/>
        <v>0</v>
      </c>
      <c r="W98" s="2"/>
      <c r="X98" s="2"/>
      <c r="Z98" s="8"/>
      <c r="AA98" s="160" t="s">
        <v>92</v>
      </c>
      <c r="AB98" s="161"/>
      <c r="AC98" s="161"/>
      <c r="AD98" s="161"/>
      <c r="AE98" s="161"/>
      <c r="AF98" s="162"/>
      <c r="AG98" s="17">
        <f>AG99+AG103</f>
        <v>0</v>
      </c>
      <c r="AH98" s="17">
        <f t="shared" ref="AH98" si="333">AH99+AH103</f>
        <v>0</v>
      </c>
      <c r="AI98" s="17">
        <f t="shared" ref="AI98" si="334">AI99+AI103</f>
        <v>0</v>
      </c>
      <c r="AJ98" s="17">
        <f t="shared" ref="AJ98" si="335">AJ99+AJ103</f>
        <v>0</v>
      </c>
      <c r="AK98" s="17">
        <f t="shared" ref="AK98" si="336">AK99+AK103</f>
        <v>0</v>
      </c>
      <c r="AL98" s="17">
        <f t="shared" ref="AL98" si="337">AL99+AL103</f>
        <v>0</v>
      </c>
      <c r="AM98" s="17">
        <f t="shared" ref="AM98" si="338">AM99+AM103</f>
        <v>0</v>
      </c>
      <c r="AN98" s="17">
        <f t="shared" ref="AN98" si="339">AN99+AN103</f>
        <v>0</v>
      </c>
      <c r="AO98" s="17">
        <f t="shared" ref="AO98" si="340">AO99+AO103</f>
        <v>0</v>
      </c>
      <c r="AP98" s="17">
        <f t="shared" ref="AP98" si="341">AP99+AP103</f>
        <v>0</v>
      </c>
      <c r="AS98" s="17">
        <f t="shared" si="269"/>
        <v>0</v>
      </c>
      <c r="AU98" s="2"/>
      <c r="AV98" s="2"/>
    </row>
    <row r="99" spans="2:48" s="3" customFormat="1" ht="16.5" customHeight="1">
      <c r="B99" s="8"/>
      <c r="C99" s="8"/>
      <c r="D99" s="160" t="s">
        <v>93</v>
      </c>
      <c r="E99" s="161"/>
      <c r="F99" s="161"/>
      <c r="G99" s="161"/>
      <c r="H99" s="162"/>
      <c r="I99" s="23">
        <f>I100+I101+I102</f>
        <v>0</v>
      </c>
      <c r="J99" s="23">
        <f t="shared" ref="J99" si="342">J100+J101+J102</f>
        <v>0</v>
      </c>
      <c r="K99" s="23">
        <f t="shared" ref="K99" si="343">K100+K101+K102</f>
        <v>0</v>
      </c>
      <c r="L99" s="23">
        <f t="shared" ref="L99" si="344">L100+L101+L102</f>
        <v>0</v>
      </c>
      <c r="M99" s="23">
        <f t="shared" ref="M99" si="345">M100+M101+M102</f>
        <v>0</v>
      </c>
      <c r="N99" s="23">
        <f t="shared" ref="N99" si="346">N100+N101+N102</f>
        <v>0</v>
      </c>
      <c r="O99" s="23">
        <f t="shared" ref="O99" si="347">O100+O101+O102</f>
        <v>0</v>
      </c>
      <c r="P99" s="23">
        <f t="shared" ref="P99" si="348">P100+P101+P102</f>
        <v>0</v>
      </c>
      <c r="Q99" s="23">
        <f t="shared" ref="Q99" si="349">Q100+Q101+Q102</f>
        <v>0</v>
      </c>
      <c r="R99" s="23">
        <f t="shared" ref="R99" si="350">R100+R101+R102</f>
        <v>0</v>
      </c>
      <c r="U99" s="18">
        <f t="shared" si="268"/>
        <v>0</v>
      </c>
      <c r="W99" s="2"/>
      <c r="X99" s="2"/>
      <c r="Z99" s="8"/>
      <c r="AA99" s="8"/>
      <c r="AB99" s="160" t="s">
        <v>93</v>
      </c>
      <c r="AC99" s="161"/>
      <c r="AD99" s="161"/>
      <c r="AE99" s="161"/>
      <c r="AF99" s="162"/>
      <c r="AG99" s="21">
        <f>AG100+AG101+AG102</f>
        <v>0</v>
      </c>
      <c r="AH99" s="21">
        <f t="shared" ref="AH99" si="351">AH100+AH101+AH102</f>
        <v>0</v>
      </c>
      <c r="AI99" s="21">
        <f t="shared" ref="AI99" si="352">AI100+AI101+AI102</f>
        <v>0</v>
      </c>
      <c r="AJ99" s="21">
        <f t="shared" ref="AJ99" si="353">AJ100+AJ101+AJ102</f>
        <v>0</v>
      </c>
      <c r="AK99" s="21">
        <f t="shared" ref="AK99" si="354">AK100+AK101+AK102</f>
        <v>0</v>
      </c>
      <c r="AL99" s="21">
        <f t="shared" ref="AL99" si="355">AL100+AL101+AL102</f>
        <v>0</v>
      </c>
      <c r="AM99" s="21">
        <f t="shared" ref="AM99" si="356">AM100+AM101+AM102</f>
        <v>0</v>
      </c>
      <c r="AN99" s="21">
        <f t="shared" ref="AN99" si="357">AN100+AN101+AN102</f>
        <v>0</v>
      </c>
      <c r="AO99" s="21">
        <f t="shared" ref="AO99" si="358">AO100+AO101+AO102</f>
        <v>0</v>
      </c>
      <c r="AP99" s="21">
        <f t="shared" ref="AP99" si="359">AP100+AP101+AP102</f>
        <v>0</v>
      </c>
      <c r="AS99" s="18">
        <f t="shared" si="269"/>
        <v>0</v>
      </c>
      <c r="AU99" s="2"/>
      <c r="AV99" s="2"/>
    </row>
    <row r="100" spans="2:48" s="3" customFormat="1" ht="16.5" customHeight="1">
      <c r="B100" s="8"/>
      <c r="C100" s="8"/>
      <c r="D100" s="8"/>
      <c r="E100" s="169" t="s">
        <v>94</v>
      </c>
      <c r="F100" s="170"/>
      <c r="G100" s="170"/>
      <c r="H100" s="171"/>
      <c r="I100" s="59"/>
      <c r="J100" s="59"/>
      <c r="K100" s="59"/>
      <c r="L100" s="59"/>
      <c r="M100" s="59"/>
      <c r="N100" s="59"/>
      <c r="O100" s="59"/>
      <c r="P100" s="59"/>
      <c r="Q100" s="59"/>
      <c r="R100" s="59"/>
      <c r="U100" s="19">
        <f t="shared" si="268"/>
        <v>0</v>
      </c>
      <c r="W100" s="2"/>
      <c r="X100" s="2"/>
      <c r="Z100" s="8"/>
      <c r="AA100" s="8"/>
      <c r="AB100" s="8"/>
      <c r="AC100" s="169" t="s">
        <v>94</v>
      </c>
      <c r="AD100" s="170"/>
      <c r="AE100" s="170"/>
      <c r="AF100" s="171"/>
      <c r="AG100" s="46"/>
      <c r="AH100" s="46"/>
      <c r="AI100" s="46"/>
      <c r="AJ100" s="46"/>
      <c r="AK100" s="46"/>
      <c r="AL100" s="46"/>
      <c r="AM100" s="46"/>
      <c r="AN100" s="46"/>
      <c r="AO100" s="46"/>
      <c r="AP100" s="46"/>
      <c r="AS100" s="19">
        <f t="shared" si="269"/>
        <v>0</v>
      </c>
      <c r="AU100" s="2"/>
      <c r="AV100" s="2"/>
    </row>
    <row r="101" spans="2:48" s="3" customFormat="1" ht="16.5" customHeight="1">
      <c r="B101" s="8"/>
      <c r="C101" s="8"/>
      <c r="D101" s="8"/>
      <c r="E101" s="169" t="s">
        <v>95</v>
      </c>
      <c r="F101" s="170"/>
      <c r="G101" s="170"/>
      <c r="H101" s="171"/>
      <c r="I101" s="59"/>
      <c r="J101" s="59"/>
      <c r="K101" s="59"/>
      <c r="L101" s="59"/>
      <c r="M101" s="59"/>
      <c r="N101" s="59"/>
      <c r="O101" s="59"/>
      <c r="P101" s="59"/>
      <c r="Q101" s="59"/>
      <c r="R101" s="59"/>
      <c r="U101" s="19">
        <f t="shared" si="268"/>
        <v>0</v>
      </c>
      <c r="W101" s="2"/>
      <c r="X101" s="2"/>
      <c r="Z101" s="8"/>
      <c r="AA101" s="8"/>
      <c r="AB101" s="8"/>
      <c r="AC101" s="169" t="s">
        <v>95</v>
      </c>
      <c r="AD101" s="170"/>
      <c r="AE101" s="170"/>
      <c r="AF101" s="171"/>
      <c r="AG101" s="46"/>
      <c r="AH101" s="46"/>
      <c r="AI101" s="46"/>
      <c r="AJ101" s="46"/>
      <c r="AK101" s="46"/>
      <c r="AL101" s="46"/>
      <c r="AM101" s="46"/>
      <c r="AN101" s="46"/>
      <c r="AO101" s="46"/>
      <c r="AP101" s="46"/>
      <c r="AS101" s="19">
        <f t="shared" si="269"/>
        <v>0</v>
      </c>
      <c r="AU101" s="2"/>
      <c r="AV101" s="2"/>
    </row>
    <row r="102" spans="2:48" s="3" customFormat="1" ht="16.5" customHeight="1">
      <c r="B102" s="8"/>
      <c r="C102" s="8"/>
      <c r="D102" s="8"/>
      <c r="E102" s="169" t="s">
        <v>1</v>
      </c>
      <c r="F102" s="170"/>
      <c r="G102" s="170"/>
      <c r="H102" s="171"/>
      <c r="I102" s="58"/>
      <c r="J102" s="58"/>
      <c r="K102" s="58"/>
      <c r="L102" s="58"/>
      <c r="M102" s="58"/>
      <c r="N102" s="58"/>
      <c r="O102" s="58"/>
      <c r="P102" s="58"/>
      <c r="Q102" s="58"/>
      <c r="R102" s="58"/>
      <c r="U102" s="19">
        <f t="shared" si="268"/>
        <v>0</v>
      </c>
      <c r="W102" s="2"/>
      <c r="X102" s="2"/>
      <c r="Z102" s="8"/>
      <c r="AA102" s="8"/>
      <c r="AB102" s="8"/>
      <c r="AC102" s="169" t="s">
        <v>1</v>
      </c>
      <c r="AD102" s="170"/>
      <c r="AE102" s="170"/>
      <c r="AF102" s="171"/>
      <c r="AG102" s="45"/>
      <c r="AH102" s="45"/>
      <c r="AI102" s="45"/>
      <c r="AJ102" s="45"/>
      <c r="AK102" s="45"/>
      <c r="AL102" s="45"/>
      <c r="AM102" s="45"/>
      <c r="AN102" s="45"/>
      <c r="AO102" s="45"/>
      <c r="AP102" s="45"/>
      <c r="AS102" s="19">
        <f t="shared" si="269"/>
        <v>0</v>
      </c>
      <c r="AU102" s="2"/>
      <c r="AV102" s="2"/>
    </row>
    <row r="103" spans="2:48" s="3" customFormat="1" ht="16.5" customHeight="1">
      <c r="B103" s="8"/>
      <c r="C103" s="8"/>
      <c r="D103" s="169" t="s">
        <v>96</v>
      </c>
      <c r="E103" s="170"/>
      <c r="F103" s="170"/>
      <c r="G103" s="170"/>
      <c r="H103" s="171"/>
      <c r="I103" s="58"/>
      <c r="J103" s="58"/>
      <c r="K103" s="58"/>
      <c r="L103" s="58"/>
      <c r="M103" s="58"/>
      <c r="N103" s="58"/>
      <c r="O103" s="58"/>
      <c r="P103" s="58"/>
      <c r="Q103" s="58"/>
      <c r="R103" s="58"/>
      <c r="U103" s="18">
        <f t="shared" si="268"/>
        <v>0</v>
      </c>
      <c r="W103" s="2"/>
      <c r="X103" s="2"/>
      <c r="Z103" s="8"/>
      <c r="AA103" s="8"/>
      <c r="AB103" s="169" t="s">
        <v>96</v>
      </c>
      <c r="AC103" s="170"/>
      <c r="AD103" s="170"/>
      <c r="AE103" s="170"/>
      <c r="AF103" s="171"/>
      <c r="AG103" s="45"/>
      <c r="AH103" s="45"/>
      <c r="AI103" s="45"/>
      <c r="AJ103" s="45"/>
      <c r="AK103" s="45"/>
      <c r="AL103" s="45"/>
      <c r="AM103" s="45"/>
      <c r="AN103" s="45"/>
      <c r="AO103" s="45"/>
      <c r="AP103" s="45"/>
      <c r="AS103" s="18">
        <f t="shared" si="269"/>
        <v>0</v>
      </c>
      <c r="AU103" s="2"/>
      <c r="AV103" s="2"/>
    </row>
    <row r="104" spans="2:48" s="3" customFormat="1" ht="16.5" customHeight="1">
      <c r="B104" s="8"/>
      <c r="C104" s="169" t="s">
        <v>97</v>
      </c>
      <c r="D104" s="170"/>
      <c r="E104" s="170"/>
      <c r="F104" s="170"/>
      <c r="G104" s="170"/>
      <c r="H104" s="171"/>
      <c r="I104" s="58"/>
      <c r="J104" s="58"/>
      <c r="K104" s="58"/>
      <c r="L104" s="58"/>
      <c r="M104" s="58"/>
      <c r="N104" s="58"/>
      <c r="O104" s="58"/>
      <c r="P104" s="58"/>
      <c r="Q104" s="58"/>
      <c r="R104" s="58"/>
      <c r="U104" s="18">
        <f t="shared" si="268"/>
        <v>0</v>
      </c>
      <c r="W104" s="2"/>
      <c r="X104" s="2"/>
      <c r="Z104" s="8"/>
      <c r="AA104" s="169" t="s">
        <v>97</v>
      </c>
      <c r="AB104" s="170"/>
      <c r="AC104" s="170"/>
      <c r="AD104" s="170"/>
      <c r="AE104" s="170"/>
      <c r="AF104" s="171"/>
      <c r="AG104" s="45"/>
      <c r="AH104" s="45"/>
      <c r="AI104" s="45"/>
      <c r="AJ104" s="45"/>
      <c r="AK104" s="45"/>
      <c r="AL104" s="45"/>
      <c r="AM104" s="45"/>
      <c r="AN104" s="45"/>
      <c r="AO104" s="45"/>
      <c r="AP104" s="45"/>
      <c r="AS104" s="18">
        <f t="shared" si="269"/>
        <v>0</v>
      </c>
      <c r="AU104" s="2"/>
      <c r="AV104" s="2"/>
    </row>
    <row r="105" spans="2:48" s="3" customFormat="1" ht="16.5" customHeight="1">
      <c r="B105" s="9"/>
      <c r="C105" s="169" t="s">
        <v>1</v>
      </c>
      <c r="D105" s="170"/>
      <c r="E105" s="170"/>
      <c r="F105" s="170"/>
      <c r="G105" s="170"/>
      <c r="H105" s="171"/>
      <c r="I105" s="58"/>
      <c r="J105" s="58"/>
      <c r="K105" s="58"/>
      <c r="L105" s="58"/>
      <c r="M105" s="58"/>
      <c r="N105" s="58"/>
      <c r="O105" s="58"/>
      <c r="P105" s="58"/>
      <c r="Q105" s="58"/>
      <c r="R105" s="58"/>
      <c r="U105" s="18">
        <f t="shared" si="268"/>
        <v>0</v>
      </c>
      <c r="W105" s="2"/>
      <c r="X105" s="2"/>
      <c r="Z105" s="9"/>
      <c r="AA105" s="169" t="s">
        <v>1</v>
      </c>
      <c r="AB105" s="170"/>
      <c r="AC105" s="170"/>
      <c r="AD105" s="170"/>
      <c r="AE105" s="170"/>
      <c r="AF105" s="171"/>
      <c r="AG105" s="45"/>
      <c r="AH105" s="45"/>
      <c r="AI105" s="45"/>
      <c r="AJ105" s="45"/>
      <c r="AK105" s="45"/>
      <c r="AL105" s="45"/>
      <c r="AM105" s="45"/>
      <c r="AN105" s="45"/>
      <c r="AO105" s="45"/>
      <c r="AP105" s="45"/>
      <c r="AS105" s="18">
        <f t="shared" si="269"/>
        <v>0</v>
      </c>
      <c r="AU105" s="2"/>
      <c r="AV105" s="2"/>
    </row>
    <row r="106" spans="2:48" s="3" customFormat="1" ht="16.5" customHeight="1">
      <c r="B106" s="169" t="s">
        <v>105</v>
      </c>
      <c r="C106" s="170"/>
      <c r="D106" s="170"/>
      <c r="E106" s="170"/>
      <c r="F106" s="170"/>
      <c r="G106" s="170"/>
      <c r="H106" s="171"/>
      <c r="I106" s="24">
        <f t="shared" ref="I106:R106" si="360">I86+I96</f>
        <v>0</v>
      </c>
      <c r="J106" s="24">
        <f t="shared" si="360"/>
        <v>0</v>
      </c>
      <c r="K106" s="24">
        <f t="shared" si="360"/>
        <v>0</v>
      </c>
      <c r="L106" s="24">
        <f t="shared" si="360"/>
        <v>0</v>
      </c>
      <c r="M106" s="24">
        <f t="shared" si="360"/>
        <v>0</v>
      </c>
      <c r="N106" s="24">
        <f t="shared" si="360"/>
        <v>0</v>
      </c>
      <c r="O106" s="24">
        <f t="shared" si="360"/>
        <v>0</v>
      </c>
      <c r="P106" s="24">
        <f t="shared" si="360"/>
        <v>0</v>
      </c>
      <c r="Q106" s="24">
        <f t="shared" si="360"/>
        <v>0</v>
      </c>
      <c r="R106" s="24">
        <f t="shared" si="360"/>
        <v>0</v>
      </c>
      <c r="U106" s="17">
        <f t="shared" si="268"/>
        <v>0</v>
      </c>
      <c r="W106" s="2"/>
      <c r="X106" s="2"/>
      <c r="Z106" s="169" t="s">
        <v>105</v>
      </c>
      <c r="AA106" s="170"/>
      <c r="AB106" s="170"/>
      <c r="AC106" s="170"/>
      <c r="AD106" s="170"/>
      <c r="AE106" s="170"/>
      <c r="AF106" s="171"/>
      <c r="AG106" s="20">
        <f t="shared" ref="AG106:AP106" si="361">AG86+AG96</f>
        <v>0</v>
      </c>
      <c r="AH106" s="20">
        <f t="shared" si="361"/>
        <v>0</v>
      </c>
      <c r="AI106" s="20">
        <f t="shared" si="361"/>
        <v>0</v>
      </c>
      <c r="AJ106" s="20">
        <f t="shared" si="361"/>
        <v>0</v>
      </c>
      <c r="AK106" s="20">
        <f t="shared" si="361"/>
        <v>0</v>
      </c>
      <c r="AL106" s="20">
        <f t="shared" si="361"/>
        <v>0</v>
      </c>
      <c r="AM106" s="20">
        <f t="shared" si="361"/>
        <v>0</v>
      </c>
      <c r="AN106" s="20">
        <f t="shared" si="361"/>
        <v>0</v>
      </c>
      <c r="AO106" s="20">
        <f t="shared" si="361"/>
        <v>0</v>
      </c>
      <c r="AP106" s="20">
        <f t="shared" si="361"/>
        <v>0</v>
      </c>
      <c r="AS106" s="17">
        <f t="shared" si="269"/>
        <v>0</v>
      </c>
      <c r="AU106" s="2"/>
      <c r="AV106" s="2"/>
    </row>
    <row r="107" spans="2:48" ht="3.75" customHeight="1">
      <c r="W107" s="2"/>
      <c r="X107" s="2"/>
      <c r="AU107" s="2"/>
      <c r="AV107" s="2"/>
    </row>
    <row r="108" spans="2:48" ht="3.75" customHeight="1">
      <c r="W108" s="2"/>
      <c r="X108" s="2"/>
      <c r="AU108" s="2"/>
      <c r="AV108" s="2"/>
    </row>
    <row r="109" spans="2:48" s="6" customFormat="1" ht="15" customHeight="1">
      <c r="B109" s="175" t="s">
        <v>102</v>
      </c>
      <c r="C109" s="176"/>
      <c r="D109" s="176"/>
      <c r="E109" s="176"/>
      <c r="F109" s="176"/>
      <c r="G109" s="176"/>
      <c r="H109" s="177"/>
      <c r="I109" s="11" t="s">
        <v>103</v>
      </c>
      <c r="J109" s="5"/>
      <c r="K109" s="5"/>
      <c r="L109" s="5"/>
      <c r="M109" s="5"/>
      <c r="N109" s="5"/>
      <c r="O109" s="5"/>
      <c r="P109" s="5"/>
      <c r="Q109" s="5"/>
      <c r="R109" s="5"/>
      <c r="U109" s="4"/>
      <c r="W109" s="2"/>
      <c r="X109" s="2"/>
      <c r="Z109" s="175" t="s">
        <v>102</v>
      </c>
      <c r="AA109" s="176"/>
      <c r="AB109" s="176"/>
      <c r="AC109" s="176"/>
      <c r="AD109" s="176"/>
      <c r="AE109" s="176"/>
      <c r="AF109" s="177"/>
      <c r="AG109" s="11" t="s">
        <v>103</v>
      </c>
      <c r="AH109" s="5"/>
      <c r="AI109" s="5"/>
      <c r="AJ109" s="5"/>
      <c r="AK109" s="5"/>
      <c r="AL109" s="5"/>
      <c r="AM109" s="5"/>
      <c r="AN109" s="5"/>
      <c r="AO109" s="5"/>
      <c r="AP109" s="5"/>
      <c r="AS109" s="4"/>
      <c r="AU109" s="2"/>
      <c r="AV109" s="2"/>
    </row>
    <row r="110" spans="2:48" s="2" customFormat="1" ht="15" customHeight="1">
      <c r="B110" s="178"/>
      <c r="C110" s="179"/>
      <c r="D110" s="179"/>
      <c r="E110" s="179"/>
      <c r="F110" s="179"/>
      <c r="G110" s="179"/>
      <c r="H110" s="180"/>
      <c r="I110" s="12">
        <f>R84+1</f>
        <v>41</v>
      </c>
      <c r="J110" s="12">
        <f>I110+1</f>
        <v>42</v>
      </c>
      <c r="K110" s="12">
        <f t="shared" ref="K110:R110" si="362">J110+1</f>
        <v>43</v>
      </c>
      <c r="L110" s="12">
        <f t="shared" si="362"/>
        <v>44</v>
      </c>
      <c r="M110" s="12">
        <f t="shared" si="362"/>
        <v>45</v>
      </c>
      <c r="N110" s="12">
        <f t="shared" si="362"/>
        <v>46</v>
      </c>
      <c r="O110" s="12">
        <f t="shared" si="362"/>
        <v>47</v>
      </c>
      <c r="P110" s="12">
        <f t="shared" si="362"/>
        <v>48</v>
      </c>
      <c r="Q110" s="12">
        <f t="shared" si="362"/>
        <v>49</v>
      </c>
      <c r="R110" s="12">
        <f t="shared" si="362"/>
        <v>50</v>
      </c>
      <c r="U110" s="12" t="s">
        <v>104</v>
      </c>
      <c r="Z110" s="178"/>
      <c r="AA110" s="179"/>
      <c r="AB110" s="179"/>
      <c r="AC110" s="179"/>
      <c r="AD110" s="179"/>
      <c r="AE110" s="179"/>
      <c r="AF110" s="180"/>
      <c r="AG110" s="12">
        <f>AP84+1</f>
        <v>41</v>
      </c>
      <c r="AH110" s="12">
        <f>AG110+1</f>
        <v>42</v>
      </c>
      <c r="AI110" s="12">
        <f t="shared" ref="AI110:AP110" si="363">AH110+1</f>
        <v>43</v>
      </c>
      <c r="AJ110" s="12">
        <f t="shared" si="363"/>
        <v>44</v>
      </c>
      <c r="AK110" s="12">
        <f t="shared" si="363"/>
        <v>45</v>
      </c>
      <c r="AL110" s="12">
        <f t="shared" si="363"/>
        <v>46</v>
      </c>
      <c r="AM110" s="12">
        <f t="shared" si="363"/>
        <v>47</v>
      </c>
      <c r="AN110" s="12">
        <f t="shared" si="363"/>
        <v>48</v>
      </c>
      <c r="AO110" s="12">
        <f t="shared" si="363"/>
        <v>49</v>
      </c>
      <c r="AP110" s="12">
        <f t="shared" si="363"/>
        <v>50</v>
      </c>
      <c r="AS110" s="12" t="s">
        <v>104</v>
      </c>
    </row>
    <row r="111" spans="2:48" s="10" customFormat="1" ht="15" customHeight="1" thickBot="1">
      <c r="B111" s="181"/>
      <c r="C111" s="182"/>
      <c r="D111" s="182"/>
      <c r="E111" s="182"/>
      <c r="F111" s="182"/>
      <c r="G111" s="182"/>
      <c r="H111" s="183"/>
      <c r="I111" s="14">
        <f>IF($I$7&lt;&gt;"",DATE(YEAR($R85)+COLUMN(J111)-9,4,1),"")</f>
        <v>59627</v>
      </c>
      <c r="J111" s="14">
        <f>IF($I$7&lt;&gt;"",DATE(YEAR($I111)+COLUMN(J111)-9,4,1),"")</f>
        <v>59993</v>
      </c>
      <c r="K111" s="14">
        <f t="shared" ref="K111:R111" si="364">IF($I$7&lt;&gt;"",DATE(YEAR($I111)+COLUMN(K111)-9,4,1),"")</f>
        <v>60358</v>
      </c>
      <c r="L111" s="14">
        <f t="shared" si="364"/>
        <v>60723</v>
      </c>
      <c r="M111" s="14">
        <f t="shared" si="364"/>
        <v>61088</v>
      </c>
      <c r="N111" s="14">
        <f t="shared" si="364"/>
        <v>61454</v>
      </c>
      <c r="O111" s="14">
        <f t="shared" si="364"/>
        <v>61819</v>
      </c>
      <c r="P111" s="14">
        <f t="shared" si="364"/>
        <v>62184</v>
      </c>
      <c r="Q111" s="14">
        <f t="shared" si="364"/>
        <v>62549</v>
      </c>
      <c r="R111" s="14">
        <f t="shared" si="364"/>
        <v>62915</v>
      </c>
      <c r="U111" s="14"/>
      <c r="W111" s="2"/>
      <c r="X111" s="2"/>
      <c r="Z111" s="181"/>
      <c r="AA111" s="182"/>
      <c r="AB111" s="182"/>
      <c r="AC111" s="182"/>
      <c r="AD111" s="182"/>
      <c r="AE111" s="182"/>
      <c r="AF111" s="183"/>
      <c r="AG111" s="14">
        <f>IF($I$7&lt;&gt;"",DATE(YEAR($R85)+COLUMN(AH111)-9-24,4,1),"")</f>
        <v>59627</v>
      </c>
      <c r="AH111" s="14">
        <f t="shared" ref="AH111:AP111" si="365">IF($I$7&lt;&gt;"",DATE(YEAR($R85)+COLUMN(AI111)-9-24,4,1),"")</f>
        <v>59993</v>
      </c>
      <c r="AI111" s="14">
        <f t="shared" si="365"/>
        <v>60358</v>
      </c>
      <c r="AJ111" s="14">
        <f t="shared" si="365"/>
        <v>60723</v>
      </c>
      <c r="AK111" s="14">
        <f t="shared" si="365"/>
        <v>61088</v>
      </c>
      <c r="AL111" s="14">
        <f t="shared" si="365"/>
        <v>61454</v>
      </c>
      <c r="AM111" s="14">
        <f t="shared" si="365"/>
        <v>61819</v>
      </c>
      <c r="AN111" s="14">
        <f t="shared" si="365"/>
        <v>62184</v>
      </c>
      <c r="AO111" s="14">
        <f t="shared" si="365"/>
        <v>62549</v>
      </c>
      <c r="AP111" s="14">
        <f t="shared" si="365"/>
        <v>62915</v>
      </c>
      <c r="AS111" s="14"/>
      <c r="AU111" s="2"/>
      <c r="AV111" s="2"/>
    </row>
    <row r="112" spans="2:48" s="3" customFormat="1" ht="16.5" customHeight="1" thickTop="1">
      <c r="B112" s="172" t="s">
        <v>90</v>
      </c>
      <c r="C112" s="173"/>
      <c r="D112" s="173"/>
      <c r="E112" s="173"/>
      <c r="F112" s="173"/>
      <c r="G112" s="173"/>
      <c r="H112" s="174"/>
      <c r="I112" s="22">
        <f t="shared" ref="I112:R112" si="366">I113+I114+I120+I121</f>
        <v>0</v>
      </c>
      <c r="J112" s="22">
        <f t="shared" si="366"/>
        <v>0</v>
      </c>
      <c r="K112" s="22">
        <f t="shared" si="366"/>
        <v>0</v>
      </c>
      <c r="L112" s="22">
        <f t="shared" si="366"/>
        <v>0</v>
      </c>
      <c r="M112" s="22">
        <f t="shared" si="366"/>
        <v>0</v>
      </c>
      <c r="N112" s="22">
        <f t="shared" si="366"/>
        <v>0</v>
      </c>
      <c r="O112" s="22">
        <f t="shared" si="366"/>
        <v>0</v>
      </c>
      <c r="P112" s="22">
        <f t="shared" si="366"/>
        <v>0</v>
      </c>
      <c r="Q112" s="22">
        <f t="shared" si="366"/>
        <v>0</v>
      </c>
      <c r="R112" s="22">
        <f t="shared" si="366"/>
        <v>0</v>
      </c>
      <c r="U112" s="17">
        <f>SUM(I112:R112)</f>
        <v>0</v>
      </c>
      <c r="W112" s="2"/>
      <c r="X112" s="2"/>
      <c r="Z112" s="172" t="s">
        <v>90</v>
      </c>
      <c r="AA112" s="173"/>
      <c r="AB112" s="173"/>
      <c r="AC112" s="173"/>
      <c r="AD112" s="173"/>
      <c r="AE112" s="173"/>
      <c r="AF112" s="174"/>
      <c r="AG112" s="17">
        <f t="shared" ref="AG112:AP112" si="367">AG113+AG114+AG120+AG121</f>
        <v>0</v>
      </c>
      <c r="AH112" s="17">
        <f t="shared" si="367"/>
        <v>0</v>
      </c>
      <c r="AI112" s="17">
        <f t="shared" si="367"/>
        <v>0</v>
      </c>
      <c r="AJ112" s="17">
        <f t="shared" si="367"/>
        <v>0</v>
      </c>
      <c r="AK112" s="17">
        <f t="shared" si="367"/>
        <v>0</v>
      </c>
      <c r="AL112" s="17">
        <f t="shared" si="367"/>
        <v>0</v>
      </c>
      <c r="AM112" s="17">
        <f t="shared" si="367"/>
        <v>0</v>
      </c>
      <c r="AN112" s="17">
        <f t="shared" si="367"/>
        <v>0</v>
      </c>
      <c r="AO112" s="17">
        <f t="shared" si="367"/>
        <v>0</v>
      </c>
      <c r="AP112" s="17">
        <f t="shared" si="367"/>
        <v>0</v>
      </c>
      <c r="AS112" s="17">
        <f>SUM(AG112:AP112)</f>
        <v>0</v>
      </c>
      <c r="AU112" s="2"/>
      <c r="AV112" s="2"/>
    </row>
    <row r="113" spans="2:48" s="3" customFormat="1" ht="16.5" customHeight="1">
      <c r="B113" s="8"/>
      <c r="C113" s="169" t="s">
        <v>91</v>
      </c>
      <c r="D113" s="170"/>
      <c r="E113" s="170"/>
      <c r="F113" s="170"/>
      <c r="G113" s="170"/>
      <c r="H113" s="171"/>
      <c r="I113" s="58"/>
      <c r="J113" s="58"/>
      <c r="K113" s="58"/>
      <c r="L113" s="58"/>
      <c r="M113" s="58"/>
      <c r="N113" s="58"/>
      <c r="O113" s="58"/>
      <c r="P113" s="58"/>
      <c r="Q113" s="58"/>
      <c r="R113" s="58"/>
      <c r="U113" s="18">
        <f t="shared" ref="U113:U132" si="368">SUM(I113:R113)</f>
        <v>0</v>
      </c>
      <c r="W113" s="2"/>
      <c r="X113" s="2"/>
      <c r="Z113" s="8"/>
      <c r="AA113" s="169" t="s">
        <v>91</v>
      </c>
      <c r="AB113" s="170"/>
      <c r="AC113" s="170"/>
      <c r="AD113" s="170"/>
      <c r="AE113" s="170"/>
      <c r="AF113" s="171"/>
      <c r="AG113" s="45"/>
      <c r="AH113" s="45"/>
      <c r="AI113" s="45"/>
      <c r="AJ113" s="45"/>
      <c r="AK113" s="45"/>
      <c r="AL113" s="45"/>
      <c r="AM113" s="45"/>
      <c r="AN113" s="45"/>
      <c r="AO113" s="45"/>
      <c r="AP113" s="45"/>
      <c r="AS113" s="18">
        <f t="shared" ref="AS113:AS132" si="369">SUM(AG113:AP113)</f>
        <v>0</v>
      </c>
      <c r="AU113" s="2"/>
      <c r="AV113" s="2"/>
    </row>
    <row r="114" spans="2:48" s="3" customFormat="1" ht="16.5" customHeight="1">
      <c r="B114" s="8"/>
      <c r="C114" s="160" t="s">
        <v>92</v>
      </c>
      <c r="D114" s="161"/>
      <c r="E114" s="161"/>
      <c r="F114" s="161"/>
      <c r="G114" s="161"/>
      <c r="H114" s="162"/>
      <c r="I114" s="22">
        <f>I115+I119</f>
        <v>0</v>
      </c>
      <c r="J114" s="22">
        <f t="shared" ref="J114" si="370">J115+J119</f>
        <v>0</v>
      </c>
      <c r="K114" s="22">
        <f t="shared" ref="K114" si="371">K115+K119</f>
        <v>0</v>
      </c>
      <c r="L114" s="22">
        <f t="shared" ref="L114" si="372">L115+L119</f>
        <v>0</v>
      </c>
      <c r="M114" s="22">
        <f t="shared" ref="M114" si="373">M115+M119</f>
        <v>0</v>
      </c>
      <c r="N114" s="22">
        <f t="shared" ref="N114" si="374">N115+N119</f>
        <v>0</v>
      </c>
      <c r="O114" s="22">
        <f t="shared" ref="O114" si="375">O115+O119</f>
        <v>0</v>
      </c>
      <c r="P114" s="22">
        <f t="shared" ref="P114" si="376">P115+P119</f>
        <v>0</v>
      </c>
      <c r="Q114" s="22">
        <f t="shared" ref="Q114" si="377">Q115+Q119</f>
        <v>0</v>
      </c>
      <c r="R114" s="22">
        <f t="shared" ref="R114" si="378">R115+R119</f>
        <v>0</v>
      </c>
      <c r="U114" s="17">
        <f t="shared" si="368"/>
        <v>0</v>
      </c>
      <c r="W114" s="2"/>
      <c r="X114" s="2"/>
      <c r="Z114" s="8"/>
      <c r="AA114" s="160" t="s">
        <v>92</v>
      </c>
      <c r="AB114" s="161"/>
      <c r="AC114" s="161"/>
      <c r="AD114" s="161"/>
      <c r="AE114" s="161"/>
      <c r="AF114" s="162"/>
      <c r="AG114" s="17">
        <f>AG115+AG119</f>
        <v>0</v>
      </c>
      <c r="AH114" s="17">
        <f t="shared" ref="AH114" si="379">AH115+AH119</f>
        <v>0</v>
      </c>
      <c r="AI114" s="17">
        <f t="shared" ref="AI114" si="380">AI115+AI119</f>
        <v>0</v>
      </c>
      <c r="AJ114" s="17">
        <f t="shared" ref="AJ114" si="381">AJ115+AJ119</f>
        <v>0</v>
      </c>
      <c r="AK114" s="17">
        <f t="shared" ref="AK114" si="382">AK115+AK119</f>
        <v>0</v>
      </c>
      <c r="AL114" s="17">
        <f t="shared" ref="AL114" si="383">AL115+AL119</f>
        <v>0</v>
      </c>
      <c r="AM114" s="17">
        <f t="shared" ref="AM114" si="384">AM115+AM119</f>
        <v>0</v>
      </c>
      <c r="AN114" s="17">
        <f t="shared" ref="AN114" si="385">AN115+AN119</f>
        <v>0</v>
      </c>
      <c r="AO114" s="17">
        <f t="shared" ref="AO114" si="386">AO115+AO119</f>
        <v>0</v>
      </c>
      <c r="AP114" s="17">
        <f t="shared" ref="AP114" si="387">AP115+AP119</f>
        <v>0</v>
      </c>
      <c r="AS114" s="17">
        <f t="shared" si="369"/>
        <v>0</v>
      </c>
      <c r="AU114" s="2"/>
      <c r="AV114" s="2"/>
    </row>
    <row r="115" spans="2:48" s="3" customFormat="1" ht="16.5" customHeight="1">
      <c r="B115" s="8"/>
      <c r="C115" s="8"/>
      <c r="D115" s="160" t="s">
        <v>93</v>
      </c>
      <c r="E115" s="161"/>
      <c r="F115" s="161"/>
      <c r="G115" s="161"/>
      <c r="H115" s="162"/>
      <c r="I115" s="23">
        <f>I116+I117+I118</f>
        <v>0</v>
      </c>
      <c r="J115" s="23">
        <f t="shared" ref="J115" si="388">J116+J117+J118</f>
        <v>0</v>
      </c>
      <c r="K115" s="23">
        <f t="shared" ref="K115" si="389">K116+K117+K118</f>
        <v>0</v>
      </c>
      <c r="L115" s="23">
        <f t="shared" ref="L115" si="390">L116+L117+L118</f>
        <v>0</v>
      </c>
      <c r="M115" s="23">
        <f t="shared" ref="M115" si="391">M116+M117+M118</f>
        <v>0</v>
      </c>
      <c r="N115" s="23">
        <f t="shared" ref="N115" si="392">N116+N117+N118</f>
        <v>0</v>
      </c>
      <c r="O115" s="23">
        <f t="shared" ref="O115" si="393">O116+O117+O118</f>
        <v>0</v>
      </c>
      <c r="P115" s="23">
        <f t="shared" ref="P115" si="394">P116+P117+P118</f>
        <v>0</v>
      </c>
      <c r="Q115" s="23">
        <f t="shared" ref="Q115" si="395">Q116+Q117+Q118</f>
        <v>0</v>
      </c>
      <c r="R115" s="23">
        <f t="shared" ref="R115" si="396">R116+R117+R118</f>
        <v>0</v>
      </c>
      <c r="U115" s="18">
        <f t="shared" si="368"/>
        <v>0</v>
      </c>
      <c r="W115" s="2"/>
      <c r="X115" s="2"/>
      <c r="Z115" s="8"/>
      <c r="AA115" s="8"/>
      <c r="AB115" s="160" t="s">
        <v>93</v>
      </c>
      <c r="AC115" s="161"/>
      <c r="AD115" s="161"/>
      <c r="AE115" s="161"/>
      <c r="AF115" s="162"/>
      <c r="AG115" s="21">
        <f>AG116+AG117+AG118</f>
        <v>0</v>
      </c>
      <c r="AH115" s="21">
        <f t="shared" ref="AH115" si="397">AH116+AH117+AH118</f>
        <v>0</v>
      </c>
      <c r="AI115" s="21">
        <f t="shared" ref="AI115" si="398">AI116+AI117+AI118</f>
        <v>0</v>
      </c>
      <c r="AJ115" s="21">
        <f t="shared" ref="AJ115" si="399">AJ116+AJ117+AJ118</f>
        <v>0</v>
      </c>
      <c r="AK115" s="21">
        <f t="shared" ref="AK115" si="400">AK116+AK117+AK118</f>
        <v>0</v>
      </c>
      <c r="AL115" s="21">
        <f t="shared" ref="AL115" si="401">AL116+AL117+AL118</f>
        <v>0</v>
      </c>
      <c r="AM115" s="21">
        <f t="shared" ref="AM115" si="402">AM116+AM117+AM118</f>
        <v>0</v>
      </c>
      <c r="AN115" s="21">
        <f t="shared" ref="AN115" si="403">AN116+AN117+AN118</f>
        <v>0</v>
      </c>
      <c r="AO115" s="21">
        <f t="shared" ref="AO115" si="404">AO116+AO117+AO118</f>
        <v>0</v>
      </c>
      <c r="AP115" s="21">
        <f t="shared" ref="AP115" si="405">AP116+AP117+AP118</f>
        <v>0</v>
      </c>
      <c r="AS115" s="18">
        <f t="shared" si="369"/>
        <v>0</v>
      </c>
      <c r="AU115" s="2"/>
      <c r="AV115" s="2"/>
    </row>
    <row r="116" spans="2:48" s="3" customFormat="1" ht="16.5" customHeight="1">
      <c r="B116" s="8"/>
      <c r="C116" s="8"/>
      <c r="D116" s="8"/>
      <c r="E116" s="169" t="s">
        <v>94</v>
      </c>
      <c r="F116" s="170"/>
      <c r="G116" s="170"/>
      <c r="H116" s="171"/>
      <c r="I116" s="59"/>
      <c r="J116" s="59"/>
      <c r="K116" s="59"/>
      <c r="L116" s="59"/>
      <c r="M116" s="59"/>
      <c r="N116" s="59"/>
      <c r="O116" s="59"/>
      <c r="P116" s="59"/>
      <c r="Q116" s="59"/>
      <c r="R116" s="59"/>
      <c r="U116" s="19">
        <f t="shared" si="368"/>
        <v>0</v>
      </c>
      <c r="W116" s="2"/>
      <c r="X116" s="2"/>
      <c r="Z116" s="8"/>
      <c r="AA116" s="8"/>
      <c r="AB116" s="8"/>
      <c r="AC116" s="169" t="s">
        <v>94</v>
      </c>
      <c r="AD116" s="170"/>
      <c r="AE116" s="170"/>
      <c r="AF116" s="171"/>
      <c r="AG116" s="46"/>
      <c r="AH116" s="46"/>
      <c r="AI116" s="46"/>
      <c r="AJ116" s="46"/>
      <c r="AK116" s="46"/>
      <c r="AL116" s="46"/>
      <c r="AM116" s="46"/>
      <c r="AN116" s="46"/>
      <c r="AO116" s="46"/>
      <c r="AP116" s="46"/>
      <c r="AS116" s="19">
        <f t="shared" si="369"/>
        <v>0</v>
      </c>
      <c r="AU116" s="2"/>
      <c r="AV116" s="2"/>
    </row>
    <row r="117" spans="2:48" s="3" customFormat="1" ht="16.5" customHeight="1">
      <c r="B117" s="8"/>
      <c r="C117" s="8"/>
      <c r="D117" s="8"/>
      <c r="E117" s="169" t="s">
        <v>95</v>
      </c>
      <c r="F117" s="170"/>
      <c r="G117" s="170"/>
      <c r="H117" s="171"/>
      <c r="I117" s="59"/>
      <c r="J117" s="59"/>
      <c r="K117" s="59"/>
      <c r="L117" s="59"/>
      <c r="M117" s="59"/>
      <c r="N117" s="59"/>
      <c r="O117" s="59"/>
      <c r="P117" s="59"/>
      <c r="Q117" s="59"/>
      <c r="R117" s="59"/>
      <c r="U117" s="19">
        <f t="shared" si="368"/>
        <v>0</v>
      </c>
      <c r="W117" s="2"/>
      <c r="X117" s="2"/>
      <c r="Z117" s="8"/>
      <c r="AA117" s="8"/>
      <c r="AB117" s="8"/>
      <c r="AC117" s="169" t="s">
        <v>95</v>
      </c>
      <c r="AD117" s="170"/>
      <c r="AE117" s="170"/>
      <c r="AF117" s="171"/>
      <c r="AG117" s="46"/>
      <c r="AH117" s="46"/>
      <c r="AI117" s="46"/>
      <c r="AJ117" s="46"/>
      <c r="AK117" s="46"/>
      <c r="AL117" s="46"/>
      <c r="AM117" s="46"/>
      <c r="AN117" s="46"/>
      <c r="AO117" s="46"/>
      <c r="AP117" s="46"/>
      <c r="AS117" s="19">
        <f t="shared" si="369"/>
        <v>0</v>
      </c>
      <c r="AU117" s="2"/>
      <c r="AV117" s="2"/>
    </row>
    <row r="118" spans="2:48" s="3" customFormat="1" ht="16.5" customHeight="1">
      <c r="B118" s="8"/>
      <c r="C118" s="8"/>
      <c r="D118" s="8"/>
      <c r="E118" s="169" t="s">
        <v>1</v>
      </c>
      <c r="F118" s="170"/>
      <c r="G118" s="170"/>
      <c r="H118" s="171"/>
      <c r="I118" s="58"/>
      <c r="J118" s="58"/>
      <c r="K118" s="58"/>
      <c r="L118" s="58"/>
      <c r="M118" s="58"/>
      <c r="N118" s="58"/>
      <c r="O118" s="58"/>
      <c r="P118" s="58"/>
      <c r="Q118" s="58"/>
      <c r="R118" s="58"/>
      <c r="U118" s="19">
        <f t="shared" si="368"/>
        <v>0</v>
      </c>
      <c r="W118" s="2"/>
      <c r="X118" s="2"/>
      <c r="Z118" s="8"/>
      <c r="AA118" s="8"/>
      <c r="AB118" s="8"/>
      <c r="AC118" s="169" t="s">
        <v>1</v>
      </c>
      <c r="AD118" s="170"/>
      <c r="AE118" s="170"/>
      <c r="AF118" s="171"/>
      <c r="AG118" s="45"/>
      <c r="AH118" s="45"/>
      <c r="AI118" s="45"/>
      <c r="AJ118" s="45"/>
      <c r="AK118" s="45"/>
      <c r="AL118" s="45"/>
      <c r="AM118" s="45"/>
      <c r="AN118" s="45"/>
      <c r="AO118" s="45"/>
      <c r="AP118" s="45"/>
      <c r="AS118" s="19">
        <f t="shared" si="369"/>
        <v>0</v>
      </c>
      <c r="AU118" s="2"/>
      <c r="AV118" s="2"/>
    </row>
    <row r="119" spans="2:48" s="3" customFormat="1" ht="16.5" customHeight="1">
      <c r="B119" s="8"/>
      <c r="C119" s="8"/>
      <c r="D119" s="169" t="s">
        <v>96</v>
      </c>
      <c r="E119" s="170"/>
      <c r="F119" s="170"/>
      <c r="G119" s="170"/>
      <c r="H119" s="171"/>
      <c r="I119" s="58"/>
      <c r="J119" s="58"/>
      <c r="K119" s="58"/>
      <c r="L119" s="58"/>
      <c r="M119" s="58"/>
      <c r="N119" s="58"/>
      <c r="O119" s="58"/>
      <c r="P119" s="58"/>
      <c r="Q119" s="58"/>
      <c r="R119" s="58"/>
      <c r="U119" s="18">
        <f t="shared" si="368"/>
        <v>0</v>
      </c>
      <c r="W119" s="2"/>
      <c r="X119" s="2"/>
      <c r="Z119" s="8"/>
      <c r="AA119" s="8"/>
      <c r="AB119" s="169" t="s">
        <v>96</v>
      </c>
      <c r="AC119" s="170"/>
      <c r="AD119" s="170"/>
      <c r="AE119" s="170"/>
      <c r="AF119" s="171"/>
      <c r="AG119" s="45"/>
      <c r="AH119" s="45"/>
      <c r="AI119" s="45"/>
      <c r="AJ119" s="45"/>
      <c r="AK119" s="45"/>
      <c r="AL119" s="45"/>
      <c r="AM119" s="45"/>
      <c r="AN119" s="45"/>
      <c r="AO119" s="45"/>
      <c r="AP119" s="45"/>
      <c r="AS119" s="18">
        <f t="shared" si="369"/>
        <v>0</v>
      </c>
      <c r="AU119" s="2"/>
      <c r="AV119" s="2"/>
    </row>
    <row r="120" spans="2:48" s="3" customFormat="1" ht="16.5" customHeight="1">
      <c r="B120" s="8"/>
      <c r="C120" s="169" t="s">
        <v>97</v>
      </c>
      <c r="D120" s="170"/>
      <c r="E120" s="170"/>
      <c r="F120" s="170"/>
      <c r="G120" s="170"/>
      <c r="H120" s="171"/>
      <c r="I120" s="58"/>
      <c r="J120" s="58"/>
      <c r="K120" s="58"/>
      <c r="L120" s="58"/>
      <c r="M120" s="58"/>
      <c r="N120" s="58"/>
      <c r="O120" s="58"/>
      <c r="P120" s="58"/>
      <c r="Q120" s="58"/>
      <c r="R120" s="58"/>
      <c r="U120" s="18">
        <f t="shared" si="368"/>
        <v>0</v>
      </c>
      <c r="W120" s="2"/>
      <c r="X120" s="2"/>
      <c r="Z120" s="8"/>
      <c r="AA120" s="169" t="s">
        <v>97</v>
      </c>
      <c r="AB120" s="170"/>
      <c r="AC120" s="170"/>
      <c r="AD120" s="170"/>
      <c r="AE120" s="170"/>
      <c r="AF120" s="171"/>
      <c r="AG120" s="45"/>
      <c r="AH120" s="45"/>
      <c r="AI120" s="45"/>
      <c r="AJ120" s="45"/>
      <c r="AK120" s="45"/>
      <c r="AL120" s="45"/>
      <c r="AM120" s="45"/>
      <c r="AN120" s="45"/>
      <c r="AO120" s="45"/>
      <c r="AP120" s="45"/>
      <c r="AS120" s="18">
        <f t="shared" si="369"/>
        <v>0</v>
      </c>
      <c r="AU120" s="2"/>
      <c r="AV120" s="2"/>
    </row>
    <row r="121" spans="2:48" s="3" customFormat="1" ht="16.5" customHeight="1">
      <c r="B121" s="9"/>
      <c r="C121" s="169" t="s">
        <v>1</v>
      </c>
      <c r="D121" s="170"/>
      <c r="E121" s="170"/>
      <c r="F121" s="170"/>
      <c r="G121" s="170"/>
      <c r="H121" s="171"/>
      <c r="I121" s="58"/>
      <c r="J121" s="58"/>
      <c r="K121" s="58"/>
      <c r="L121" s="58"/>
      <c r="M121" s="58"/>
      <c r="N121" s="58"/>
      <c r="O121" s="58"/>
      <c r="P121" s="58"/>
      <c r="Q121" s="58"/>
      <c r="R121" s="58"/>
      <c r="U121" s="18">
        <f t="shared" si="368"/>
        <v>0</v>
      </c>
      <c r="W121" s="2"/>
      <c r="X121" s="2"/>
      <c r="Z121" s="9"/>
      <c r="AA121" s="169" t="s">
        <v>1</v>
      </c>
      <c r="AB121" s="170"/>
      <c r="AC121" s="170"/>
      <c r="AD121" s="170"/>
      <c r="AE121" s="170"/>
      <c r="AF121" s="171"/>
      <c r="AG121" s="45"/>
      <c r="AH121" s="45"/>
      <c r="AI121" s="45"/>
      <c r="AJ121" s="45"/>
      <c r="AK121" s="45"/>
      <c r="AL121" s="45"/>
      <c r="AM121" s="45"/>
      <c r="AN121" s="45"/>
      <c r="AO121" s="45"/>
      <c r="AP121" s="45"/>
      <c r="AS121" s="18">
        <f t="shared" si="369"/>
        <v>0</v>
      </c>
      <c r="AU121" s="2"/>
      <c r="AV121" s="2"/>
    </row>
    <row r="122" spans="2:48" s="3" customFormat="1" ht="16.5" customHeight="1">
      <c r="B122" s="160" t="s">
        <v>98</v>
      </c>
      <c r="C122" s="161"/>
      <c r="D122" s="161"/>
      <c r="E122" s="161"/>
      <c r="F122" s="161"/>
      <c r="G122" s="161"/>
      <c r="H122" s="162"/>
      <c r="I122" s="22">
        <f>I123+I124+I130+I131</f>
        <v>0</v>
      </c>
      <c r="J122" s="22">
        <f t="shared" ref="J122" si="406">J123+J124+J130+J131</f>
        <v>0</v>
      </c>
      <c r="K122" s="22">
        <f t="shared" ref="K122" si="407">K123+K124+K130+K131</f>
        <v>0</v>
      </c>
      <c r="L122" s="22">
        <f t="shared" ref="L122" si="408">L123+L124+L130+L131</f>
        <v>0</v>
      </c>
      <c r="M122" s="22">
        <f t="shared" ref="M122" si="409">M123+M124+M130+M131</f>
        <v>0</v>
      </c>
      <c r="N122" s="22">
        <f t="shared" ref="N122" si="410">N123+N124+N130+N131</f>
        <v>0</v>
      </c>
      <c r="O122" s="22">
        <f t="shared" ref="O122" si="411">O123+O124+O130+O131</f>
        <v>0</v>
      </c>
      <c r="P122" s="22">
        <f t="shared" ref="P122" si="412">P123+P124+P130+P131</f>
        <v>0</v>
      </c>
      <c r="Q122" s="22">
        <f t="shared" ref="Q122" si="413">Q123+Q124+Q130+Q131</f>
        <v>0</v>
      </c>
      <c r="R122" s="22">
        <f t="shared" ref="R122" si="414">R123+R124+R130+R131</f>
        <v>0</v>
      </c>
      <c r="U122" s="17">
        <f t="shared" si="368"/>
        <v>0</v>
      </c>
      <c r="W122" s="2"/>
      <c r="X122" s="2"/>
      <c r="Z122" s="160" t="s">
        <v>98</v>
      </c>
      <c r="AA122" s="161"/>
      <c r="AB122" s="161"/>
      <c r="AC122" s="161"/>
      <c r="AD122" s="161"/>
      <c r="AE122" s="161"/>
      <c r="AF122" s="162"/>
      <c r="AG122" s="17">
        <f>AG123+AG124+AG130+AG131</f>
        <v>0</v>
      </c>
      <c r="AH122" s="17">
        <f t="shared" ref="AH122" si="415">AH123+AH124+AH130+AH131</f>
        <v>0</v>
      </c>
      <c r="AI122" s="17">
        <f t="shared" ref="AI122" si="416">AI123+AI124+AI130+AI131</f>
        <v>0</v>
      </c>
      <c r="AJ122" s="17">
        <f t="shared" ref="AJ122" si="417">AJ123+AJ124+AJ130+AJ131</f>
        <v>0</v>
      </c>
      <c r="AK122" s="17">
        <f t="shared" ref="AK122" si="418">AK123+AK124+AK130+AK131</f>
        <v>0</v>
      </c>
      <c r="AL122" s="17">
        <f t="shared" ref="AL122" si="419">AL123+AL124+AL130+AL131</f>
        <v>0</v>
      </c>
      <c r="AM122" s="17">
        <f t="shared" ref="AM122" si="420">AM123+AM124+AM130+AM131</f>
        <v>0</v>
      </c>
      <c r="AN122" s="17">
        <f t="shared" ref="AN122" si="421">AN123+AN124+AN130+AN131</f>
        <v>0</v>
      </c>
      <c r="AO122" s="17">
        <f t="shared" ref="AO122" si="422">AO123+AO124+AO130+AO131</f>
        <v>0</v>
      </c>
      <c r="AP122" s="17">
        <f t="shared" ref="AP122" si="423">AP123+AP124+AP130+AP131</f>
        <v>0</v>
      </c>
      <c r="AS122" s="17">
        <f t="shared" si="369"/>
        <v>0</v>
      </c>
      <c r="AU122" s="2"/>
      <c r="AV122" s="2"/>
    </row>
    <row r="123" spans="2:48" s="3" customFormat="1" ht="16.5" customHeight="1">
      <c r="B123" s="8"/>
      <c r="C123" s="169" t="s">
        <v>91</v>
      </c>
      <c r="D123" s="170"/>
      <c r="E123" s="170"/>
      <c r="F123" s="170"/>
      <c r="G123" s="170"/>
      <c r="H123" s="171"/>
      <c r="I123" s="58"/>
      <c r="J123" s="58"/>
      <c r="K123" s="58"/>
      <c r="L123" s="58"/>
      <c r="M123" s="58"/>
      <c r="N123" s="58"/>
      <c r="O123" s="58"/>
      <c r="P123" s="58"/>
      <c r="Q123" s="58"/>
      <c r="R123" s="58"/>
      <c r="U123" s="18">
        <f t="shared" si="368"/>
        <v>0</v>
      </c>
      <c r="W123" s="2"/>
      <c r="X123" s="2"/>
      <c r="Z123" s="8"/>
      <c r="AA123" s="169" t="s">
        <v>91</v>
      </c>
      <c r="AB123" s="170"/>
      <c r="AC123" s="170"/>
      <c r="AD123" s="170"/>
      <c r="AE123" s="170"/>
      <c r="AF123" s="171"/>
      <c r="AG123" s="45"/>
      <c r="AH123" s="45"/>
      <c r="AI123" s="45"/>
      <c r="AJ123" s="45"/>
      <c r="AK123" s="45"/>
      <c r="AL123" s="45"/>
      <c r="AM123" s="45"/>
      <c r="AN123" s="45"/>
      <c r="AO123" s="45"/>
      <c r="AP123" s="45"/>
      <c r="AS123" s="18">
        <f t="shared" si="369"/>
        <v>0</v>
      </c>
      <c r="AU123" s="2"/>
      <c r="AV123" s="2"/>
    </row>
    <row r="124" spans="2:48" s="3" customFormat="1" ht="16.5" customHeight="1">
      <c r="B124" s="8"/>
      <c r="C124" s="160" t="s">
        <v>92</v>
      </c>
      <c r="D124" s="161"/>
      <c r="E124" s="161"/>
      <c r="F124" s="161"/>
      <c r="G124" s="161"/>
      <c r="H124" s="162"/>
      <c r="I124" s="22">
        <f>I125+I129</f>
        <v>0</v>
      </c>
      <c r="J124" s="22">
        <f t="shared" ref="J124" si="424">J125+J129</f>
        <v>0</v>
      </c>
      <c r="K124" s="22">
        <f t="shared" ref="K124" si="425">K125+K129</f>
        <v>0</v>
      </c>
      <c r="L124" s="22">
        <f t="shared" ref="L124" si="426">L125+L129</f>
        <v>0</v>
      </c>
      <c r="M124" s="22">
        <f t="shared" ref="M124" si="427">M125+M129</f>
        <v>0</v>
      </c>
      <c r="N124" s="22">
        <f t="shared" ref="N124" si="428">N125+N129</f>
        <v>0</v>
      </c>
      <c r="O124" s="22">
        <f t="shared" ref="O124" si="429">O125+O129</f>
        <v>0</v>
      </c>
      <c r="P124" s="22">
        <f t="shared" ref="P124" si="430">P125+P129</f>
        <v>0</v>
      </c>
      <c r="Q124" s="22">
        <f t="shared" ref="Q124" si="431">Q125+Q129</f>
        <v>0</v>
      </c>
      <c r="R124" s="22">
        <f t="shared" ref="R124" si="432">R125+R129</f>
        <v>0</v>
      </c>
      <c r="U124" s="17">
        <f t="shared" si="368"/>
        <v>0</v>
      </c>
      <c r="W124" s="2"/>
      <c r="X124" s="2"/>
      <c r="Z124" s="8"/>
      <c r="AA124" s="160" t="s">
        <v>92</v>
      </c>
      <c r="AB124" s="161"/>
      <c r="AC124" s="161"/>
      <c r="AD124" s="161"/>
      <c r="AE124" s="161"/>
      <c r="AF124" s="162"/>
      <c r="AG124" s="17">
        <f>AG125+AG129</f>
        <v>0</v>
      </c>
      <c r="AH124" s="17">
        <f t="shared" ref="AH124" si="433">AH125+AH129</f>
        <v>0</v>
      </c>
      <c r="AI124" s="17">
        <f t="shared" ref="AI124" si="434">AI125+AI129</f>
        <v>0</v>
      </c>
      <c r="AJ124" s="17">
        <f t="shared" ref="AJ124" si="435">AJ125+AJ129</f>
        <v>0</v>
      </c>
      <c r="AK124" s="17">
        <f t="shared" ref="AK124" si="436">AK125+AK129</f>
        <v>0</v>
      </c>
      <c r="AL124" s="17">
        <f t="shared" ref="AL124" si="437">AL125+AL129</f>
        <v>0</v>
      </c>
      <c r="AM124" s="17">
        <f t="shared" ref="AM124" si="438">AM125+AM129</f>
        <v>0</v>
      </c>
      <c r="AN124" s="17">
        <f t="shared" ref="AN124" si="439">AN125+AN129</f>
        <v>0</v>
      </c>
      <c r="AO124" s="17">
        <f t="shared" ref="AO124" si="440">AO125+AO129</f>
        <v>0</v>
      </c>
      <c r="AP124" s="17">
        <f t="shared" ref="AP124" si="441">AP125+AP129</f>
        <v>0</v>
      </c>
      <c r="AS124" s="17">
        <f t="shared" si="369"/>
        <v>0</v>
      </c>
      <c r="AU124" s="2"/>
      <c r="AV124" s="2"/>
    </row>
    <row r="125" spans="2:48" s="3" customFormat="1" ht="16.5" customHeight="1">
      <c r="B125" s="8"/>
      <c r="C125" s="8"/>
      <c r="D125" s="160" t="s">
        <v>93</v>
      </c>
      <c r="E125" s="161"/>
      <c r="F125" s="161"/>
      <c r="G125" s="161"/>
      <c r="H125" s="162"/>
      <c r="I125" s="23">
        <f>I126+I127+I128</f>
        <v>0</v>
      </c>
      <c r="J125" s="23">
        <f t="shared" ref="J125" si="442">J126+J127+J128</f>
        <v>0</v>
      </c>
      <c r="K125" s="23">
        <f t="shared" ref="K125" si="443">K126+K127+K128</f>
        <v>0</v>
      </c>
      <c r="L125" s="23">
        <f t="shared" ref="L125" si="444">L126+L127+L128</f>
        <v>0</v>
      </c>
      <c r="M125" s="23">
        <f t="shared" ref="M125" si="445">M126+M127+M128</f>
        <v>0</v>
      </c>
      <c r="N125" s="23">
        <f t="shared" ref="N125" si="446">N126+N127+N128</f>
        <v>0</v>
      </c>
      <c r="O125" s="23">
        <f t="shared" ref="O125" si="447">O126+O127+O128</f>
        <v>0</v>
      </c>
      <c r="P125" s="23">
        <f t="shared" ref="P125" si="448">P126+P127+P128</f>
        <v>0</v>
      </c>
      <c r="Q125" s="23">
        <f t="shared" ref="Q125" si="449">Q126+Q127+Q128</f>
        <v>0</v>
      </c>
      <c r="R125" s="23">
        <f t="shared" ref="R125" si="450">R126+R127+R128</f>
        <v>0</v>
      </c>
      <c r="U125" s="18">
        <f t="shared" si="368"/>
        <v>0</v>
      </c>
      <c r="W125" s="2"/>
      <c r="X125" s="2"/>
      <c r="Z125" s="8"/>
      <c r="AA125" s="8"/>
      <c r="AB125" s="160" t="s">
        <v>93</v>
      </c>
      <c r="AC125" s="161"/>
      <c r="AD125" s="161"/>
      <c r="AE125" s="161"/>
      <c r="AF125" s="162"/>
      <c r="AG125" s="21">
        <f>AG126+AG127+AG128</f>
        <v>0</v>
      </c>
      <c r="AH125" s="21">
        <f t="shared" ref="AH125" si="451">AH126+AH127+AH128</f>
        <v>0</v>
      </c>
      <c r="AI125" s="21">
        <f t="shared" ref="AI125" si="452">AI126+AI127+AI128</f>
        <v>0</v>
      </c>
      <c r="AJ125" s="21">
        <f t="shared" ref="AJ125" si="453">AJ126+AJ127+AJ128</f>
        <v>0</v>
      </c>
      <c r="AK125" s="21">
        <f t="shared" ref="AK125" si="454">AK126+AK127+AK128</f>
        <v>0</v>
      </c>
      <c r="AL125" s="21">
        <f t="shared" ref="AL125" si="455">AL126+AL127+AL128</f>
        <v>0</v>
      </c>
      <c r="AM125" s="21">
        <f t="shared" ref="AM125" si="456">AM126+AM127+AM128</f>
        <v>0</v>
      </c>
      <c r="AN125" s="21">
        <f t="shared" ref="AN125" si="457">AN126+AN127+AN128</f>
        <v>0</v>
      </c>
      <c r="AO125" s="21">
        <f t="shared" ref="AO125" si="458">AO126+AO127+AO128</f>
        <v>0</v>
      </c>
      <c r="AP125" s="21">
        <f t="shared" ref="AP125" si="459">AP126+AP127+AP128</f>
        <v>0</v>
      </c>
      <c r="AS125" s="18">
        <f t="shared" si="369"/>
        <v>0</v>
      </c>
      <c r="AU125" s="2"/>
      <c r="AV125" s="2"/>
    </row>
    <row r="126" spans="2:48" s="3" customFormat="1" ht="16.5" customHeight="1">
      <c r="B126" s="8"/>
      <c r="C126" s="8"/>
      <c r="D126" s="8"/>
      <c r="E126" s="169" t="s">
        <v>94</v>
      </c>
      <c r="F126" s="170"/>
      <c r="G126" s="170"/>
      <c r="H126" s="171"/>
      <c r="I126" s="59"/>
      <c r="J126" s="59"/>
      <c r="K126" s="59"/>
      <c r="L126" s="59"/>
      <c r="M126" s="59"/>
      <c r="N126" s="59"/>
      <c r="O126" s="59"/>
      <c r="P126" s="59"/>
      <c r="Q126" s="59"/>
      <c r="R126" s="59"/>
      <c r="U126" s="19">
        <f t="shared" si="368"/>
        <v>0</v>
      </c>
      <c r="W126" s="2"/>
      <c r="X126" s="2"/>
      <c r="Z126" s="8"/>
      <c r="AA126" s="8"/>
      <c r="AB126" s="8"/>
      <c r="AC126" s="169" t="s">
        <v>94</v>
      </c>
      <c r="AD126" s="170"/>
      <c r="AE126" s="170"/>
      <c r="AF126" s="171"/>
      <c r="AG126" s="46"/>
      <c r="AH126" s="46"/>
      <c r="AI126" s="46"/>
      <c r="AJ126" s="46"/>
      <c r="AK126" s="46"/>
      <c r="AL126" s="46"/>
      <c r="AM126" s="46"/>
      <c r="AN126" s="46"/>
      <c r="AO126" s="46"/>
      <c r="AP126" s="46"/>
      <c r="AS126" s="19">
        <f t="shared" si="369"/>
        <v>0</v>
      </c>
      <c r="AU126" s="2"/>
      <c r="AV126" s="2"/>
    </row>
    <row r="127" spans="2:48" s="3" customFormat="1" ht="16.5" customHeight="1">
      <c r="B127" s="8"/>
      <c r="C127" s="8"/>
      <c r="D127" s="8"/>
      <c r="E127" s="169" t="s">
        <v>95</v>
      </c>
      <c r="F127" s="170"/>
      <c r="G127" s="170"/>
      <c r="H127" s="171"/>
      <c r="I127" s="59"/>
      <c r="J127" s="59"/>
      <c r="K127" s="59"/>
      <c r="L127" s="59"/>
      <c r="M127" s="59"/>
      <c r="N127" s="59"/>
      <c r="O127" s="59"/>
      <c r="P127" s="59"/>
      <c r="Q127" s="59"/>
      <c r="R127" s="59"/>
      <c r="U127" s="19">
        <f t="shared" si="368"/>
        <v>0</v>
      </c>
      <c r="W127" s="2"/>
      <c r="X127" s="2"/>
      <c r="Z127" s="8"/>
      <c r="AA127" s="8"/>
      <c r="AB127" s="8"/>
      <c r="AC127" s="169" t="s">
        <v>95</v>
      </c>
      <c r="AD127" s="170"/>
      <c r="AE127" s="170"/>
      <c r="AF127" s="171"/>
      <c r="AG127" s="46"/>
      <c r="AH127" s="46"/>
      <c r="AI127" s="46"/>
      <c r="AJ127" s="46"/>
      <c r="AK127" s="46"/>
      <c r="AL127" s="46"/>
      <c r="AM127" s="46"/>
      <c r="AN127" s="46"/>
      <c r="AO127" s="46"/>
      <c r="AP127" s="46"/>
      <c r="AS127" s="19">
        <f t="shared" si="369"/>
        <v>0</v>
      </c>
      <c r="AU127" s="2"/>
      <c r="AV127" s="2"/>
    </row>
    <row r="128" spans="2:48" s="3" customFormat="1" ht="16.5" customHeight="1">
      <c r="B128" s="8"/>
      <c r="C128" s="8"/>
      <c r="D128" s="8"/>
      <c r="E128" s="169" t="s">
        <v>1</v>
      </c>
      <c r="F128" s="170"/>
      <c r="G128" s="170"/>
      <c r="H128" s="171"/>
      <c r="I128" s="58"/>
      <c r="J128" s="58"/>
      <c r="K128" s="58"/>
      <c r="L128" s="58"/>
      <c r="M128" s="58"/>
      <c r="N128" s="58"/>
      <c r="O128" s="58"/>
      <c r="P128" s="58"/>
      <c r="Q128" s="58"/>
      <c r="R128" s="58"/>
      <c r="U128" s="19">
        <f t="shared" si="368"/>
        <v>0</v>
      </c>
      <c r="W128" s="2"/>
      <c r="X128" s="2"/>
      <c r="Z128" s="8"/>
      <c r="AA128" s="8"/>
      <c r="AB128" s="8"/>
      <c r="AC128" s="169" t="s">
        <v>1</v>
      </c>
      <c r="AD128" s="170"/>
      <c r="AE128" s="170"/>
      <c r="AF128" s="171"/>
      <c r="AG128" s="45"/>
      <c r="AH128" s="45"/>
      <c r="AI128" s="45"/>
      <c r="AJ128" s="45"/>
      <c r="AK128" s="45"/>
      <c r="AL128" s="45"/>
      <c r="AM128" s="45"/>
      <c r="AN128" s="45"/>
      <c r="AO128" s="45"/>
      <c r="AP128" s="45"/>
      <c r="AS128" s="19">
        <f t="shared" si="369"/>
        <v>0</v>
      </c>
      <c r="AU128" s="2"/>
      <c r="AV128" s="2"/>
    </row>
    <row r="129" spans="2:48" s="3" customFormat="1" ht="16.5" customHeight="1">
      <c r="B129" s="8"/>
      <c r="C129" s="8"/>
      <c r="D129" s="169" t="s">
        <v>96</v>
      </c>
      <c r="E129" s="170"/>
      <c r="F129" s="170"/>
      <c r="G129" s="170"/>
      <c r="H129" s="171"/>
      <c r="I129" s="58"/>
      <c r="J129" s="58"/>
      <c r="K129" s="58"/>
      <c r="L129" s="58"/>
      <c r="M129" s="58"/>
      <c r="N129" s="58"/>
      <c r="O129" s="58"/>
      <c r="P129" s="58"/>
      <c r="Q129" s="58"/>
      <c r="R129" s="58"/>
      <c r="U129" s="18">
        <f t="shared" si="368"/>
        <v>0</v>
      </c>
      <c r="W129" s="2"/>
      <c r="X129" s="2"/>
      <c r="Z129" s="8"/>
      <c r="AA129" s="8"/>
      <c r="AB129" s="169" t="s">
        <v>96</v>
      </c>
      <c r="AC129" s="170"/>
      <c r="AD129" s="170"/>
      <c r="AE129" s="170"/>
      <c r="AF129" s="171"/>
      <c r="AG129" s="45"/>
      <c r="AH129" s="45"/>
      <c r="AI129" s="45"/>
      <c r="AJ129" s="45"/>
      <c r="AK129" s="45"/>
      <c r="AL129" s="45"/>
      <c r="AM129" s="45"/>
      <c r="AN129" s="45"/>
      <c r="AO129" s="45"/>
      <c r="AP129" s="45"/>
      <c r="AS129" s="18">
        <f t="shared" si="369"/>
        <v>0</v>
      </c>
      <c r="AU129" s="2"/>
      <c r="AV129" s="2"/>
    </row>
    <row r="130" spans="2:48" s="3" customFormat="1" ht="16.5" customHeight="1">
      <c r="B130" s="8"/>
      <c r="C130" s="169" t="s">
        <v>97</v>
      </c>
      <c r="D130" s="170"/>
      <c r="E130" s="170"/>
      <c r="F130" s="170"/>
      <c r="G130" s="170"/>
      <c r="H130" s="171"/>
      <c r="I130" s="58"/>
      <c r="J130" s="58"/>
      <c r="K130" s="58"/>
      <c r="L130" s="58"/>
      <c r="M130" s="58"/>
      <c r="N130" s="58"/>
      <c r="O130" s="58"/>
      <c r="P130" s="58"/>
      <c r="Q130" s="58"/>
      <c r="R130" s="58"/>
      <c r="U130" s="18">
        <f t="shared" si="368"/>
        <v>0</v>
      </c>
      <c r="W130" s="2"/>
      <c r="X130" s="2"/>
      <c r="Z130" s="8"/>
      <c r="AA130" s="169" t="s">
        <v>97</v>
      </c>
      <c r="AB130" s="170"/>
      <c r="AC130" s="170"/>
      <c r="AD130" s="170"/>
      <c r="AE130" s="170"/>
      <c r="AF130" s="171"/>
      <c r="AG130" s="45"/>
      <c r="AH130" s="45"/>
      <c r="AI130" s="45"/>
      <c r="AJ130" s="45"/>
      <c r="AK130" s="45"/>
      <c r="AL130" s="45"/>
      <c r="AM130" s="45"/>
      <c r="AN130" s="45"/>
      <c r="AO130" s="45"/>
      <c r="AP130" s="45"/>
      <c r="AS130" s="18">
        <f t="shared" si="369"/>
        <v>0</v>
      </c>
      <c r="AU130" s="2"/>
      <c r="AV130" s="2"/>
    </row>
    <row r="131" spans="2:48" s="3" customFormat="1" ht="16.5" customHeight="1">
      <c r="B131" s="9"/>
      <c r="C131" s="169" t="s">
        <v>1</v>
      </c>
      <c r="D131" s="170"/>
      <c r="E131" s="170"/>
      <c r="F131" s="170"/>
      <c r="G131" s="170"/>
      <c r="H131" s="171"/>
      <c r="I131" s="58"/>
      <c r="J131" s="58"/>
      <c r="K131" s="58"/>
      <c r="L131" s="58"/>
      <c r="M131" s="58"/>
      <c r="N131" s="58"/>
      <c r="O131" s="58"/>
      <c r="P131" s="58"/>
      <c r="Q131" s="58"/>
      <c r="R131" s="58"/>
      <c r="U131" s="18">
        <f t="shared" si="368"/>
        <v>0</v>
      </c>
      <c r="W131" s="2"/>
      <c r="X131" s="2"/>
      <c r="Z131" s="9"/>
      <c r="AA131" s="169" t="s">
        <v>1</v>
      </c>
      <c r="AB131" s="170"/>
      <c r="AC131" s="170"/>
      <c r="AD131" s="170"/>
      <c r="AE131" s="170"/>
      <c r="AF131" s="171"/>
      <c r="AG131" s="45"/>
      <c r="AH131" s="45"/>
      <c r="AI131" s="45"/>
      <c r="AJ131" s="45"/>
      <c r="AK131" s="45"/>
      <c r="AL131" s="45"/>
      <c r="AM131" s="45"/>
      <c r="AN131" s="45"/>
      <c r="AO131" s="45"/>
      <c r="AP131" s="45"/>
      <c r="AS131" s="18">
        <f t="shared" si="369"/>
        <v>0</v>
      </c>
      <c r="AU131" s="2"/>
      <c r="AV131" s="2"/>
    </row>
    <row r="132" spans="2:48" s="3" customFormat="1" ht="16.5" customHeight="1">
      <c r="B132" s="169" t="s">
        <v>105</v>
      </c>
      <c r="C132" s="170"/>
      <c r="D132" s="170"/>
      <c r="E132" s="170"/>
      <c r="F132" s="170"/>
      <c r="G132" s="170"/>
      <c r="H132" s="171"/>
      <c r="I132" s="24">
        <f t="shared" ref="I132:R132" si="460">I112+I122</f>
        <v>0</v>
      </c>
      <c r="J132" s="24">
        <f t="shared" si="460"/>
        <v>0</v>
      </c>
      <c r="K132" s="24">
        <f t="shared" si="460"/>
        <v>0</v>
      </c>
      <c r="L132" s="24">
        <f t="shared" si="460"/>
        <v>0</v>
      </c>
      <c r="M132" s="24">
        <f t="shared" si="460"/>
        <v>0</v>
      </c>
      <c r="N132" s="24">
        <f t="shared" si="460"/>
        <v>0</v>
      </c>
      <c r="O132" s="24">
        <f t="shared" si="460"/>
        <v>0</v>
      </c>
      <c r="P132" s="24">
        <f t="shared" si="460"/>
        <v>0</v>
      </c>
      <c r="Q132" s="24">
        <f t="shared" si="460"/>
        <v>0</v>
      </c>
      <c r="R132" s="24">
        <f t="shared" si="460"/>
        <v>0</v>
      </c>
      <c r="U132" s="17">
        <f t="shared" si="368"/>
        <v>0</v>
      </c>
      <c r="W132" s="2"/>
      <c r="X132" s="2"/>
      <c r="Z132" s="169" t="s">
        <v>105</v>
      </c>
      <c r="AA132" s="170"/>
      <c r="AB132" s="170"/>
      <c r="AC132" s="170"/>
      <c r="AD132" s="170"/>
      <c r="AE132" s="170"/>
      <c r="AF132" s="171"/>
      <c r="AG132" s="20">
        <f t="shared" ref="AG132:AP132" si="461">AG112+AG122</f>
        <v>0</v>
      </c>
      <c r="AH132" s="20">
        <f t="shared" si="461"/>
        <v>0</v>
      </c>
      <c r="AI132" s="20">
        <f t="shared" si="461"/>
        <v>0</v>
      </c>
      <c r="AJ132" s="20">
        <f t="shared" si="461"/>
        <v>0</v>
      </c>
      <c r="AK132" s="20">
        <f t="shared" si="461"/>
        <v>0</v>
      </c>
      <c r="AL132" s="20">
        <f t="shared" si="461"/>
        <v>0</v>
      </c>
      <c r="AM132" s="20">
        <f t="shared" si="461"/>
        <v>0</v>
      </c>
      <c r="AN132" s="20">
        <f t="shared" si="461"/>
        <v>0</v>
      </c>
      <c r="AO132" s="20">
        <f t="shared" si="461"/>
        <v>0</v>
      </c>
      <c r="AP132" s="20">
        <f t="shared" si="461"/>
        <v>0</v>
      </c>
      <c r="AS132" s="17">
        <f t="shared" si="369"/>
        <v>0</v>
      </c>
      <c r="AU132" s="2"/>
      <c r="AV132" s="2"/>
    </row>
    <row r="133" spans="2:48" ht="3.75" customHeight="1">
      <c r="W133" s="2"/>
      <c r="X133" s="2"/>
      <c r="AU133" s="2"/>
      <c r="AV133" s="2"/>
    </row>
    <row r="134" spans="2:48" ht="15" customHeight="1">
      <c r="W134" s="2"/>
      <c r="X134" s="2"/>
      <c r="AU134" s="2"/>
      <c r="AV134" s="2"/>
    </row>
  </sheetData>
  <sheetProtection password="CA3E" sheet="1" objects="1" scenarios="1"/>
  <mergeCells count="222">
    <mergeCell ref="AA131:AF131"/>
    <mergeCell ref="Z132:AF132"/>
    <mergeCell ref="AB125:AF125"/>
    <mergeCell ref="AC126:AF126"/>
    <mergeCell ref="AC127:AF127"/>
    <mergeCell ref="AC128:AF128"/>
    <mergeCell ref="AB129:AF129"/>
    <mergeCell ref="AA130:AF130"/>
    <mergeCell ref="AB119:AF119"/>
    <mergeCell ref="AA120:AF120"/>
    <mergeCell ref="AA121:AF121"/>
    <mergeCell ref="Z122:AF122"/>
    <mergeCell ref="AA123:AF123"/>
    <mergeCell ref="AA124:AF124"/>
    <mergeCell ref="AA113:AF113"/>
    <mergeCell ref="AA114:AF114"/>
    <mergeCell ref="AB115:AF115"/>
    <mergeCell ref="AC116:AF116"/>
    <mergeCell ref="AC117:AF117"/>
    <mergeCell ref="AC118:AF118"/>
    <mergeCell ref="AB103:AF103"/>
    <mergeCell ref="AA104:AF104"/>
    <mergeCell ref="AA105:AF105"/>
    <mergeCell ref="Z106:AF106"/>
    <mergeCell ref="Z109:AF111"/>
    <mergeCell ref="Z112:AF112"/>
    <mergeCell ref="AA97:AF97"/>
    <mergeCell ref="AA98:AF98"/>
    <mergeCell ref="AB99:AF99"/>
    <mergeCell ref="AC100:AF100"/>
    <mergeCell ref="AC101:AF101"/>
    <mergeCell ref="AC102:AF102"/>
    <mergeCell ref="AC91:AF91"/>
    <mergeCell ref="AC92:AF92"/>
    <mergeCell ref="AB93:AF93"/>
    <mergeCell ref="AA94:AF94"/>
    <mergeCell ref="AA95:AF95"/>
    <mergeCell ref="Z96:AF96"/>
    <mergeCell ref="Z83:AF85"/>
    <mergeCell ref="Z86:AF86"/>
    <mergeCell ref="AA87:AF87"/>
    <mergeCell ref="AA88:AF88"/>
    <mergeCell ref="AB89:AF89"/>
    <mergeCell ref="AC90:AF90"/>
    <mergeCell ref="AC75:AF75"/>
    <mergeCell ref="AC76:AF76"/>
    <mergeCell ref="AB77:AF77"/>
    <mergeCell ref="AA78:AF78"/>
    <mergeCell ref="AA79:AF79"/>
    <mergeCell ref="Z80:AF80"/>
    <mergeCell ref="AA69:AF69"/>
    <mergeCell ref="Z70:AF70"/>
    <mergeCell ref="AA71:AF71"/>
    <mergeCell ref="AA72:AF72"/>
    <mergeCell ref="AB73:AF73"/>
    <mergeCell ref="AC74:AF74"/>
    <mergeCell ref="AB63:AF63"/>
    <mergeCell ref="AC64:AF64"/>
    <mergeCell ref="AC65:AF65"/>
    <mergeCell ref="AC66:AF66"/>
    <mergeCell ref="AB67:AF67"/>
    <mergeCell ref="AA68:AF68"/>
    <mergeCell ref="AA53:AF53"/>
    <mergeCell ref="Z54:AF54"/>
    <mergeCell ref="Z57:AF59"/>
    <mergeCell ref="Z60:AF60"/>
    <mergeCell ref="AA61:AF61"/>
    <mergeCell ref="AA62:AF62"/>
    <mergeCell ref="AB47:AF47"/>
    <mergeCell ref="AC48:AF48"/>
    <mergeCell ref="AC49:AF49"/>
    <mergeCell ref="AC50:AF50"/>
    <mergeCell ref="AB51:AF51"/>
    <mergeCell ref="AA52:AF52"/>
    <mergeCell ref="AB41:AF41"/>
    <mergeCell ref="AA42:AF42"/>
    <mergeCell ref="AA43:AF43"/>
    <mergeCell ref="Z44:AF44"/>
    <mergeCell ref="AA45:AF45"/>
    <mergeCell ref="AA46:AF46"/>
    <mergeCell ref="AA35:AF35"/>
    <mergeCell ref="AA36:AF36"/>
    <mergeCell ref="AB37:AF37"/>
    <mergeCell ref="AC38:AF38"/>
    <mergeCell ref="AC39:AF39"/>
    <mergeCell ref="AC40:AF40"/>
    <mergeCell ref="AB25:AF25"/>
    <mergeCell ref="AA26:AF26"/>
    <mergeCell ref="AA27:AF27"/>
    <mergeCell ref="Z28:AF28"/>
    <mergeCell ref="Z31:AF33"/>
    <mergeCell ref="Z34:AF34"/>
    <mergeCell ref="AA19:AF19"/>
    <mergeCell ref="AA20:AF20"/>
    <mergeCell ref="AB21:AF21"/>
    <mergeCell ref="AC22:AF22"/>
    <mergeCell ref="AC23:AF23"/>
    <mergeCell ref="AC24:AF24"/>
    <mergeCell ref="AC13:AF13"/>
    <mergeCell ref="AC14:AF14"/>
    <mergeCell ref="AB15:AF15"/>
    <mergeCell ref="AA16:AF16"/>
    <mergeCell ref="AA17:AF17"/>
    <mergeCell ref="Z18:AF18"/>
    <mergeCell ref="C130:H130"/>
    <mergeCell ref="C131:H131"/>
    <mergeCell ref="B132:H132"/>
    <mergeCell ref="E126:H126"/>
    <mergeCell ref="E127:H127"/>
    <mergeCell ref="E128:H128"/>
    <mergeCell ref="D129:H129"/>
    <mergeCell ref="C105:H105"/>
    <mergeCell ref="B106:H106"/>
    <mergeCell ref="B109:H111"/>
    <mergeCell ref="B96:H96"/>
    <mergeCell ref="C97:H97"/>
    <mergeCell ref="C98:H98"/>
    <mergeCell ref="D99:H99"/>
    <mergeCell ref="E100:H100"/>
    <mergeCell ref="E101:H101"/>
    <mergeCell ref="E90:H90"/>
    <mergeCell ref="E91:H91"/>
    <mergeCell ref="Z5:AF6"/>
    <mergeCell ref="Z7:AC7"/>
    <mergeCell ref="Z8:AF8"/>
    <mergeCell ref="AA9:AF9"/>
    <mergeCell ref="AA10:AF10"/>
    <mergeCell ref="AB11:AF11"/>
    <mergeCell ref="AC12:AF12"/>
    <mergeCell ref="C124:H124"/>
    <mergeCell ref="D125:H125"/>
    <mergeCell ref="E118:H118"/>
    <mergeCell ref="D119:H119"/>
    <mergeCell ref="C120:H120"/>
    <mergeCell ref="C121:H121"/>
    <mergeCell ref="B122:H122"/>
    <mergeCell ref="C123:H123"/>
    <mergeCell ref="B112:H112"/>
    <mergeCell ref="C113:H113"/>
    <mergeCell ref="C114:H114"/>
    <mergeCell ref="D115:H115"/>
    <mergeCell ref="E116:H116"/>
    <mergeCell ref="E117:H117"/>
    <mergeCell ref="E102:H102"/>
    <mergeCell ref="D103:H103"/>
    <mergeCell ref="C104:H104"/>
    <mergeCell ref="E92:H92"/>
    <mergeCell ref="D93:H93"/>
    <mergeCell ref="C94:H94"/>
    <mergeCell ref="C95:H95"/>
    <mergeCell ref="B80:H80"/>
    <mergeCell ref="B83:H85"/>
    <mergeCell ref="B86:H86"/>
    <mergeCell ref="C87:H87"/>
    <mergeCell ref="C88:H88"/>
    <mergeCell ref="D89:H89"/>
    <mergeCell ref="E74:H74"/>
    <mergeCell ref="E75:H75"/>
    <mergeCell ref="E76:H76"/>
    <mergeCell ref="D77:H77"/>
    <mergeCell ref="C78:H78"/>
    <mergeCell ref="C79:H79"/>
    <mergeCell ref="C68:H68"/>
    <mergeCell ref="C69:H69"/>
    <mergeCell ref="B70:H70"/>
    <mergeCell ref="C71:H71"/>
    <mergeCell ref="C72:H72"/>
    <mergeCell ref="D73:H73"/>
    <mergeCell ref="C62:H62"/>
    <mergeCell ref="D63:H63"/>
    <mergeCell ref="E64:H64"/>
    <mergeCell ref="E65:H65"/>
    <mergeCell ref="E66:H66"/>
    <mergeCell ref="D67:H67"/>
    <mergeCell ref="C52:H52"/>
    <mergeCell ref="C53:H53"/>
    <mergeCell ref="B54:H54"/>
    <mergeCell ref="B57:H59"/>
    <mergeCell ref="B60:H60"/>
    <mergeCell ref="C61:H61"/>
    <mergeCell ref="C46:H46"/>
    <mergeCell ref="D47:H47"/>
    <mergeCell ref="E48:H48"/>
    <mergeCell ref="E49:H49"/>
    <mergeCell ref="E50:H50"/>
    <mergeCell ref="D51:H51"/>
    <mergeCell ref="E40:H40"/>
    <mergeCell ref="D41:H41"/>
    <mergeCell ref="C42:H42"/>
    <mergeCell ref="C43:H43"/>
    <mergeCell ref="B44:H44"/>
    <mergeCell ref="C45:H45"/>
    <mergeCell ref="B34:H34"/>
    <mergeCell ref="C35:H35"/>
    <mergeCell ref="C36:H36"/>
    <mergeCell ref="D37:H37"/>
    <mergeCell ref="E38:H38"/>
    <mergeCell ref="E39:H39"/>
    <mergeCell ref="E24:H24"/>
    <mergeCell ref="D25:H25"/>
    <mergeCell ref="C26:H26"/>
    <mergeCell ref="C27:H27"/>
    <mergeCell ref="B28:H28"/>
    <mergeCell ref="B31:H33"/>
    <mergeCell ref="D21:H21"/>
    <mergeCell ref="E22:H22"/>
    <mergeCell ref="E23:H23"/>
    <mergeCell ref="E12:H12"/>
    <mergeCell ref="E13:H13"/>
    <mergeCell ref="E14:H14"/>
    <mergeCell ref="D15:H15"/>
    <mergeCell ref="C16:H16"/>
    <mergeCell ref="C17:H17"/>
    <mergeCell ref="B5:H6"/>
    <mergeCell ref="B7:E7"/>
    <mergeCell ref="B8:H8"/>
    <mergeCell ref="C9:H9"/>
    <mergeCell ref="C10:H10"/>
    <mergeCell ref="D11:H11"/>
    <mergeCell ref="B18:H18"/>
    <mergeCell ref="C19:H19"/>
    <mergeCell ref="C20:H20"/>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6D7B-835F-467D-914A-F5A3BDA198FB}">
  <sheetPr>
    <tabColor rgb="FF870F3D"/>
  </sheetPr>
  <dimension ref="B1:S107"/>
  <sheetViews>
    <sheetView view="pageBreakPreview" zoomScale="55" zoomScaleNormal="115" zoomScaleSheetLayoutView="55" workbookViewId="0"/>
  </sheetViews>
  <sheetFormatPr defaultColWidth="2.5" defaultRowHeight="15" customHeight="1"/>
  <cols>
    <col min="1" max="1" width="0.625" style="1" customWidth="1"/>
    <col min="2" max="2" width="10" style="27" customWidth="1"/>
    <col min="3" max="3" width="12.5" style="31" customWidth="1"/>
    <col min="4" max="4" width="12.5" style="32" customWidth="1"/>
    <col min="5" max="5" width="67.5" style="1" customWidth="1"/>
    <col min="6" max="6" width="20" style="25" customWidth="1"/>
    <col min="7" max="7" width="10" style="26" customWidth="1"/>
    <col min="8" max="8" width="20" style="25" customWidth="1"/>
    <col min="9" max="9" width="67.5" style="1" customWidth="1"/>
    <col min="10" max="11" width="0.625" style="1" customWidth="1"/>
    <col min="12" max="12" width="10" style="27" customWidth="1"/>
    <col min="13" max="13" width="12.5" style="31" customWidth="1"/>
    <col min="14" max="14" width="12.5" style="32" customWidth="1"/>
    <col min="15" max="15" width="67.5" style="1" customWidth="1"/>
    <col min="16" max="16" width="20" style="25" customWidth="1"/>
    <col min="17" max="17" width="10" style="26" customWidth="1"/>
    <col min="18" max="18" width="20" style="25" customWidth="1"/>
    <col min="19" max="19" width="67.5" style="1" customWidth="1"/>
    <col min="20" max="20" width="0.625" style="1" customWidth="1"/>
    <col min="21" max="16384" width="2.5" style="1"/>
  </cols>
  <sheetData>
    <row r="1" spans="2:19" ht="3.75" customHeight="1"/>
    <row r="2" spans="2:19" ht="22.5" customHeight="1">
      <c r="B2" s="13" t="s">
        <v>120</v>
      </c>
      <c r="L2" s="13" t="s">
        <v>121</v>
      </c>
    </row>
    <row r="3" spans="2:19" ht="3.75" customHeight="1"/>
    <row r="4" spans="2:19" s="2" customFormat="1" ht="19.5" customHeight="1">
      <c r="B4" s="186" t="s">
        <v>0</v>
      </c>
      <c r="C4" s="188" t="s">
        <v>113</v>
      </c>
      <c r="D4" s="189"/>
      <c r="E4" s="184" t="s">
        <v>119</v>
      </c>
      <c r="F4" s="28" t="s">
        <v>110</v>
      </c>
      <c r="G4" s="29" t="s">
        <v>111</v>
      </c>
      <c r="H4" s="28" t="s">
        <v>112</v>
      </c>
      <c r="I4" s="185" t="s">
        <v>109</v>
      </c>
      <c r="L4" s="186" t="s">
        <v>0</v>
      </c>
      <c r="M4" s="188" t="s">
        <v>113</v>
      </c>
      <c r="N4" s="189"/>
      <c r="O4" s="184" t="s">
        <v>119</v>
      </c>
      <c r="P4" s="28" t="s">
        <v>110</v>
      </c>
      <c r="Q4" s="29" t="s">
        <v>111</v>
      </c>
      <c r="R4" s="28" t="s">
        <v>112</v>
      </c>
      <c r="S4" s="185" t="s">
        <v>109</v>
      </c>
    </row>
    <row r="5" spans="2:19" ht="19.5" customHeight="1" thickBot="1">
      <c r="B5" s="187"/>
      <c r="C5" s="34" t="s">
        <v>117</v>
      </c>
      <c r="D5" s="35" t="s">
        <v>118</v>
      </c>
      <c r="E5" s="166"/>
      <c r="F5" s="36" t="s">
        <v>114</v>
      </c>
      <c r="G5" s="37" t="s">
        <v>115</v>
      </c>
      <c r="H5" s="36" t="s">
        <v>116</v>
      </c>
      <c r="I5" s="168"/>
      <c r="L5" s="187"/>
      <c r="M5" s="34" t="s">
        <v>117</v>
      </c>
      <c r="N5" s="35" t="s">
        <v>118</v>
      </c>
      <c r="O5" s="166"/>
      <c r="P5" s="36" t="s">
        <v>114</v>
      </c>
      <c r="Q5" s="37" t="s">
        <v>115</v>
      </c>
      <c r="R5" s="36" t="s">
        <v>116</v>
      </c>
      <c r="S5" s="168"/>
    </row>
    <row r="6" spans="2:19" ht="19.5" customHeight="1" thickTop="1">
      <c r="B6" s="60"/>
      <c r="C6" s="61"/>
      <c r="D6" s="30" t="str">
        <f>IF(C6&lt;&gt;"",DATE(C6,4,1),"")</f>
        <v/>
      </c>
      <c r="E6" s="64"/>
      <c r="F6" s="65"/>
      <c r="G6" s="66"/>
      <c r="H6" s="33" t="str">
        <f>IF(AND(F6&lt;&gt;"",G6&lt;&gt;""),F6*G6,"")</f>
        <v/>
      </c>
      <c r="I6" s="64"/>
      <c r="L6" s="47"/>
      <c r="M6" s="48"/>
      <c r="N6" s="30" t="str">
        <f>IF(M6&lt;&gt;"",DATE(M6,4,1),"")</f>
        <v/>
      </c>
      <c r="O6" s="51"/>
      <c r="P6" s="52"/>
      <c r="Q6" s="53"/>
      <c r="R6" s="33" t="str">
        <f>IF(AND(P6&lt;&gt;"",Q6&lt;&gt;""),P6*Q6,"")</f>
        <v/>
      </c>
      <c r="S6" s="51"/>
    </row>
    <row r="7" spans="2:19" ht="19.5" customHeight="1">
      <c r="B7" s="62"/>
      <c r="C7" s="63"/>
      <c r="D7" s="30" t="str">
        <f t="shared" ref="D7:D70" si="0">IF(C7&lt;&gt;"",DATE(C7,4,1),"")</f>
        <v/>
      </c>
      <c r="E7" s="67"/>
      <c r="F7" s="68"/>
      <c r="G7" s="69"/>
      <c r="H7" s="33" t="str">
        <f t="shared" ref="H7:H70" si="1">IF(AND(F7&lt;&gt;"",G7&lt;&gt;""),F7*G7,"")</f>
        <v/>
      </c>
      <c r="I7" s="67"/>
      <c r="L7" s="49"/>
      <c r="M7" s="50"/>
      <c r="N7" s="30" t="str">
        <f t="shared" ref="N7:N70" si="2">IF(M7&lt;&gt;"",DATE(M7,4,1),"")</f>
        <v/>
      </c>
      <c r="O7" s="54"/>
      <c r="P7" s="55"/>
      <c r="Q7" s="56"/>
      <c r="R7" s="33" t="str">
        <f t="shared" ref="R7:R70" si="3">IF(AND(P7&lt;&gt;"",Q7&lt;&gt;""),P7*Q7,"")</f>
        <v/>
      </c>
      <c r="S7" s="54"/>
    </row>
    <row r="8" spans="2:19" ht="19.5" customHeight="1">
      <c r="B8" s="62"/>
      <c r="C8" s="63"/>
      <c r="D8" s="30" t="str">
        <f t="shared" si="0"/>
        <v/>
      </c>
      <c r="E8" s="67"/>
      <c r="F8" s="68"/>
      <c r="G8" s="69"/>
      <c r="H8" s="33" t="str">
        <f t="shared" si="1"/>
        <v/>
      </c>
      <c r="I8" s="67"/>
      <c r="L8" s="49"/>
      <c r="M8" s="50"/>
      <c r="N8" s="30" t="str">
        <f t="shared" si="2"/>
        <v/>
      </c>
      <c r="O8" s="54"/>
      <c r="P8" s="55"/>
      <c r="Q8" s="56"/>
      <c r="R8" s="33" t="str">
        <f t="shared" si="3"/>
        <v/>
      </c>
      <c r="S8" s="54"/>
    </row>
    <row r="9" spans="2:19" ht="19.5" customHeight="1">
      <c r="B9" s="62"/>
      <c r="C9" s="63"/>
      <c r="D9" s="30" t="str">
        <f t="shared" si="0"/>
        <v/>
      </c>
      <c r="E9" s="67"/>
      <c r="F9" s="68"/>
      <c r="G9" s="69"/>
      <c r="H9" s="33" t="str">
        <f t="shared" si="1"/>
        <v/>
      </c>
      <c r="I9" s="67"/>
      <c r="L9" s="49"/>
      <c r="M9" s="50"/>
      <c r="N9" s="30" t="str">
        <f t="shared" si="2"/>
        <v/>
      </c>
      <c r="O9" s="54"/>
      <c r="P9" s="55"/>
      <c r="Q9" s="56"/>
      <c r="R9" s="33" t="str">
        <f t="shared" si="3"/>
        <v/>
      </c>
      <c r="S9" s="54"/>
    </row>
    <row r="10" spans="2:19" ht="19.5" customHeight="1">
      <c r="B10" s="62"/>
      <c r="C10" s="63"/>
      <c r="D10" s="30" t="str">
        <f t="shared" si="0"/>
        <v/>
      </c>
      <c r="E10" s="67"/>
      <c r="F10" s="68"/>
      <c r="G10" s="69"/>
      <c r="H10" s="33" t="str">
        <f t="shared" si="1"/>
        <v/>
      </c>
      <c r="I10" s="67"/>
      <c r="L10" s="49"/>
      <c r="M10" s="50"/>
      <c r="N10" s="30" t="str">
        <f t="shared" si="2"/>
        <v/>
      </c>
      <c r="O10" s="54"/>
      <c r="P10" s="55"/>
      <c r="Q10" s="56"/>
      <c r="R10" s="33" t="str">
        <f t="shared" si="3"/>
        <v/>
      </c>
      <c r="S10" s="54"/>
    </row>
    <row r="11" spans="2:19" ht="19.5" customHeight="1">
      <c r="B11" s="62"/>
      <c r="C11" s="63"/>
      <c r="D11" s="30" t="str">
        <f t="shared" si="0"/>
        <v/>
      </c>
      <c r="E11" s="67"/>
      <c r="F11" s="68"/>
      <c r="G11" s="69"/>
      <c r="H11" s="33" t="str">
        <f t="shared" si="1"/>
        <v/>
      </c>
      <c r="I11" s="67"/>
      <c r="L11" s="49"/>
      <c r="M11" s="50"/>
      <c r="N11" s="30" t="str">
        <f t="shared" si="2"/>
        <v/>
      </c>
      <c r="O11" s="54"/>
      <c r="P11" s="55"/>
      <c r="Q11" s="56"/>
      <c r="R11" s="33" t="str">
        <f t="shared" si="3"/>
        <v/>
      </c>
      <c r="S11" s="54"/>
    </row>
    <row r="12" spans="2:19" ht="19.5" customHeight="1">
      <c r="B12" s="62"/>
      <c r="C12" s="63"/>
      <c r="D12" s="30" t="str">
        <f t="shared" si="0"/>
        <v/>
      </c>
      <c r="E12" s="67"/>
      <c r="F12" s="68"/>
      <c r="G12" s="69"/>
      <c r="H12" s="33" t="str">
        <f t="shared" si="1"/>
        <v/>
      </c>
      <c r="I12" s="67"/>
      <c r="L12" s="49"/>
      <c r="M12" s="50"/>
      <c r="N12" s="30" t="str">
        <f t="shared" si="2"/>
        <v/>
      </c>
      <c r="O12" s="54"/>
      <c r="P12" s="55"/>
      <c r="Q12" s="56"/>
      <c r="R12" s="33" t="str">
        <f t="shared" si="3"/>
        <v/>
      </c>
      <c r="S12" s="54"/>
    </row>
    <row r="13" spans="2:19" ht="19.5" customHeight="1">
      <c r="B13" s="62"/>
      <c r="C13" s="63"/>
      <c r="D13" s="30" t="str">
        <f t="shared" si="0"/>
        <v/>
      </c>
      <c r="E13" s="67"/>
      <c r="F13" s="68"/>
      <c r="G13" s="69"/>
      <c r="H13" s="33" t="str">
        <f t="shared" si="1"/>
        <v/>
      </c>
      <c r="I13" s="67"/>
      <c r="L13" s="49"/>
      <c r="M13" s="50"/>
      <c r="N13" s="30" t="str">
        <f t="shared" si="2"/>
        <v/>
      </c>
      <c r="O13" s="54"/>
      <c r="P13" s="55"/>
      <c r="Q13" s="56"/>
      <c r="R13" s="33" t="str">
        <f t="shared" si="3"/>
        <v/>
      </c>
      <c r="S13" s="54"/>
    </row>
    <row r="14" spans="2:19" ht="19.5" customHeight="1">
      <c r="B14" s="62"/>
      <c r="C14" s="63"/>
      <c r="D14" s="30" t="str">
        <f t="shared" si="0"/>
        <v/>
      </c>
      <c r="E14" s="67"/>
      <c r="F14" s="68"/>
      <c r="G14" s="69"/>
      <c r="H14" s="33" t="str">
        <f t="shared" si="1"/>
        <v/>
      </c>
      <c r="I14" s="67"/>
      <c r="L14" s="49"/>
      <c r="M14" s="50"/>
      <c r="N14" s="30" t="str">
        <f t="shared" si="2"/>
        <v/>
      </c>
      <c r="O14" s="54"/>
      <c r="P14" s="55"/>
      <c r="Q14" s="56"/>
      <c r="R14" s="33" t="str">
        <f t="shared" si="3"/>
        <v/>
      </c>
      <c r="S14" s="54"/>
    </row>
    <row r="15" spans="2:19" ht="19.5" customHeight="1">
      <c r="B15" s="62"/>
      <c r="C15" s="63"/>
      <c r="D15" s="30" t="str">
        <f t="shared" si="0"/>
        <v/>
      </c>
      <c r="E15" s="67"/>
      <c r="F15" s="68"/>
      <c r="G15" s="69"/>
      <c r="H15" s="33" t="str">
        <f t="shared" si="1"/>
        <v/>
      </c>
      <c r="I15" s="67"/>
      <c r="L15" s="49"/>
      <c r="M15" s="50"/>
      <c r="N15" s="30" t="str">
        <f t="shared" si="2"/>
        <v/>
      </c>
      <c r="O15" s="54"/>
      <c r="P15" s="55"/>
      <c r="Q15" s="56"/>
      <c r="R15" s="33" t="str">
        <f t="shared" si="3"/>
        <v/>
      </c>
      <c r="S15" s="54"/>
    </row>
    <row r="16" spans="2:19" ht="19.5" customHeight="1">
      <c r="B16" s="62"/>
      <c r="C16" s="63"/>
      <c r="D16" s="30" t="str">
        <f t="shared" si="0"/>
        <v/>
      </c>
      <c r="E16" s="67"/>
      <c r="F16" s="68"/>
      <c r="G16" s="69"/>
      <c r="H16" s="33" t="str">
        <f t="shared" si="1"/>
        <v/>
      </c>
      <c r="I16" s="67"/>
      <c r="L16" s="49"/>
      <c r="M16" s="50"/>
      <c r="N16" s="30" t="str">
        <f t="shared" si="2"/>
        <v/>
      </c>
      <c r="O16" s="54"/>
      <c r="P16" s="55"/>
      <c r="Q16" s="56"/>
      <c r="R16" s="33" t="str">
        <f t="shared" si="3"/>
        <v/>
      </c>
      <c r="S16" s="54"/>
    </row>
    <row r="17" spans="2:19" ht="19.5" customHeight="1">
      <c r="B17" s="62"/>
      <c r="C17" s="63"/>
      <c r="D17" s="30" t="str">
        <f t="shared" si="0"/>
        <v/>
      </c>
      <c r="E17" s="67"/>
      <c r="F17" s="68"/>
      <c r="G17" s="69"/>
      <c r="H17" s="33" t="str">
        <f t="shared" si="1"/>
        <v/>
      </c>
      <c r="I17" s="67"/>
      <c r="L17" s="49"/>
      <c r="M17" s="50"/>
      <c r="N17" s="30" t="str">
        <f t="shared" si="2"/>
        <v/>
      </c>
      <c r="O17" s="54"/>
      <c r="P17" s="55"/>
      <c r="Q17" s="56"/>
      <c r="R17" s="33" t="str">
        <f t="shared" si="3"/>
        <v/>
      </c>
      <c r="S17" s="54"/>
    </row>
    <row r="18" spans="2:19" ht="19.5" customHeight="1">
      <c r="B18" s="62"/>
      <c r="C18" s="63"/>
      <c r="D18" s="30" t="str">
        <f t="shared" si="0"/>
        <v/>
      </c>
      <c r="E18" s="67"/>
      <c r="F18" s="68"/>
      <c r="G18" s="69"/>
      <c r="H18" s="33" t="str">
        <f t="shared" si="1"/>
        <v/>
      </c>
      <c r="I18" s="67"/>
      <c r="L18" s="49"/>
      <c r="M18" s="50"/>
      <c r="N18" s="30" t="str">
        <f t="shared" si="2"/>
        <v/>
      </c>
      <c r="O18" s="54"/>
      <c r="P18" s="55"/>
      <c r="Q18" s="56"/>
      <c r="R18" s="33" t="str">
        <f t="shared" si="3"/>
        <v/>
      </c>
      <c r="S18" s="54"/>
    </row>
    <row r="19" spans="2:19" ht="19.5" customHeight="1">
      <c r="B19" s="62"/>
      <c r="C19" s="63"/>
      <c r="D19" s="30" t="str">
        <f t="shared" si="0"/>
        <v/>
      </c>
      <c r="E19" s="67"/>
      <c r="F19" s="68"/>
      <c r="G19" s="69"/>
      <c r="H19" s="33" t="str">
        <f t="shared" si="1"/>
        <v/>
      </c>
      <c r="I19" s="67"/>
      <c r="L19" s="49"/>
      <c r="M19" s="50"/>
      <c r="N19" s="30" t="str">
        <f t="shared" si="2"/>
        <v/>
      </c>
      <c r="O19" s="54"/>
      <c r="P19" s="55"/>
      <c r="Q19" s="56"/>
      <c r="R19" s="33" t="str">
        <f t="shared" si="3"/>
        <v/>
      </c>
      <c r="S19" s="54"/>
    </row>
    <row r="20" spans="2:19" ht="19.5" customHeight="1">
      <c r="B20" s="62"/>
      <c r="C20" s="63"/>
      <c r="D20" s="30" t="str">
        <f t="shared" si="0"/>
        <v/>
      </c>
      <c r="E20" s="67"/>
      <c r="F20" s="68"/>
      <c r="G20" s="69"/>
      <c r="H20" s="33" t="str">
        <f t="shared" si="1"/>
        <v/>
      </c>
      <c r="I20" s="67"/>
      <c r="L20" s="49"/>
      <c r="M20" s="50"/>
      <c r="N20" s="30" t="str">
        <f t="shared" si="2"/>
        <v/>
      </c>
      <c r="O20" s="54"/>
      <c r="P20" s="55"/>
      <c r="Q20" s="56"/>
      <c r="R20" s="33" t="str">
        <f t="shared" si="3"/>
        <v/>
      </c>
      <c r="S20" s="54"/>
    </row>
    <row r="21" spans="2:19" ht="19.5" customHeight="1">
      <c r="B21" s="62"/>
      <c r="C21" s="63"/>
      <c r="D21" s="30" t="str">
        <f t="shared" si="0"/>
        <v/>
      </c>
      <c r="E21" s="67"/>
      <c r="F21" s="68"/>
      <c r="G21" s="69"/>
      <c r="H21" s="33" t="str">
        <f t="shared" si="1"/>
        <v/>
      </c>
      <c r="I21" s="67"/>
      <c r="L21" s="49"/>
      <c r="M21" s="50"/>
      <c r="N21" s="30" t="str">
        <f t="shared" si="2"/>
        <v/>
      </c>
      <c r="O21" s="54"/>
      <c r="P21" s="55"/>
      <c r="Q21" s="56"/>
      <c r="R21" s="33" t="str">
        <f t="shared" si="3"/>
        <v/>
      </c>
      <c r="S21" s="54"/>
    </row>
    <row r="22" spans="2:19" ht="19.5" customHeight="1">
      <c r="B22" s="62"/>
      <c r="C22" s="63"/>
      <c r="D22" s="30" t="str">
        <f t="shared" si="0"/>
        <v/>
      </c>
      <c r="E22" s="67"/>
      <c r="F22" s="68"/>
      <c r="G22" s="69"/>
      <c r="H22" s="33" t="str">
        <f t="shared" si="1"/>
        <v/>
      </c>
      <c r="I22" s="67"/>
      <c r="L22" s="49"/>
      <c r="M22" s="50"/>
      <c r="N22" s="30" t="str">
        <f t="shared" si="2"/>
        <v/>
      </c>
      <c r="O22" s="54"/>
      <c r="P22" s="55"/>
      <c r="Q22" s="56"/>
      <c r="R22" s="33" t="str">
        <f t="shared" si="3"/>
        <v/>
      </c>
      <c r="S22" s="54"/>
    </row>
    <row r="23" spans="2:19" ht="19.5" customHeight="1">
      <c r="B23" s="62"/>
      <c r="C23" s="63"/>
      <c r="D23" s="30" t="str">
        <f t="shared" si="0"/>
        <v/>
      </c>
      <c r="E23" s="67"/>
      <c r="F23" s="68"/>
      <c r="G23" s="69"/>
      <c r="H23" s="33" t="str">
        <f t="shared" si="1"/>
        <v/>
      </c>
      <c r="I23" s="67"/>
      <c r="L23" s="49"/>
      <c r="M23" s="50"/>
      <c r="N23" s="30" t="str">
        <f t="shared" si="2"/>
        <v/>
      </c>
      <c r="O23" s="54"/>
      <c r="P23" s="55"/>
      <c r="Q23" s="56"/>
      <c r="R23" s="33" t="str">
        <f t="shared" si="3"/>
        <v/>
      </c>
      <c r="S23" s="54"/>
    </row>
    <row r="24" spans="2:19" ht="19.5" customHeight="1">
      <c r="B24" s="62"/>
      <c r="C24" s="63"/>
      <c r="D24" s="30" t="str">
        <f t="shared" si="0"/>
        <v/>
      </c>
      <c r="E24" s="67"/>
      <c r="F24" s="68"/>
      <c r="G24" s="69"/>
      <c r="H24" s="33" t="str">
        <f t="shared" si="1"/>
        <v/>
      </c>
      <c r="I24" s="67"/>
      <c r="L24" s="49"/>
      <c r="M24" s="50"/>
      <c r="N24" s="30" t="str">
        <f t="shared" si="2"/>
        <v/>
      </c>
      <c r="O24" s="54"/>
      <c r="P24" s="55"/>
      <c r="Q24" s="56"/>
      <c r="R24" s="33" t="str">
        <f t="shared" si="3"/>
        <v/>
      </c>
      <c r="S24" s="54"/>
    </row>
    <row r="25" spans="2:19" ht="19.5" customHeight="1">
      <c r="B25" s="62"/>
      <c r="C25" s="63"/>
      <c r="D25" s="30" t="str">
        <f t="shared" si="0"/>
        <v/>
      </c>
      <c r="E25" s="67"/>
      <c r="F25" s="68"/>
      <c r="G25" s="69"/>
      <c r="H25" s="33" t="str">
        <f t="shared" si="1"/>
        <v/>
      </c>
      <c r="I25" s="67"/>
      <c r="L25" s="49"/>
      <c r="M25" s="50"/>
      <c r="N25" s="30" t="str">
        <f t="shared" si="2"/>
        <v/>
      </c>
      <c r="O25" s="54"/>
      <c r="P25" s="55"/>
      <c r="Q25" s="56"/>
      <c r="R25" s="33" t="str">
        <f t="shared" si="3"/>
        <v/>
      </c>
      <c r="S25" s="54"/>
    </row>
    <row r="26" spans="2:19" ht="19.5" customHeight="1">
      <c r="B26" s="62"/>
      <c r="C26" s="63"/>
      <c r="D26" s="30" t="str">
        <f t="shared" si="0"/>
        <v/>
      </c>
      <c r="E26" s="67"/>
      <c r="F26" s="68"/>
      <c r="G26" s="69"/>
      <c r="H26" s="33" t="str">
        <f t="shared" si="1"/>
        <v/>
      </c>
      <c r="I26" s="67"/>
      <c r="L26" s="49"/>
      <c r="M26" s="50"/>
      <c r="N26" s="30" t="str">
        <f t="shared" si="2"/>
        <v/>
      </c>
      <c r="O26" s="54"/>
      <c r="P26" s="55"/>
      <c r="Q26" s="56"/>
      <c r="R26" s="33" t="str">
        <f t="shared" si="3"/>
        <v/>
      </c>
      <c r="S26" s="54"/>
    </row>
    <row r="27" spans="2:19" ht="19.5" customHeight="1">
      <c r="B27" s="62"/>
      <c r="C27" s="63"/>
      <c r="D27" s="30" t="str">
        <f t="shared" si="0"/>
        <v/>
      </c>
      <c r="E27" s="67"/>
      <c r="F27" s="68"/>
      <c r="G27" s="69"/>
      <c r="H27" s="33" t="str">
        <f t="shared" si="1"/>
        <v/>
      </c>
      <c r="I27" s="67"/>
      <c r="L27" s="49"/>
      <c r="M27" s="50"/>
      <c r="N27" s="30" t="str">
        <f t="shared" si="2"/>
        <v/>
      </c>
      <c r="O27" s="54"/>
      <c r="P27" s="55"/>
      <c r="Q27" s="56"/>
      <c r="R27" s="33" t="str">
        <f t="shared" si="3"/>
        <v/>
      </c>
      <c r="S27" s="54"/>
    </row>
    <row r="28" spans="2:19" ht="19.5" customHeight="1">
      <c r="B28" s="62"/>
      <c r="C28" s="63"/>
      <c r="D28" s="30" t="str">
        <f t="shared" si="0"/>
        <v/>
      </c>
      <c r="E28" s="67"/>
      <c r="F28" s="68"/>
      <c r="G28" s="69"/>
      <c r="H28" s="33" t="str">
        <f t="shared" si="1"/>
        <v/>
      </c>
      <c r="I28" s="67"/>
      <c r="L28" s="49"/>
      <c r="M28" s="50"/>
      <c r="N28" s="30" t="str">
        <f t="shared" si="2"/>
        <v/>
      </c>
      <c r="O28" s="54"/>
      <c r="P28" s="55"/>
      <c r="Q28" s="56"/>
      <c r="R28" s="33" t="str">
        <f t="shared" si="3"/>
        <v/>
      </c>
      <c r="S28" s="54"/>
    </row>
    <row r="29" spans="2:19" ht="19.5" customHeight="1">
      <c r="B29" s="62"/>
      <c r="C29" s="63"/>
      <c r="D29" s="30" t="str">
        <f t="shared" si="0"/>
        <v/>
      </c>
      <c r="E29" s="67"/>
      <c r="F29" s="68"/>
      <c r="G29" s="69"/>
      <c r="H29" s="33" t="str">
        <f t="shared" si="1"/>
        <v/>
      </c>
      <c r="I29" s="67"/>
      <c r="L29" s="49"/>
      <c r="M29" s="50"/>
      <c r="N29" s="30" t="str">
        <f t="shared" si="2"/>
        <v/>
      </c>
      <c r="O29" s="54"/>
      <c r="P29" s="55"/>
      <c r="Q29" s="56"/>
      <c r="R29" s="33" t="str">
        <f t="shared" si="3"/>
        <v/>
      </c>
      <c r="S29" s="54"/>
    </row>
    <row r="30" spans="2:19" ht="19.5" customHeight="1">
      <c r="B30" s="62"/>
      <c r="C30" s="63"/>
      <c r="D30" s="30" t="str">
        <f t="shared" si="0"/>
        <v/>
      </c>
      <c r="E30" s="67"/>
      <c r="F30" s="68"/>
      <c r="G30" s="69"/>
      <c r="H30" s="33" t="str">
        <f t="shared" si="1"/>
        <v/>
      </c>
      <c r="I30" s="67"/>
      <c r="L30" s="49"/>
      <c r="M30" s="50"/>
      <c r="N30" s="30" t="str">
        <f t="shared" si="2"/>
        <v/>
      </c>
      <c r="O30" s="54"/>
      <c r="P30" s="55"/>
      <c r="Q30" s="56"/>
      <c r="R30" s="33" t="str">
        <f t="shared" si="3"/>
        <v/>
      </c>
      <c r="S30" s="54"/>
    </row>
    <row r="31" spans="2:19" ht="19.5" customHeight="1">
      <c r="B31" s="62"/>
      <c r="C31" s="63"/>
      <c r="D31" s="30" t="str">
        <f t="shared" si="0"/>
        <v/>
      </c>
      <c r="E31" s="67"/>
      <c r="F31" s="68"/>
      <c r="G31" s="69"/>
      <c r="H31" s="33" t="str">
        <f t="shared" si="1"/>
        <v/>
      </c>
      <c r="I31" s="67"/>
      <c r="L31" s="49"/>
      <c r="M31" s="50"/>
      <c r="N31" s="30" t="str">
        <f t="shared" si="2"/>
        <v/>
      </c>
      <c r="O31" s="54"/>
      <c r="P31" s="55"/>
      <c r="Q31" s="56"/>
      <c r="R31" s="33" t="str">
        <f t="shared" si="3"/>
        <v/>
      </c>
      <c r="S31" s="54"/>
    </row>
    <row r="32" spans="2:19" ht="19.5" customHeight="1">
      <c r="B32" s="62"/>
      <c r="C32" s="63"/>
      <c r="D32" s="30" t="str">
        <f t="shared" si="0"/>
        <v/>
      </c>
      <c r="E32" s="67"/>
      <c r="F32" s="68"/>
      <c r="G32" s="69"/>
      <c r="H32" s="33" t="str">
        <f t="shared" si="1"/>
        <v/>
      </c>
      <c r="I32" s="67"/>
      <c r="L32" s="49"/>
      <c r="M32" s="50"/>
      <c r="N32" s="30" t="str">
        <f t="shared" si="2"/>
        <v/>
      </c>
      <c r="O32" s="54"/>
      <c r="P32" s="55"/>
      <c r="Q32" s="56"/>
      <c r="R32" s="33" t="str">
        <f t="shared" si="3"/>
        <v/>
      </c>
      <c r="S32" s="54"/>
    </row>
    <row r="33" spans="2:19" ht="19.5" customHeight="1">
      <c r="B33" s="62"/>
      <c r="C33" s="63"/>
      <c r="D33" s="30" t="str">
        <f t="shared" si="0"/>
        <v/>
      </c>
      <c r="E33" s="67"/>
      <c r="F33" s="68"/>
      <c r="G33" s="69"/>
      <c r="H33" s="33" t="str">
        <f t="shared" si="1"/>
        <v/>
      </c>
      <c r="I33" s="67"/>
      <c r="L33" s="49"/>
      <c r="M33" s="50"/>
      <c r="N33" s="30" t="str">
        <f t="shared" si="2"/>
        <v/>
      </c>
      <c r="O33" s="54"/>
      <c r="P33" s="55"/>
      <c r="Q33" s="56"/>
      <c r="R33" s="33" t="str">
        <f t="shared" si="3"/>
        <v/>
      </c>
      <c r="S33" s="54"/>
    </row>
    <row r="34" spans="2:19" ht="19.5" customHeight="1">
      <c r="B34" s="62"/>
      <c r="C34" s="63"/>
      <c r="D34" s="30" t="str">
        <f t="shared" si="0"/>
        <v/>
      </c>
      <c r="E34" s="67"/>
      <c r="F34" s="68"/>
      <c r="G34" s="69"/>
      <c r="H34" s="33" t="str">
        <f t="shared" si="1"/>
        <v/>
      </c>
      <c r="I34" s="67"/>
      <c r="L34" s="49"/>
      <c r="M34" s="50"/>
      <c r="N34" s="30" t="str">
        <f t="shared" si="2"/>
        <v/>
      </c>
      <c r="O34" s="54"/>
      <c r="P34" s="55"/>
      <c r="Q34" s="56"/>
      <c r="R34" s="33" t="str">
        <f t="shared" si="3"/>
        <v/>
      </c>
      <c r="S34" s="54"/>
    </row>
    <row r="35" spans="2:19" ht="19.5" customHeight="1">
      <c r="B35" s="62"/>
      <c r="C35" s="63"/>
      <c r="D35" s="30" t="str">
        <f t="shared" si="0"/>
        <v/>
      </c>
      <c r="E35" s="67"/>
      <c r="F35" s="68"/>
      <c r="G35" s="69"/>
      <c r="H35" s="33" t="str">
        <f t="shared" si="1"/>
        <v/>
      </c>
      <c r="I35" s="67"/>
      <c r="L35" s="49"/>
      <c r="M35" s="50"/>
      <c r="N35" s="30" t="str">
        <f t="shared" si="2"/>
        <v/>
      </c>
      <c r="O35" s="54"/>
      <c r="P35" s="55"/>
      <c r="Q35" s="56"/>
      <c r="R35" s="33" t="str">
        <f t="shared" si="3"/>
        <v/>
      </c>
      <c r="S35" s="54"/>
    </row>
    <row r="36" spans="2:19" ht="19.5" customHeight="1">
      <c r="B36" s="62"/>
      <c r="C36" s="63"/>
      <c r="D36" s="30" t="str">
        <f t="shared" si="0"/>
        <v/>
      </c>
      <c r="E36" s="67"/>
      <c r="F36" s="68"/>
      <c r="G36" s="69"/>
      <c r="H36" s="33" t="str">
        <f t="shared" si="1"/>
        <v/>
      </c>
      <c r="I36" s="67"/>
      <c r="L36" s="49"/>
      <c r="M36" s="50"/>
      <c r="N36" s="30" t="str">
        <f t="shared" si="2"/>
        <v/>
      </c>
      <c r="O36" s="54"/>
      <c r="P36" s="55"/>
      <c r="Q36" s="56"/>
      <c r="R36" s="33" t="str">
        <f t="shared" si="3"/>
        <v/>
      </c>
      <c r="S36" s="54"/>
    </row>
    <row r="37" spans="2:19" ht="19.5" customHeight="1">
      <c r="B37" s="62"/>
      <c r="C37" s="63"/>
      <c r="D37" s="30" t="str">
        <f t="shared" si="0"/>
        <v/>
      </c>
      <c r="E37" s="67"/>
      <c r="F37" s="68"/>
      <c r="G37" s="69"/>
      <c r="H37" s="33" t="str">
        <f t="shared" si="1"/>
        <v/>
      </c>
      <c r="I37" s="67"/>
      <c r="L37" s="49"/>
      <c r="M37" s="50"/>
      <c r="N37" s="30" t="str">
        <f t="shared" si="2"/>
        <v/>
      </c>
      <c r="O37" s="54"/>
      <c r="P37" s="55"/>
      <c r="Q37" s="56"/>
      <c r="R37" s="33" t="str">
        <f t="shared" si="3"/>
        <v/>
      </c>
      <c r="S37" s="54"/>
    </row>
    <row r="38" spans="2:19" ht="19.5" customHeight="1">
      <c r="B38" s="62"/>
      <c r="C38" s="63"/>
      <c r="D38" s="30" t="str">
        <f t="shared" si="0"/>
        <v/>
      </c>
      <c r="E38" s="67"/>
      <c r="F38" s="68"/>
      <c r="G38" s="69"/>
      <c r="H38" s="33" t="str">
        <f t="shared" si="1"/>
        <v/>
      </c>
      <c r="I38" s="67"/>
      <c r="L38" s="49"/>
      <c r="M38" s="50"/>
      <c r="N38" s="30" t="str">
        <f t="shared" si="2"/>
        <v/>
      </c>
      <c r="O38" s="54"/>
      <c r="P38" s="55"/>
      <c r="Q38" s="56"/>
      <c r="R38" s="33" t="str">
        <f t="shared" si="3"/>
        <v/>
      </c>
      <c r="S38" s="54"/>
    </row>
    <row r="39" spans="2:19" ht="19.5" customHeight="1">
      <c r="B39" s="62"/>
      <c r="C39" s="63"/>
      <c r="D39" s="30" t="str">
        <f t="shared" si="0"/>
        <v/>
      </c>
      <c r="E39" s="67"/>
      <c r="F39" s="68"/>
      <c r="G39" s="69"/>
      <c r="H39" s="33" t="str">
        <f t="shared" si="1"/>
        <v/>
      </c>
      <c r="I39" s="67"/>
      <c r="L39" s="49"/>
      <c r="M39" s="50"/>
      <c r="N39" s="30" t="str">
        <f t="shared" si="2"/>
        <v/>
      </c>
      <c r="O39" s="54"/>
      <c r="P39" s="55"/>
      <c r="Q39" s="56"/>
      <c r="R39" s="33" t="str">
        <f t="shared" si="3"/>
        <v/>
      </c>
      <c r="S39" s="54"/>
    </row>
    <row r="40" spans="2:19" ht="19.5" customHeight="1">
      <c r="B40" s="62"/>
      <c r="C40" s="63"/>
      <c r="D40" s="30" t="str">
        <f t="shared" si="0"/>
        <v/>
      </c>
      <c r="E40" s="67"/>
      <c r="F40" s="68"/>
      <c r="G40" s="69"/>
      <c r="H40" s="33" t="str">
        <f t="shared" si="1"/>
        <v/>
      </c>
      <c r="I40" s="67"/>
      <c r="L40" s="49"/>
      <c r="M40" s="50"/>
      <c r="N40" s="30" t="str">
        <f t="shared" si="2"/>
        <v/>
      </c>
      <c r="O40" s="54"/>
      <c r="P40" s="55"/>
      <c r="Q40" s="56"/>
      <c r="R40" s="33" t="str">
        <f t="shared" si="3"/>
        <v/>
      </c>
      <c r="S40" s="54"/>
    </row>
    <row r="41" spans="2:19" ht="19.5" customHeight="1">
      <c r="B41" s="62"/>
      <c r="C41" s="63"/>
      <c r="D41" s="30" t="str">
        <f t="shared" si="0"/>
        <v/>
      </c>
      <c r="E41" s="67"/>
      <c r="F41" s="68"/>
      <c r="G41" s="69"/>
      <c r="H41" s="33" t="str">
        <f t="shared" si="1"/>
        <v/>
      </c>
      <c r="I41" s="67"/>
      <c r="L41" s="49"/>
      <c r="M41" s="50"/>
      <c r="N41" s="30" t="str">
        <f t="shared" si="2"/>
        <v/>
      </c>
      <c r="O41" s="54"/>
      <c r="P41" s="55"/>
      <c r="Q41" s="56"/>
      <c r="R41" s="33" t="str">
        <f t="shared" si="3"/>
        <v/>
      </c>
      <c r="S41" s="54"/>
    </row>
    <row r="42" spans="2:19" ht="19.5" customHeight="1">
      <c r="B42" s="62"/>
      <c r="C42" s="63"/>
      <c r="D42" s="30" t="str">
        <f t="shared" si="0"/>
        <v/>
      </c>
      <c r="E42" s="67"/>
      <c r="F42" s="68"/>
      <c r="G42" s="69"/>
      <c r="H42" s="33" t="str">
        <f t="shared" si="1"/>
        <v/>
      </c>
      <c r="I42" s="67"/>
      <c r="L42" s="49"/>
      <c r="M42" s="50"/>
      <c r="N42" s="30" t="str">
        <f t="shared" si="2"/>
        <v/>
      </c>
      <c r="O42" s="54"/>
      <c r="P42" s="55"/>
      <c r="Q42" s="56"/>
      <c r="R42" s="33" t="str">
        <f t="shared" si="3"/>
        <v/>
      </c>
      <c r="S42" s="54"/>
    </row>
    <row r="43" spans="2:19" ht="19.5" customHeight="1">
      <c r="B43" s="62"/>
      <c r="C43" s="63"/>
      <c r="D43" s="30" t="str">
        <f t="shared" si="0"/>
        <v/>
      </c>
      <c r="E43" s="67"/>
      <c r="F43" s="68"/>
      <c r="G43" s="69"/>
      <c r="H43" s="33" t="str">
        <f t="shared" si="1"/>
        <v/>
      </c>
      <c r="I43" s="67"/>
      <c r="L43" s="49"/>
      <c r="M43" s="50"/>
      <c r="N43" s="30" t="str">
        <f t="shared" si="2"/>
        <v/>
      </c>
      <c r="O43" s="54"/>
      <c r="P43" s="55"/>
      <c r="Q43" s="56"/>
      <c r="R43" s="33" t="str">
        <f t="shared" si="3"/>
        <v/>
      </c>
      <c r="S43" s="54"/>
    </row>
    <row r="44" spans="2:19" ht="19.5" customHeight="1">
      <c r="B44" s="62"/>
      <c r="C44" s="63"/>
      <c r="D44" s="30" t="str">
        <f t="shared" si="0"/>
        <v/>
      </c>
      <c r="E44" s="67"/>
      <c r="F44" s="68"/>
      <c r="G44" s="69"/>
      <c r="H44" s="33" t="str">
        <f t="shared" si="1"/>
        <v/>
      </c>
      <c r="I44" s="67"/>
      <c r="L44" s="49"/>
      <c r="M44" s="50"/>
      <c r="N44" s="30" t="str">
        <f t="shared" si="2"/>
        <v/>
      </c>
      <c r="O44" s="54"/>
      <c r="P44" s="55"/>
      <c r="Q44" s="56"/>
      <c r="R44" s="33" t="str">
        <f t="shared" si="3"/>
        <v/>
      </c>
      <c r="S44" s="54"/>
    </row>
    <row r="45" spans="2:19" ht="19.5" customHeight="1">
      <c r="B45" s="62"/>
      <c r="C45" s="63"/>
      <c r="D45" s="30" t="str">
        <f t="shared" si="0"/>
        <v/>
      </c>
      <c r="E45" s="67"/>
      <c r="F45" s="68"/>
      <c r="G45" s="69"/>
      <c r="H45" s="33" t="str">
        <f t="shared" si="1"/>
        <v/>
      </c>
      <c r="I45" s="67"/>
      <c r="L45" s="49"/>
      <c r="M45" s="50"/>
      <c r="N45" s="30" t="str">
        <f t="shared" si="2"/>
        <v/>
      </c>
      <c r="O45" s="54"/>
      <c r="P45" s="55"/>
      <c r="Q45" s="56"/>
      <c r="R45" s="33" t="str">
        <f t="shared" si="3"/>
        <v/>
      </c>
      <c r="S45" s="54"/>
    </row>
    <row r="46" spans="2:19" ht="19.5" customHeight="1">
      <c r="B46" s="62"/>
      <c r="C46" s="63"/>
      <c r="D46" s="30" t="str">
        <f t="shared" si="0"/>
        <v/>
      </c>
      <c r="E46" s="67"/>
      <c r="F46" s="68"/>
      <c r="G46" s="69"/>
      <c r="H46" s="33" t="str">
        <f t="shared" si="1"/>
        <v/>
      </c>
      <c r="I46" s="67"/>
      <c r="L46" s="49"/>
      <c r="M46" s="50"/>
      <c r="N46" s="30" t="str">
        <f t="shared" si="2"/>
        <v/>
      </c>
      <c r="O46" s="54"/>
      <c r="P46" s="55"/>
      <c r="Q46" s="56"/>
      <c r="R46" s="33" t="str">
        <f t="shared" si="3"/>
        <v/>
      </c>
      <c r="S46" s="54"/>
    </row>
    <row r="47" spans="2:19" ht="19.5" customHeight="1">
      <c r="B47" s="62"/>
      <c r="C47" s="63"/>
      <c r="D47" s="30" t="str">
        <f t="shared" si="0"/>
        <v/>
      </c>
      <c r="E47" s="67"/>
      <c r="F47" s="68"/>
      <c r="G47" s="69"/>
      <c r="H47" s="33" t="str">
        <f t="shared" si="1"/>
        <v/>
      </c>
      <c r="I47" s="67"/>
      <c r="L47" s="49"/>
      <c r="M47" s="50"/>
      <c r="N47" s="30" t="str">
        <f t="shared" si="2"/>
        <v/>
      </c>
      <c r="O47" s="54"/>
      <c r="P47" s="55"/>
      <c r="Q47" s="56"/>
      <c r="R47" s="33" t="str">
        <f t="shared" si="3"/>
        <v/>
      </c>
      <c r="S47" s="54"/>
    </row>
    <row r="48" spans="2:19" ht="19.5" customHeight="1">
      <c r="B48" s="62"/>
      <c r="C48" s="63"/>
      <c r="D48" s="30" t="str">
        <f t="shared" si="0"/>
        <v/>
      </c>
      <c r="E48" s="67"/>
      <c r="F48" s="68"/>
      <c r="G48" s="69"/>
      <c r="H48" s="33" t="str">
        <f t="shared" si="1"/>
        <v/>
      </c>
      <c r="I48" s="67"/>
      <c r="L48" s="49"/>
      <c r="M48" s="50"/>
      <c r="N48" s="30" t="str">
        <f t="shared" si="2"/>
        <v/>
      </c>
      <c r="O48" s="54"/>
      <c r="P48" s="55"/>
      <c r="Q48" s="56"/>
      <c r="R48" s="33" t="str">
        <f t="shared" si="3"/>
        <v/>
      </c>
      <c r="S48" s="54"/>
    </row>
    <row r="49" spans="2:19" ht="19.5" customHeight="1">
      <c r="B49" s="62"/>
      <c r="C49" s="63"/>
      <c r="D49" s="30" t="str">
        <f t="shared" si="0"/>
        <v/>
      </c>
      <c r="E49" s="67"/>
      <c r="F49" s="68"/>
      <c r="G49" s="69"/>
      <c r="H49" s="33" t="str">
        <f t="shared" si="1"/>
        <v/>
      </c>
      <c r="I49" s="67"/>
      <c r="L49" s="49"/>
      <c r="M49" s="50"/>
      <c r="N49" s="30" t="str">
        <f t="shared" si="2"/>
        <v/>
      </c>
      <c r="O49" s="54"/>
      <c r="P49" s="55"/>
      <c r="Q49" s="56"/>
      <c r="R49" s="33" t="str">
        <f t="shared" si="3"/>
        <v/>
      </c>
      <c r="S49" s="54"/>
    </row>
    <row r="50" spans="2:19" ht="19.5" customHeight="1">
      <c r="B50" s="62"/>
      <c r="C50" s="63"/>
      <c r="D50" s="30" t="str">
        <f t="shared" si="0"/>
        <v/>
      </c>
      <c r="E50" s="67"/>
      <c r="F50" s="68"/>
      <c r="G50" s="69"/>
      <c r="H50" s="33" t="str">
        <f t="shared" si="1"/>
        <v/>
      </c>
      <c r="I50" s="67"/>
      <c r="L50" s="49"/>
      <c r="M50" s="50"/>
      <c r="N50" s="30" t="str">
        <f t="shared" si="2"/>
        <v/>
      </c>
      <c r="O50" s="54"/>
      <c r="P50" s="55"/>
      <c r="Q50" s="56"/>
      <c r="R50" s="33" t="str">
        <f t="shared" si="3"/>
        <v/>
      </c>
      <c r="S50" s="54"/>
    </row>
    <row r="51" spans="2:19" ht="19.5" customHeight="1">
      <c r="B51" s="62"/>
      <c r="C51" s="63"/>
      <c r="D51" s="30" t="str">
        <f t="shared" si="0"/>
        <v/>
      </c>
      <c r="E51" s="67"/>
      <c r="F51" s="68"/>
      <c r="G51" s="69"/>
      <c r="H51" s="33" t="str">
        <f t="shared" si="1"/>
        <v/>
      </c>
      <c r="I51" s="67"/>
      <c r="L51" s="49"/>
      <c r="M51" s="50"/>
      <c r="N51" s="30" t="str">
        <f t="shared" si="2"/>
        <v/>
      </c>
      <c r="O51" s="54"/>
      <c r="P51" s="55"/>
      <c r="Q51" s="56"/>
      <c r="R51" s="33" t="str">
        <f t="shared" si="3"/>
        <v/>
      </c>
      <c r="S51" s="54"/>
    </row>
    <row r="52" spans="2:19" ht="19.5" customHeight="1">
      <c r="B52" s="62"/>
      <c r="C52" s="63"/>
      <c r="D52" s="30" t="str">
        <f t="shared" si="0"/>
        <v/>
      </c>
      <c r="E52" s="67"/>
      <c r="F52" s="68"/>
      <c r="G52" s="69"/>
      <c r="H52" s="33" t="str">
        <f t="shared" si="1"/>
        <v/>
      </c>
      <c r="I52" s="67"/>
      <c r="L52" s="49"/>
      <c r="M52" s="50"/>
      <c r="N52" s="30" t="str">
        <f t="shared" si="2"/>
        <v/>
      </c>
      <c r="O52" s="54"/>
      <c r="P52" s="55"/>
      <c r="Q52" s="56"/>
      <c r="R52" s="33" t="str">
        <f t="shared" si="3"/>
        <v/>
      </c>
      <c r="S52" s="54"/>
    </row>
    <row r="53" spans="2:19" ht="19.5" customHeight="1">
      <c r="B53" s="62"/>
      <c r="C53" s="63"/>
      <c r="D53" s="30" t="str">
        <f t="shared" si="0"/>
        <v/>
      </c>
      <c r="E53" s="67"/>
      <c r="F53" s="68"/>
      <c r="G53" s="69"/>
      <c r="H53" s="33" t="str">
        <f t="shared" si="1"/>
        <v/>
      </c>
      <c r="I53" s="67"/>
      <c r="L53" s="49"/>
      <c r="M53" s="50"/>
      <c r="N53" s="30" t="str">
        <f t="shared" si="2"/>
        <v/>
      </c>
      <c r="O53" s="54"/>
      <c r="P53" s="55"/>
      <c r="Q53" s="56"/>
      <c r="R53" s="33" t="str">
        <f t="shared" si="3"/>
        <v/>
      </c>
      <c r="S53" s="54"/>
    </row>
    <row r="54" spans="2:19" ht="19.5" customHeight="1">
      <c r="B54" s="62"/>
      <c r="C54" s="63"/>
      <c r="D54" s="30" t="str">
        <f t="shared" si="0"/>
        <v/>
      </c>
      <c r="E54" s="67"/>
      <c r="F54" s="68"/>
      <c r="G54" s="69"/>
      <c r="H54" s="33" t="str">
        <f t="shared" si="1"/>
        <v/>
      </c>
      <c r="I54" s="67"/>
      <c r="L54" s="49"/>
      <c r="M54" s="50"/>
      <c r="N54" s="30" t="str">
        <f t="shared" si="2"/>
        <v/>
      </c>
      <c r="O54" s="54"/>
      <c r="P54" s="55"/>
      <c r="Q54" s="56"/>
      <c r="R54" s="33" t="str">
        <f t="shared" si="3"/>
        <v/>
      </c>
      <c r="S54" s="54"/>
    </row>
    <row r="55" spans="2:19" ht="19.5" customHeight="1">
      <c r="B55" s="62"/>
      <c r="C55" s="63"/>
      <c r="D55" s="30" t="str">
        <f t="shared" si="0"/>
        <v/>
      </c>
      <c r="E55" s="67"/>
      <c r="F55" s="68"/>
      <c r="G55" s="69"/>
      <c r="H55" s="33" t="str">
        <f t="shared" si="1"/>
        <v/>
      </c>
      <c r="I55" s="67"/>
      <c r="L55" s="49"/>
      <c r="M55" s="50"/>
      <c r="N55" s="30" t="str">
        <f t="shared" si="2"/>
        <v/>
      </c>
      <c r="O55" s="54"/>
      <c r="P55" s="55"/>
      <c r="Q55" s="56"/>
      <c r="R55" s="33" t="str">
        <f t="shared" si="3"/>
        <v/>
      </c>
      <c r="S55" s="54"/>
    </row>
    <row r="56" spans="2:19" ht="19.5" customHeight="1">
      <c r="B56" s="62"/>
      <c r="C56" s="63"/>
      <c r="D56" s="30" t="str">
        <f t="shared" si="0"/>
        <v/>
      </c>
      <c r="E56" s="67"/>
      <c r="F56" s="68"/>
      <c r="G56" s="69"/>
      <c r="H56" s="33" t="str">
        <f t="shared" si="1"/>
        <v/>
      </c>
      <c r="I56" s="67"/>
      <c r="L56" s="49"/>
      <c r="M56" s="50"/>
      <c r="N56" s="30" t="str">
        <f t="shared" si="2"/>
        <v/>
      </c>
      <c r="O56" s="54"/>
      <c r="P56" s="55"/>
      <c r="Q56" s="56"/>
      <c r="R56" s="33" t="str">
        <f t="shared" si="3"/>
        <v/>
      </c>
      <c r="S56" s="54"/>
    </row>
    <row r="57" spans="2:19" ht="19.5" customHeight="1">
      <c r="B57" s="62"/>
      <c r="C57" s="63"/>
      <c r="D57" s="30" t="str">
        <f t="shared" si="0"/>
        <v/>
      </c>
      <c r="E57" s="67"/>
      <c r="F57" s="68"/>
      <c r="G57" s="69"/>
      <c r="H57" s="33" t="str">
        <f t="shared" si="1"/>
        <v/>
      </c>
      <c r="I57" s="67"/>
      <c r="L57" s="49"/>
      <c r="M57" s="50"/>
      <c r="N57" s="30" t="str">
        <f t="shared" si="2"/>
        <v/>
      </c>
      <c r="O57" s="54"/>
      <c r="P57" s="55"/>
      <c r="Q57" s="56"/>
      <c r="R57" s="33" t="str">
        <f t="shared" si="3"/>
        <v/>
      </c>
      <c r="S57" s="54"/>
    </row>
    <row r="58" spans="2:19" ht="19.5" customHeight="1">
      <c r="B58" s="62"/>
      <c r="C58" s="63"/>
      <c r="D58" s="30" t="str">
        <f t="shared" si="0"/>
        <v/>
      </c>
      <c r="E58" s="67"/>
      <c r="F58" s="68"/>
      <c r="G58" s="69"/>
      <c r="H58" s="33" t="str">
        <f t="shared" si="1"/>
        <v/>
      </c>
      <c r="I58" s="67"/>
      <c r="L58" s="49"/>
      <c r="M58" s="50"/>
      <c r="N58" s="30" t="str">
        <f t="shared" si="2"/>
        <v/>
      </c>
      <c r="O58" s="54"/>
      <c r="P58" s="55"/>
      <c r="Q58" s="56"/>
      <c r="R58" s="33" t="str">
        <f t="shared" si="3"/>
        <v/>
      </c>
      <c r="S58" s="54"/>
    </row>
    <row r="59" spans="2:19" ht="19.5" customHeight="1">
      <c r="B59" s="62"/>
      <c r="C59" s="63"/>
      <c r="D59" s="30" t="str">
        <f t="shared" si="0"/>
        <v/>
      </c>
      <c r="E59" s="67"/>
      <c r="F59" s="68"/>
      <c r="G59" s="69"/>
      <c r="H59" s="33" t="str">
        <f t="shared" si="1"/>
        <v/>
      </c>
      <c r="I59" s="67"/>
      <c r="L59" s="49"/>
      <c r="M59" s="50"/>
      <c r="N59" s="30" t="str">
        <f t="shared" si="2"/>
        <v/>
      </c>
      <c r="O59" s="54"/>
      <c r="P59" s="55"/>
      <c r="Q59" s="56"/>
      <c r="R59" s="33" t="str">
        <f t="shared" si="3"/>
        <v/>
      </c>
      <c r="S59" s="54"/>
    </row>
    <row r="60" spans="2:19" ht="19.5" customHeight="1">
      <c r="B60" s="62"/>
      <c r="C60" s="63"/>
      <c r="D60" s="30" t="str">
        <f t="shared" si="0"/>
        <v/>
      </c>
      <c r="E60" s="67"/>
      <c r="F60" s="68"/>
      <c r="G60" s="69"/>
      <c r="H60" s="33" t="str">
        <f t="shared" si="1"/>
        <v/>
      </c>
      <c r="I60" s="67"/>
      <c r="L60" s="49"/>
      <c r="M60" s="50"/>
      <c r="N60" s="30" t="str">
        <f t="shared" si="2"/>
        <v/>
      </c>
      <c r="O60" s="54"/>
      <c r="P60" s="55"/>
      <c r="Q60" s="56"/>
      <c r="R60" s="33" t="str">
        <f t="shared" si="3"/>
        <v/>
      </c>
      <c r="S60" s="54"/>
    </row>
    <row r="61" spans="2:19" ht="19.5" customHeight="1">
      <c r="B61" s="62"/>
      <c r="C61" s="63"/>
      <c r="D61" s="30" t="str">
        <f t="shared" si="0"/>
        <v/>
      </c>
      <c r="E61" s="67"/>
      <c r="F61" s="68"/>
      <c r="G61" s="69"/>
      <c r="H61" s="33" t="str">
        <f t="shared" si="1"/>
        <v/>
      </c>
      <c r="I61" s="67"/>
      <c r="L61" s="49"/>
      <c r="M61" s="50"/>
      <c r="N61" s="30" t="str">
        <f t="shared" si="2"/>
        <v/>
      </c>
      <c r="O61" s="54"/>
      <c r="P61" s="55"/>
      <c r="Q61" s="56"/>
      <c r="R61" s="33" t="str">
        <f t="shared" si="3"/>
        <v/>
      </c>
      <c r="S61" s="54"/>
    </row>
    <row r="62" spans="2:19" ht="19.5" customHeight="1">
      <c r="B62" s="62"/>
      <c r="C62" s="63"/>
      <c r="D62" s="30" t="str">
        <f t="shared" si="0"/>
        <v/>
      </c>
      <c r="E62" s="67"/>
      <c r="F62" s="68"/>
      <c r="G62" s="69"/>
      <c r="H62" s="33" t="str">
        <f t="shared" si="1"/>
        <v/>
      </c>
      <c r="I62" s="67"/>
      <c r="L62" s="49"/>
      <c r="M62" s="50"/>
      <c r="N62" s="30" t="str">
        <f t="shared" si="2"/>
        <v/>
      </c>
      <c r="O62" s="54"/>
      <c r="P62" s="55"/>
      <c r="Q62" s="56"/>
      <c r="R62" s="33" t="str">
        <f t="shared" si="3"/>
        <v/>
      </c>
      <c r="S62" s="54"/>
    </row>
    <row r="63" spans="2:19" ht="19.5" customHeight="1">
      <c r="B63" s="62"/>
      <c r="C63" s="63"/>
      <c r="D63" s="30" t="str">
        <f t="shared" si="0"/>
        <v/>
      </c>
      <c r="E63" s="67"/>
      <c r="F63" s="68"/>
      <c r="G63" s="69"/>
      <c r="H63" s="33" t="str">
        <f t="shared" si="1"/>
        <v/>
      </c>
      <c r="I63" s="67"/>
      <c r="L63" s="49"/>
      <c r="M63" s="50"/>
      <c r="N63" s="30" t="str">
        <f t="shared" si="2"/>
        <v/>
      </c>
      <c r="O63" s="54"/>
      <c r="P63" s="55"/>
      <c r="Q63" s="56"/>
      <c r="R63" s="33" t="str">
        <f t="shared" si="3"/>
        <v/>
      </c>
      <c r="S63" s="54"/>
    </row>
    <row r="64" spans="2:19" ht="19.5" customHeight="1">
      <c r="B64" s="62"/>
      <c r="C64" s="63"/>
      <c r="D64" s="30" t="str">
        <f t="shared" si="0"/>
        <v/>
      </c>
      <c r="E64" s="67"/>
      <c r="F64" s="68"/>
      <c r="G64" s="69"/>
      <c r="H64" s="33" t="str">
        <f t="shared" si="1"/>
        <v/>
      </c>
      <c r="I64" s="67"/>
      <c r="L64" s="49"/>
      <c r="M64" s="50"/>
      <c r="N64" s="30" t="str">
        <f t="shared" si="2"/>
        <v/>
      </c>
      <c r="O64" s="54"/>
      <c r="P64" s="55"/>
      <c r="Q64" s="56"/>
      <c r="R64" s="33" t="str">
        <f t="shared" si="3"/>
        <v/>
      </c>
      <c r="S64" s="54"/>
    </row>
    <row r="65" spans="2:19" ht="19.5" customHeight="1">
      <c r="B65" s="62"/>
      <c r="C65" s="63"/>
      <c r="D65" s="30" t="str">
        <f t="shared" si="0"/>
        <v/>
      </c>
      <c r="E65" s="67"/>
      <c r="F65" s="68"/>
      <c r="G65" s="69"/>
      <c r="H65" s="33" t="str">
        <f t="shared" si="1"/>
        <v/>
      </c>
      <c r="I65" s="67"/>
      <c r="L65" s="49"/>
      <c r="M65" s="50"/>
      <c r="N65" s="30" t="str">
        <f t="shared" si="2"/>
        <v/>
      </c>
      <c r="O65" s="54"/>
      <c r="P65" s="55"/>
      <c r="Q65" s="56"/>
      <c r="R65" s="33" t="str">
        <f t="shared" si="3"/>
        <v/>
      </c>
      <c r="S65" s="54"/>
    </row>
    <row r="66" spans="2:19" ht="19.5" customHeight="1">
      <c r="B66" s="62"/>
      <c r="C66" s="63"/>
      <c r="D66" s="30" t="str">
        <f t="shared" si="0"/>
        <v/>
      </c>
      <c r="E66" s="67"/>
      <c r="F66" s="68"/>
      <c r="G66" s="69"/>
      <c r="H66" s="33" t="str">
        <f t="shared" si="1"/>
        <v/>
      </c>
      <c r="I66" s="67"/>
      <c r="L66" s="49"/>
      <c r="M66" s="50"/>
      <c r="N66" s="30" t="str">
        <f t="shared" si="2"/>
        <v/>
      </c>
      <c r="O66" s="54"/>
      <c r="P66" s="55"/>
      <c r="Q66" s="56"/>
      <c r="R66" s="33" t="str">
        <f t="shared" si="3"/>
        <v/>
      </c>
      <c r="S66" s="54"/>
    </row>
    <row r="67" spans="2:19" ht="19.5" customHeight="1">
      <c r="B67" s="62"/>
      <c r="C67" s="63"/>
      <c r="D67" s="30" t="str">
        <f t="shared" si="0"/>
        <v/>
      </c>
      <c r="E67" s="67"/>
      <c r="F67" s="68"/>
      <c r="G67" s="69"/>
      <c r="H67" s="33" t="str">
        <f t="shared" si="1"/>
        <v/>
      </c>
      <c r="I67" s="67"/>
      <c r="L67" s="49"/>
      <c r="M67" s="50"/>
      <c r="N67" s="30" t="str">
        <f t="shared" si="2"/>
        <v/>
      </c>
      <c r="O67" s="54"/>
      <c r="P67" s="55"/>
      <c r="Q67" s="56"/>
      <c r="R67" s="33" t="str">
        <f t="shared" si="3"/>
        <v/>
      </c>
      <c r="S67" s="54"/>
    </row>
    <row r="68" spans="2:19" ht="19.5" customHeight="1">
      <c r="B68" s="62"/>
      <c r="C68" s="63"/>
      <c r="D68" s="30" t="str">
        <f t="shared" si="0"/>
        <v/>
      </c>
      <c r="E68" s="67"/>
      <c r="F68" s="68"/>
      <c r="G68" s="69"/>
      <c r="H68" s="33" t="str">
        <f t="shared" si="1"/>
        <v/>
      </c>
      <c r="I68" s="67"/>
      <c r="L68" s="49"/>
      <c r="M68" s="50"/>
      <c r="N68" s="30" t="str">
        <f t="shared" si="2"/>
        <v/>
      </c>
      <c r="O68" s="54"/>
      <c r="P68" s="55"/>
      <c r="Q68" s="56"/>
      <c r="R68" s="33" t="str">
        <f t="shared" si="3"/>
        <v/>
      </c>
      <c r="S68" s="54"/>
    </row>
    <row r="69" spans="2:19" ht="19.5" customHeight="1">
      <c r="B69" s="62"/>
      <c r="C69" s="63"/>
      <c r="D69" s="30" t="str">
        <f t="shared" si="0"/>
        <v/>
      </c>
      <c r="E69" s="67"/>
      <c r="F69" s="68"/>
      <c r="G69" s="69"/>
      <c r="H69" s="33" t="str">
        <f t="shared" si="1"/>
        <v/>
      </c>
      <c r="I69" s="67"/>
      <c r="L69" s="49"/>
      <c r="M69" s="50"/>
      <c r="N69" s="30" t="str">
        <f t="shared" si="2"/>
        <v/>
      </c>
      <c r="O69" s="54"/>
      <c r="P69" s="55"/>
      <c r="Q69" s="56"/>
      <c r="R69" s="33" t="str">
        <f t="shared" si="3"/>
        <v/>
      </c>
      <c r="S69" s="54"/>
    </row>
    <row r="70" spans="2:19" ht="19.5" customHeight="1">
      <c r="B70" s="62"/>
      <c r="C70" s="63"/>
      <c r="D70" s="30" t="str">
        <f t="shared" si="0"/>
        <v/>
      </c>
      <c r="E70" s="67"/>
      <c r="F70" s="68"/>
      <c r="G70" s="69"/>
      <c r="H70" s="33" t="str">
        <f t="shared" si="1"/>
        <v/>
      </c>
      <c r="I70" s="67"/>
      <c r="L70" s="49"/>
      <c r="M70" s="50"/>
      <c r="N70" s="30" t="str">
        <f t="shared" si="2"/>
        <v/>
      </c>
      <c r="O70" s="54"/>
      <c r="P70" s="55"/>
      <c r="Q70" s="56"/>
      <c r="R70" s="33" t="str">
        <f t="shared" si="3"/>
        <v/>
      </c>
      <c r="S70" s="54"/>
    </row>
    <row r="71" spans="2:19" ht="19.5" customHeight="1">
      <c r="B71" s="62"/>
      <c r="C71" s="63"/>
      <c r="D71" s="30" t="str">
        <f t="shared" ref="D71:D106" si="4">IF(C71&lt;&gt;"",DATE(C71,4,1),"")</f>
        <v/>
      </c>
      <c r="E71" s="67"/>
      <c r="F71" s="68"/>
      <c r="G71" s="69"/>
      <c r="H71" s="33" t="str">
        <f t="shared" ref="H71:H106" si="5">IF(AND(F71&lt;&gt;"",G71&lt;&gt;""),F71*G71,"")</f>
        <v/>
      </c>
      <c r="I71" s="67"/>
      <c r="L71" s="49"/>
      <c r="M71" s="50"/>
      <c r="N71" s="30" t="str">
        <f t="shared" ref="N71:N106" si="6">IF(M71&lt;&gt;"",DATE(M71,4,1),"")</f>
        <v/>
      </c>
      <c r="O71" s="54"/>
      <c r="P71" s="55"/>
      <c r="Q71" s="56"/>
      <c r="R71" s="33" t="str">
        <f t="shared" ref="R71:R106" si="7">IF(AND(P71&lt;&gt;"",Q71&lt;&gt;""),P71*Q71,"")</f>
        <v/>
      </c>
      <c r="S71" s="54"/>
    </row>
    <row r="72" spans="2:19" ht="19.5" customHeight="1">
      <c r="B72" s="62"/>
      <c r="C72" s="63"/>
      <c r="D72" s="30" t="str">
        <f t="shared" si="4"/>
        <v/>
      </c>
      <c r="E72" s="67"/>
      <c r="F72" s="68"/>
      <c r="G72" s="69"/>
      <c r="H72" s="33" t="str">
        <f t="shared" si="5"/>
        <v/>
      </c>
      <c r="I72" s="67"/>
      <c r="L72" s="49"/>
      <c r="M72" s="50"/>
      <c r="N72" s="30" t="str">
        <f t="shared" si="6"/>
        <v/>
      </c>
      <c r="O72" s="54"/>
      <c r="P72" s="55"/>
      <c r="Q72" s="56"/>
      <c r="R72" s="33" t="str">
        <f t="shared" si="7"/>
        <v/>
      </c>
      <c r="S72" s="54"/>
    </row>
    <row r="73" spans="2:19" ht="19.5" customHeight="1">
      <c r="B73" s="62"/>
      <c r="C73" s="63"/>
      <c r="D73" s="30" t="str">
        <f t="shared" si="4"/>
        <v/>
      </c>
      <c r="E73" s="67"/>
      <c r="F73" s="68"/>
      <c r="G73" s="69"/>
      <c r="H73" s="33" t="str">
        <f t="shared" si="5"/>
        <v/>
      </c>
      <c r="I73" s="67"/>
      <c r="L73" s="49"/>
      <c r="M73" s="50"/>
      <c r="N73" s="30" t="str">
        <f t="shared" si="6"/>
        <v/>
      </c>
      <c r="O73" s="54"/>
      <c r="P73" s="55"/>
      <c r="Q73" s="56"/>
      <c r="R73" s="33" t="str">
        <f t="shared" si="7"/>
        <v/>
      </c>
      <c r="S73" s="54"/>
    </row>
    <row r="74" spans="2:19" ht="19.5" customHeight="1">
      <c r="B74" s="62"/>
      <c r="C74" s="63"/>
      <c r="D74" s="30" t="str">
        <f t="shared" si="4"/>
        <v/>
      </c>
      <c r="E74" s="67"/>
      <c r="F74" s="68"/>
      <c r="G74" s="69"/>
      <c r="H74" s="33" t="str">
        <f t="shared" si="5"/>
        <v/>
      </c>
      <c r="I74" s="67"/>
      <c r="L74" s="49"/>
      <c r="M74" s="50"/>
      <c r="N74" s="30" t="str">
        <f t="shared" si="6"/>
        <v/>
      </c>
      <c r="O74" s="54"/>
      <c r="P74" s="55"/>
      <c r="Q74" s="56"/>
      <c r="R74" s="33" t="str">
        <f t="shared" si="7"/>
        <v/>
      </c>
      <c r="S74" s="54"/>
    </row>
    <row r="75" spans="2:19" ht="19.5" customHeight="1">
      <c r="B75" s="62"/>
      <c r="C75" s="63"/>
      <c r="D75" s="30" t="str">
        <f t="shared" si="4"/>
        <v/>
      </c>
      <c r="E75" s="67"/>
      <c r="F75" s="68"/>
      <c r="G75" s="69"/>
      <c r="H75" s="33" t="str">
        <f t="shared" si="5"/>
        <v/>
      </c>
      <c r="I75" s="67"/>
      <c r="L75" s="49"/>
      <c r="M75" s="50"/>
      <c r="N75" s="30" t="str">
        <f t="shared" si="6"/>
        <v/>
      </c>
      <c r="O75" s="54"/>
      <c r="P75" s="55"/>
      <c r="Q75" s="56"/>
      <c r="R75" s="33" t="str">
        <f t="shared" si="7"/>
        <v/>
      </c>
      <c r="S75" s="54"/>
    </row>
    <row r="76" spans="2:19" ht="19.5" customHeight="1">
      <c r="B76" s="62"/>
      <c r="C76" s="63"/>
      <c r="D76" s="30" t="str">
        <f t="shared" si="4"/>
        <v/>
      </c>
      <c r="E76" s="67"/>
      <c r="F76" s="68"/>
      <c r="G76" s="69"/>
      <c r="H76" s="33" t="str">
        <f t="shared" si="5"/>
        <v/>
      </c>
      <c r="I76" s="67"/>
      <c r="L76" s="49"/>
      <c r="M76" s="50"/>
      <c r="N76" s="30" t="str">
        <f t="shared" si="6"/>
        <v/>
      </c>
      <c r="O76" s="54"/>
      <c r="P76" s="55"/>
      <c r="Q76" s="56"/>
      <c r="R76" s="33" t="str">
        <f t="shared" si="7"/>
        <v/>
      </c>
      <c r="S76" s="54"/>
    </row>
    <row r="77" spans="2:19" ht="19.5" customHeight="1">
      <c r="B77" s="62"/>
      <c r="C77" s="63"/>
      <c r="D77" s="30" t="str">
        <f t="shared" si="4"/>
        <v/>
      </c>
      <c r="E77" s="67"/>
      <c r="F77" s="68"/>
      <c r="G77" s="69"/>
      <c r="H77" s="33" t="str">
        <f t="shared" si="5"/>
        <v/>
      </c>
      <c r="I77" s="67"/>
      <c r="L77" s="49"/>
      <c r="M77" s="50"/>
      <c r="N77" s="30" t="str">
        <f t="shared" si="6"/>
        <v/>
      </c>
      <c r="O77" s="54"/>
      <c r="P77" s="55"/>
      <c r="Q77" s="56"/>
      <c r="R77" s="33" t="str">
        <f t="shared" si="7"/>
        <v/>
      </c>
      <c r="S77" s="54"/>
    </row>
    <row r="78" spans="2:19" ht="19.5" customHeight="1">
      <c r="B78" s="62"/>
      <c r="C78" s="63"/>
      <c r="D78" s="30" t="str">
        <f t="shared" si="4"/>
        <v/>
      </c>
      <c r="E78" s="67"/>
      <c r="F78" s="68"/>
      <c r="G78" s="69"/>
      <c r="H78" s="33" t="str">
        <f t="shared" si="5"/>
        <v/>
      </c>
      <c r="I78" s="67"/>
      <c r="L78" s="49"/>
      <c r="M78" s="50"/>
      <c r="N78" s="30" t="str">
        <f t="shared" si="6"/>
        <v/>
      </c>
      <c r="O78" s="54"/>
      <c r="P78" s="55"/>
      <c r="Q78" s="56"/>
      <c r="R78" s="33" t="str">
        <f t="shared" si="7"/>
        <v/>
      </c>
      <c r="S78" s="54"/>
    </row>
    <row r="79" spans="2:19" ht="19.5" customHeight="1">
      <c r="B79" s="62"/>
      <c r="C79" s="63"/>
      <c r="D79" s="30" t="str">
        <f t="shared" si="4"/>
        <v/>
      </c>
      <c r="E79" s="67"/>
      <c r="F79" s="68"/>
      <c r="G79" s="69"/>
      <c r="H79" s="33" t="str">
        <f t="shared" si="5"/>
        <v/>
      </c>
      <c r="I79" s="67"/>
      <c r="L79" s="49"/>
      <c r="M79" s="50"/>
      <c r="N79" s="30" t="str">
        <f t="shared" si="6"/>
        <v/>
      </c>
      <c r="O79" s="54"/>
      <c r="P79" s="55"/>
      <c r="Q79" s="56"/>
      <c r="R79" s="33" t="str">
        <f t="shared" si="7"/>
        <v/>
      </c>
      <c r="S79" s="54"/>
    </row>
    <row r="80" spans="2:19" ht="19.5" customHeight="1">
      <c r="B80" s="62"/>
      <c r="C80" s="63"/>
      <c r="D80" s="30" t="str">
        <f t="shared" si="4"/>
        <v/>
      </c>
      <c r="E80" s="67"/>
      <c r="F80" s="68"/>
      <c r="G80" s="69"/>
      <c r="H80" s="33" t="str">
        <f t="shared" si="5"/>
        <v/>
      </c>
      <c r="I80" s="67"/>
      <c r="L80" s="49"/>
      <c r="M80" s="50"/>
      <c r="N80" s="30" t="str">
        <f t="shared" si="6"/>
        <v/>
      </c>
      <c r="O80" s="54"/>
      <c r="P80" s="55"/>
      <c r="Q80" s="56"/>
      <c r="R80" s="33" t="str">
        <f t="shared" si="7"/>
        <v/>
      </c>
      <c r="S80" s="54"/>
    </row>
    <row r="81" spans="2:19" ht="19.5" customHeight="1">
      <c r="B81" s="62"/>
      <c r="C81" s="63"/>
      <c r="D81" s="30" t="str">
        <f t="shared" si="4"/>
        <v/>
      </c>
      <c r="E81" s="67"/>
      <c r="F81" s="68"/>
      <c r="G81" s="69"/>
      <c r="H81" s="33" t="str">
        <f t="shared" si="5"/>
        <v/>
      </c>
      <c r="I81" s="67"/>
      <c r="L81" s="49"/>
      <c r="M81" s="50"/>
      <c r="N81" s="30" t="str">
        <f t="shared" si="6"/>
        <v/>
      </c>
      <c r="O81" s="54"/>
      <c r="P81" s="55"/>
      <c r="Q81" s="56"/>
      <c r="R81" s="33" t="str">
        <f t="shared" si="7"/>
        <v/>
      </c>
      <c r="S81" s="54"/>
    </row>
    <row r="82" spans="2:19" ht="19.5" customHeight="1">
      <c r="B82" s="62"/>
      <c r="C82" s="63"/>
      <c r="D82" s="30" t="str">
        <f t="shared" si="4"/>
        <v/>
      </c>
      <c r="E82" s="67"/>
      <c r="F82" s="68"/>
      <c r="G82" s="69"/>
      <c r="H82" s="33" t="str">
        <f t="shared" si="5"/>
        <v/>
      </c>
      <c r="I82" s="67"/>
      <c r="L82" s="49"/>
      <c r="M82" s="50"/>
      <c r="N82" s="30" t="str">
        <f t="shared" si="6"/>
        <v/>
      </c>
      <c r="O82" s="54"/>
      <c r="P82" s="55"/>
      <c r="Q82" s="56"/>
      <c r="R82" s="33" t="str">
        <f t="shared" si="7"/>
        <v/>
      </c>
      <c r="S82" s="54"/>
    </row>
    <row r="83" spans="2:19" ht="19.5" customHeight="1">
      <c r="B83" s="62"/>
      <c r="C83" s="63"/>
      <c r="D83" s="30" t="str">
        <f t="shared" si="4"/>
        <v/>
      </c>
      <c r="E83" s="67"/>
      <c r="F83" s="68"/>
      <c r="G83" s="69"/>
      <c r="H83" s="33" t="str">
        <f t="shared" si="5"/>
        <v/>
      </c>
      <c r="I83" s="67"/>
      <c r="L83" s="49"/>
      <c r="M83" s="50"/>
      <c r="N83" s="30" t="str">
        <f t="shared" si="6"/>
        <v/>
      </c>
      <c r="O83" s="54"/>
      <c r="P83" s="55"/>
      <c r="Q83" s="56"/>
      <c r="R83" s="33" t="str">
        <f t="shared" si="7"/>
        <v/>
      </c>
      <c r="S83" s="54"/>
    </row>
    <row r="84" spans="2:19" ht="19.5" customHeight="1">
      <c r="B84" s="62"/>
      <c r="C84" s="63"/>
      <c r="D84" s="30" t="str">
        <f t="shared" si="4"/>
        <v/>
      </c>
      <c r="E84" s="67"/>
      <c r="F84" s="68"/>
      <c r="G84" s="69"/>
      <c r="H84" s="33" t="str">
        <f t="shared" si="5"/>
        <v/>
      </c>
      <c r="I84" s="67"/>
      <c r="L84" s="49"/>
      <c r="M84" s="50"/>
      <c r="N84" s="30" t="str">
        <f t="shared" si="6"/>
        <v/>
      </c>
      <c r="O84" s="54"/>
      <c r="P84" s="55"/>
      <c r="Q84" s="56"/>
      <c r="R84" s="33" t="str">
        <f t="shared" si="7"/>
        <v/>
      </c>
      <c r="S84" s="54"/>
    </row>
    <row r="85" spans="2:19" ht="19.5" customHeight="1">
      <c r="B85" s="62"/>
      <c r="C85" s="63"/>
      <c r="D85" s="30" t="str">
        <f t="shared" si="4"/>
        <v/>
      </c>
      <c r="E85" s="67"/>
      <c r="F85" s="68"/>
      <c r="G85" s="69"/>
      <c r="H85" s="33" t="str">
        <f t="shared" si="5"/>
        <v/>
      </c>
      <c r="I85" s="67"/>
      <c r="L85" s="49"/>
      <c r="M85" s="50"/>
      <c r="N85" s="30" t="str">
        <f t="shared" si="6"/>
        <v/>
      </c>
      <c r="O85" s="54"/>
      <c r="P85" s="55"/>
      <c r="Q85" s="56"/>
      <c r="R85" s="33" t="str">
        <f t="shared" si="7"/>
        <v/>
      </c>
      <c r="S85" s="54"/>
    </row>
    <row r="86" spans="2:19" ht="19.5" customHeight="1">
      <c r="B86" s="62"/>
      <c r="C86" s="63"/>
      <c r="D86" s="30" t="str">
        <f t="shared" si="4"/>
        <v/>
      </c>
      <c r="E86" s="67"/>
      <c r="F86" s="68"/>
      <c r="G86" s="69"/>
      <c r="H86" s="33" t="str">
        <f t="shared" si="5"/>
        <v/>
      </c>
      <c r="I86" s="67"/>
      <c r="L86" s="49"/>
      <c r="M86" s="50"/>
      <c r="N86" s="30" t="str">
        <f t="shared" si="6"/>
        <v/>
      </c>
      <c r="O86" s="54"/>
      <c r="P86" s="55"/>
      <c r="Q86" s="56"/>
      <c r="R86" s="33" t="str">
        <f t="shared" si="7"/>
        <v/>
      </c>
      <c r="S86" s="54"/>
    </row>
    <row r="87" spans="2:19" ht="19.5" customHeight="1">
      <c r="B87" s="62"/>
      <c r="C87" s="63"/>
      <c r="D87" s="30" t="str">
        <f t="shared" si="4"/>
        <v/>
      </c>
      <c r="E87" s="67"/>
      <c r="F87" s="68"/>
      <c r="G87" s="69"/>
      <c r="H87" s="33" t="str">
        <f t="shared" si="5"/>
        <v/>
      </c>
      <c r="I87" s="67"/>
      <c r="L87" s="49"/>
      <c r="M87" s="50"/>
      <c r="N87" s="30" t="str">
        <f t="shared" si="6"/>
        <v/>
      </c>
      <c r="O87" s="54"/>
      <c r="P87" s="55"/>
      <c r="Q87" s="56"/>
      <c r="R87" s="33" t="str">
        <f t="shared" si="7"/>
        <v/>
      </c>
      <c r="S87" s="54"/>
    </row>
    <row r="88" spans="2:19" ht="19.5" customHeight="1">
      <c r="B88" s="62"/>
      <c r="C88" s="63"/>
      <c r="D88" s="30" t="str">
        <f t="shared" si="4"/>
        <v/>
      </c>
      <c r="E88" s="67"/>
      <c r="F88" s="68"/>
      <c r="G88" s="69"/>
      <c r="H88" s="33" t="str">
        <f t="shared" si="5"/>
        <v/>
      </c>
      <c r="I88" s="67"/>
      <c r="L88" s="49"/>
      <c r="M88" s="50"/>
      <c r="N88" s="30" t="str">
        <f t="shared" si="6"/>
        <v/>
      </c>
      <c r="O88" s="54"/>
      <c r="P88" s="55"/>
      <c r="Q88" s="56"/>
      <c r="R88" s="33" t="str">
        <f t="shared" si="7"/>
        <v/>
      </c>
      <c r="S88" s="54"/>
    </row>
    <row r="89" spans="2:19" ht="19.5" customHeight="1">
      <c r="B89" s="62"/>
      <c r="C89" s="63"/>
      <c r="D89" s="30" t="str">
        <f t="shared" si="4"/>
        <v/>
      </c>
      <c r="E89" s="67"/>
      <c r="F89" s="68"/>
      <c r="G89" s="69"/>
      <c r="H89" s="33" t="str">
        <f t="shared" si="5"/>
        <v/>
      </c>
      <c r="I89" s="67"/>
      <c r="L89" s="49"/>
      <c r="M89" s="50"/>
      <c r="N89" s="30" t="str">
        <f t="shared" si="6"/>
        <v/>
      </c>
      <c r="O89" s="54"/>
      <c r="P89" s="55"/>
      <c r="Q89" s="56"/>
      <c r="R89" s="33" t="str">
        <f t="shared" si="7"/>
        <v/>
      </c>
      <c r="S89" s="54"/>
    </row>
    <row r="90" spans="2:19" ht="19.5" customHeight="1">
      <c r="B90" s="62"/>
      <c r="C90" s="63"/>
      <c r="D90" s="30" t="str">
        <f t="shared" si="4"/>
        <v/>
      </c>
      <c r="E90" s="67"/>
      <c r="F90" s="68"/>
      <c r="G90" s="69"/>
      <c r="H90" s="33" t="str">
        <f t="shared" si="5"/>
        <v/>
      </c>
      <c r="I90" s="67"/>
      <c r="L90" s="49"/>
      <c r="M90" s="50"/>
      <c r="N90" s="30" t="str">
        <f t="shared" si="6"/>
        <v/>
      </c>
      <c r="O90" s="54"/>
      <c r="P90" s="55"/>
      <c r="Q90" s="56"/>
      <c r="R90" s="33" t="str">
        <f t="shared" si="7"/>
        <v/>
      </c>
      <c r="S90" s="54"/>
    </row>
    <row r="91" spans="2:19" ht="19.5" customHeight="1">
      <c r="B91" s="62"/>
      <c r="C91" s="63"/>
      <c r="D91" s="30" t="str">
        <f t="shared" si="4"/>
        <v/>
      </c>
      <c r="E91" s="67"/>
      <c r="F91" s="68"/>
      <c r="G91" s="69"/>
      <c r="H91" s="33" t="str">
        <f t="shared" si="5"/>
        <v/>
      </c>
      <c r="I91" s="67"/>
      <c r="L91" s="49"/>
      <c r="M91" s="50"/>
      <c r="N91" s="30" t="str">
        <f t="shared" si="6"/>
        <v/>
      </c>
      <c r="O91" s="54"/>
      <c r="P91" s="55"/>
      <c r="Q91" s="56"/>
      <c r="R91" s="33" t="str">
        <f t="shared" si="7"/>
        <v/>
      </c>
      <c r="S91" s="54"/>
    </row>
    <row r="92" spans="2:19" ht="19.5" customHeight="1">
      <c r="B92" s="62"/>
      <c r="C92" s="63"/>
      <c r="D92" s="30" t="str">
        <f t="shared" si="4"/>
        <v/>
      </c>
      <c r="E92" s="67"/>
      <c r="F92" s="68"/>
      <c r="G92" s="69"/>
      <c r="H92" s="33" t="str">
        <f t="shared" si="5"/>
        <v/>
      </c>
      <c r="I92" s="67"/>
      <c r="L92" s="49"/>
      <c r="M92" s="50"/>
      <c r="N92" s="30" t="str">
        <f t="shared" si="6"/>
        <v/>
      </c>
      <c r="O92" s="54"/>
      <c r="P92" s="55"/>
      <c r="Q92" s="56"/>
      <c r="R92" s="33" t="str">
        <f t="shared" si="7"/>
        <v/>
      </c>
      <c r="S92" s="54"/>
    </row>
    <row r="93" spans="2:19" ht="19.5" customHeight="1">
      <c r="B93" s="62"/>
      <c r="C93" s="63"/>
      <c r="D93" s="30" t="str">
        <f t="shared" si="4"/>
        <v/>
      </c>
      <c r="E93" s="67"/>
      <c r="F93" s="68"/>
      <c r="G93" s="69"/>
      <c r="H93" s="33" t="str">
        <f t="shared" si="5"/>
        <v/>
      </c>
      <c r="I93" s="67"/>
      <c r="L93" s="49"/>
      <c r="M93" s="50"/>
      <c r="N93" s="30" t="str">
        <f t="shared" si="6"/>
        <v/>
      </c>
      <c r="O93" s="54"/>
      <c r="P93" s="55"/>
      <c r="Q93" s="56"/>
      <c r="R93" s="33" t="str">
        <f t="shared" si="7"/>
        <v/>
      </c>
      <c r="S93" s="54"/>
    </row>
    <row r="94" spans="2:19" ht="19.5" customHeight="1">
      <c r="B94" s="62"/>
      <c r="C94" s="63"/>
      <c r="D94" s="30" t="str">
        <f t="shared" si="4"/>
        <v/>
      </c>
      <c r="E94" s="67"/>
      <c r="F94" s="68"/>
      <c r="G94" s="69"/>
      <c r="H94" s="33" t="str">
        <f t="shared" si="5"/>
        <v/>
      </c>
      <c r="I94" s="67"/>
      <c r="L94" s="49"/>
      <c r="M94" s="50"/>
      <c r="N94" s="30" t="str">
        <f t="shared" si="6"/>
        <v/>
      </c>
      <c r="O94" s="54"/>
      <c r="P94" s="55"/>
      <c r="Q94" s="56"/>
      <c r="R94" s="33" t="str">
        <f t="shared" si="7"/>
        <v/>
      </c>
      <c r="S94" s="54"/>
    </row>
    <row r="95" spans="2:19" ht="19.5" customHeight="1">
      <c r="B95" s="62"/>
      <c r="C95" s="63"/>
      <c r="D95" s="30" t="str">
        <f t="shared" si="4"/>
        <v/>
      </c>
      <c r="E95" s="67"/>
      <c r="F95" s="68"/>
      <c r="G95" s="69"/>
      <c r="H95" s="33" t="str">
        <f t="shared" si="5"/>
        <v/>
      </c>
      <c r="I95" s="67"/>
      <c r="L95" s="49"/>
      <c r="M95" s="50"/>
      <c r="N95" s="30" t="str">
        <f t="shared" si="6"/>
        <v/>
      </c>
      <c r="O95" s="54"/>
      <c r="P95" s="55"/>
      <c r="Q95" s="56"/>
      <c r="R95" s="33" t="str">
        <f t="shared" si="7"/>
        <v/>
      </c>
      <c r="S95" s="54"/>
    </row>
    <row r="96" spans="2:19" ht="19.5" customHeight="1">
      <c r="B96" s="62"/>
      <c r="C96" s="63"/>
      <c r="D96" s="30" t="str">
        <f t="shared" si="4"/>
        <v/>
      </c>
      <c r="E96" s="67"/>
      <c r="F96" s="68"/>
      <c r="G96" s="69"/>
      <c r="H96" s="33" t="str">
        <f t="shared" si="5"/>
        <v/>
      </c>
      <c r="I96" s="67"/>
      <c r="L96" s="49"/>
      <c r="M96" s="50"/>
      <c r="N96" s="30" t="str">
        <f t="shared" si="6"/>
        <v/>
      </c>
      <c r="O96" s="54"/>
      <c r="P96" s="55"/>
      <c r="Q96" s="56"/>
      <c r="R96" s="33" t="str">
        <f t="shared" si="7"/>
        <v/>
      </c>
      <c r="S96" s="54"/>
    </row>
    <row r="97" spans="2:19" ht="19.5" customHeight="1">
      <c r="B97" s="62"/>
      <c r="C97" s="63"/>
      <c r="D97" s="30" t="str">
        <f t="shared" si="4"/>
        <v/>
      </c>
      <c r="E97" s="67"/>
      <c r="F97" s="68"/>
      <c r="G97" s="69"/>
      <c r="H97" s="33" t="str">
        <f t="shared" si="5"/>
        <v/>
      </c>
      <c r="I97" s="67"/>
      <c r="L97" s="49"/>
      <c r="M97" s="50"/>
      <c r="N97" s="30" t="str">
        <f t="shared" si="6"/>
        <v/>
      </c>
      <c r="O97" s="54"/>
      <c r="P97" s="55"/>
      <c r="Q97" s="56"/>
      <c r="R97" s="33" t="str">
        <f t="shared" si="7"/>
        <v/>
      </c>
      <c r="S97" s="54"/>
    </row>
    <row r="98" spans="2:19" ht="19.5" customHeight="1">
      <c r="B98" s="62"/>
      <c r="C98" s="63"/>
      <c r="D98" s="30" t="str">
        <f t="shared" si="4"/>
        <v/>
      </c>
      <c r="E98" s="67"/>
      <c r="F98" s="68"/>
      <c r="G98" s="69"/>
      <c r="H98" s="33" t="str">
        <f t="shared" si="5"/>
        <v/>
      </c>
      <c r="I98" s="67"/>
      <c r="L98" s="49"/>
      <c r="M98" s="50"/>
      <c r="N98" s="30" t="str">
        <f t="shared" si="6"/>
        <v/>
      </c>
      <c r="O98" s="54"/>
      <c r="P98" s="55"/>
      <c r="Q98" s="56"/>
      <c r="R98" s="33" t="str">
        <f t="shared" si="7"/>
        <v/>
      </c>
      <c r="S98" s="54"/>
    </row>
    <row r="99" spans="2:19" ht="19.5" customHeight="1">
      <c r="B99" s="62"/>
      <c r="C99" s="63"/>
      <c r="D99" s="30" t="str">
        <f t="shared" si="4"/>
        <v/>
      </c>
      <c r="E99" s="67"/>
      <c r="F99" s="68"/>
      <c r="G99" s="69"/>
      <c r="H99" s="33" t="str">
        <f t="shared" si="5"/>
        <v/>
      </c>
      <c r="I99" s="67"/>
      <c r="L99" s="49"/>
      <c r="M99" s="50"/>
      <c r="N99" s="30" t="str">
        <f t="shared" si="6"/>
        <v/>
      </c>
      <c r="O99" s="54"/>
      <c r="P99" s="55"/>
      <c r="Q99" s="56"/>
      <c r="R99" s="33" t="str">
        <f t="shared" si="7"/>
        <v/>
      </c>
      <c r="S99" s="54"/>
    </row>
    <row r="100" spans="2:19" ht="19.5" customHeight="1">
      <c r="B100" s="62"/>
      <c r="C100" s="63"/>
      <c r="D100" s="30" t="str">
        <f t="shared" si="4"/>
        <v/>
      </c>
      <c r="E100" s="67"/>
      <c r="F100" s="68"/>
      <c r="G100" s="69"/>
      <c r="H100" s="33" t="str">
        <f t="shared" si="5"/>
        <v/>
      </c>
      <c r="I100" s="67"/>
      <c r="L100" s="49"/>
      <c r="M100" s="50"/>
      <c r="N100" s="30" t="str">
        <f t="shared" si="6"/>
        <v/>
      </c>
      <c r="O100" s="54"/>
      <c r="P100" s="55"/>
      <c r="Q100" s="56"/>
      <c r="R100" s="33" t="str">
        <f t="shared" si="7"/>
        <v/>
      </c>
      <c r="S100" s="54"/>
    </row>
    <row r="101" spans="2:19" ht="19.5" customHeight="1">
      <c r="B101" s="62"/>
      <c r="C101" s="63"/>
      <c r="D101" s="30" t="str">
        <f t="shared" si="4"/>
        <v/>
      </c>
      <c r="E101" s="67"/>
      <c r="F101" s="68"/>
      <c r="G101" s="69"/>
      <c r="H101" s="33" t="str">
        <f t="shared" si="5"/>
        <v/>
      </c>
      <c r="I101" s="67"/>
      <c r="L101" s="49"/>
      <c r="M101" s="50"/>
      <c r="N101" s="30" t="str">
        <f t="shared" si="6"/>
        <v/>
      </c>
      <c r="O101" s="54"/>
      <c r="P101" s="55"/>
      <c r="Q101" s="56"/>
      <c r="R101" s="33" t="str">
        <f t="shared" si="7"/>
        <v/>
      </c>
      <c r="S101" s="54"/>
    </row>
    <row r="102" spans="2:19" ht="19.5" customHeight="1">
      <c r="B102" s="62"/>
      <c r="C102" s="63"/>
      <c r="D102" s="30" t="str">
        <f t="shared" si="4"/>
        <v/>
      </c>
      <c r="E102" s="67"/>
      <c r="F102" s="68"/>
      <c r="G102" s="69"/>
      <c r="H102" s="33" t="str">
        <f t="shared" si="5"/>
        <v/>
      </c>
      <c r="I102" s="67"/>
      <c r="L102" s="49"/>
      <c r="M102" s="50"/>
      <c r="N102" s="30" t="str">
        <f t="shared" si="6"/>
        <v/>
      </c>
      <c r="O102" s="54"/>
      <c r="P102" s="55"/>
      <c r="Q102" s="56"/>
      <c r="R102" s="33" t="str">
        <f t="shared" si="7"/>
        <v/>
      </c>
      <c r="S102" s="54"/>
    </row>
    <row r="103" spans="2:19" ht="19.5" customHeight="1">
      <c r="B103" s="62"/>
      <c r="C103" s="63"/>
      <c r="D103" s="30" t="str">
        <f t="shared" si="4"/>
        <v/>
      </c>
      <c r="E103" s="67"/>
      <c r="F103" s="68"/>
      <c r="G103" s="69"/>
      <c r="H103" s="33" t="str">
        <f t="shared" si="5"/>
        <v/>
      </c>
      <c r="I103" s="67"/>
      <c r="L103" s="49"/>
      <c r="M103" s="50"/>
      <c r="N103" s="30" t="str">
        <f t="shared" si="6"/>
        <v/>
      </c>
      <c r="O103" s="54"/>
      <c r="P103" s="55"/>
      <c r="Q103" s="56"/>
      <c r="R103" s="33" t="str">
        <f t="shared" si="7"/>
        <v/>
      </c>
      <c r="S103" s="54"/>
    </row>
    <row r="104" spans="2:19" ht="19.5" customHeight="1">
      <c r="B104" s="62"/>
      <c r="C104" s="63"/>
      <c r="D104" s="30" t="str">
        <f t="shared" si="4"/>
        <v/>
      </c>
      <c r="E104" s="67"/>
      <c r="F104" s="68"/>
      <c r="G104" s="69"/>
      <c r="H104" s="33" t="str">
        <f t="shared" si="5"/>
        <v/>
      </c>
      <c r="I104" s="67"/>
      <c r="L104" s="49"/>
      <c r="M104" s="50"/>
      <c r="N104" s="30" t="str">
        <f t="shared" si="6"/>
        <v/>
      </c>
      <c r="O104" s="54"/>
      <c r="P104" s="55"/>
      <c r="Q104" s="56"/>
      <c r="R104" s="33" t="str">
        <f t="shared" si="7"/>
        <v/>
      </c>
      <c r="S104" s="54"/>
    </row>
    <row r="105" spans="2:19" ht="19.5" customHeight="1">
      <c r="B105" s="62"/>
      <c r="C105" s="63"/>
      <c r="D105" s="30" t="str">
        <f t="shared" si="4"/>
        <v/>
      </c>
      <c r="E105" s="67"/>
      <c r="F105" s="68"/>
      <c r="G105" s="69"/>
      <c r="H105" s="33" t="str">
        <f t="shared" si="5"/>
        <v/>
      </c>
      <c r="I105" s="67"/>
      <c r="L105" s="49"/>
      <c r="M105" s="50"/>
      <c r="N105" s="30" t="str">
        <f t="shared" si="6"/>
        <v/>
      </c>
      <c r="O105" s="54"/>
      <c r="P105" s="55"/>
      <c r="Q105" s="56"/>
      <c r="R105" s="33" t="str">
        <f t="shared" si="7"/>
        <v/>
      </c>
      <c r="S105" s="54"/>
    </row>
    <row r="106" spans="2:19" ht="19.5" customHeight="1">
      <c r="B106" s="62"/>
      <c r="C106" s="63"/>
      <c r="D106" s="30" t="str">
        <f t="shared" si="4"/>
        <v/>
      </c>
      <c r="E106" s="67"/>
      <c r="F106" s="68"/>
      <c r="G106" s="69"/>
      <c r="H106" s="33" t="str">
        <f t="shared" si="5"/>
        <v/>
      </c>
      <c r="I106" s="67"/>
      <c r="L106" s="49"/>
      <c r="M106" s="50"/>
      <c r="N106" s="30" t="str">
        <f t="shared" si="6"/>
        <v/>
      </c>
      <c r="O106" s="54"/>
      <c r="P106" s="55"/>
      <c r="Q106" s="56"/>
      <c r="R106" s="33" t="str">
        <f t="shared" si="7"/>
        <v/>
      </c>
      <c r="S106" s="54"/>
    </row>
    <row r="107" spans="2:19" ht="3.75" customHeight="1"/>
  </sheetData>
  <sheetProtection password="CA3E" sheet="1" objects="1" scenarios="1"/>
  <mergeCells count="8">
    <mergeCell ref="O4:O5"/>
    <mergeCell ref="S4:S5"/>
    <mergeCell ref="B4:B5"/>
    <mergeCell ref="C4:D4"/>
    <mergeCell ref="E4:E5"/>
    <mergeCell ref="I4:I5"/>
    <mergeCell ref="L4:L5"/>
    <mergeCell ref="M4:N4"/>
  </mergeCells>
  <phoneticPr fontId="1"/>
  <printOptions horizontalCentered="1"/>
  <pageMargins left="0.39370078740157483" right="0.39370078740157483" top="0.39370078740157483" bottom="0.39370078740157483" header="0.39370078740157483" footer="0.39370078740157483"/>
  <pageSetup paperSize="9" scale="39" orientation="portrait" r:id="rId1"/>
  <colBreaks count="1" manualBreakCount="1">
    <brk id="10" max="10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認定申請書 (変更)</vt:lpstr>
      <vt:lpstr>認定申請書 項目7 (変更)</vt:lpstr>
      <vt:lpstr>認定申請書 項目8 (変更)</vt:lpstr>
      <vt:lpstr>'認定申請書 (変更)'!Print_Area</vt:lpstr>
      <vt:lpstr>'認定申請書 項目7 (変更)'!Print_Area</vt:lpstr>
      <vt:lpstr>'認定申請書 項目8 (変更)'!Print_Area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孝太郎</dc:creator>
  <cp:lastModifiedBy>防衛省</cp:lastModifiedBy>
  <cp:lastPrinted>2023-08-16T04:31:21Z</cp:lastPrinted>
  <dcterms:created xsi:type="dcterms:W3CDTF">2015-06-05T18:19:34Z</dcterms:created>
  <dcterms:modified xsi:type="dcterms:W3CDTF">2023-09-08T05:02:27Z</dcterms:modified>
</cp:coreProperties>
</file>