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Users\A1250794\Desktop\20241101HP\"/>
    </mc:Choice>
  </mc:AlternateContent>
  <xr:revisionPtr revIDLastSave="0" documentId="13_ncr:1_{CF7C7738-A2D1-49E1-A1F1-CE483CEE9776}" xr6:coauthVersionLast="36" xr6:coauthVersionMax="47" xr10:uidLastSave="{00000000-0000-0000-0000-000000000000}"/>
  <bookViews>
    <workbookView xWindow="-105" yWindow="-105" windowWidth="23250" windowHeight="12570" tabRatio="601" xr2:uid="{00000000-000D-0000-FFFF-FFFF00000000}"/>
  </bookViews>
  <sheets>
    <sheet name="製造業版01_提案書本体" sheetId="7" r:id="rId1"/>
    <sheet name="システム系01_提案書本体" sheetId="8" r:id="rId2"/>
    <sheet name="選択肢" sheetId="3" r:id="rId3"/>
  </sheets>
  <definedNames>
    <definedName name="_xlnm.Print_Area" localSheetId="1">システム系01_提案書本体!$A$1:$F$83</definedName>
    <definedName name="_xlnm.Print_Area" localSheetId="0">製造業版01_提案書本体!$A$1:$F$48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8" l="1"/>
  <c r="H38" i="8"/>
  <c r="H81" i="8" l="1"/>
  <c r="C81" i="8" s="1"/>
  <c r="H78" i="8"/>
  <c r="H64" i="8"/>
  <c r="H57" i="8"/>
  <c r="H45" i="8"/>
  <c r="H36" i="8"/>
  <c r="H34" i="8"/>
  <c r="H30" i="8"/>
  <c r="H29" i="8"/>
  <c r="H28" i="8"/>
  <c r="H27" i="8"/>
  <c r="H26" i="8"/>
  <c r="H21" i="8"/>
  <c r="H20" i="8"/>
  <c r="H19" i="8"/>
  <c r="H18" i="8"/>
  <c r="H17" i="8"/>
  <c r="H16" i="8"/>
  <c r="H15" i="8"/>
  <c r="H14" i="8"/>
  <c r="H13" i="8"/>
  <c r="H11" i="8"/>
  <c r="H10" i="8"/>
  <c r="H44" i="7"/>
  <c r="H36" i="7"/>
  <c r="H34" i="7"/>
  <c r="H30" i="7"/>
  <c r="H29" i="7"/>
  <c r="H28" i="7"/>
  <c r="H27" i="7"/>
  <c r="H26" i="7"/>
  <c r="H21" i="7"/>
  <c r="H20" i="7"/>
  <c r="H19" i="7"/>
  <c r="H18" i="7"/>
  <c r="H17" i="7"/>
  <c r="H16" i="7"/>
  <c r="H15" i="7"/>
  <c r="H14" i="7"/>
  <c r="H13" i="7"/>
  <c r="H11" i="7"/>
  <c r="H10" i="7"/>
  <c r="H46" i="7" s="1"/>
  <c r="C46" i="7" s="1"/>
</calcChain>
</file>

<file path=xl/sharedStrings.xml><?xml version="1.0" encoding="utf-8"?>
<sst xmlns="http://schemas.openxmlformats.org/spreadsheetml/2006/main" count="218" uniqueCount="159">
  <si>
    <t>必須入力欄</t>
    <rPh sb="0" eb="2">
      <t>ヒッス</t>
    </rPh>
    <rPh sb="2" eb="4">
      <t>ニュウリョク</t>
    </rPh>
    <rPh sb="4" eb="5">
      <t>ラン</t>
    </rPh>
    <phoneticPr fontId="1"/>
  </si>
  <si>
    <t>任意入力欄</t>
    <rPh sb="0" eb="2">
      <t>ニンイ</t>
    </rPh>
    <rPh sb="2" eb="4">
      <t>ニュウリョク</t>
    </rPh>
    <rPh sb="4" eb="5">
      <t>ラン</t>
    </rPh>
    <phoneticPr fontId="1"/>
  </si>
  <si>
    <t>備考 (記載ルール等)</t>
    <rPh sb="0" eb="2">
      <t>ビコウ</t>
    </rPh>
    <rPh sb="4" eb="6">
      <t>キサイ</t>
    </rPh>
    <rPh sb="9" eb="10">
      <t>ナド</t>
    </rPh>
    <phoneticPr fontId="1"/>
  </si>
  <si>
    <t>企業名（フリガナ）</t>
    <rPh sb="0" eb="3">
      <t>キギョウメイ</t>
    </rPh>
    <phoneticPr fontId="1"/>
  </si>
  <si>
    <t>企業名</t>
    <rPh sb="0" eb="3">
      <t>キギョウメイ</t>
    </rPh>
    <phoneticPr fontId="1"/>
  </si>
  <si>
    <t>代表者役職名</t>
    <rPh sb="0" eb="3">
      <t>ダイヒョウシャ</t>
    </rPh>
    <rPh sb="3" eb="6">
      <t>ヤクショクメイ</t>
    </rPh>
    <phoneticPr fontId="1"/>
  </si>
  <si>
    <t>氏名</t>
    <rPh sb="0" eb="2">
      <t>シメイ</t>
    </rPh>
    <phoneticPr fontId="1"/>
  </si>
  <si>
    <t>主たる事業所の所在地
（郵便番号）</t>
    <rPh sb="12" eb="14">
      <t>ユウビン</t>
    </rPh>
    <rPh sb="14" eb="16">
      <t>バンゴウ</t>
    </rPh>
    <phoneticPr fontId="1"/>
  </si>
  <si>
    <t>資本金（単位：万円）</t>
    <rPh sb="0" eb="3">
      <t>シホンキン</t>
    </rPh>
    <rPh sb="4" eb="6">
      <t>タンイ</t>
    </rPh>
    <rPh sb="7" eb="9">
      <t>マンエン</t>
    </rPh>
    <phoneticPr fontId="1"/>
  </si>
  <si>
    <t>従業員数</t>
    <rPh sb="0" eb="3">
      <t>ジュウギョウイン</t>
    </rPh>
    <rPh sb="3" eb="4">
      <t>スウ</t>
    </rPh>
    <phoneticPr fontId="1"/>
  </si>
  <si>
    <t>（うち、正社員数）</t>
    <rPh sb="4" eb="7">
      <t>セイシャイン</t>
    </rPh>
    <rPh sb="7" eb="8">
      <t>スウ</t>
    </rPh>
    <phoneticPr fontId="1"/>
  </si>
  <si>
    <t>会社WEBページURL</t>
    <rPh sb="0" eb="2">
      <t>カイシャ</t>
    </rPh>
    <phoneticPr fontId="1"/>
  </si>
  <si>
    <t>備考</t>
    <rPh sb="0" eb="2">
      <t>ビコウ</t>
    </rPh>
    <phoneticPr fontId="1"/>
  </si>
  <si>
    <t>所属部署</t>
    <rPh sb="0" eb="2">
      <t>ショゾク</t>
    </rPh>
    <rPh sb="2" eb="4">
      <t>ブショ</t>
    </rPh>
    <phoneticPr fontId="1"/>
  </si>
  <si>
    <t>役職名</t>
    <rPh sb="0" eb="3">
      <t>ヤクショクメイ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</si>
  <si>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</si>
  <si>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</si>
  <si>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</si>
  <si>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</si>
  <si>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強み</t>
    <rPh sb="0" eb="1">
      <t>ツヨ</t>
    </rPh>
    <phoneticPr fontId="1"/>
  </si>
  <si>
    <t>提案内容</t>
    <rPh sb="0" eb="2">
      <t>テイアン</t>
    </rPh>
    <rPh sb="2" eb="4">
      <t>ナイヨウ</t>
    </rPh>
    <phoneticPr fontId="1"/>
  </si>
  <si>
    <t>⑤その他</t>
    <phoneticPr fontId="1"/>
  </si>
  <si>
    <t>③用途区分</t>
  </si>
  <si>
    <t>①航空機</t>
  </si>
  <si>
    <t>②自動車　</t>
  </si>
  <si>
    <t>④製品の最大概略　形状、寸法　（L、W、H、R　等）</t>
    <rPh sb="9" eb="11">
      <t>ケイジョウ</t>
    </rPh>
    <rPh sb="12" eb="14">
      <t>スンポウ</t>
    </rPh>
    <phoneticPr fontId="1"/>
  </si>
  <si>
    <t>⑤材質（材料）</t>
  </si>
  <si>
    <t>⑥加工精度</t>
  </si>
  <si>
    <t>⑦年間（月間）製作数</t>
  </si>
  <si>
    <t>以上</t>
    <rPh sb="0" eb="2">
      <t>イジョウ</t>
    </rPh>
    <phoneticPr fontId="1"/>
  </si>
  <si>
    <t>はい</t>
    <phoneticPr fontId="1"/>
  </si>
  <si>
    <t>いいえ</t>
    <phoneticPr fontId="1"/>
  </si>
  <si>
    <t>○</t>
    <phoneticPr fontId="1"/>
  </si>
  <si>
    <t>(その他の内容)</t>
    <phoneticPr fontId="1"/>
  </si>
  <si>
    <t>年間</t>
    <rPh sb="0" eb="2">
      <t>ネンカン</t>
    </rPh>
    <phoneticPr fontId="1"/>
  </si>
  <si>
    <t>月間</t>
    <rPh sb="0" eb="2">
      <t>ゲッカン</t>
    </rPh>
    <phoneticPr fontId="1"/>
  </si>
  <si>
    <t>※自由記入欄において改行したい場合は、altキーを押しながらenterキーを押すと改行できます。</t>
    <rPh sb="1" eb="3">
      <t>ジユウ</t>
    </rPh>
    <rPh sb="3" eb="6">
      <t>キニュウラン</t>
    </rPh>
    <rPh sb="10" eb="12">
      <t>カイギョウ</t>
    </rPh>
    <rPh sb="15" eb="17">
      <t>バアイ</t>
    </rPh>
    <rPh sb="25" eb="26">
      <t>オ</t>
    </rPh>
    <rPh sb="38" eb="39">
      <t>オ</t>
    </rPh>
    <rPh sb="41" eb="43">
      <t>カイギョウ</t>
    </rPh>
    <phoneticPr fontId="1"/>
  </si>
  <si>
    <t>例）999-9999</t>
    <rPh sb="0" eb="1">
      <t>レイ</t>
    </rPh>
    <phoneticPr fontId="1"/>
  </si>
  <si>
    <t>単位：万円</t>
    <rPh sb="0" eb="2">
      <t>タンイ</t>
    </rPh>
    <rPh sb="3" eb="5">
      <t>マンエン</t>
    </rPh>
    <phoneticPr fontId="1"/>
  </si>
  <si>
    <t>単位：名</t>
    <rPh sb="0" eb="2">
      <t>タンイ</t>
    </rPh>
    <rPh sb="3" eb="4">
      <t>メイ</t>
    </rPh>
    <phoneticPr fontId="1"/>
  </si>
  <si>
    <t>単位：百万円</t>
    <rPh sb="0" eb="2">
      <t>タンイ</t>
    </rPh>
    <rPh sb="3" eb="5">
      <t>ヒャクマン</t>
    </rPh>
    <rPh sb="5" eb="6">
      <t>エン</t>
    </rPh>
    <phoneticPr fontId="1"/>
  </si>
  <si>
    <t>例）090-0000-0000（職場）、000-0000-0000（携帯）</t>
    <rPh sb="0" eb="1">
      <t>レイ</t>
    </rPh>
    <phoneticPr fontId="1"/>
  </si>
  <si>
    <t>必要に応じて改行（altキー押しながらenterキー）することができます。
また、行の高さ調節により記入欄を広げることもできます。
図等を利用する場合は別紙（任意様式）とすることも可能です。</t>
    <rPh sb="0" eb="2">
      <t>ヒツヨウ</t>
    </rPh>
    <rPh sb="3" eb="4">
      <t>オウ</t>
    </rPh>
    <rPh sb="6" eb="8">
      <t>カイギョウ</t>
    </rPh>
    <rPh sb="14" eb="15">
      <t>オ</t>
    </rPh>
    <rPh sb="41" eb="42">
      <t>ギョウ</t>
    </rPh>
    <rPh sb="43" eb="44">
      <t>タカ</t>
    </rPh>
    <rPh sb="45" eb="47">
      <t>チョウセツ</t>
    </rPh>
    <rPh sb="50" eb="53">
      <t>キニュウラン</t>
    </rPh>
    <rPh sb="54" eb="55">
      <t>ヒロ</t>
    </rPh>
    <rPh sb="66" eb="67">
      <t>ズ</t>
    </rPh>
    <rPh sb="67" eb="68">
      <t>ナド</t>
    </rPh>
    <rPh sb="69" eb="71">
      <t>リヨウ</t>
    </rPh>
    <rPh sb="73" eb="75">
      <t>バアイ</t>
    </rPh>
    <rPh sb="76" eb="78">
      <t>ベッシ</t>
    </rPh>
    <rPh sb="79" eb="81">
      <t>ニンイ</t>
    </rPh>
    <rPh sb="81" eb="83">
      <t>ヨウシキ</t>
    </rPh>
    <rPh sb="90" eb="92">
      <t>カノウ</t>
    </rPh>
    <phoneticPr fontId="1"/>
  </si>
  <si>
    <t>その他を選択した場合はその具体的な内容を記入してください。</t>
    <phoneticPr fontId="1"/>
  </si>
  <si>
    <t>単位（個数、セット　等）</t>
    <rPh sb="0" eb="2">
      <t>タンイ</t>
    </rPh>
    <rPh sb="3" eb="5">
      <t>コスウ</t>
    </rPh>
    <rPh sb="10" eb="11">
      <t>ナド</t>
    </rPh>
    <phoneticPr fontId="1"/>
  </si>
  <si>
    <t>単位（個数、セット　等）</t>
    <rPh sb="0" eb="2">
      <t>タンイ</t>
    </rPh>
    <phoneticPr fontId="1"/>
  </si>
  <si>
    <t>必要に応じて改行（altキー押しながらenterキー）することができます。
また、行の高さ調節により記入欄を広げることもできます。
必要に応じて会社パンフレット等のPDFファイルを提案書一式と共に提出することも可能です。</t>
    <rPh sb="0" eb="2">
      <t>ヒツヨウ</t>
    </rPh>
    <rPh sb="3" eb="4">
      <t>オウ</t>
    </rPh>
    <rPh sb="6" eb="8">
      <t>カイギョウ</t>
    </rPh>
    <rPh sb="14" eb="15">
      <t>オ</t>
    </rPh>
    <rPh sb="41" eb="42">
      <t>ギョウ</t>
    </rPh>
    <rPh sb="43" eb="44">
      <t>タカ</t>
    </rPh>
    <rPh sb="45" eb="47">
      <t>チョウセツ</t>
    </rPh>
    <rPh sb="50" eb="53">
      <t>キニュウラン</t>
    </rPh>
    <rPh sb="54" eb="55">
      <t>ヒロ</t>
    </rPh>
    <rPh sb="98" eb="100">
      <t>テイシュツ</t>
    </rPh>
    <rPh sb="105" eb="107">
      <t>カノウ</t>
    </rPh>
    <phoneticPr fontId="1"/>
  </si>
  <si>
    <t>理解した</t>
    <rPh sb="0" eb="2">
      <t>リカイ</t>
    </rPh>
    <phoneticPr fontId="1"/>
  </si>
  <si>
    <t>希望する</t>
    <rPh sb="0" eb="2">
      <t>キボウ</t>
    </rPh>
    <phoneticPr fontId="1"/>
  </si>
  <si>
    <t>（所在地・都道府県）</t>
    <rPh sb="1" eb="4">
      <t>ショザイチ</t>
    </rPh>
    <rPh sb="5" eb="9">
      <t>トドウフケン</t>
    </rPh>
    <phoneticPr fontId="1"/>
  </si>
  <si>
    <t>（所在地・市町村以下）</t>
    <rPh sb="1" eb="4">
      <t>ショザイチ</t>
    </rPh>
    <rPh sb="5" eb="8">
      <t>シチョウソン</t>
    </rPh>
    <rPh sb="8" eb="10">
      <t>イカ</t>
    </rPh>
    <phoneticPr fontId="1"/>
  </si>
  <si>
    <t>【最終形式チェック】</t>
    <rPh sb="1" eb="3">
      <t>サイシュウ</t>
    </rPh>
    <rPh sb="3" eb="5">
      <t>ケイシキ</t>
    </rPh>
    <phoneticPr fontId="1"/>
  </si>
  <si>
    <t>形式チェック</t>
    <rPh sb="0" eb="2">
      <t>ケイシキ</t>
    </rPh>
    <phoneticPr fontId="1"/>
  </si>
  <si>
    <t>代表者氏名</t>
    <rPh sb="0" eb="3">
      <t>ダイヒョウシャ</t>
    </rPh>
    <rPh sb="3" eb="5">
      <t>シメイ</t>
    </rPh>
    <phoneticPr fontId="1"/>
  </si>
  <si>
    <t>③宇宙</t>
    <rPh sb="1" eb="3">
      <t>ウチュウ</t>
    </rPh>
    <phoneticPr fontId="1"/>
  </si>
  <si>
    <t>④半導体</t>
    <rPh sb="1" eb="4">
      <t>ハンドウタイ</t>
    </rPh>
    <phoneticPr fontId="1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</si>
  <si>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</si>
  <si>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</si>
  <si>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</si>
  <si>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</si>
  <si>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</si>
  <si>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</si>
  <si>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</si>
  <si>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</si>
  <si>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</si>
  <si>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</si>
  <si>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</si>
  <si>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</si>
  <si>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</si>
  <si>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</si>
  <si>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</si>
  <si>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</si>
  <si>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長野県</t>
  </si>
  <si>
    <t>山梨県</t>
  </si>
  <si>
    <t>静岡県</t>
  </si>
  <si>
    <t>愛知県</t>
  </si>
  <si>
    <t>岐阜県</t>
  </si>
  <si>
    <t>三重県</t>
  </si>
  <si>
    <t>富山県</t>
  </si>
  <si>
    <t>石川県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</si>
  <si>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</si>
  <si>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</si>
  <si>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</si>
  <si>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</si>
  <si>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</si>
  <si>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</si>
  <si>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</si>
  <si>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広島県</t>
  </si>
  <si>
    <t>山口県</t>
  </si>
  <si>
    <t>岡山県</t>
  </si>
  <si>
    <t>島根県</t>
  </si>
  <si>
    <t>鳥取県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</si>
  <si>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</si>
  <si>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</si>
  <si>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</si>
  <si>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</si>
  <si>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</si>
  <si>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</si>
  <si>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</si>
  <si>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</si>
  <si>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</si>
  <si>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</si>
  <si>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</si>
  <si>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</si>
  <si>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全角カナで記入してください。
例）ボウエイソウビチョウ</t>
    <rPh sb="0" eb="2">
      <t>ゼンカク</t>
    </rPh>
    <rPh sb="5" eb="7">
      <t>キニュウ</t>
    </rPh>
    <rPh sb="15" eb="16">
      <t>レイ</t>
    </rPh>
    <phoneticPr fontId="1"/>
  </si>
  <si>
    <t>例）防衛装備庁</t>
    <rPh sb="0" eb="1">
      <t>レイ</t>
    </rPh>
    <rPh sb="2" eb="4">
      <t>ボウエイ</t>
    </rPh>
    <rPh sb="4" eb="6">
      <t>ソウビ</t>
    </rPh>
    <rPh sb="6" eb="7">
      <t>チョウ</t>
    </rPh>
    <phoneticPr fontId="1"/>
  </si>
  <si>
    <t>例）新宿区市谷本村町５番１号</t>
    <rPh sb="0" eb="1">
      <t>レイ</t>
    </rPh>
    <rPh sb="2" eb="5">
      <t>シンジュクク</t>
    </rPh>
    <rPh sb="5" eb="7">
      <t>イチガヤ</t>
    </rPh>
    <rPh sb="7" eb="9">
      <t>ホンムラ</t>
    </rPh>
    <rPh sb="9" eb="10">
      <t>チョウ</t>
    </rPh>
    <rPh sb="11" eb="12">
      <t>バン</t>
    </rPh>
    <rPh sb="13" eb="14">
      <t>ゴウ</t>
    </rPh>
    <phoneticPr fontId="1"/>
  </si>
  <si>
    <t>直近決算年度の売上高
（単位：百万円）</t>
    <rPh sb="0" eb="2">
      <t>チョッキン</t>
    </rPh>
    <rPh sb="2" eb="4">
      <t>ケッサン</t>
    </rPh>
    <rPh sb="4" eb="6">
      <t>ネンド</t>
    </rPh>
    <rPh sb="7" eb="8">
      <t>ウ</t>
    </rPh>
    <rPh sb="8" eb="9">
      <t>ア</t>
    </rPh>
    <rPh sb="9" eb="10">
      <t>タカ</t>
    </rPh>
    <rPh sb="12" eb="14">
      <t>タンイ</t>
    </rPh>
    <rPh sb="15" eb="16">
      <t>ヒャク</t>
    </rPh>
    <rPh sb="16" eb="18">
      <t>マンエン</t>
    </rPh>
    <phoneticPr fontId="1"/>
  </si>
  <si>
    <t>②自社の強み　（独自技術、研究開発案件、受賞歴、取組年数　等）</t>
    <rPh sb="20" eb="23">
      <t>ジュショウレキ</t>
    </rPh>
    <rPh sb="24" eb="26">
      <t>トリクミ</t>
    </rPh>
    <rPh sb="26" eb="28">
      <t>ネンスウ</t>
    </rPh>
    <rPh sb="29" eb="30">
      <t>トウ</t>
    </rPh>
    <phoneticPr fontId="1"/>
  </si>
  <si>
    <t>列1</t>
  </si>
  <si>
    <t>【１．貴社基本情報】</t>
    <phoneticPr fontId="1"/>
  </si>
  <si>
    <t>【２．担当者連絡先】　</t>
    <phoneticPr fontId="1"/>
  </si>
  <si>
    <t>例）納入先、納入製品名　等
必要に応じて改行（altキー押しながらenterキー）することができます。
また、行の高さ調節により記入欄を広げることもできます。</t>
    <rPh sb="0" eb="1">
      <t>レイ</t>
    </rPh>
    <rPh sb="2" eb="4">
      <t>ノウニュウ</t>
    </rPh>
    <rPh sb="6" eb="8">
      <t>ノウニュウ</t>
    </rPh>
    <rPh sb="8" eb="11">
      <t>セイヒンメイ</t>
    </rPh>
    <rPh sb="14" eb="16">
      <t>ヒツヨウ</t>
    </rPh>
    <rPh sb="17" eb="18">
      <t>オウ</t>
    </rPh>
    <rPh sb="20" eb="22">
      <t>カイギョウ</t>
    </rPh>
    <rPh sb="28" eb="29">
      <t>オ</t>
    </rPh>
    <rPh sb="55" eb="56">
      <t>ギョウ</t>
    </rPh>
    <rPh sb="57" eb="58">
      <t>タカ</t>
    </rPh>
    <rPh sb="59" eb="61">
      <t>チョウセツ</t>
    </rPh>
    <rPh sb="64" eb="67">
      <t>キニュウラン</t>
    </rPh>
    <rPh sb="68" eb="69">
      <t>ヒロ</t>
    </rPh>
    <phoneticPr fontId="1"/>
  </si>
  <si>
    <t>（２）自由記述欄　上記以外のＰＲ、要望、想定している用途等があれば記載してください。
　　　（写真や図なども可）</t>
    <rPh sb="20" eb="22">
      <t>ソウテイ</t>
    </rPh>
    <rPh sb="26" eb="28">
      <t>ヨウト</t>
    </rPh>
    <rPh sb="47" eb="49">
      <t>シャシン</t>
    </rPh>
    <rPh sb="50" eb="51">
      <t>ズ</t>
    </rPh>
    <rPh sb="54" eb="55">
      <t>カ</t>
    </rPh>
    <phoneticPr fontId="1"/>
  </si>
  <si>
    <t xml:space="preserve">御社の強み・優位性・経営方針等を現すキーワードをご記載ください。
（単語を記載。改行不要）
</t>
    <rPh sb="0" eb="2">
      <t>オンシャ</t>
    </rPh>
    <rPh sb="3" eb="4">
      <t>ツヨ</t>
    </rPh>
    <rPh sb="6" eb="9">
      <t>ユウイセイ</t>
    </rPh>
    <rPh sb="16" eb="17">
      <t>アラワ</t>
    </rPh>
    <rPh sb="25" eb="27">
      <t>キサイ</t>
    </rPh>
    <rPh sb="34" eb="36">
      <t>タンゴ</t>
    </rPh>
    <rPh sb="37" eb="39">
      <t>キサイ</t>
    </rPh>
    <rPh sb="40" eb="42">
      <t>カイギョウ</t>
    </rPh>
    <rPh sb="42" eb="44">
      <t>フヨウ</t>
    </rPh>
    <phoneticPr fontId="1"/>
  </si>
  <si>
    <t>【システム　技術　提案書】</t>
    <rPh sb="6" eb="8">
      <t>ギジュツ</t>
    </rPh>
    <rPh sb="9" eb="12">
      <t>テイアンショ</t>
    </rPh>
    <phoneticPr fontId="1"/>
  </si>
  <si>
    <t>①基幹システム（リプレイス）</t>
    <rPh sb="1" eb="3">
      <t>キカン</t>
    </rPh>
    <phoneticPr fontId="1"/>
  </si>
  <si>
    <t>②業務・社内用システム開発・構築</t>
    <rPh sb="1" eb="3">
      <t>ギョウム</t>
    </rPh>
    <rPh sb="4" eb="6">
      <t>シャナイ</t>
    </rPh>
    <rPh sb="6" eb="7">
      <t>ヨウ</t>
    </rPh>
    <rPh sb="11" eb="13">
      <t>カイハツ</t>
    </rPh>
    <rPh sb="14" eb="16">
      <t>コウチク</t>
    </rPh>
    <phoneticPr fontId="1"/>
  </si>
  <si>
    <t>③サーバ／インフラ構築</t>
    <rPh sb="9" eb="11">
      <t>コウチク</t>
    </rPh>
    <phoneticPr fontId="1"/>
  </si>
  <si>
    <t>④アプリ開発</t>
    <rPh sb="4" eb="6">
      <t>カイハツ</t>
    </rPh>
    <phoneticPr fontId="1"/>
  </si>
  <si>
    <t>⑤ＩＴ研修／サポート</t>
    <rPh sb="3" eb="5">
      <t>ケンシュウ</t>
    </rPh>
    <phoneticPr fontId="1"/>
  </si>
  <si>
    <t>⑥ＷＥＢシステムの構築</t>
    <rPh sb="9" eb="11">
      <t>コウチク</t>
    </rPh>
    <phoneticPr fontId="1"/>
  </si>
  <si>
    <t>貴社の提供可能なカテゴリ</t>
    <rPh sb="0" eb="2">
      <t>キシャ</t>
    </rPh>
    <rPh sb="3" eb="5">
      <t>テイキョウ</t>
    </rPh>
    <rPh sb="5" eb="7">
      <t>カノウ</t>
    </rPh>
    <phoneticPr fontId="1"/>
  </si>
  <si>
    <t>①製品・技術の名称</t>
    <rPh sb="4" eb="6">
      <t>ギジュツ</t>
    </rPh>
    <phoneticPr fontId="1"/>
  </si>
  <si>
    <t>貴社の提案内容（取引することで防衛省・自衛隊や防衛関連企業はどのようなメリットを得られるか等）を具体的に記載してください。　</t>
    <rPh sb="15" eb="18">
      <t>ボウエイショウ</t>
    </rPh>
    <rPh sb="19" eb="22">
      <t>ジエイタイ</t>
    </rPh>
    <rPh sb="23" eb="25">
      <t>ボウエイ</t>
    </rPh>
    <rPh sb="25" eb="27">
      <t>カンレン</t>
    </rPh>
    <phoneticPr fontId="1"/>
  </si>
  <si>
    <t>法人番号</t>
    <rPh sb="0" eb="2">
      <t>ホウジン</t>
    </rPh>
    <rPh sb="2" eb="4">
      <t>バンゴウ</t>
    </rPh>
    <phoneticPr fontId="1"/>
  </si>
  <si>
    <t>②貴社の強み　（独自技術、研究開発案件、受賞歴、取組年数　等）</t>
    <rPh sb="1" eb="2">
      <t>キ</t>
    </rPh>
    <rPh sb="20" eb="23">
      <t>ジュショウレキ</t>
    </rPh>
    <rPh sb="24" eb="26">
      <t>トリクミ</t>
    </rPh>
    <rPh sb="26" eb="28">
      <t>ネンスウ</t>
    </rPh>
    <rPh sb="29" eb="30">
      <t>トウ</t>
    </rPh>
    <phoneticPr fontId="1"/>
  </si>
  <si>
    <t>具体的な取引実績内容
（公官庁取引実績）</t>
    <rPh sb="0" eb="3">
      <t>グタイテキ</t>
    </rPh>
    <rPh sb="4" eb="6">
      <t>トリヒキ</t>
    </rPh>
    <rPh sb="6" eb="8">
      <t>ジッセキ</t>
    </rPh>
    <rPh sb="8" eb="10">
      <t>ナイヨウ</t>
    </rPh>
    <rPh sb="12" eb="13">
      <t>コウ</t>
    </rPh>
    <rPh sb="13" eb="15">
      <t>カンチョウ</t>
    </rPh>
    <rPh sb="15" eb="17">
      <t>トリヒキ</t>
    </rPh>
    <rPh sb="17" eb="19">
      <t>ジッセキ</t>
    </rPh>
    <phoneticPr fontId="1"/>
  </si>
  <si>
    <t>【製品・技術　提案書】</t>
    <rPh sb="1" eb="3">
      <t>セイヒン</t>
    </rPh>
    <rPh sb="4" eb="6">
      <t>ギジュツ</t>
    </rPh>
    <rPh sb="7" eb="10">
      <t>テイアンショ</t>
    </rPh>
    <phoneticPr fontId="1"/>
  </si>
  <si>
    <r>
      <rPr>
        <strike/>
        <sz val="11"/>
        <rFont val="Yu Gothic UI"/>
        <family val="3"/>
        <charset val="128"/>
      </rPr>
      <t>（１）</t>
    </r>
    <r>
      <rPr>
        <sz val="11"/>
        <rFont val="Yu Gothic UI"/>
        <family val="3"/>
        <charset val="128"/>
      </rPr>
      <t>前項の提案内容に関連した製品があれば、その概要（独自の技術、製造技術）について記載し、あてはまる事項があれば「○」をつけてください。</t>
    </r>
    <rPh sb="39" eb="41">
      <t>キサイ</t>
    </rPh>
    <rPh sb="48" eb="50">
      <t>ジコウ</t>
    </rPh>
    <phoneticPr fontId="1"/>
  </si>
  <si>
    <t>③情報セキュリティについて　（防衛省が要する基準を満たしている、ISO27001／JISQ27001を取得している、その他　等）</t>
    <rPh sb="1" eb="3">
      <t>ジョウホウ</t>
    </rPh>
    <rPh sb="15" eb="18">
      <t>ボウエイショウ</t>
    </rPh>
    <rPh sb="19" eb="20">
      <t>ヨウ</t>
    </rPh>
    <rPh sb="22" eb="24">
      <t>キジュン</t>
    </rPh>
    <rPh sb="25" eb="26">
      <t>ミ</t>
    </rPh>
    <rPh sb="51" eb="53">
      <t>シュトク</t>
    </rPh>
    <rPh sb="60" eb="61">
      <t>ホカ</t>
    </rPh>
    <rPh sb="62" eb="63">
      <t>トウ</t>
    </rPh>
    <phoneticPr fontId="1"/>
  </si>
  <si>
    <t>取得している資格等</t>
    <rPh sb="0" eb="2">
      <t>シュトク</t>
    </rPh>
    <rPh sb="6" eb="8">
      <t>シカク</t>
    </rPh>
    <rPh sb="8" eb="9">
      <t>トウ</t>
    </rPh>
    <phoneticPr fontId="1"/>
  </si>
  <si>
    <t>（外資状況）なし</t>
    <rPh sb="1" eb="3">
      <t>ガイシ</t>
    </rPh>
    <rPh sb="3" eb="5">
      <t>ジョウキョウ</t>
    </rPh>
    <phoneticPr fontId="1"/>
  </si>
  <si>
    <t>（外資状況）あり</t>
    <rPh sb="1" eb="3">
      <t>ガイシ</t>
    </rPh>
    <rPh sb="3" eb="5">
      <t>ジョウキョウ</t>
    </rPh>
    <phoneticPr fontId="1"/>
  </si>
  <si>
    <t xml:space="preserve">【参考】外資状況に記載する会社は次の３種類
①外国籍会社：本店が外国にあるもの（例：外国籍企業の日本支社、○○会社日本支社）
②日本国籍会社（外資100%）：本店が日本国内にあるが、外国企業が全額出資しているもの（例：外国籍企業ＧＰが日本に設立した現地法人）
③日本国籍会社（一部外国資本）：本店が日本国内にあるが、外国企業が一部出資しているもの（例：日本企業と外国企業の合弁会社）
</t>
    <rPh sb="1" eb="3">
      <t>サンコウ</t>
    </rPh>
    <rPh sb="4" eb="6">
      <t>ガイシ</t>
    </rPh>
    <rPh sb="6" eb="8">
      <t>ジョウキョウ</t>
    </rPh>
    <rPh sb="9" eb="11">
      <t>キサイ</t>
    </rPh>
    <rPh sb="13" eb="15">
      <t>カイシャ</t>
    </rPh>
    <rPh sb="16" eb="17">
      <t>ツギ</t>
    </rPh>
    <rPh sb="19" eb="21">
      <t>シュルイ</t>
    </rPh>
    <rPh sb="23" eb="26">
      <t>ガイコクセキ</t>
    </rPh>
    <rPh sb="26" eb="28">
      <t>カイシャ</t>
    </rPh>
    <rPh sb="29" eb="31">
      <t>ホンテン</t>
    </rPh>
    <rPh sb="32" eb="34">
      <t>ガイコク</t>
    </rPh>
    <rPh sb="40" eb="41">
      <t>レイ</t>
    </rPh>
    <rPh sb="42" eb="45">
      <t>ガイコクセキ</t>
    </rPh>
    <rPh sb="45" eb="47">
      <t>キギョウ</t>
    </rPh>
    <rPh sb="48" eb="50">
      <t>ニホン</t>
    </rPh>
    <rPh sb="50" eb="52">
      <t>シシャ</t>
    </rPh>
    <rPh sb="55" eb="57">
      <t>カイシャ</t>
    </rPh>
    <rPh sb="57" eb="59">
      <t>ニホン</t>
    </rPh>
    <rPh sb="59" eb="61">
      <t>シシャ</t>
    </rPh>
    <rPh sb="64" eb="66">
      <t>ニホン</t>
    </rPh>
    <rPh sb="66" eb="68">
      <t>コクセキ</t>
    </rPh>
    <rPh sb="68" eb="70">
      <t>カイシャ</t>
    </rPh>
    <rPh sb="71" eb="73">
      <t>ガイシ</t>
    </rPh>
    <rPh sb="79" eb="81">
      <t>ホンテン</t>
    </rPh>
    <rPh sb="82" eb="84">
      <t>ニホン</t>
    </rPh>
    <rPh sb="84" eb="86">
      <t>コクナイ</t>
    </rPh>
    <rPh sb="91" eb="93">
      <t>ガイコク</t>
    </rPh>
    <rPh sb="93" eb="95">
      <t>キギョウ</t>
    </rPh>
    <rPh sb="96" eb="98">
      <t>ゼンガク</t>
    </rPh>
    <rPh sb="98" eb="100">
      <t>シュッシ</t>
    </rPh>
    <rPh sb="107" eb="108">
      <t>レイ</t>
    </rPh>
    <rPh sb="109" eb="112">
      <t>ガイコクセキ</t>
    </rPh>
    <rPh sb="112" eb="114">
      <t>キギョウ</t>
    </rPh>
    <rPh sb="117" eb="119">
      <t>ニホン</t>
    </rPh>
    <rPh sb="120" eb="122">
      <t>セツリツ</t>
    </rPh>
    <rPh sb="124" eb="126">
      <t>ゲンチ</t>
    </rPh>
    <rPh sb="126" eb="128">
      <t>ホウジン</t>
    </rPh>
    <rPh sb="131" eb="133">
      <t>ニホン</t>
    </rPh>
    <rPh sb="133" eb="135">
      <t>コクセキ</t>
    </rPh>
    <rPh sb="135" eb="137">
      <t>カイシャ</t>
    </rPh>
    <rPh sb="138" eb="140">
      <t>イチブ</t>
    </rPh>
    <rPh sb="140" eb="142">
      <t>ガイコク</t>
    </rPh>
    <rPh sb="142" eb="144">
      <t>シホン</t>
    </rPh>
    <rPh sb="146" eb="148">
      <t>ホンテン</t>
    </rPh>
    <rPh sb="149" eb="151">
      <t>ニホン</t>
    </rPh>
    <rPh sb="151" eb="153">
      <t>コクナイ</t>
    </rPh>
    <rPh sb="158" eb="160">
      <t>ガイコク</t>
    </rPh>
    <rPh sb="160" eb="162">
      <t>キギョウ</t>
    </rPh>
    <rPh sb="163" eb="165">
      <t>イチブ</t>
    </rPh>
    <rPh sb="165" eb="167">
      <t>シュッシ</t>
    </rPh>
    <rPh sb="174" eb="175">
      <t>レイ</t>
    </rPh>
    <rPh sb="176" eb="178">
      <t>ニホン</t>
    </rPh>
    <rPh sb="178" eb="180">
      <t>キギョウ</t>
    </rPh>
    <rPh sb="181" eb="183">
      <t>ガイコク</t>
    </rPh>
    <rPh sb="183" eb="185">
      <t>キギョウ</t>
    </rPh>
    <rPh sb="186" eb="188">
      <t>ゴウベン</t>
    </rPh>
    <rPh sb="188" eb="190">
      <t>カイシャ</t>
    </rPh>
    <phoneticPr fontId="1"/>
  </si>
  <si>
    <t xml:space="preserve">○外資状況ありの場合、差し支えなければ国名を記載してください。
</t>
    <rPh sb="1" eb="3">
      <t>ガイシ</t>
    </rPh>
    <rPh sb="3" eb="5">
      <t>ジョウキョウ</t>
    </rPh>
    <rPh sb="8" eb="10">
      <t>バアイ</t>
    </rPh>
    <rPh sb="11" eb="12">
      <t>サ</t>
    </rPh>
    <rPh sb="13" eb="14">
      <t>ツカ</t>
    </rPh>
    <rPh sb="19" eb="21">
      <t>コクメイ</t>
    </rPh>
    <rPh sb="22" eb="24">
      <t>キサイ</t>
    </rPh>
    <phoneticPr fontId="1"/>
  </si>
  <si>
    <t>④（経済安全保障の観点より）外資状況について</t>
    <rPh sb="2" eb="4">
      <t>ケイザイ</t>
    </rPh>
    <rPh sb="4" eb="6">
      <t>アンゼン</t>
    </rPh>
    <rPh sb="6" eb="8">
      <t>ホショウ</t>
    </rPh>
    <rPh sb="9" eb="11">
      <t>カンテン</t>
    </rPh>
    <rPh sb="14" eb="16">
      <t>ガイシ</t>
    </rPh>
    <rPh sb="16" eb="18">
      <t>ジョウキョウ</t>
    </rPh>
    <phoneticPr fontId="1"/>
  </si>
  <si>
    <t>防衛産業サイバーセキュリティ基準を満たしているか</t>
    <rPh sb="0" eb="2">
      <t>ボウエイ</t>
    </rPh>
    <rPh sb="2" eb="4">
      <t>サンギョウ</t>
    </rPh>
    <rPh sb="14" eb="16">
      <t>キジュン</t>
    </rPh>
    <rPh sb="17" eb="18">
      <t>ミ</t>
    </rPh>
    <phoneticPr fontId="1"/>
  </si>
  <si>
    <t>○</t>
    <phoneticPr fontId="1"/>
  </si>
  <si>
    <t>装備品の運用期間は長期間となりますがサポート等、対応可能ですか。</t>
    <rPh sb="0" eb="3">
      <t>ソウビヒン</t>
    </rPh>
    <rPh sb="4" eb="6">
      <t>ウンヨウ</t>
    </rPh>
    <rPh sb="6" eb="8">
      <t>キカン</t>
    </rPh>
    <rPh sb="9" eb="12">
      <t>チョウキカン</t>
    </rPh>
    <rPh sb="22" eb="23">
      <t>ナド</t>
    </rPh>
    <rPh sb="24" eb="26">
      <t>タイオウ</t>
    </rPh>
    <rPh sb="26" eb="28">
      <t>カノウ</t>
    </rPh>
    <phoneticPr fontId="1"/>
  </si>
  <si>
    <t>【4.提出前の最終確認】</t>
    <rPh sb="3" eb="5">
      <t>テイシュツ</t>
    </rPh>
    <rPh sb="5" eb="6">
      <t>マエ</t>
    </rPh>
    <rPh sb="7" eb="9">
      <t>サイシュウ</t>
    </rPh>
    <rPh sb="9" eb="11">
      <t>カクニン</t>
    </rPh>
    <phoneticPr fontId="1"/>
  </si>
  <si>
    <t>【4．技術提案】</t>
    <phoneticPr fontId="1"/>
  </si>
  <si>
    <t>【5．提出前の最終確認】</t>
    <rPh sb="3" eb="5">
      <t>テイシュツ</t>
    </rPh>
    <rPh sb="5" eb="6">
      <t>マエ</t>
    </rPh>
    <rPh sb="7" eb="9">
      <t>サイシュウ</t>
    </rPh>
    <rPh sb="9" eb="11">
      <t>カクニン</t>
    </rPh>
    <phoneticPr fontId="1"/>
  </si>
  <si>
    <t>③防衛装備品に関する取引実績が有る場合、差し支えなければ、具体的な契約内容について記入してください。</t>
    <rPh sb="1" eb="3">
      <t>ボウエイ</t>
    </rPh>
    <rPh sb="3" eb="6">
      <t>ソウビヒン</t>
    </rPh>
    <rPh sb="7" eb="8">
      <t>カン</t>
    </rPh>
    <rPh sb="10" eb="12">
      <t>トリヒキ</t>
    </rPh>
    <rPh sb="12" eb="14">
      <t>ジッセキ</t>
    </rPh>
    <rPh sb="15" eb="16">
      <t>ア</t>
    </rPh>
    <rPh sb="17" eb="19">
      <t>バアイ</t>
    </rPh>
    <rPh sb="20" eb="21">
      <t>サ</t>
    </rPh>
    <rPh sb="22" eb="23">
      <t>ツカ</t>
    </rPh>
    <rPh sb="33" eb="35">
      <t>ケイヤク</t>
    </rPh>
    <rPh sb="35" eb="37">
      <t>ナイヨウ</t>
    </rPh>
    <rPh sb="41" eb="43">
      <t>キニュウ</t>
    </rPh>
    <phoneticPr fontId="1"/>
  </si>
  <si>
    <t>御社の強み・優位性・経営方針等を現すキーワードをご記載ください。
（単語を記載。改行不要）
＜記載例＞
航空機、艦艇、誘導武器、車両、レーダー、金属精密加工、難削材可能、鍛造、精密鋳造、短納期、試作、量産、CFRP加工、一貫生産体制、東南アジア生産拠点有り、材料調達可能</t>
    <phoneticPr fontId="1"/>
  </si>
  <si>
    <t>必要に応じて改行（altキー押しながらenterキー）することができます。
また、行の高さ調節により記入欄を広げることもできます。</t>
    <phoneticPr fontId="1"/>
  </si>
  <si>
    <t>【３．提案内容】</t>
    <rPh sb="3" eb="5">
      <t>テイアン</t>
    </rPh>
    <rPh sb="5" eb="7">
      <t>ナイヨウ</t>
    </rPh>
    <phoneticPr fontId="1"/>
  </si>
  <si>
    <t>事業概要
（実績のある産業分野・製品等、取引先企業　等）</t>
    <rPh sb="0" eb="4">
      <t>ジギョウガイヨウ</t>
    </rPh>
    <phoneticPr fontId="1"/>
  </si>
  <si>
    <t>事業概要
（実績のある産業分野・製品等、取引先企業　等）</t>
    <rPh sb="0" eb="2">
      <t>ジギョウ</t>
    </rPh>
    <rPh sb="2" eb="4">
      <t>ガイヨウ</t>
    </rPh>
    <rPh sb="6" eb="8">
      <t>ジッセキ</t>
    </rPh>
    <rPh sb="11" eb="13">
      <t>サンギョウ</t>
    </rPh>
    <rPh sb="13" eb="15">
      <t>ブンヤ</t>
    </rPh>
    <rPh sb="16" eb="19">
      <t>セイヒンナド</t>
    </rPh>
    <rPh sb="20" eb="22">
      <t>トリヒキ</t>
    </rPh>
    <rPh sb="22" eb="23">
      <t>サキ</t>
    </rPh>
    <rPh sb="23" eb="25">
      <t>キギョウ</t>
    </rPh>
    <rPh sb="26" eb="27">
      <t>トウ</t>
    </rPh>
    <phoneticPr fontId="1"/>
  </si>
  <si>
    <t>【３．提案内容】</t>
    <phoneticPr fontId="1"/>
  </si>
  <si>
    <t>①概要</t>
    <rPh sb="1" eb="3">
      <t>ガイヨウ</t>
    </rPh>
    <phoneticPr fontId="1"/>
  </si>
  <si>
    <t>提案
（主要な取扱技術等）</t>
    <rPh sb="0" eb="2">
      <t>テイアン</t>
    </rPh>
    <phoneticPr fontId="1"/>
  </si>
  <si>
    <t>提案
（主要な取扱製品等）</t>
    <rPh sb="0" eb="2">
      <t>テイアン</t>
    </rPh>
    <rPh sb="4" eb="6">
      <t>シュヨウ</t>
    </rPh>
    <rPh sb="7" eb="9">
      <t>トリアツカイ</t>
    </rPh>
    <rPh sb="9" eb="12">
      <t>セイヒンナド</t>
    </rPh>
    <phoneticPr fontId="1"/>
  </si>
  <si>
    <t>装備品の運用期間は長期間となりますがサポート等、対応可能ですか。</t>
    <phoneticPr fontId="1"/>
  </si>
  <si>
    <t>本シートに記載の情報の提供範囲について</t>
    <rPh sb="0" eb="1">
      <t>ホン</t>
    </rPh>
    <rPh sb="5" eb="7">
      <t>キサイ</t>
    </rPh>
    <rPh sb="8" eb="10">
      <t>ジョウホウ</t>
    </rPh>
    <rPh sb="11" eb="13">
      <t>テイキョウ</t>
    </rPh>
    <rPh sb="13" eb="15">
      <t>ハンイ</t>
    </rPh>
    <phoneticPr fontId="1"/>
  </si>
  <si>
    <t>本シートに記載の情報の提供範囲について</t>
    <phoneticPr fontId="1"/>
  </si>
  <si>
    <t>別途企業パンフレットや概要がわかる資料</t>
    <rPh sb="0" eb="2">
      <t>ベット</t>
    </rPh>
    <rPh sb="2" eb="4">
      <t>キギョウ</t>
    </rPh>
    <rPh sb="11" eb="13">
      <t>ガイヨウ</t>
    </rPh>
    <rPh sb="17" eb="19">
      <t>シリョウ</t>
    </rPh>
    <phoneticPr fontId="1"/>
  </si>
  <si>
    <t>防衛省・自衛隊内のみ共有可</t>
    <rPh sb="0" eb="3">
      <t>ボウエイショウ</t>
    </rPh>
    <rPh sb="4" eb="7">
      <t>ジエイタイ</t>
    </rPh>
    <rPh sb="7" eb="8">
      <t>ナイ</t>
    </rPh>
    <rPh sb="10" eb="12">
      <t>キョウユウ</t>
    </rPh>
    <rPh sb="12" eb="13">
      <t>カ</t>
    </rPh>
    <phoneticPr fontId="1"/>
  </si>
  <si>
    <t>防衛関連企業にも共有可</t>
    <rPh sb="0" eb="2">
      <t>ボウエイ</t>
    </rPh>
    <rPh sb="2" eb="4">
      <t>カンレン</t>
    </rPh>
    <rPh sb="4" eb="6">
      <t>キギョウ</t>
    </rPh>
    <rPh sb="8" eb="10">
      <t>キョウユウ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</si>
</sst>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Yu Gothic UI"/>
      <family val="3"/>
      <charset val="128"/>
    </font>
    <font>
      <b/>
      <sz val="11"/>
      <color theme="0"/>
      <name val="Yu Gothic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name val="Yu Gothic UI"/>
      <family val="3"/>
      <charset val="128"/>
    </font>
    <font>
      <strike/>
      <sz val="11"/>
      <name val="Yu Gothic UI"/>
      <family val="3"/>
      <charset val="128"/>
    </font>
    <font>
      <b/>
      <sz val="11"/>
      <name val="Yu Gothic UI"/>
      <family val="3"/>
      <charset val="128"/>
    </font>
    <font>
      <u/>
      <sz val="11"/>
      <name val="Yu Gothic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5F6F9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4" borderId="15" xfId="0" applyFont="1" applyFill="1" applyBorder="1" applyProtection="1">
      <alignment vertical="center"/>
    </xf>
    <xf numFmtId="0" fontId="4" fillId="4" borderId="5" xfId="0" applyFont="1" applyFill="1" applyBorder="1" applyProtection="1">
      <alignment vertical="center"/>
    </xf>
    <xf numFmtId="0" fontId="3" fillId="2" borderId="28" xfId="0" applyFont="1" applyFill="1" applyBorder="1" applyProtection="1">
      <alignment vertical="center"/>
    </xf>
    <xf numFmtId="0" fontId="3" fillId="2" borderId="29" xfId="0" applyFont="1" applyFill="1" applyBorder="1" applyProtection="1">
      <alignment vertical="center"/>
    </xf>
    <xf numFmtId="0" fontId="3" fillId="2" borderId="31" xfId="0" applyFont="1" applyFill="1" applyBorder="1" applyProtection="1">
      <alignment vertical="center"/>
    </xf>
    <xf numFmtId="0" fontId="3" fillId="2" borderId="30" xfId="0" applyFont="1" applyFill="1" applyBorder="1" applyProtection="1">
      <alignment vertical="center"/>
    </xf>
    <xf numFmtId="0" fontId="3" fillId="8" borderId="15" xfId="0" applyFont="1" applyFill="1" applyBorder="1" applyProtection="1">
      <alignment vertical="center"/>
    </xf>
    <xf numFmtId="0" fontId="3" fillId="2" borderId="0" xfId="0" applyFont="1" applyFill="1" applyProtection="1">
      <alignment vertical="center"/>
    </xf>
    <xf numFmtId="0" fontId="3" fillId="2" borderId="41" xfId="0" applyFont="1" applyFill="1" applyBorder="1" applyProtection="1">
      <alignment vertical="center"/>
    </xf>
    <xf numFmtId="0" fontId="3" fillId="2" borderId="42" xfId="0" applyFont="1" applyFill="1" applyBorder="1" applyProtection="1">
      <alignment vertical="center"/>
    </xf>
    <xf numFmtId="0" fontId="3" fillId="0" borderId="30" xfId="0" applyFont="1" applyFill="1" applyBorder="1" applyProtection="1">
      <alignment vertical="center"/>
    </xf>
    <xf numFmtId="0" fontId="3" fillId="9" borderId="29" xfId="0" applyFont="1" applyFill="1" applyBorder="1" applyProtection="1">
      <alignment vertical="center"/>
    </xf>
    <xf numFmtId="0" fontId="3" fillId="9" borderId="31" xfId="0" applyFont="1" applyFill="1" applyBorder="1" applyProtection="1">
      <alignment vertical="center"/>
    </xf>
    <xf numFmtId="0" fontId="3" fillId="9" borderId="30" xfId="0" applyFont="1" applyFill="1" applyBorder="1" applyProtection="1">
      <alignment vertical="center"/>
    </xf>
    <xf numFmtId="0" fontId="3" fillId="9" borderId="28" xfId="0" applyFont="1" applyFill="1" applyBorder="1" applyProtection="1">
      <alignment vertical="center"/>
    </xf>
    <xf numFmtId="0" fontId="3" fillId="9" borderId="0" xfId="0" applyFont="1" applyFill="1" applyProtection="1">
      <alignment vertical="center"/>
    </xf>
    <xf numFmtId="0" fontId="3" fillId="9" borderId="10" xfId="0" applyFont="1" applyFill="1" applyBorder="1" applyProtection="1">
      <alignment vertical="center"/>
    </xf>
    <xf numFmtId="0" fontId="3" fillId="9" borderId="12" xfId="0" applyFont="1" applyFill="1" applyBorder="1" applyProtection="1">
      <alignment vertical="center"/>
    </xf>
    <xf numFmtId="0" fontId="3" fillId="9" borderId="14" xfId="0" applyFont="1" applyFill="1" applyBorder="1" applyProtection="1">
      <alignment vertical="center"/>
    </xf>
    <xf numFmtId="0" fontId="3" fillId="8" borderId="16" xfId="0" applyFont="1" applyFill="1" applyBorder="1" applyProtection="1">
      <alignment vertical="center"/>
    </xf>
    <xf numFmtId="0" fontId="3" fillId="0" borderId="28" xfId="0" applyFont="1" applyFill="1" applyBorder="1" applyProtection="1">
      <alignment vertical="center"/>
    </xf>
    <xf numFmtId="0" fontId="3" fillId="0" borderId="29" xfId="0" applyFont="1" applyFill="1" applyBorder="1" applyProtection="1">
      <alignment vertical="center"/>
    </xf>
    <xf numFmtId="0" fontId="3" fillId="0" borderId="31" xfId="0" applyFont="1" applyFill="1" applyBorder="1" applyProtection="1">
      <alignment vertical="center"/>
    </xf>
    <xf numFmtId="0" fontId="3" fillId="8" borderId="9" xfId="0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left" vertical="center" wrapText="1"/>
    </xf>
    <xf numFmtId="0" fontId="8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7" borderId="21" xfId="0" applyFont="1" applyFill="1" applyBorder="1" applyProtection="1">
      <alignment vertical="center"/>
    </xf>
    <xf numFmtId="0" fontId="3" fillId="3" borderId="21" xfId="0" applyFont="1" applyFill="1" applyBorder="1" applyProtection="1">
      <alignment vertical="center"/>
    </xf>
    <xf numFmtId="0" fontId="3" fillId="4" borderId="16" xfId="0" applyFont="1" applyFill="1" applyBorder="1" applyProtection="1">
      <alignment vertical="center"/>
    </xf>
    <xf numFmtId="0" fontId="3" fillId="2" borderId="26" xfId="0" applyFont="1" applyFill="1" applyBorder="1" applyAlignment="1" applyProtection="1">
      <alignment vertical="center" wrapText="1"/>
    </xf>
    <xf numFmtId="0" fontId="3" fillId="2" borderId="27" xfId="0" applyFont="1" applyFill="1" applyBorder="1" applyProtection="1">
      <alignment vertical="center"/>
    </xf>
    <xf numFmtId="0" fontId="3" fillId="7" borderId="2" xfId="0" applyFont="1" applyFill="1" applyBorder="1" applyAlignment="1" applyProtection="1">
      <alignment horizontal="left" vertical="center"/>
    </xf>
    <xf numFmtId="0" fontId="3" fillId="7" borderId="3" xfId="0" applyFont="1" applyFill="1" applyBorder="1" applyAlignment="1" applyProtection="1">
      <alignment horizontal="left" vertical="center"/>
    </xf>
    <xf numFmtId="0" fontId="3" fillId="2" borderId="26" xfId="0" applyFont="1" applyFill="1" applyBorder="1" applyProtection="1">
      <alignment vertical="center"/>
    </xf>
    <xf numFmtId="0" fontId="3" fillId="4" borderId="6" xfId="0" applyFont="1" applyFill="1" applyBorder="1" applyProtection="1">
      <alignment vertical="center"/>
    </xf>
    <xf numFmtId="0" fontId="3" fillId="8" borderId="17" xfId="0" applyFont="1" applyFill="1" applyBorder="1" applyProtection="1">
      <alignment vertical="center"/>
    </xf>
    <xf numFmtId="0" fontId="3" fillId="8" borderId="0" xfId="0" applyFont="1" applyFill="1" applyProtection="1">
      <alignment vertical="center"/>
    </xf>
    <xf numFmtId="0" fontId="3" fillId="8" borderId="10" xfId="0" applyFont="1" applyFill="1" applyBorder="1" applyProtection="1">
      <alignment vertical="center"/>
    </xf>
    <xf numFmtId="0" fontId="3" fillId="5" borderId="9" xfId="0" applyFont="1" applyFill="1" applyBorder="1" applyProtection="1">
      <alignment vertical="center"/>
    </xf>
    <xf numFmtId="0" fontId="3" fillId="5" borderId="11" xfId="0" applyFont="1" applyFill="1" applyBorder="1" applyProtection="1">
      <alignment vertical="center"/>
    </xf>
    <xf numFmtId="0" fontId="3" fillId="5" borderId="0" xfId="0" applyFont="1" applyFill="1" applyProtection="1">
      <alignment vertical="center"/>
    </xf>
    <xf numFmtId="0" fontId="3" fillId="0" borderId="9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3" borderId="3" xfId="0" applyFont="1" applyFill="1" applyBorder="1" applyProtection="1">
      <alignment vertical="center"/>
    </xf>
    <xf numFmtId="0" fontId="3" fillId="0" borderId="11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6" xfId="0" applyFont="1" applyFill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3" fillId="5" borderId="12" xfId="0" applyFont="1" applyFill="1" applyBorder="1" applyProtection="1">
      <alignment vertical="center"/>
    </xf>
    <xf numFmtId="0" fontId="3" fillId="6" borderId="40" xfId="0" applyFont="1" applyFill="1" applyBorder="1" applyAlignment="1" applyProtection="1">
      <alignment vertical="center" wrapText="1"/>
    </xf>
    <xf numFmtId="0" fontId="3" fillId="7" borderId="13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horizontal="justify" vertical="center"/>
    </xf>
    <xf numFmtId="0" fontId="3" fillId="9" borderId="5" xfId="0" applyFont="1" applyFill="1" applyBorder="1" applyProtection="1">
      <alignment vertical="center"/>
    </xf>
    <xf numFmtId="0" fontId="3" fillId="9" borderId="6" xfId="0" applyFont="1" applyFill="1" applyBorder="1" applyProtection="1">
      <alignment vertical="center"/>
    </xf>
    <xf numFmtId="0" fontId="3" fillId="9" borderId="9" xfId="0" applyFont="1" applyFill="1" applyBorder="1" applyProtection="1">
      <alignment vertical="center"/>
    </xf>
    <xf numFmtId="0" fontId="3" fillId="9" borderId="11" xfId="0" applyFont="1" applyFill="1" applyBorder="1" applyProtection="1">
      <alignment vertical="center"/>
    </xf>
    <xf numFmtId="0" fontId="3" fillId="9" borderId="15" xfId="0" applyFont="1" applyFill="1" applyBorder="1" applyProtection="1">
      <alignment vertical="center"/>
    </xf>
    <xf numFmtId="0" fontId="3" fillId="9" borderId="16" xfId="0" applyFont="1" applyFill="1" applyBorder="1" applyProtection="1">
      <alignment vertical="center"/>
    </xf>
    <xf numFmtId="0" fontId="3" fillId="9" borderId="17" xfId="0" applyFont="1" applyFill="1" applyBorder="1" applyProtection="1">
      <alignment vertical="center"/>
    </xf>
    <xf numFmtId="0" fontId="3" fillId="9" borderId="8" xfId="0" applyFont="1" applyFill="1" applyBorder="1" applyProtection="1">
      <alignment vertical="center"/>
    </xf>
    <xf numFmtId="0" fontId="3" fillId="0" borderId="12" xfId="0" applyFont="1" applyFill="1" applyBorder="1" applyProtection="1">
      <alignment vertical="center"/>
    </xf>
    <xf numFmtId="0" fontId="3" fillId="3" borderId="13" xfId="0" applyFont="1" applyFill="1" applyBorder="1" applyAlignment="1" applyProtection="1">
      <alignment horizontal="right" vertical="center" wrapText="1"/>
    </xf>
    <xf numFmtId="0" fontId="3" fillId="9" borderId="1" xfId="0" applyFont="1" applyFill="1" applyBorder="1" applyAlignment="1" applyProtection="1">
      <alignment horizontal="center" vertical="center"/>
    </xf>
    <xf numFmtId="0" fontId="3" fillId="9" borderId="3" xfId="0" applyFont="1" applyFill="1" applyBorder="1" applyProtection="1">
      <alignment vertical="center"/>
    </xf>
    <xf numFmtId="0" fontId="3" fillId="9" borderId="13" xfId="0" applyFont="1" applyFill="1" applyBorder="1" applyAlignment="1" applyProtection="1">
      <alignment horizontal="right" vertical="center" wrapText="1"/>
    </xf>
    <xf numFmtId="0" fontId="3" fillId="9" borderId="13" xfId="0" applyFont="1" applyFill="1" applyBorder="1" applyAlignment="1" applyProtection="1">
      <alignment horizontal="left" vertical="center" wrapText="1"/>
    </xf>
    <xf numFmtId="0" fontId="3" fillId="9" borderId="5" xfId="0" applyFont="1" applyFill="1" applyBorder="1" applyAlignment="1" applyProtection="1">
      <alignment vertical="center" wrapText="1"/>
    </xf>
    <xf numFmtId="0" fontId="6" fillId="0" borderId="0" xfId="0" applyFont="1" applyFill="1" applyProtection="1">
      <alignment vertical="center"/>
    </xf>
    <xf numFmtId="0" fontId="8" fillId="0" borderId="0" xfId="0" applyFont="1" applyFill="1" applyBorder="1" applyProtection="1">
      <alignment vertical="center"/>
    </xf>
    <xf numFmtId="49" fontId="3" fillId="0" borderId="0" xfId="0" applyNumberFormat="1" applyFont="1" applyFill="1" applyBorder="1" applyProtection="1">
      <alignment vertical="center"/>
    </xf>
    <xf numFmtId="0" fontId="3" fillId="5" borderId="11" xfId="0" applyFont="1" applyFill="1" applyBorder="1" applyProtection="1">
      <alignment vertical="center"/>
    </xf>
    <xf numFmtId="0" fontId="3" fillId="7" borderId="43" xfId="0" applyFont="1" applyFill="1" applyBorder="1" applyAlignment="1" applyProtection="1">
      <alignment horizontal="center" vertical="center"/>
    </xf>
    <xf numFmtId="0" fontId="3" fillId="6" borderId="13" xfId="0" applyFont="1" applyFill="1" applyBorder="1" applyAlignment="1" applyProtection="1">
      <alignment vertical="center" wrapText="1"/>
    </xf>
    <xf numFmtId="0" fontId="3" fillId="0" borderId="46" xfId="0" applyFont="1" applyFill="1" applyBorder="1" applyProtection="1">
      <alignment vertical="center"/>
    </xf>
    <xf numFmtId="0" fontId="3" fillId="2" borderId="51" xfId="0" applyFont="1" applyFill="1" applyBorder="1" applyAlignment="1" applyProtection="1">
      <alignment vertical="center" wrapText="1"/>
    </xf>
    <xf numFmtId="0" fontId="3" fillId="2" borderId="52" xfId="0" applyFont="1" applyFill="1" applyBorder="1" applyAlignment="1" applyProtection="1">
      <alignment vertical="center" wrapText="1"/>
    </xf>
    <xf numFmtId="0" fontId="3" fillId="5" borderId="0" xfId="0" applyFont="1" applyFill="1" applyBorder="1" applyProtection="1">
      <alignment vertical="center"/>
    </xf>
    <xf numFmtId="0" fontId="3" fillId="2" borderId="53" xfId="0" applyFont="1" applyFill="1" applyBorder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4" borderId="16" xfId="0" applyFont="1" applyFill="1" applyBorder="1" applyProtection="1">
      <alignment vertical="center"/>
    </xf>
    <xf numFmtId="0" fontId="3" fillId="4" borderId="17" xfId="0" applyFont="1" applyFill="1" applyBorder="1" applyProtection="1">
      <alignment vertical="center"/>
    </xf>
    <xf numFmtId="0" fontId="3" fillId="5" borderId="44" xfId="0" applyFont="1" applyFill="1" applyBorder="1" applyAlignment="1" applyProtection="1">
      <alignment horizontal="center" vertical="center"/>
    </xf>
    <xf numFmtId="0" fontId="3" fillId="5" borderId="18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45" xfId="0" applyFont="1" applyFill="1" applyBorder="1" applyAlignment="1" applyProtection="1">
      <alignment horizontal="left" vertical="center"/>
    </xf>
    <xf numFmtId="0" fontId="3" fillId="3" borderId="39" xfId="0" applyFont="1" applyFill="1" applyBorder="1" applyAlignment="1" applyProtection="1">
      <alignment horizontal="left" vertical="top" wrapText="1"/>
    </xf>
    <xf numFmtId="0" fontId="3" fillId="3" borderId="37" xfId="0" applyFont="1" applyFill="1" applyBorder="1" applyAlignment="1" applyProtection="1">
      <alignment horizontal="left" vertical="top"/>
    </xf>
    <xf numFmtId="0" fontId="3" fillId="5" borderId="15" xfId="0" applyFont="1" applyFill="1" applyBorder="1" applyProtection="1">
      <alignment vertical="center"/>
    </xf>
    <xf numFmtId="0" fontId="3" fillId="5" borderId="37" xfId="0" applyFont="1" applyFill="1" applyBorder="1" applyProtection="1">
      <alignment vertical="center"/>
    </xf>
    <xf numFmtId="0" fontId="3" fillId="7" borderId="18" xfId="0" applyFont="1" applyFill="1" applyBorder="1" applyAlignment="1" applyProtection="1">
      <alignment horizontal="left" vertical="center" wrapText="1"/>
    </xf>
    <xf numFmtId="0" fontId="3" fillId="2" borderId="39" xfId="0" applyFont="1" applyFill="1" applyBorder="1" applyAlignment="1" applyProtection="1">
      <alignment vertical="center" wrapText="1"/>
    </xf>
    <xf numFmtId="0" fontId="3" fillId="2" borderId="17" xfId="0" applyFont="1" applyFill="1" applyBorder="1" applyAlignment="1" applyProtection="1">
      <alignment vertical="center" wrapText="1"/>
    </xf>
    <xf numFmtId="0" fontId="3" fillId="5" borderId="15" xfId="0" applyFont="1" applyFill="1" applyBorder="1" applyAlignment="1" applyProtection="1">
      <alignment horizontal="justify" vertical="center" wrapText="1"/>
    </xf>
    <xf numFmtId="0" fontId="3" fillId="5" borderId="37" xfId="0" applyFont="1" applyFill="1" applyBorder="1" applyAlignment="1" applyProtection="1">
      <alignment horizontal="justify" vertical="center"/>
    </xf>
    <xf numFmtId="0" fontId="3" fillId="3" borderId="18" xfId="0" applyFont="1" applyFill="1" applyBorder="1" applyAlignment="1" applyProtection="1">
      <alignment horizontal="left" vertical="center" wrapText="1"/>
    </xf>
    <xf numFmtId="0" fontId="3" fillId="5" borderId="35" xfId="0" applyFont="1" applyFill="1" applyBorder="1" applyProtection="1">
      <alignment vertical="center"/>
    </xf>
    <xf numFmtId="0" fontId="3" fillId="5" borderId="20" xfId="0" applyFont="1" applyFill="1" applyBorder="1" applyProtection="1">
      <alignment vertical="center"/>
    </xf>
    <xf numFmtId="0" fontId="3" fillId="7" borderId="13" xfId="0" applyFont="1" applyFill="1" applyBorder="1" applyAlignment="1" applyProtection="1">
      <alignment horizontal="left" vertical="center"/>
    </xf>
    <xf numFmtId="0" fontId="3" fillId="7" borderId="39" xfId="0" applyFont="1" applyFill="1" applyBorder="1" applyAlignment="1" applyProtection="1">
      <alignment horizontal="left" vertical="center" wrapText="1"/>
    </xf>
    <xf numFmtId="0" fontId="3" fillId="7" borderId="37" xfId="0" applyFont="1" applyFill="1" applyBorder="1" applyAlignment="1" applyProtection="1">
      <alignment horizontal="left" vertical="center" wrapText="1"/>
    </xf>
    <xf numFmtId="0" fontId="3" fillId="5" borderId="34" xfId="0" applyFont="1" applyFill="1" applyBorder="1" applyProtection="1">
      <alignment vertical="center"/>
    </xf>
    <xf numFmtId="0" fontId="3" fillId="5" borderId="3" xfId="0" applyFont="1" applyFill="1" applyBorder="1" applyProtection="1">
      <alignment vertical="center"/>
    </xf>
    <xf numFmtId="0" fontId="3" fillId="7" borderId="1" xfId="0" applyFont="1" applyFill="1" applyBorder="1" applyAlignment="1" applyProtection="1">
      <alignment horizontal="left" vertical="center"/>
    </xf>
    <xf numFmtId="0" fontId="9" fillId="7" borderId="1" xfId="2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5" borderId="35" xfId="0" applyFont="1" applyFill="1" applyBorder="1" applyAlignment="1" applyProtection="1">
      <alignment vertical="center" wrapText="1"/>
    </xf>
    <xf numFmtId="0" fontId="3" fillId="5" borderId="20" xfId="0" applyFont="1" applyFill="1" applyBorder="1" applyAlignment="1" applyProtection="1">
      <alignment vertical="center" wrapText="1"/>
    </xf>
    <xf numFmtId="0" fontId="9" fillId="3" borderId="13" xfId="2" applyFont="1" applyFill="1" applyBorder="1" applyAlignment="1" applyProtection="1">
      <alignment horizontal="left" vertical="center"/>
    </xf>
    <xf numFmtId="0" fontId="3" fillId="3" borderId="13" xfId="0" applyFont="1" applyFill="1" applyBorder="1" applyAlignment="1" applyProtection="1">
      <alignment horizontal="left" vertical="center"/>
    </xf>
    <xf numFmtId="0" fontId="3" fillId="5" borderId="32" xfId="0" applyFont="1" applyFill="1" applyBorder="1" applyProtection="1">
      <alignment vertical="center"/>
    </xf>
    <xf numFmtId="0" fontId="3" fillId="5" borderId="33" xfId="0" applyFont="1" applyFill="1" applyBorder="1" applyProtection="1">
      <alignment vertical="center"/>
    </xf>
    <xf numFmtId="0" fontId="3" fillId="7" borderId="7" xfId="0" applyFont="1" applyFill="1" applyBorder="1" applyAlignment="1" applyProtection="1">
      <alignment horizontal="left" vertical="center"/>
    </xf>
    <xf numFmtId="0" fontId="3" fillId="5" borderId="34" xfId="0" applyFont="1" applyFill="1" applyBorder="1" applyAlignment="1" applyProtection="1">
      <alignment vertical="center" wrapText="1"/>
    </xf>
    <xf numFmtId="0" fontId="3" fillId="5" borderId="3" xfId="0" applyFont="1" applyFill="1" applyBorder="1" applyAlignment="1" applyProtection="1">
      <alignment vertical="center" wrapText="1"/>
    </xf>
    <xf numFmtId="176" fontId="3" fillId="7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3" fillId="7" borderId="1" xfId="0" applyFont="1" applyFill="1" applyBorder="1" applyAlignment="1" applyProtection="1">
      <alignment horizontal="left" vertical="center" wrapText="1"/>
    </xf>
    <xf numFmtId="0" fontId="3" fillId="5" borderId="32" xfId="0" applyFont="1" applyFill="1" applyBorder="1" applyAlignment="1" applyProtection="1">
      <alignment vertical="center" wrapText="1"/>
    </xf>
    <xf numFmtId="0" fontId="3" fillId="5" borderId="33" xfId="0" applyFont="1" applyFill="1" applyBorder="1" applyAlignment="1" applyProtection="1">
      <alignment vertical="center" wrapText="1"/>
    </xf>
    <xf numFmtId="0" fontId="3" fillId="5" borderId="34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9" borderId="24" xfId="0" applyFont="1" applyFill="1" applyBorder="1" applyAlignment="1" applyProtection="1">
      <alignment vertical="center" wrapText="1"/>
    </xf>
    <xf numFmtId="0" fontId="3" fillId="9" borderId="25" xfId="0" applyFont="1" applyFill="1" applyBorder="1" applyAlignment="1" applyProtection="1">
      <alignment vertical="center" wrapText="1"/>
    </xf>
    <xf numFmtId="0" fontId="3" fillId="9" borderId="39" xfId="0" applyFont="1" applyFill="1" applyBorder="1" applyAlignment="1" applyProtection="1">
      <alignment vertical="center" wrapText="1"/>
    </xf>
    <xf numFmtId="0" fontId="3" fillId="9" borderId="17" xfId="0" applyFont="1" applyFill="1" applyBorder="1" applyAlignment="1" applyProtection="1">
      <alignment vertical="center" wrapText="1"/>
    </xf>
    <xf numFmtId="0" fontId="3" fillId="9" borderId="11" xfId="0" applyFont="1" applyFill="1" applyBorder="1" applyProtection="1">
      <alignment vertical="center"/>
    </xf>
    <xf numFmtId="0" fontId="3" fillId="9" borderId="38" xfId="0" applyFont="1" applyFill="1" applyBorder="1" applyProtection="1">
      <alignment vertical="center"/>
    </xf>
    <xf numFmtId="0" fontId="3" fillId="9" borderId="36" xfId="0" applyFont="1" applyFill="1" applyBorder="1" applyAlignment="1" applyProtection="1">
      <alignment horizontal="left" vertical="center" wrapText="1"/>
    </xf>
    <xf numFmtId="0" fontId="3" fillId="9" borderId="19" xfId="0" applyFont="1" applyFill="1" applyBorder="1" applyAlignment="1" applyProtection="1">
      <alignment horizontal="left" vertical="center" wrapText="1"/>
    </xf>
    <xf numFmtId="0" fontId="3" fillId="9" borderId="20" xfId="0" applyFont="1" applyFill="1" applyBorder="1" applyAlignment="1" applyProtection="1">
      <alignment horizontal="left" vertical="center" wrapText="1"/>
    </xf>
    <xf numFmtId="0" fontId="3" fillId="9" borderId="24" xfId="0" applyFont="1" applyFill="1" applyBorder="1" applyAlignment="1" applyProtection="1">
      <alignment horizontal="left" vertical="center" wrapText="1"/>
    </xf>
    <xf numFmtId="0" fontId="3" fillId="9" borderId="25" xfId="0" applyFont="1" applyFill="1" applyBorder="1" applyAlignment="1" applyProtection="1">
      <alignment horizontal="left" vertical="center" wrapText="1"/>
    </xf>
    <xf numFmtId="0" fontId="3" fillId="9" borderId="22" xfId="0" applyFont="1" applyFill="1" applyBorder="1" applyAlignment="1" applyProtection="1">
      <alignment horizontal="left" vertical="center" wrapText="1"/>
    </xf>
    <xf numFmtId="0" fontId="3" fillId="9" borderId="23" xfId="0" applyFont="1" applyFill="1" applyBorder="1" applyAlignment="1" applyProtection="1">
      <alignment horizontal="left" vertical="center" wrapText="1"/>
    </xf>
    <xf numFmtId="0" fontId="3" fillId="7" borderId="4" xfId="0" applyFont="1" applyFill="1" applyBorder="1" applyAlignment="1" applyProtection="1">
      <alignment horizontal="left" vertical="center" wrapText="1"/>
    </xf>
    <xf numFmtId="0" fontId="3" fillId="5" borderId="49" xfId="0" applyFont="1" applyFill="1" applyBorder="1" applyAlignment="1" applyProtection="1">
      <alignment horizontal="left" vertical="center"/>
    </xf>
    <xf numFmtId="0" fontId="3" fillId="5" borderId="50" xfId="0" applyFont="1" applyFill="1" applyBorder="1" applyAlignment="1" applyProtection="1">
      <alignment horizontal="left" vertical="center"/>
    </xf>
    <xf numFmtId="0" fontId="3" fillId="3" borderId="50" xfId="0" applyFont="1" applyFill="1" applyBorder="1" applyAlignment="1" applyProtection="1">
      <alignment horizontal="center" vertical="center" wrapText="1"/>
    </xf>
    <xf numFmtId="0" fontId="3" fillId="5" borderId="47" xfId="0" applyFont="1" applyFill="1" applyBorder="1" applyAlignment="1" applyProtection="1">
      <alignment horizontal="left" vertical="center" wrapText="1"/>
    </xf>
    <xf numFmtId="0" fontId="3" fillId="5" borderId="48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FEC523BE-6AC3-4785-AE54-432FE718ECD1}"/>
  </cellStyles>
  <dxfs count="2">
    <dxf>
      <fill>
        <patternFill>
          <bgColor rgb="FFFFE1FF"/>
        </patternFill>
      </fill>
    </dxf>
    <dxf>
      <fill>
        <patternFill>
          <bgColor rgb="FFFFE1FF"/>
        </patternFill>
      </fill>
    </dxf>
  </dxfs>
  <tableStyles count="0" defaultTableStyle="TableStyleMedium2" defaultPivotStyle="PivotStyleLight16"/>
  <colors>
    <mruColors>
      <color rgb="FFFFE1FF"/>
      <color rgb="FFF5F6F9"/>
      <color rgb="FFDAE6F2"/>
      <color rgb="FFEF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297E1-867F-4DE1-BBCC-38ECA0485D6F}" name="管轄局" displayName="管轄局" ref="H1:I48" totalsRowShown="0">
  <autoFilter ref="H1:I48" xr:uid="{484297E1-867F-4DE1-BBCC-38ECA0485D6F}"/>
  <tableColumns count="2">
    <tableColumn id="1" xr3:uid="{1BA843E1-7827-4A76-B484-0BC6C2EA482F}" name="都道府県"/>
    <tableColumn id="2" xr3:uid="{CA5775CF-28EF-48FA-B0A9-28F4102EEFA6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E1CE1-AE81-49D9-A7C1-58658DC0E9C4}">
  <sheetPr>
    <tabColor rgb="FFFF0000"/>
  </sheetPr>
  <dimension ref="A1:K334"/>
  <sheetViews>
    <sheetView tabSelected="1" view="pageBreakPreview" zoomScale="85" zoomScaleNormal="85" zoomScaleSheetLayoutView="85" zoomScalePageLayoutView="85" workbookViewId="0">
      <selection activeCell="C43" sqref="C43"/>
    </sheetView>
  </sheetViews>
  <sheetFormatPr defaultColWidth="8.875" defaultRowHeight="16.5" x14ac:dyDescent="0.15"/>
  <cols>
    <col min="1" max="1" width="8.375" style="28" customWidth="1"/>
    <col min="2" max="2" width="13.625" style="28" customWidth="1"/>
    <col min="3" max="3" width="14.875" style="28" customWidth="1"/>
    <col min="4" max="4" width="81" style="28" customWidth="1"/>
    <col min="5" max="5" width="26.75" style="28" customWidth="1"/>
    <col min="6" max="6" width="33.875" style="28" customWidth="1"/>
    <col min="7" max="7" width="10.25" style="28" customWidth="1"/>
    <col min="8" max="8" width="12.625" style="28" customWidth="1"/>
    <col min="9" max="16384" width="8.875" style="28"/>
  </cols>
  <sheetData>
    <row r="1" spans="1:8" ht="18" customHeight="1" x14ac:dyDescent="0.15">
      <c r="A1" s="27"/>
      <c r="B1" s="8"/>
      <c r="C1" s="8"/>
      <c r="D1" s="8"/>
      <c r="E1" s="8"/>
      <c r="F1" s="8"/>
      <c r="G1" s="8"/>
    </row>
    <row r="2" spans="1:8" ht="24.6" customHeight="1" x14ac:dyDescent="0.15">
      <c r="A2" s="8"/>
      <c r="B2" s="72" t="s">
        <v>128</v>
      </c>
      <c r="C2" s="46"/>
      <c r="D2" s="46"/>
      <c r="E2" s="73"/>
      <c r="F2" s="29"/>
      <c r="G2" s="29"/>
    </row>
    <row r="3" spans="1:8" ht="24.6" customHeight="1" x14ac:dyDescent="0.15">
      <c r="A3" s="8"/>
      <c r="B3" s="46"/>
      <c r="C3" s="46"/>
      <c r="D3" s="46"/>
      <c r="E3" s="29"/>
      <c r="F3" s="29"/>
      <c r="G3" s="29"/>
    </row>
    <row r="4" spans="1:8" ht="24.6" customHeight="1" x14ac:dyDescent="0.15">
      <c r="A4" s="8"/>
      <c r="B4" s="8" t="s">
        <v>36</v>
      </c>
      <c r="C4" s="8"/>
      <c r="D4" s="8"/>
      <c r="E4" s="29"/>
      <c r="F4" s="74"/>
      <c r="G4" s="29"/>
    </row>
    <row r="5" spans="1:8" ht="24.6" customHeight="1" x14ac:dyDescent="0.15">
      <c r="A5" s="8"/>
      <c r="B5" s="30"/>
      <c r="C5" s="8" t="s">
        <v>0</v>
      </c>
      <c r="D5" s="8"/>
      <c r="E5" s="29"/>
      <c r="F5" s="29"/>
      <c r="G5" s="29"/>
    </row>
    <row r="6" spans="1:8" ht="24.6" customHeight="1" x14ac:dyDescent="0.15">
      <c r="A6" s="8"/>
      <c r="B6" s="31"/>
      <c r="C6" s="8" t="s">
        <v>1</v>
      </c>
      <c r="D6" s="8"/>
      <c r="E6" s="29"/>
      <c r="F6" s="29"/>
      <c r="G6" s="29"/>
    </row>
    <row r="7" spans="1:8" x14ac:dyDescent="0.15">
      <c r="A7" s="8"/>
      <c r="B7" s="8"/>
      <c r="C7" s="8"/>
      <c r="D7" s="8"/>
      <c r="E7" s="8"/>
      <c r="F7" s="8"/>
      <c r="G7" s="8"/>
    </row>
    <row r="8" spans="1:8" ht="7.15" customHeight="1" thickBot="1" x14ac:dyDescent="0.2">
      <c r="A8" s="8"/>
      <c r="B8" s="8"/>
      <c r="C8" s="8"/>
      <c r="D8" s="8"/>
      <c r="E8" s="8"/>
      <c r="F8" s="8"/>
    </row>
    <row r="9" spans="1:8" ht="34.15" customHeight="1" thickBot="1" x14ac:dyDescent="0.2">
      <c r="A9" s="1" t="s">
        <v>110</v>
      </c>
      <c r="B9" s="32"/>
      <c r="C9" s="32"/>
      <c r="D9" s="32"/>
      <c r="E9" s="84" t="s">
        <v>2</v>
      </c>
      <c r="F9" s="85"/>
      <c r="G9" s="8"/>
      <c r="H9" s="28" t="s">
        <v>52</v>
      </c>
    </row>
    <row r="10" spans="1:8" ht="29.45" customHeight="1" x14ac:dyDescent="0.15">
      <c r="A10" s="124" t="s">
        <v>3</v>
      </c>
      <c r="B10" s="125"/>
      <c r="C10" s="117"/>
      <c r="D10" s="117"/>
      <c r="E10" s="33" t="s">
        <v>104</v>
      </c>
      <c r="F10" s="34"/>
      <c r="G10" s="8"/>
      <c r="H10" s="28" t="str">
        <f>IF(COUNTIF(C10,"")&gt;=1,"入力漏れ","")</f>
        <v>入力漏れ</v>
      </c>
    </row>
    <row r="11" spans="1:8" ht="29.45" customHeight="1" x14ac:dyDescent="0.15">
      <c r="A11" s="118" t="s">
        <v>4</v>
      </c>
      <c r="B11" s="119"/>
      <c r="C11" s="107"/>
      <c r="D11" s="107"/>
      <c r="E11" s="3" t="s">
        <v>105</v>
      </c>
      <c r="F11" s="4"/>
      <c r="G11" s="8"/>
      <c r="H11" s="28" t="str">
        <f t="shared" ref="H11:H21" si="0">IF(COUNTIF(C11,"")&gt;=1,"入力漏れ","")</f>
        <v>入力漏れ</v>
      </c>
    </row>
    <row r="12" spans="1:8" ht="29.45" customHeight="1" x14ac:dyDescent="0.15">
      <c r="A12" s="126" t="s">
        <v>125</v>
      </c>
      <c r="B12" s="127"/>
      <c r="C12" s="35"/>
      <c r="D12" s="36"/>
      <c r="E12" s="3"/>
      <c r="F12" s="4"/>
      <c r="G12" s="8"/>
    </row>
    <row r="13" spans="1:8" ht="29.45" customHeight="1" x14ac:dyDescent="0.15">
      <c r="A13" s="118" t="s">
        <v>5</v>
      </c>
      <c r="B13" s="119"/>
      <c r="C13" s="107"/>
      <c r="D13" s="107"/>
      <c r="E13" s="3"/>
      <c r="F13" s="4"/>
      <c r="G13" s="8"/>
      <c r="H13" s="28" t="str">
        <f t="shared" si="0"/>
        <v>入力漏れ</v>
      </c>
    </row>
    <row r="14" spans="1:8" ht="29.45" customHeight="1" x14ac:dyDescent="0.15">
      <c r="A14" s="118" t="s">
        <v>53</v>
      </c>
      <c r="B14" s="119"/>
      <c r="C14" s="107"/>
      <c r="D14" s="107"/>
      <c r="E14" s="3"/>
      <c r="F14" s="4"/>
      <c r="G14" s="8"/>
      <c r="H14" s="28" t="str">
        <f t="shared" si="0"/>
        <v>入力漏れ</v>
      </c>
    </row>
    <row r="15" spans="1:8" ht="38.25" customHeight="1" x14ac:dyDescent="0.15">
      <c r="A15" s="118" t="s">
        <v>7</v>
      </c>
      <c r="B15" s="119"/>
      <c r="C15" s="107"/>
      <c r="D15" s="107"/>
      <c r="E15" s="3" t="s">
        <v>37</v>
      </c>
      <c r="F15" s="4"/>
      <c r="G15" s="8"/>
      <c r="H15" s="28" t="str">
        <f t="shared" si="0"/>
        <v>入力漏れ</v>
      </c>
    </row>
    <row r="16" spans="1:8" ht="29.45" customHeight="1" x14ac:dyDescent="0.15">
      <c r="A16" s="118" t="s">
        <v>49</v>
      </c>
      <c r="B16" s="119"/>
      <c r="C16" s="107"/>
      <c r="D16" s="107"/>
      <c r="E16" s="3"/>
      <c r="F16" s="4"/>
      <c r="G16" s="8"/>
      <c r="H16" s="28" t="str">
        <f t="shared" si="0"/>
        <v>入力漏れ</v>
      </c>
    </row>
    <row r="17" spans="1:11" ht="29.45" customHeight="1" x14ac:dyDescent="0.15">
      <c r="A17" s="118" t="s">
        <v>50</v>
      </c>
      <c r="B17" s="119"/>
      <c r="C17" s="123"/>
      <c r="D17" s="107"/>
      <c r="E17" s="3" t="s">
        <v>106</v>
      </c>
      <c r="F17" s="4"/>
      <c r="G17" s="8"/>
      <c r="H17" s="28" t="str">
        <f t="shared" si="0"/>
        <v>入力漏れ</v>
      </c>
    </row>
    <row r="18" spans="1:11" ht="29.45" customHeight="1" x14ac:dyDescent="0.15">
      <c r="A18" s="118" t="s">
        <v>8</v>
      </c>
      <c r="B18" s="119"/>
      <c r="C18" s="120"/>
      <c r="D18" s="120"/>
      <c r="E18" s="3" t="s">
        <v>38</v>
      </c>
      <c r="F18" s="4"/>
      <c r="G18" s="8"/>
      <c r="H18" s="28" t="str">
        <f t="shared" si="0"/>
        <v>入力漏れ</v>
      </c>
    </row>
    <row r="19" spans="1:11" ht="29.45" customHeight="1" x14ac:dyDescent="0.15">
      <c r="A19" s="118" t="s">
        <v>9</v>
      </c>
      <c r="B19" s="119"/>
      <c r="C19" s="120"/>
      <c r="D19" s="120"/>
      <c r="E19" s="3" t="s">
        <v>39</v>
      </c>
      <c r="F19" s="4"/>
      <c r="G19" s="8"/>
      <c r="H19" s="28" t="str">
        <f t="shared" si="0"/>
        <v>入力漏れ</v>
      </c>
    </row>
    <row r="20" spans="1:11" ht="29.45" customHeight="1" x14ac:dyDescent="0.15">
      <c r="A20" s="118" t="s">
        <v>10</v>
      </c>
      <c r="B20" s="119"/>
      <c r="C20" s="120"/>
      <c r="D20" s="120"/>
      <c r="E20" s="3" t="s">
        <v>39</v>
      </c>
      <c r="F20" s="4"/>
      <c r="G20" s="8"/>
      <c r="H20" s="28" t="str">
        <f t="shared" si="0"/>
        <v>入力漏れ</v>
      </c>
    </row>
    <row r="21" spans="1:11" ht="29.45" customHeight="1" x14ac:dyDescent="0.15">
      <c r="A21" s="118" t="s">
        <v>107</v>
      </c>
      <c r="B21" s="119"/>
      <c r="C21" s="120"/>
      <c r="D21" s="120"/>
      <c r="E21" s="3" t="s">
        <v>40</v>
      </c>
      <c r="F21" s="4"/>
      <c r="G21" s="8"/>
      <c r="H21" s="28" t="str">
        <f t="shared" si="0"/>
        <v>入力漏れ</v>
      </c>
    </row>
    <row r="22" spans="1:11" ht="117" customHeight="1" x14ac:dyDescent="0.15">
      <c r="A22" s="118" t="s">
        <v>147</v>
      </c>
      <c r="B22" s="119"/>
      <c r="C22" s="121"/>
      <c r="D22" s="122"/>
      <c r="E22" s="109" t="s">
        <v>145</v>
      </c>
      <c r="F22" s="110"/>
      <c r="G22" s="8"/>
    </row>
    <row r="23" spans="1:11" ht="28.9" customHeight="1" thickBot="1" x14ac:dyDescent="0.2">
      <c r="A23" s="111" t="s">
        <v>11</v>
      </c>
      <c r="B23" s="112"/>
      <c r="C23" s="113"/>
      <c r="D23" s="114"/>
      <c r="E23" s="6"/>
      <c r="F23" s="5"/>
      <c r="G23" s="8"/>
    </row>
    <row r="24" spans="1:11" ht="17.25" thickBot="1" x14ac:dyDescent="0.2">
      <c r="A24" s="8"/>
      <c r="B24" s="8"/>
      <c r="C24" s="8"/>
      <c r="D24" s="8"/>
      <c r="E24" s="8"/>
      <c r="F24" s="8"/>
      <c r="G24" s="8"/>
    </row>
    <row r="25" spans="1:11" ht="33.6" customHeight="1" thickBot="1" x14ac:dyDescent="0.2">
      <c r="A25" s="1" t="s">
        <v>111</v>
      </c>
      <c r="B25" s="32"/>
      <c r="C25" s="32"/>
      <c r="D25" s="32"/>
      <c r="E25" s="84" t="s">
        <v>12</v>
      </c>
      <c r="F25" s="85"/>
      <c r="G25" s="8"/>
    </row>
    <row r="26" spans="1:11" ht="33.6" customHeight="1" x14ac:dyDescent="0.15">
      <c r="A26" s="115" t="s">
        <v>13</v>
      </c>
      <c r="B26" s="116"/>
      <c r="C26" s="117"/>
      <c r="D26" s="117"/>
      <c r="E26" s="37"/>
      <c r="F26" s="34"/>
      <c r="G26" s="8"/>
      <c r="H26" s="28" t="str">
        <f>IF(COUNTIF(C26,"")&gt;=1,"入力漏れ","")</f>
        <v>入力漏れ</v>
      </c>
    </row>
    <row r="27" spans="1:11" ht="33.6" customHeight="1" x14ac:dyDescent="0.15">
      <c r="A27" s="105" t="s">
        <v>14</v>
      </c>
      <c r="B27" s="106"/>
      <c r="C27" s="107"/>
      <c r="D27" s="107"/>
      <c r="E27" s="3"/>
      <c r="F27" s="4"/>
      <c r="G27" s="8"/>
      <c r="H27" s="28" t="str">
        <f>IF(COUNTIF(C27,"")&gt;=1,"入力漏れ","")</f>
        <v>入力漏れ</v>
      </c>
    </row>
    <row r="28" spans="1:11" ht="33.6" customHeight="1" x14ac:dyDescent="0.15">
      <c r="A28" s="105" t="s">
        <v>6</v>
      </c>
      <c r="B28" s="106"/>
      <c r="C28" s="107"/>
      <c r="D28" s="107"/>
      <c r="E28" s="3"/>
      <c r="F28" s="4"/>
      <c r="G28" s="8"/>
      <c r="H28" s="28" t="str">
        <f>IF(COUNTIF(C28,"")&gt;=1,"入力漏れ","")</f>
        <v>入力漏れ</v>
      </c>
    </row>
    <row r="29" spans="1:11" ht="33.6" customHeight="1" x14ac:dyDescent="0.15">
      <c r="A29" s="105" t="s">
        <v>15</v>
      </c>
      <c r="B29" s="106"/>
      <c r="C29" s="108"/>
      <c r="D29" s="108"/>
      <c r="E29" s="3"/>
      <c r="F29" s="4"/>
      <c r="G29" s="8"/>
      <c r="H29" s="28" t="str">
        <f>IF(COUNTIF(C29,"")&gt;=1,"入力漏れ","")</f>
        <v>入力漏れ</v>
      </c>
    </row>
    <row r="30" spans="1:11" ht="33.6" customHeight="1" thickBot="1" x14ac:dyDescent="0.2">
      <c r="A30" s="100" t="s">
        <v>16</v>
      </c>
      <c r="B30" s="101"/>
      <c r="C30" s="102"/>
      <c r="D30" s="102"/>
      <c r="E30" s="6" t="s">
        <v>41</v>
      </c>
      <c r="F30" s="5"/>
      <c r="G30" s="8"/>
      <c r="H30" s="28" t="str">
        <f>IF(COUNTIF(C30,"")&gt;=1,"入力漏れ","")</f>
        <v>入力漏れ</v>
      </c>
      <c r="K30" s="83" t="s">
        <v>144</v>
      </c>
    </row>
    <row r="31" spans="1:11" ht="17.25" thickBot="1" x14ac:dyDescent="0.2">
      <c r="A31" s="8"/>
      <c r="B31" s="8"/>
      <c r="C31" s="8"/>
      <c r="D31" s="8"/>
      <c r="E31" s="8"/>
      <c r="F31" s="8"/>
      <c r="G31" s="8"/>
    </row>
    <row r="32" spans="1:11" ht="34.9" customHeight="1" thickBot="1" x14ac:dyDescent="0.2">
      <c r="A32" s="2" t="s">
        <v>146</v>
      </c>
      <c r="B32" s="38"/>
      <c r="C32" s="38"/>
      <c r="D32" s="38"/>
      <c r="E32" s="84" t="s">
        <v>12</v>
      </c>
      <c r="F32" s="85"/>
      <c r="G32" s="8"/>
    </row>
    <row r="33" spans="1:8" ht="34.9" customHeight="1" thickBot="1" x14ac:dyDescent="0.2">
      <c r="A33" s="7" t="s">
        <v>150</v>
      </c>
      <c r="B33" s="20"/>
      <c r="C33" s="20"/>
      <c r="D33" s="20"/>
      <c r="E33" s="20"/>
      <c r="F33" s="39"/>
      <c r="G33" s="8"/>
    </row>
    <row r="34" spans="1:8" ht="155.44999999999999" customHeight="1" thickBot="1" x14ac:dyDescent="0.2">
      <c r="A34" s="97" t="s">
        <v>152</v>
      </c>
      <c r="B34" s="98"/>
      <c r="C34" s="103"/>
      <c r="D34" s="104"/>
      <c r="E34" s="95" t="s">
        <v>156</v>
      </c>
      <c r="F34" s="96"/>
      <c r="G34" s="8"/>
      <c r="H34" s="28" t="str">
        <f>IF(COUNTIF(C34,"")&gt;=1,"入力漏れ","")</f>
        <v>入力漏れ</v>
      </c>
    </row>
    <row r="35" spans="1:8" ht="34.9" customHeight="1" thickBot="1" x14ac:dyDescent="0.2">
      <c r="A35" s="7" t="s">
        <v>126</v>
      </c>
      <c r="B35" s="20"/>
      <c r="C35" s="20"/>
      <c r="D35" s="20"/>
      <c r="E35" s="20"/>
      <c r="F35" s="39"/>
      <c r="G35" s="8"/>
    </row>
    <row r="36" spans="1:8" ht="154.9" customHeight="1" thickBot="1" x14ac:dyDescent="0.2">
      <c r="A36" s="92" t="s">
        <v>19</v>
      </c>
      <c r="B36" s="93"/>
      <c r="C36" s="94"/>
      <c r="D36" s="94"/>
      <c r="E36" s="95" t="s">
        <v>42</v>
      </c>
      <c r="F36" s="96"/>
      <c r="G36" s="8"/>
      <c r="H36" s="28" t="str">
        <f>IF(COUNTIF(C36,"")&gt;=1,"入力漏れ","")</f>
        <v>入力漏れ</v>
      </c>
    </row>
    <row r="37" spans="1:8" ht="34.9" customHeight="1" thickBot="1" x14ac:dyDescent="0.2">
      <c r="A37" s="7" t="s">
        <v>143</v>
      </c>
      <c r="B37" s="20"/>
      <c r="C37" s="20"/>
      <c r="D37" s="20"/>
      <c r="E37" s="20"/>
      <c r="F37" s="39"/>
      <c r="G37" s="8"/>
    </row>
    <row r="38" spans="1:8" ht="69.599999999999994" customHeight="1" thickBot="1" x14ac:dyDescent="0.2">
      <c r="A38" s="97" t="s">
        <v>127</v>
      </c>
      <c r="B38" s="98"/>
      <c r="C38" s="99"/>
      <c r="D38" s="99"/>
      <c r="E38" s="95" t="s">
        <v>112</v>
      </c>
      <c r="F38" s="96"/>
      <c r="G38" s="8"/>
    </row>
    <row r="39" spans="1:8" ht="34.15" customHeight="1" thickBot="1" x14ac:dyDescent="0.2">
      <c r="A39" s="24" t="s">
        <v>136</v>
      </c>
      <c r="B39" s="40"/>
      <c r="C39" s="40"/>
      <c r="D39" s="40"/>
      <c r="E39" s="40"/>
      <c r="F39" s="41"/>
      <c r="G39" s="8"/>
      <c r="H39" s="28" t="s">
        <v>132</v>
      </c>
    </row>
    <row r="40" spans="1:8" ht="142.5" customHeight="1" thickBot="1" x14ac:dyDescent="0.2">
      <c r="A40" s="86" t="s">
        <v>132</v>
      </c>
      <c r="B40" s="87"/>
      <c r="C40" s="90" t="s">
        <v>135</v>
      </c>
      <c r="D40" s="91"/>
      <c r="E40" s="88" t="s">
        <v>134</v>
      </c>
      <c r="F40" s="89"/>
      <c r="G40" s="8"/>
      <c r="H40" s="28" t="s">
        <v>133</v>
      </c>
    </row>
    <row r="41" spans="1:8" ht="17.25" thickBot="1" x14ac:dyDescent="0.2">
      <c r="A41" s="8"/>
      <c r="B41" s="8"/>
      <c r="C41" s="8"/>
      <c r="D41" s="8"/>
      <c r="E41" s="8"/>
      <c r="F41" s="8"/>
      <c r="G41" s="8"/>
    </row>
    <row r="42" spans="1:8" ht="34.9" customHeight="1" thickBot="1" x14ac:dyDescent="0.2">
      <c r="A42" s="1" t="s">
        <v>140</v>
      </c>
      <c r="B42" s="32"/>
      <c r="C42" s="32"/>
      <c r="D42" s="32"/>
      <c r="E42" s="84" t="s">
        <v>12</v>
      </c>
      <c r="F42" s="85"/>
      <c r="G42" s="8"/>
    </row>
    <row r="43" spans="1:8" ht="46.5" customHeight="1" x14ac:dyDescent="0.15">
      <c r="A43" s="42"/>
      <c r="B43" s="44"/>
      <c r="C43" s="76"/>
      <c r="D43" s="53" t="s">
        <v>154</v>
      </c>
      <c r="E43" s="9"/>
      <c r="F43" s="10"/>
      <c r="G43" s="8"/>
    </row>
    <row r="44" spans="1:8" ht="51" customHeight="1" thickBot="1" x14ac:dyDescent="0.2">
      <c r="A44" s="43"/>
      <c r="B44" s="52"/>
      <c r="C44" s="54"/>
      <c r="D44" s="77" t="s">
        <v>153</v>
      </c>
      <c r="E44" s="6"/>
      <c r="F44" s="5"/>
      <c r="G44" s="8"/>
      <c r="H44" s="28" t="str">
        <f>IF(COUNTIF(C44,"")&gt;=1,"入力漏れ","")</f>
        <v>入力漏れ</v>
      </c>
    </row>
    <row r="45" spans="1:8" x14ac:dyDescent="0.15">
      <c r="A45" s="8"/>
      <c r="B45" s="8"/>
      <c r="C45" s="8"/>
      <c r="D45" s="8"/>
      <c r="E45" s="8"/>
      <c r="F45" s="8"/>
      <c r="G45" s="8"/>
    </row>
    <row r="46" spans="1:8" x14ac:dyDescent="0.15">
      <c r="A46" s="8"/>
      <c r="B46" s="55" t="s">
        <v>51</v>
      </c>
      <c r="C46" s="27" t="str">
        <f>IF(H46="入力漏れ有","提案書をもう一度確認いただき、必須事項（ピンク色セル）を必ず記入してください。","必須事項は（ピンク色セル）は全て入力されています。")</f>
        <v>提案書をもう一度確認いただき、必須事項（ピンク色セル）を必ず記入してください。</v>
      </c>
      <c r="D46" s="8"/>
      <c r="E46" s="8"/>
      <c r="F46" s="8"/>
      <c r="G46" s="8"/>
      <c r="H46" s="28" t="str">
        <f>IF(COUNTIF($H$10:$H$44,"入力漏れ")&gt;=1,"入力漏れ有","OK")</f>
        <v>入力漏れ有</v>
      </c>
    </row>
    <row r="47" spans="1:8" x14ac:dyDescent="0.15">
      <c r="A47" s="8"/>
      <c r="B47" s="8"/>
      <c r="C47" s="8"/>
      <c r="D47" s="8"/>
      <c r="E47" s="8"/>
      <c r="F47" s="8"/>
      <c r="G47" s="8"/>
    </row>
    <row r="48" spans="1:8" x14ac:dyDescent="0.15">
      <c r="A48" s="8" t="s">
        <v>29</v>
      </c>
      <c r="B48" s="8"/>
      <c r="C48" s="8"/>
      <c r="D48" s="8"/>
      <c r="E48" s="8"/>
      <c r="F48" s="8"/>
      <c r="G48" s="8"/>
    </row>
    <row r="305" spans="1:2" x14ac:dyDescent="0.15">
      <c r="A305" s="56"/>
    </row>
    <row r="306" spans="1:2" x14ac:dyDescent="0.15">
      <c r="A306" s="56"/>
    </row>
    <row r="307" spans="1:2" x14ac:dyDescent="0.15">
      <c r="A307" s="56"/>
    </row>
    <row r="308" spans="1:2" x14ac:dyDescent="0.15">
      <c r="A308" s="56"/>
    </row>
    <row r="313" spans="1:2" x14ac:dyDescent="0.15">
      <c r="B313" s="56"/>
    </row>
    <row r="315" spans="1:2" x14ac:dyDescent="0.15">
      <c r="A315" s="56"/>
    </row>
    <row r="317" spans="1:2" x14ac:dyDescent="0.15">
      <c r="B317" s="56"/>
    </row>
    <row r="319" spans="1:2" x14ac:dyDescent="0.15">
      <c r="A319" s="56"/>
      <c r="B319" s="56"/>
    </row>
    <row r="324" spans="1:6" x14ac:dyDescent="0.15">
      <c r="A324" s="56"/>
    </row>
    <row r="325" spans="1:6" x14ac:dyDescent="0.15">
      <c r="A325" s="56"/>
    </row>
    <row r="326" spans="1:6" x14ac:dyDescent="0.15">
      <c r="A326" s="56"/>
    </row>
    <row r="328" spans="1:6" x14ac:dyDescent="0.15">
      <c r="A328" s="56"/>
    </row>
    <row r="329" spans="1:6" x14ac:dyDescent="0.15">
      <c r="A329" s="56"/>
    </row>
    <row r="330" spans="1:6" x14ac:dyDescent="0.15">
      <c r="B330" s="56"/>
      <c r="E330" s="56"/>
      <c r="F330" s="56"/>
    </row>
    <row r="331" spans="1:6" x14ac:dyDescent="0.15">
      <c r="B331" s="56"/>
    </row>
    <row r="332" spans="1:6" x14ac:dyDescent="0.15">
      <c r="B332" s="56"/>
    </row>
    <row r="333" spans="1:6" x14ac:dyDescent="0.15">
      <c r="B333" s="56"/>
    </row>
    <row r="334" spans="1:6" x14ac:dyDescent="0.15">
      <c r="E334" s="56"/>
      <c r="F334" s="56"/>
    </row>
  </sheetData>
  <mergeCells count="54">
    <mergeCell ref="A13:B13"/>
    <mergeCell ref="C13:D13"/>
    <mergeCell ref="E9:F9"/>
    <mergeCell ref="A10:B10"/>
    <mergeCell ref="C10:D10"/>
    <mergeCell ref="A11:B11"/>
    <mergeCell ref="C11:D11"/>
    <mergeCell ref="A12:B12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E22:F22"/>
    <mergeCell ref="A23:B23"/>
    <mergeCell ref="C23:D23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E32:F32"/>
    <mergeCell ref="A34:B34"/>
    <mergeCell ref="C34:D34"/>
    <mergeCell ref="E34:F34"/>
    <mergeCell ref="E42:F42"/>
    <mergeCell ref="A40:B40"/>
    <mergeCell ref="E40:F40"/>
    <mergeCell ref="C40:D40"/>
    <mergeCell ref="A36:B36"/>
    <mergeCell ref="C36:D36"/>
    <mergeCell ref="E36:F36"/>
    <mergeCell ref="A38:B38"/>
    <mergeCell ref="C38:D38"/>
    <mergeCell ref="E38:F38"/>
  </mergeCells>
  <phoneticPr fontId="1"/>
  <dataValidations count="1">
    <dataValidation type="list" allowBlank="1" showInputMessage="1" showErrorMessage="1" sqref="A40:B40" xr:uid="{9E06379C-0D8F-481D-B70E-C79A7F9352A8}">
      <formula1>$H$39:$H$40</formula1>
    </dataValidation>
  </dataValidations>
  <pageMargins left="0.70866141732283472" right="0.70866141732283472" top="1.1417322834645669" bottom="0.74803149606299213" header="0.31496062992125984" footer="0.31496062992125984"/>
  <pageSetup paperSize="8" scale="70" orientation="portrait" r:id="rId1"/>
  <headerFooter differentFirst="1">
    <oddHeader>&amp;R&amp;A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F5A18C3-0D19-407A-80F7-8E5F946E384F}">
          <x14:formula1>
            <xm:f>選択肢!$H$2:$H$48</xm:f>
          </x14:formula1>
          <xm:sqref>C16:D16</xm:sqref>
        </x14:dataValidation>
        <x14:dataValidation type="list" allowBlank="1" showInputMessage="1" showErrorMessage="1" xr:uid="{253042CA-E036-4C73-B274-BC2B1E2C78F1}">
          <x14:formula1>
            <xm:f>選択肢!$E$1:$E$2</xm:f>
          </x14:formula1>
          <xm:sqref>C44</xm:sqref>
        </x14:dataValidation>
        <x14:dataValidation type="list" allowBlank="1" showInputMessage="1" showErrorMessage="1" xr:uid="{0927A67A-5C50-48F6-81B6-500782C7AD6E}">
          <x14:formula1>
            <xm:f>選択肢!$G$1:$G$3</xm:f>
          </x14:formula1>
          <xm:sqref>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EEFD-D263-4335-BA06-D3FB4E63CAD1}">
  <sheetPr>
    <tabColor rgb="FFFF0000"/>
  </sheetPr>
  <dimension ref="A1:K369"/>
  <sheetViews>
    <sheetView view="pageBreakPreview" topLeftCell="A10" zoomScale="80" zoomScaleNormal="85" zoomScaleSheetLayoutView="80" zoomScalePageLayoutView="85" workbookViewId="0">
      <selection activeCell="C78" sqref="C78"/>
    </sheetView>
  </sheetViews>
  <sheetFormatPr defaultColWidth="8.875" defaultRowHeight="16.5" x14ac:dyDescent="0.15"/>
  <cols>
    <col min="1" max="1" width="8.375" style="28" customWidth="1"/>
    <col min="2" max="2" width="13.625" style="28" customWidth="1"/>
    <col min="3" max="3" width="14.875" style="28" customWidth="1"/>
    <col min="4" max="4" width="81" style="28" customWidth="1"/>
    <col min="5" max="5" width="26.75" style="28" customWidth="1"/>
    <col min="6" max="6" width="33.875" style="28" customWidth="1"/>
    <col min="7" max="7" width="10.25" style="28" customWidth="1"/>
    <col min="8" max="8" width="12.625" style="28" customWidth="1"/>
    <col min="9" max="16384" width="8.875" style="28"/>
  </cols>
  <sheetData>
    <row r="1" spans="1:8" ht="18" customHeight="1" x14ac:dyDescent="0.15">
      <c r="A1" s="27"/>
      <c r="B1" s="8"/>
      <c r="C1" s="8"/>
      <c r="D1" s="8"/>
      <c r="E1" s="8"/>
      <c r="F1" s="8"/>
      <c r="G1" s="8"/>
    </row>
    <row r="2" spans="1:8" ht="24.6" customHeight="1" x14ac:dyDescent="0.15">
      <c r="A2" s="8"/>
      <c r="B2" s="72" t="s">
        <v>115</v>
      </c>
      <c r="C2" s="46"/>
      <c r="D2" s="46"/>
      <c r="E2" s="73"/>
      <c r="F2" s="29"/>
      <c r="G2" s="29"/>
    </row>
    <row r="3" spans="1:8" ht="24.6" customHeight="1" x14ac:dyDescent="0.15">
      <c r="A3" s="8"/>
      <c r="B3" s="46"/>
      <c r="C3" s="46"/>
      <c r="D3" s="46"/>
      <c r="E3" s="29"/>
      <c r="F3" s="29"/>
      <c r="G3" s="29"/>
    </row>
    <row r="4" spans="1:8" ht="24.6" customHeight="1" x14ac:dyDescent="0.15">
      <c r="A4" s="8"/>
      <c r="B4" s="8" t="s">
        <v>36</v>
      </c>
      <c r="C4" s="8"/>
      <c r="D4" s="8"/>
      <c r="E4" s="29"/>
      <c r="F4" s="74"/>
      <c r="G4" s="29"/>
    </row>
    <row r="5" spans="1:8" ht="24.6" customHeight="1" x14ac:dyDescent="0.15">
      <c r="A5" s="8"/>
      <c r="B5" s="30"/>
      <c r="C5" s="8" t="s">
        <v>0</v>
      </c>
      <c r="D5" s="8"/>
      <c r="E5" s="29"/>
      <c r="F5" s="29"/>
      <c r="G5" s="29"/>
    </row>
    <row r="6" spans="1:8" ht="24.6" customHeight="1" x14ac:dyDescent="0.15">
      <c r="A6" s="8"/>
      <c r="B6" s="31"/>
      <c r="C6" s="8" t="s">
        <v>1</v>
      </c>
      <c r="D6" s="8"/>
      <c r="E6" s="29"/>
      <c r="F6" s="29"/>
      <c r="G6" s="29"/>
    </row>
    <row r="7" spans="1:8" x14ac:dyDescent="0.15">
      <c r="A7" s="8"/>
      <c r="B7" s="8"/>
      <c r="C7" s="8"/>
      <c r="D7" s="8"/>
      <c r="E7" s="8"/>
      <c r="F7" s="8"/>
      <c r="G7" s="8"/>
    </row>
    <row r="8" spans="1:8" ht="7.15" customHeight="1" thickBot="1" x14ac:dyDescent="0.2">
      <c r="A8" s="8"/>
      <c r="B8" s="8"/>
      <c r="C8" s="8"/>
      <c r="D8" s="8"/>
      <c r="E8" s="8"/>
      <c r="F8" s="8"/>
    </row>
    <row r="9" spans="1:8" ht="34.15" customHeight="1" thickBot="1" x14ac:dyDescent="0.2">
      <c r="A9" s="1" t="s">
        <v>110</v>
      </c>
      <c r="B9" s="32"/>
      <c r="C9" s="32"/>
      <c r="D9" s="32"/>
      <c r="E9" s="84" t="s">
        <v>2</v>
      </c>
      <c r="F9" s="85"/>
      <c r="G9" s="8"/>
      <c r="H9" s="28" t="s">
        <v>52</v>
      </c>
    </row>
    <row r="10" spans="1:8" ht="29.45" customHeight="1" x14ac:dyDescent="0.15">
      <c r="A10" s="124" t="s">
        <v>3</v>
      </c>
      <c r="B10" s="125"/>
      <c r="C10" s="117"/>
      <c r="D10" s="117"/>
      <c r="E10" s="33" t="s">
        <v>104</v>
      </c>
      <c r="F10" s="34"/>
      <c r="G10" s="8"/>
      <c r="H10" s="28" t="str">
        <f>IF(COUNTIF(C10,"")&gt;=1,"入力漏れ","")</f>
        <v>入力漏れ</v>
      </c>
    </row>
    <row r="11" spans="1:8" ht="29.45" customHeight="1" x14ac:dyDescent="0.15">
      <c r="A11" s="118" t="s">
        <v>4</v>
      </c>
      <c r="B11" s="119"/>
      <c r="C11" s="107"/>
      <c r="D11" s="107"/>
      <c r="E11" s="3" t="s">
        <v>105</v>
      </c>
      <c r="F11" s="4"/>
      <c r="G11" s="8"/>
      <c r="H11" s="28" t="str">
        <f t="shared" ref="H11:H21" si="0">IF(COUNTIF(C11,"")&gt;=1,"入力漏れ","")</f>
        <v>入力漏れ</v>
      </c>
    </row>
    <row r="12" spans="1:8" ht="29.45" customHeight="1" x14ac:dyDescent="0.15">
      <c r="A12" s="126" t="s">
        <v>125</v>
      </c>
      <c r="B12" s="127"/>
      <c r="C12" s="35"/>
      <c r="D12" s="36"/>
      <c r="E12" s="3"/>
      <c r="F12" s="4"/>
      <c r="G12" s="8"/>
    </row>
    <row r="13" spans="1:8" ht="29.45" customHeight="1" x14ac:dyDescent="0.15">
      <c r="A13" s="118" t="s">
        <v>5</v>
      </c>
      <c r="B13" s="119"/>
      <c r="C13" s="107"/>
      <c r="D13" s="107"/>
      <c r="E13" s="3"/>
      <c r="F13" s="4"/>
      <c r="G13" s="8"/>
      <c r="H13" s="28" t="str">
        <f t="shared" si="0"/>
        <v>入力漏れ</v>
      </c>
    </row>
    <row r="14" spans="1:8" ht="29.45" customHeight="1" x14ac:dyDescent="0.15">
      <c r="A14" s="118" t="s">
        <v>53</v>
      </c>
      <c r="B14" s="119"/>
      <c r="C14" s="107"/>
      <c r="D14" s="107"/>
      <c r="E14" s="3"/>
      <c r="F14" s="4"/>
      <c r="G14" s="8"/>
      <c r="H14" s="28" t="str">
        <f t="shared" si="0"/>
        <v>入力漏れ</v>
      </c>
    </row>
    <row r="15" spans="1:8" ht="38.25" customHeight="1" x14ac:dyDescent="0.15">
      <c r="A15" s="118" t="s">
        <v>7</v>
      </c>
      <c r="B15" s="119"/>
      <c r="C15" s="107"/>
      <c r="D15" s="107"/>
      <c r="E15" s="3" t="s">
        <v>37</v>
      </c>
      <c r="F15" s="4"/>
      <c r="G15" s="8"/>
      <c r="H15" s="28" t="str">
        <f t="shared" si="0"/>
        <v>入力漏れ</v>
      </c>
    </row>
    <row r="16" spans="1:8" ht="29.45" customHeight="1" x14ac:dyDescent="0.15">
      <c r="A16" s="118" t="s">
        <v>49</v>
      </c>
      <c r="B16" s="119"/>
      <c r="C16" s="107"/>
      <c r="D16" s="107"/>
      <c r="E16" s="3"/>
      <c r="F16" s="4"/>
      <c r="G16" s="8"/>
      <c r="H16" s="28" t="str">
        <f t="shared" si="0"/>
        <v>入力漏れ</v>
      </c>
    </row>
    <row r="17" spans="1:8" ht="29.45" customHeight="1" x14ac:dyDescent="0.15">
      <c r="A17" s="118" t="s">
        <v>50</v>
      </c>
      <c r="B17" s="119"/>
      <c r="C17" s="123"/>
      <c r="D17" s="107"/>
      <c r="E17" s="3" t="s">
        <v>106</v>
      </c>
      <c r="F17" s="4"/>
      <c r="G17" s="8"/>
      <c r="H17" s="28" t="str">
        <f t="shared" si="0"/>
        <v>入力漏れ</v>
      </c>
    </row>
    <row r="18" spans="1:8" ht="29.45" customHeight="1" x14ac:dyDescent="0.15">
      <c r="A18" s="118" t="s">
        <v>8</v>
      </c>
      <c r="B18" s="119"/>
      <c r="C18" s="120"/>
      <c r="D18" s="120"/>
      <c r="E18" s="3" t="s">
        <v>38</v>
      </c>
      <c r="F18" s="4"/>
      <c r="G18" s="8"/>
      <c r="H18" s="28" t="str">
        <f t="shared" si="0"/>
        <v>入力漏れ</v>
      </c>
    </row>
    <row r="19" spans="1:8" ht="29.45" customHeight="1" x14ac:dyDescent="0.15">
      <c r="A19" s="118" t="s">
        <v>9</v>
      </c>
      <c r="B19" s="119"/>
      <c r="C19" s="120"/>
      <c r="D19" s="120"/>
      <c r="E19" s="3" t="s">
        <v>39</v>
      </c>
      <c r="F19" s="4"/>
      <c r="G19" s="8"/>
      <c r="H19" s="28" t="str">
        <f t="shared" si="0"/>
        <v>入力漏れ</v>
      </c>
    </row>
    <row r="20" spans="1:8" ht="29.45" customHeight="1" x14ac:dyDescent="0.15">
      <c r="A20" s="118" t="s">
        <v>10</v>
      </c>
      <c r="B20" s="119"/>
      <c r="C20" s="120"/>
      <c r="D20" s="120"/>
      <c r="E20" s="3" t="s">
        <v>39</v>
      </c>
      <c r="F20" s="4"/>
      <c r="G20" s="8"/>
      <c r="H20" s="28" t="str">
        <f t="shared" si="0"/>
        <v>入力漏れ</v>
      </c>
    </row>
    <row r="21" spans="1:8" ht="29.45" customHeight="1" x14ac:dyDescent="0.15">
      <c r="A21" s="118" t="s">
        <v>107</v>
      </c>
      <c r="B21" s="119"/>
      <c r="C21" s="120"/>
      <c r="D21" s="120"/>
      <c r="E21" s="3" t="s">
        <v>40</v>
      </c>
      <c r="F21" s="4"/>
      <c r="G21" s="8"/>
      <c r="H21" s="28" t="str">
        <f t="shared" si="0"/>
        <v>入力漏れ</v>
      </c>
    </row>
    <row r="22" spans="1:8" ht="117" customHeight="1" x14ac:dyDescent="0.15">
      <c r="A22" s="118" t="s">
        <v>148</v>
      </c>
      <c r="B22" s="119"/>
      <c r="C22" s="121"/>
      <c r="D22" s="122"/>
      <c r="E22" s="109" t="s">
        <v>114</v>
      </c>
      <c r="F22" s="110"/>
      <c r="G22" s="8"/>
    </row>
    <row r="23" spans="1:8" ht="28.9" customHeight="1" thickBot="1" x14ac:dyDescent="0.2">
      <c r="A23" s="111" t="s">
        <v>11</v>
      </c>
      <c r="B23" s="112"/>
      <c r="C23" s="113"/>
      <c r="D23" s="114"/>
      <c r="E23" s="6"/>
      <c r="F23" s="5"/>
      <c r="G23" s="8"/>
    </row>
    <row r="24" spans="1:8" ht="17.25" thickBot="1" x14ac:dyDescent="0.2">
      <c r="A24" s="8"/>
      <c r="B24" s="8"/>
      <c r="C24" s="8"/>
      <c r="D24" s="8"/>
      <c r="E24" s="8"/>
      <c r="F24" s="8"/>
      <c r="G24" s="8"/>
    </row>
    <row r="25" spans="1:8" ht="33.6" customHeight="1" thickBot="1" x14ac:dyDescent="0.2">
      <c r="A25" s="1" t="s">
        <v>111</v>
      </c>
      <c r="B25" s="32"/>
      <c r="C25" s="32"/>
      <c r="D25" s="32"/>
      <c r="E25" s="84" t="s">
        <v>12</v>
      </c>
      <c r="F25" s="85"/>
      <c r="G25" s="8"/>
    </row>
    <row r="26" spans="1:8" ht="33.6" customHeight="1" x14ac:dyDescent="0.15">
      <c r="A26" s="115" t="s">
        <v>13</v>
      </c>
      <c r="B26" s="116"/>
      <c r="C26" s="117"/>
      <c r="D26" s="117"/>
      <c r="E26" s="37"/>
      <c r="F26" s="34"/>
      <c r="G26" s="8"/>
      <c r="H26" s="28" t="str">
        <f>IF(COUNTIF(C26,"")&gt;=1,"入力漏れ","")</f>
        <v>入力漏れ</v>
      </c>
    </row>
    <row r="27" spans="1:8" ht="33.6" customHeight="1" x14ac:dyDescent="0.15">
      <c r="A27" s="105" t="s">
        <v>14</v>
      </c>
      <c r="B27" s="106"/>
      <c r="C27" s="107"/>
      <c r="D27" s="107"/>
      <c r="E27" s="3"/>
      <c r="F27" s="4"/>
      <c r="G27" s="8"/>
      <c r="H27" s="28" t="str">
        <f>IF(COUNTIF(C27,"")&gt;=1,"入力漏れ","")</f>
        <v>入力漏れ</v>
      </c>
    </row>
    <row r="28" spans="1:8" ht="33.6" customHeight="1" x14ac:dyDescent="0.15">
      <c r="A28" s="105" t="s">
        <v>6</v>
      </c>
      <c r="B28" s="106"/>
      <c r="C28" s="107"/>
      <c r="D28" s="107"/>
      <c r="E28" s="3"/>
      <c r="F28" s="4"/>
      <c r="G28" s="8"/>
      <c r="H28" s="28" t="str">
        <f>IF(COUNTIF(C28,"")&gt;=1,"入力漏れ","")</f>
        <v>入力漏れ</v>
      </c>
    </row>
    <row r="29" spans="1:8" ht="33.6" customHeight="1" x14ac:dyDescent="0.15">
      <c r="A29" s="105" t="s">
        <v>15</v>
      </c>
      <c r="B29" s="106"/>
      <c r="C29" s="108"/>
      <c r="D29" s="108"/>
      <c r="E29" s="3"/>
      <c r="F29" s="4"/>
      <c r="G29" s="8"/>
      <c r="H29" s="28" t="str">
        <f>IF(COUNTIF(C29,"")&gt;=1,"入力漏れ","")</f>
        <v>入力漏れ</v>
      </c>
    </row>
    <row r="30" spans="1:8" ht="33.6" customHeight="1" thickBot="1" x14ac:dyDescent="0.2">
      <c r="A30" s="100" t="s">
        <v>16</v>
      </c>
      <c r="B30" s="101"/>
      <c r="C30" s="102"/>
      <c r="D30" s="102"/>
      <c r="E30" s="6" t="s">
        <v>41</v>
      </c>
      <c r="F30" s="5"/>
      <c r="G30" s="8"/>
      <c r="H30" s="28" t="str">
        <f>IF(COUNTIF(C30,"")&gt;=1,"入力漏れ","")</f>
        <v>入力漏れ</v>
      </c>
    </row>
    <row r="31" spans="1:8" ht="17.25" thickBot="1" x14ac:dyDescent="0.2">
      <c r="A31" s="8"/>
      <c r="B31" s="8"/>
      <c r="C31" s="8"/>
      <c r="D31" s="8"/>
      <c r="E31" s="8"/>
      <c r="F31" s="8"/>
      <c r="G31" s="8"/>
    </row>
    <row r="32" spans="1:8" ht="34.9" customHeight="1" thickBot="1" x14ac:dyDescent="0.2">
      <c r="A32" s="2" t="s">
        <v>149</v>
      </c>
      <c r="B32" s="38"/>
      <c r="C32" s="38"/>
      <c r="D32" s="38"/>
      <c r="E32" s="84" t="s">
        <v>12</v>
      </c>
      <c r="F32" s="85"/>
      <c r="G32" s="8"/>
    </row>
    <row r="33" spans="1:11" ht="34.9" customHeight="1" thickBot="1" x14ac:dyDescent="0.2">
      <c r="A33" s="7" t="s">
        <v>150</v>
      </c>
      <c r="B33" s="20"/>
      <c r="C33" s="20"/>
      <c r="D33" s="20"/>
      <c r="E33" s="20"/>
      <c r="F33" s="39"/>
      <c r="G33" s="8"/>
    </row>
    <row r="34" spans="1:11" ht="155.44999999999999" customHeight="1" thickBot="1" x14ac:dyDescent="0.2">
      <c r="A34" s="97" t="s">
        <v>151</v>
      </c>
      <c r="B34" s="98"/>
      <c r="C34" s="103"/>
      <c r="D34" s="104"/>
      <c r="E34" s="95" t="s">
        <v>156</v>
      </c>
      <c r="F34" s="96"/>
      <c r="G34" s="8"/>
      <c r="H34" s="28" t="str">
        <f>IF(COUNTIF(C34,"")&gt;=1,"入力漏れ","")</f>
        <v>入力漏れ</v>
      </c>
    </row>
    <row r="35" spans="1:11" ht="34.9" customHeight="1" thickBot="1" x14ac:dyDescent="0.2">
      <c r="A35" s="7" t="s">
        <v>108</v>
      </c>
      <c r="B35" s="20"/>
      <c r="C35" s="20"/>
      <c r="D35" s="20"/>
      <c r="E35" s="20"/>
      <c r="F35" s="39"/>
      <c r="G35" s="8"/>
    </row>
    <row r="36" spans="1:11" ht="154.9" customHeight="1" thickBot="1" x14ac:dyDescent="0.2">
      <c r="A36" s="92" t="s">
        <v>19</v>
      </c>
      <c r="B36" s="93"/>
      <c r="C36" s="94"/>
      <c r="D36" s="94"/>
      <c r="E36" s="95" t="s">
        <v>42</v>
      </c>
      <c r="F36" s="96"/>
      <c r="G36" s="8"/>
      <c r="H36" s="28" t="str">
        <f>IF(COUNTIF(C36,"")&gt;=1,"入力漏れ","")</f>
        <v>入力漏れ</v>
      </c>
    </row>
    <row r="37" spans="1:11" ht="34.9" customHeight="1" thickBot="1" x14ac:dyDescent="0.2">
      <c r="A37" s="7" t="s">
        <v>130</v>
      </c>
      <c r="B37" s="20"/>
      <c r="C37" s="20"/>
      <c r="D37" s="20"/>
      <c r="E37" s="20"/>
      <c r="F37" s="39"/>
      <c r="G37" s="8"/>
    </row>
    <row r="38" spans="1:11" ht="45.75" customHeight="1" x14ac:dyDescent="0.15">
      <c r="A38" s="145" t="s">
        <v>137</v>
      </c>
      <c r="B38" s="146"/>
      <c r="C38" s="147"/>
      <c r="D38" s="147"/>
      <c r="E38" s="78"/>
      <c r="F38" s="51"/>
      <c r="G38" s="8"/>
      <c r="H38" s="28" t="str">
        <f>IF(COUNTIF(C38,"")&gt;=1,"入力漏れ","")</f>
        <v>入力漏れ</v>
      </c>
      <c r="K38" s="28" t="s">
        <v>138</v>
      </c>
    </row>
    <row r="39" spans="1:11" ht="42.75" customHeight="1" thickBot="1" x14ac:dyDescent="0.2">
      <c r="A39" s="142" t="s">
        <v>131</v>
      </c>
      <c r="B39" s="143"/>
      <c r="C39" s="144"/>
      <c r="D39" s="144"/>
      <c r="E39" s="79"/>
      <c r="F39" s="80"/>
      <c r="G39" s="8"/>
    </row>
    <row r="40" spans="1:11" ht="34.15" customHeight="1" thickBot="1" x14ac:dyDescent="0.2">
      <c r="A40" s="24" t="s">
        <v>136</v>
      </c>
      <c r="B40" s="40"/>
      <c r="C40" s="40"/>
      <c r="D40" s="40"/>
      <c r="E40" s="40"/>
      <c r="F40" s="41"/>
      <c r="G40" s="8"/>
      <c r="H40" s="28" t="s">
        <v>132</v>
      </c>
    </row>
    <row r="41" spans="1:11" ht="142.5" customHeight="1" thickBot="1" x14ac:dyDescent="0.2">
      <c r="A41" s="86" t="s">
        <v>133</v>
      </c>
      <c r="B41" s="87"/>
      <c r="C41" s="90" t="s">
        <v>135</v>
      </c>
      <c r="D41" s="91"/>
      <c r="E41" s="88" t="s">
        <v>134</v>
      </c>
      <c r="F41" s="89"/>
      <c r="G41" s="8"/>
      <c r="H41" s="28" t="s">
        <v>133</v>
      </c>
    </row>
    <row r="42" spans="1:11" ht="17.25" thickBot="1" x14ac:dyDescent="0.2">
      <c r="A42" s="8"/>
      <c r="B42" s="8"/>
      <c r="C42" s="8"/>
      <c r="D42" s="8"/>
      <c r="E42" s="8"/>
      <c r="F42" s="8"/>
      <c r="G42" s="8"/>
    </row>
    <row r="43" spans="1:11" ht="34.15" customHeight="1" thickBot="1" x14ac:dyDescent="0.2">
      <c r="A43" s="1" t="s">
        <v>141</v>
      </c>
      <c r="B43" s="32"/>
      <c r="C43" s="32"/>
      <c r="D43" s="32"/>
      <c r="E43" s="84" t="s">
        <v>12</v>
      </c>
      <c r="F43" s="85"/>
      <c r="G43" s="8"/>
    </row>
    <row r="44" spans="1:11" ht="34.15" customHeight="1" thickBot="1" x14ac:dyDescent="0.2">
      <c r="A44" s="7" t="s">
        <v>124</v>
      </c>
      <c r="B44" s="20"/>
      <c r="C44" s="20"/>
      <c r="D44" s="20"/>
      <c r="E44" s="20"/>
      <c r="F44" s="39"/>
      <c r="G44" s="8"/>
    </row>
    <row r="45" spans="1:11" ht="122.25" customHeight="1" thickBot="1" x14ac:dyDescent="0.2">
      <c r="A45" s="92" t="s">
        <v>20</v>
      </c>
      <c r="B45" s="93"/>
      <c r="C45" s="141"/>
      <c r="D45" s="141"/>
      <c r="E45" s="95" t="s">
        <v>42</v>
      </c>
      <c r="F45" s="96"/>
      <c r="G45" s="8"/>
      <c r="H45" s="28" t="str">
        <f>IF(COUNTIF(C45,"")&gt;=1,"入力漏れ","")</f>
        <v>入力漏れ</v>
      </c>
    </row>
    <row r="46" spans="1:11" s="16" customFormat="1" ht="34.15" hidden="1" customHeight="1" thickBot="1" x14ac:dyDescent="0.2">
      <c r="A46" s="61" t="s">
        <v>129</v>
      </c>
      <c r="B46" s="62"/>
      <c r="C46" s="62"/>
      <c r="D46" s="62"/>
      <c r="E46" s="62"/>
      <c r="F46" s="63"/>
    </row>
    <row r="47" spans="1:11" s="16" customFormat="1" ht="30" hidden="1" customHeight="1" x14ac:dyDescent="0.15">
      <c r="A47" s="57" t="s">
        <v>123</v>
      </c>
      <c r="B47" s="58"/>
      <c r="C47" s="58"/>
      <c r="D47" s="58"/>
      <c r="E47" s="58"/>
      <c r="F47" s="64"/>
    </row>
    <row r="48" spans="1:11" s="16" customFormat="1" ht="30" hidden="1" customHeight="1" thickBot="1" x14ac:dyDescent="0.2">
      <c r="A48" s="132"/>
      <c r="B48" s="133"/>
      <c r="C48" s="134"/>
      <c r="D48" s="134"/>
      <c r="E48" s="14"/>
      <c r="F48" s="13"/>
    </row>
    <row r="49" spans="1:8" s="46" customFormat="1" ht="30" customHeight="1" x14ac:dyDescent="0.15">
      <c r="A49" s="49" t="s">
        <v>122</v>
      </c>
      <c r="B49" s="50"/>
      <c r="C49" s="50"/>
      <c r="D49" s="50"/>
      <c r="E49" s="50"/>
      <c r="F49" s="51"/>
    </row>
    <row r="50" spans="1:8" s="46" customFormat="1" ht="30" customHeight="1" x14ac:dyDescent="0.15">
      <c r="A50" s="45"/>
      <c r="C50" s="25"/>
      <c r="D50" s="47" t="s">
        <v>116</v>
      </c>
      <c r="E50" s="21"/>
      <c r="F50" s="22"/>
    </row>
    <row r="51" spans="1:8" s="46" customFormat="1" ht="30" customHeight="1" x14ac:dyDescent="0.15">
      <c r="A51" s="45"/>
      <c r="C51" s="25"/>
      <c r="D51" s="47" t="s">
        <v>117</v>
      </c>
      <c r="E51" s="21"/>
      <c r="F51" s="22"/>
    </row>
    <row r="52" spans="1:8" s="46" customFormat="1" ht="30" customHeight="1" x14ac:dyDescent="0.15">
      <c r="A52" s="45"/>
      <c r="C52" s="25"/>
      <c r="D52" s="47" t="s">
        <v>118</v>
      </c>
      <c r="E52" s="21"/>
      <c r="F52" s="22"/>
    </row>
    <row r="53" spans="1:8" s="46" customFormat="1" ht="30" customHeight="1" x14ac:dyDescent="0.15">
      <c r="A53" s="45"/>
      <c r="C53" s="25"/>
      <c r="D53" s="47" t="s">
        <v>119</v>
      </c>
      <c r="E53" s="21"/>
      <c r="F53" s="22"/>
    </row>
    <row r="54" spans="1:8" s="46" customFormat="1" ht="30" customHeight="1" x14ac:dyDescent="0.15">
      <c r="A54" s="45"/>
      <c r="C54" s="25"/>
      <c r="D54" s="47" t="s">
        <v>120</v>
      </c>
      <c r="E54" s="21"/>
      <c r="F54" s="22"/>
    </row>
    <row r="55" spans="1:8" s="46" customFormat="1" ht="30" customHeight="1" x14ac:dyDescent="0.15">
      <c r="A55" s="45"/>
      <c r="C55" s="25"/>
      <c r="D55" s="47" t="s">
        <v>121</v>
      </c>
      <c r="E55" s="21"/>
      <c r="F55" s="22"/>
    </row>
    <row r="56" spans="1:8" s="46" customFormat="1" ht="30" customHeight="1" x14ac:dyDescent="0.15">
      <c r="A56" s="45"/>
      <c r="C56" s="25"/>
      <c r="D56" s="47" t="s">
        <v>21</v>
      </c>
      <c r="E56" s="21"/>
      <c r="F56" s="22"/>
    </row>
    <row r="57" spans="1:8" s="46" customFormat="1" ht="30" customHeight="1" thickBot="1" x14ac:dyDescent="0.2">
      <c r="A57" s="48"/>
      <c r="B57" s="65"/>
      <c r="C57" s="66" t="s">
        <v>33</v>
      </c>
      <c r="D57" s="26"/>
      <c r="E57" s="11" t="s">
        <v>43</v>
      </c>
      <c r="F57" s="23"/>
      <c r="H57" s="46" t="str">
        <f>IF(AND(COUNTA(C56)=1,COUNTA(D57)=0),"入力漏れ","")</f>
        <v/>
      </c>
    </row>
    <row r="58" spans="1:8" s="16" customFormat="1" ht="30" hidden="1" customHeight="1" x14ac:dyDescent="0.15">
      <c r="A58" s="57" t="s">
        <v>22</v>
      </c>
      <c r="B58" s="58"/>
      <c r="C58" s="58"/>
      <c r="D58" s="58"/>
      <c r="E58" s="58"/>
      <c r="F58" s="64"/>
    </row>
    <row r="59" spans="1:8" s="16" customFormat="1" ht="30" hidden="1" customHeight="1" x14ac:dyDescent="0.15">
      <c r="A59" s="59"/>
      <c r="C59" s="67"/>
      <c r="D59" s="68" t="s">
        <v>23</v>
      </c>
      <c r="E59" s="15"/>
      <c r="F59" s="12"/>
    </row>
    <row r="60" spans="1:8" s="16" customFormat="1" ht="30" hidden="1" customHeight="1" x14ac:dyDescent="0.15">
      <c r="A60" s="59"/>
      <c r="C60" s="67"/>
      <c r="D60" s="68" t="s">
        <v>24</v>
      </c>
      <c r="E60" s="15"/>
      <c r="F60" s="12"/>
    </row>
    <row r="61" spans="1:8" s="16" customFormat="1" ht="30" hidden="1" customHeight="1" x14ac:dyDescent="0.15">
      <c r="A61" s="59"/>
      <c r="C61" s="67"/>
      <c r="D61" s="68" t="s">
        <v>54</v>
      </c>
      <c r="E61" s="15"/>
      <c r="F61" s="12"/>
    </row>
    <row r="62" spans="1:8" s="16" customFormat="1" ht="30" hidden="1" customHeight="1" x14ac:dyDescent="0.15">
      <c r="A62" s="59"/>
      <c r="C62" s="67"/>
      <c r="D62" s="68" t="s">
        <v>55</v>
      </c>
      <c r="E62" s="15"/>
      <c r="F62" s="12"/>
    </row>
    <row r="63" spans="1:8" s="16" customFormat="1" ht="30" hidden="1" customHeight="1" x14ac:dyDescent="0.15">
      <c r="A63" s="59"/>
      <c r="C63" s="67"/>
      <c r="D63" s="68" t="s">
        <v>21</v>
      </c>
      <c r="E63" s="15"/>
      <c r="F63" s="12"/>
    </row>
    <row r="64" spans="1:8" s="16" customFormat="1" ht="30" hidden="1" customHeight="1" thickBot="1" x14ac:dyDescent="0.2">
      <c r="A64" s="60"/>
      <c r="B64" s="18"/>
      <c r="C64" s="69" t="s">
        <v>33</v>
      </c>
      <c r="D64" s="70"/>
      <c r="E64" s="14" t="s">
        <v>43</v>
      </c>
      <c r="F64" s="13"/>
      <c r="H64" s="16" t="str">
        <f>IF(AND(COUNTA(C63)=1,COUNTA(D64)=0),"入力漏れ","")</f>
        <v/>
      </c>
    </row>
    <row r="65" spans="1:8" s="16" customFormat="1" ht="30" hidden="1" customHeight="1" x14ac:dyDescent="0.15">
      <c r="A65" s="57" t="s">
        <v>25</v>
      </c>
      <c r="B65" s="58"/>
      <c r="C65" s="58"/>
      <c r="D65" s="58"/>
      <c r="E65" s="58"/>
      <c r="F65" s="64"/>
    </row>
    <row r="66" spans="1:8" s="16" customFormat="1" ht="69.599999999999994" hidden="1" customHeight="1" thickBot="1" x14ac:dyDescent="0.2">
      <c r="A66" s="60"/>
      <c r="B66" s="18"/>
      <c r="C66" s="135"/>
      <c r="D66" s="136"/>
      <c r="E66" s="18"/>
      <c r="F66" s="19"/>
    </row>
    <row r="67" spans="1:8" s="16" customFormat="1" ht="34.15" hidden="1" customHeight="1" x14ac:dyDescent="0.15">
      <c r="A67" s="57" t="s">
        <v>26</v>
      </c>
      <c r="B67" s="58"/>
      <c r="C67" s="58"/>
      <c r="D67" s="58"/>
      <c r="E67" s="58"/>
      <c r="F67" s="64"/>
    </row>
    <row r="68" spans="1:8" s="16" customFormat="1" ht="69.599999999999994" hidden="1" customHeight="1" thickBot="1" x14ac:dyDescent="0.2">
      <c r="A68" s="60"/>
      <c r="B68" s="18"/>
      <c r="C68" s="135"/>
      <c r="D68" s="136"/>
      <c r="E68" s="18"/>
      <c r="F68" s="19"/>
    </row>
    <row r="69" spans="1:8" s="16" customFormat="1" ht="34.15" hidden="1" customHeight="1" x14ac:dyDescent="0.15">
      <c r="A69" s="57" t="s">
        <v>27</v>
      </c>
      <c r="B69" s="58"/>
      <c r="C69" s="58"/>
      <c r="D69" s="58"/>
      <c r="E69" s="58"/>
      <c r="F69" s="64"/>
    </row>
    <row r="70" spans="1:8" s="16" customFormat="1" ht="69.599999999999994" hidden="1" customHeight="1" thickBot="1" x14ac:dyDescent="0.2">
      <c r="A70" s="60"/>
      <c r="B70" s="18"/>
      <c r="C70" s="137"/>
      <c r="D70" s="138"/>
      <c r="E70" s="18"/>
      <c r="F70" s="19"/>
    </row>
    <row r="71" spans="1:8" s="16" customFormat="1" ht="34.15" hidden="1" customHeight="1" x14ac:dyDescent="0.15">
      <c r="A71" s="57" t="s">
        <v>28</v>
      </c>
      <c r="B71" s="58"/>
      <c r="C71" s="58"/>
      <c r="D71" s="58"/>
      <c r="E71" s="58"/>
      <c r="F71" s="64"/>
    </row>
    <row r="72" spans="1:8" s="16" customFormat="1" ht="30" hidden="1" customHeight="1" x14ac:dyDescent="0.15">
      <c r="A72" s="59"/>
      <c r="B72" s="16" t="s">
        <v>34</v>
      </c>
      <c r="C72" s="139"/>
      <c r="D72" s="140"/>
      <c r="E72" s="16" t="s">
        <v>44</v>
      </c>
      <c r="F72" s="17"/>
    </row>
    <row r="73" spans="1:8" s="16" customFormat="1" ht="30" hidden="1" customHeight="1" thickBot="1" x14ac:dyDescent="0.2">
      <c r="A73" s="60"/>
      <c r="B73" s="18" t="s">
        <v>35</v>
      </c>
      <c r="C73" s="137"/>
      <c r="D73" s="138"/>
      <c r="E73" s="18" t="s">
        <v>45</v>
      </c>
      <c r="F73" s="19"/>
    </row>
    <row r="74" spans="1:8" s="16" customFormat="1" ht="34.15" hidden="1" customHeight="1" thickBot="1" x14ac:dyDescent="0.2">
      <c r="A74" s="71" t="s">
        <v>113</v>
      </c>
      <c r="B74" s="58"/>
      <c r="C74" s="58"/>
      <c r="D74" s="58"/>
      <c r="E74" s="58"/>
      <c r="F74" s="64"/>
    </row>
    <row r="75" spans="1:8" s="16" customFormat="1" ht="154.9" hidden="1" customHeight="1" thickBot="1" x14ac:dyDescent="0.2">
      <c r="A75" s="60"/>
      <c r="B75" s="18"/>
      <c r="C75" s="128"/>
      <c r="D75" s="129"/>
      <c r="E75" s="130" t="s">
        <v>46</v>
      </c>
      <c r="F75" s="131"/>
    </row>
    <row r="76" spans="1:8" s="16" customFormat="1" hidden="1" x14ac:dyDescent="0.15"/>
    <row r="77" spans="1:8" ht="34.9" customHeight="1" thickBot="1" x14ac:dyDescent="0.2">
      <c r="A77" s="1" t="s">
        <v>142</v>
      </c>
      <c r="B77" s="32"/>
      <c r="C77" s="32"/>
      <c r="D77" s="32"/>
      <c r="E77" s="84" t="s">
        <v>12</v>
      </c>
      <c r="F77" s="85"/>
      <c r="G77" s="8"/>
    </row>
    <row r="78" spans="1:8" ht="51" customHeight="1" x14ac:dyDescent="0.15">
      <c r="A78" s="42"/>
      <c r="B78" s="81"/>
      <c r="C78" s="76"/>
      <c r="D78" s="53" t="s">
        <v>155</v>
      </c>
      <c r="E78" s="9"/>
      <c r="F78" s="10"/>
      <c r="G78" s="8"/>
      <c r="H78" s="28" t="str">
        <f>IF(COUNTIF(C78,"")&gt;=1,"入力漏れ","")</f>
        <v>入力漏れ</v>
      </c>
    </row>
    <row r="79" spans="1:8" ht="51" customHeight="1" thickBot="1" x14ac:dyDescent="0.2">
      <c r="A79" s="75"/>
      <c r="B79" s="52"/>
      <c r="C79" s="54"/>
      <c r="D79" s="77" t="s">
        <v>139</v>
      </c>
      <c r="E79" s="6"/>
      <c r="F79" s="82"/>
      <c r="G79" s="8"/>
      <c r="H79" s="28" t="str">
        <f>IF(COUNTIF(C79,"")&gt;=1,"入力漏れ","")</f>
        <v>入力漏れ</v>
      </c>
    </row>
    <row r="80" spans="1:8" x14ac:dyDescent="0.15">
      <c r="A80" s="8"/>
      <c r="B80" s="8"/>
      <c r="C80" s="8"/>
      <c r="D80" s="8"/>
      <c r="E80" s="8"/>
      <c r="F80" s="8"/>
      <c r="G80" s="8"/>
    </row>
    <row r="81" spans="1:8" x14ac:dyDescent="0.15">
      <c r="A81" s="8"/>
      <c r="B81" s="55" t="s">
        <v>51</v>
      </c>
      <c r="C81" s="27" t="str">
        <f>IF(H81="入力漏れ有","提案書をもう一度確認いただき、必須事項（ピンク色セル）を必ず記入してください。","必須事項は（ピンク色セル）は全て入力されています。")</f>
        <v>提案書をもう一度確認いただき、必須事項（ピンク色セル）を必ず記入してください。</v>
      </c>
      <c r="D81" s="8"/>
      <c r="E81" s="8"/>
      <c r="F81" s="8"/>
      <c r="G81" s="8"/>
      <c r="H81" s="28" t="str">
        <f>IF(COUNTIF($H$10:$H$78,"入力漏れ")&gt;=1,"入力漏れ有","OK")</f>
        <v>入力漏れ有</v>
      </c>
    </row>
    <row r="82" spans="1:8" x14ac:dyDescent="0.15">
      <c r="A82" s="8"/>
      <c r="B82" s="8"/>
      <c r="C82" s="8"/>
      <c r="D82" s="8"/>
      <c r="E82" s="8"/>
      <c r="F82" s="8"/>
      <c r="G82" s="8"/>
    </row>
    <row r="83" spans="1:8" x14ac:dyDescent="0.15">
      <c r="A83" s="8" t="s">
        <v>29</v>
      </c>
      <c r="B83" s="8"/>
      <c r="C83" s="8"/>
      <c r="D83" s="8"/>
      <c r="E83" s="8"/>
      <c r="F83" s="8"/>
      <c r="G83" s="8"/>
    </row>
    <row r="340" spans="1:2" x14ac:dyDescent="0.15">
      <c r="A340" s="56"/>
    </row>
    <row r="341" spans="1:2" x14ac:dyDescent="0.15">
      <c r="A341" s="56"/>
    </row>
    <row r="342" spans="1:2" x14ac:dyDescent="0.15">
      <c r="A342" s="56"/>
    </row>
    <row r="343" spans="1:2" x14ac:dyDescent="0.15">
      <c r="A343" s="56"/>
    </row>
    <row r="348" spans="1:2" x14ac:dyDescent="0.15">
      <c r="B348" s="56"/>
    </row>
    <row r="350" spans="1:2" x14ac:dyDescent="0.15">
      <c r="A350" s="56"/>
    </row>
    <row r="352" spans="1:2" x14ac:dyDescent="0.15">
      <c r="B352" s="56"/>
    </row>
    <row r="354" spans="1:6" x14ac:dyDescent="0.15">
      <c r="A354" s="56"/>
      <c r="B354" s="56"/>
    </row>
    <row r="359" spans="1:6" x14ac:dyDescent="0.15">
      <c r="A359" s="56"/>
    </row>
    <row r="360" spans="1:6" x14ac:dyDescent="0.15">
      <c r="A360" s="56"/>
    </row>
    <row r="361" spans="1:6" x14ac:dyDescent="0.15">
      <c r="A361" s="56"/>
    </row>
    <row r="363" spans="1:6" x14ac:dyDescent="0.15">
      <c r="A363" s="56"/>
    </row>
    <row r="364" spans="1:6" x14ac:dyDescent="0.15">
      <c r="A364" s="56"/>
    </row>
    <row r="365" spans="1:6" x14ac:dyDescent="0.15">
      <c r="B365" s="56"/>
      <c r="E365" s="56"/>
      <c r="F365" s="56"/>
    </row>
    <row r="366" spans="1:6" x14ac:dyDescent="0.15">
      <c r="B366" s="56"/>
    </row>
    <row r="367" spans="1:6" x14ac:dyDescent="0.15">
      <c r="B367" s="56"/>
    </row>
    <row r="368" spans="1:6" x14ac:dyDescent="0.15">
      <c r="B368" s="56"/>
    </row>
    <row r="369" spans="5:6" x14ac:dyDescent="0.15">
      <c r="E369" s="56"/>
      <c r="F369" s="56"/>
    </row>
  </sheetData>
  <mergeCells count="68">
    <mergeCell ref="A14:B14"/>
    <mergeCell ref="C14:D14"/>
    <mergeCell ref="A15:B15"/>
    <mergeCell ref="C15:D15"/>
    <mergeCell ref="A16:B16"/>
    <mergeCell ref="C16:D16"/>
    <mergeCell ref="A13:B13"/>
    <mergeCell ref="C13:D13"/>
    <mergeCell ref="E9:F9"/>
    <mergeCell ref="A10:B10"/>
    <mergeCell ref="C10:D10"/>
    <mergeCell ref="A11:B11"/>
    <mergeCell ref="C11:D11"/>
    <mergeCell ref="A12:B12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E22:F22"/>
    <mergeCell ref="A23:B23"/>
    <mergeCell ref="C23:D23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E32:F32"/>
    <mergeCell ref="A34:B34"/>
    <mergeCell ref="C34:D34"/>
    <mergeCell ref="E34:F34"/>
    <mergeCell ref="A36:B36"/>
    <mergeCell ref="C36:D36"/>
    <mergeCell ref="E36:F36"/>
    <mergeCell ref="A41:B41"/>
    <mergeCell ref="C41:D41"/>
    <mergeCell ref="E41:F41"/>
    <mergeCell ref="A39:B39"/>
    <mergeCell ref="C39:D39"/>
    <mergeCell ref="A38:B38"/>
    <mergeCell ref="C38:D38"/>
    <mergeCell ref="E43:F43"/>
    <mergeCell ref="A45:B45"/>
    <mergeCell ref="C45:D45"/>
    <mergeCell ref="E45:F45"/>
    <mergeCell ref="C73:D73"/>
    <mergeCell ref="C75:D75"/>
    <mergeCell ref="E75:F75"/>
    <mergeCell ref="E77:F77"/>
    <mergeCell ref="A48:B48"/>
    <mergeCell ref="C48:D48"/>
    <mergeCell ref="C66:D66"/>
    <mergeCell ref="C68:D68"/>
    <mergeCell ref="C70:D70"/>
    <mergeCell ref="C72:D72"/>
  </mergeCells>
  <phoneticPr fontId="1"/>
  <conditionalFormatting sqref="D57">
    <cfRule type="expression" dxfId="1" priority="14">
      <formula>COUNTA(C56)=1</formula>
    </cfRule>
  </conditionalFormatting>
  <conditionalFormatting sqref="D64">
    <cfRule type="expression" dxfId="0" priority="13">
      <formula>COUNTA(C63)=1</formula>
    </cfRule>
  </conditionalFormatting>
  <dataValidations count="2">
    <dataValidation type="list" allowBlank="1" showInputMessage="1" showErrorMessage="1" sqref="C38:D38" xr:uid="{E0AEE078-75E3-492F-AF70-D5032D7242F2}">
      <formula1>$K$38</formula1>
    </dataValidation>
    <dataValidation type="list" allowBlank="1" showInputMessage="1" showErrorMessage="1" sqref="A41:B41" xr:uid="{03BFA4AC-1EBE-463B-97D2-89CDF1DB0E9F}">
      <formula1>$H$39:$H$40</formula1>
    </dataValidation>
  </dataValidations>
  <pageMargins left="0.70866141732283472" right="0.70866141732283472" top="1.1417322834645669" bottom="0.74803149606299213" header="0.31496062992125984" footer="0.31496062992125984"/>
  <pageSetup paperSize="8" scale="69" orientation="portrait" r:id="rId1"/>
  <headerFooter differentFirst="1">
    <firstHeader>&amp;R&amp;A</firstHeader>
  </headerFooter>
  <rowBreaks count="1" manualBreakCount="1">
    <brk id="41" max="5" man="1"/>
  </rowBreaks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44BE60A-5C47-4974-9FCB-F09C0159DCA6}">
          <x14:formula1>
            <xm:f>選択肢!$H$2:$H$48</xm:f>
          </x14:formula1>
          <xm:sqref>C16:D16</xm:sqref>
        </x14:dataValidation>
        <x14:dataValidation type="list" allowBlank="1" showInputMessage="1" showErrorMessage="1" xr:uid="{D71D4E3F-8E46-4332-82F3-B4C55CAC47C8}">
          <x14:formula1>
            <xm:f>選択肢!$C$1:$C$2</xm:f>
          </x14:formula1>
          <xm:sqref>C50:C56 C59:C63</xm:sqref>
        </x14:dataValidation>
        <x14:dataValidation type="list" allowBlank="1" showInputMessage="1" showErrorMessage="1" xr:uid="{C6536EA4-8163-4163-A41D-1FD21B0C9219}">
          <x14:formula1>
            <xm:f>選択肢!$E$1:$E$2</xm:f>
          </x14:formula1>
          <xm:sqref>C79</xm:sqref>
        </x14:dataValidation>
        <x14:dataValidation type="list" allowBlank="1" showInputMessage="1" showErrorMessage="1" xr:uid="{E630697B-DB14-45E7-A0F5-21449CDD14D4}">
          <x14:formula1>
            <xm:f>選択肢!$G$1:$G$3</xm:f>
          </x14:formula1>
          <xm:sqref>C78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3C87-FE23-408D-B2C0-F2539F60762D}">
  <sheetPr codeName="Sheet3"/>
  <dimension ref="A1:I48"/>
  <sheetViews>
    <sheetView workbookViewId="0">
      <selection activeCell="G8" sqref="G8"/>
    </sheetView>
  </sheetViews>
  <sheetFormatPr defaultRowHeight="13.5" x14ac:dyDescent="0.15"/>
  <cols>
    <col min="7" max="7" width="34.5" customWidth="1"/>
    <col min="8" max="8" width="11.5" customWidth="1"/>
    <col min="9" max="9" width="9.25" customWidth="1"/>
  </cols>
  <sheetData>
    <row r="1" spans="1:9" x14ac:dyDescent="0.15">
      <c r="A1" t="s">
        <v>30</v>
      </c>
      <c r="B1" t="s">
        <v>18</v>
      </c>
      <c r="C1" t="s">
        <v>32</v>
      </c>
      <c r="D1" t="s">
        <v>47</v>
      </c>
      <c r="E1" t="s">
        <v>30</v>
      </c>
      <c r="F1" t="s">
        <v>48</v>
      </c>
      <c r="G1" t="s">
        <v>157</v>
      </c>
      <c r="H1" t="s">
        <v>56</v>
      </c>
      <c r="I1" t="s">
        <v>109</v>
      </c>
    </row>
    <row r="2" spans="1:9" x14ac:dyDescent="0.15">
      <c r="A2" t="s">
        <v>31</v>
      </c>
      <c r="B2" t="s">
        <v>17</v>
      </c>
      <c r="G2" t="s">
        <v>158</v>
      </c>
      <c r="H2" t="s">
        <v>57</v>
      </c>
    </row>
    <row r="3" spans="1:9" x14ac:dyDescent="0.15">
      <c r="H3" t="s">
        <v>58</v>
      </c>
    </row>
    <row r="4" spans="1:9" x14ac:dyDescent="0.15">
      <c r="H4" t="s">
        <v>59</v>
      </c>
    </row>
    <row r="5" spans="1:9" x14ac:dyDescent="0.15">
      <c r="H5" t="s">
        <v>60</v>
      </c>
    </row>
    <row r="6" spans="1:9" x14ac:dyDescent="0.15">
      <c r="H6" t="s">
        <v>61</v>
      </c>
    </row>
    <row r="7" spans="1:9" x14ac:dyDescent="0.15">
      <c r="H7" t="s">
        <v>62</v>
      </c>
    </row>
    <row r="8" spans="1:9" x14ac:dyDescent="0.15">
      <c r="H8" t="s">
        <v>63</v>
      </c>
    </row>
    <row r="9" spans="1:9" x14ac:dyDescent="0.15">
      <c r="H9" t="s">
        <v>64</v>
      </c>
    </row>
    <row r="10" spans="1:9" x14ac:dyDescent="0.15">
      <c r="H10" t="s">
        <v>65</v>
      </c>
    </row>
    <row r="11" spans="1:9" x14ac:dyDescent="0.15">
      <c r="H11" t="s">
        <v>66</v>
      </c>
    </row>
    <row r="12" spans="1:9" x14ac:dyDescent="0.15">
      <c r="H12" t="s">
        <v>67</v>
      </c>
    </row>
    <row r="13" spans="1:9" x14ac:dyDescent="0.15">
      <c r="H13" t="s">
        <v>68</v>
      </c>
    </row>
    <row r="14" spans="1:9" x14ac:dyDescent="0.15">
      <c r="H14" t="s">
        <v>69</v>
      </c>
    </row>
    <row r="15" spans="1:9" x14ac:dyDescent="0.15">
      <c r="H15" t="s">
        <v>70</v>
      </c>
    </row>
    <row r="16" spans="1:9" x14ac:dyDescent="0.15">
      <c r="H16" t="s">
        <v>71</v>
      </c>
    </row>
    <row r="17" spans="8:8" x14ac:dyDescent="0.15">
      <c r="H17" t="s">
        <v>72</v>
      </c>
    </row>
    <row r="18" spans="8:8" x14ac:dyDescent="0.15">
      <c r="H18" t="s">
        <v>73</v>
      </c>
    </row>
    <row r="19" spans="8:8" x14ac:dyDescent="0.15">
      <c r="H19" t="s">
        <v>74</v>
      </c>
    </row>
    <row r="20" spans="8:8" x14ac:dyDescent="0.15">
      <c r="H20" t="s">
        <v>75</v>
      </c>
    </row>
    <row r="21" spans="8:8" x14ac:dyDescent="0.15">
      <c r="H21" t="s">
        <v>76</v>
      </c>
    </row>
    <row r="22" spans="8:8" x14ac:dyDescent="0.15">
      <c r="H22" t="s">
        <v>77</v>
      </c>
    </row>
    <row r="23" spans="8:8" x14ac:dyDescent="0.15">
      <c r="H23" t="s">
        <v>78</v>
      </c>
    </row>
    <row r="24" spans="8:8" x14ac:dyDescent="0.15">
      <c r="H24" t="s">
        <v>79</v>
      </c>
    </row>
    <row r="25" spans="8:8" x14ac:dyDescent="0.15">
      <c r="H25" t="s">
        <v>80</v>
      </c>
    </row>
    <row r="26" spans="8:8" x14ac:dyDescent="0.15">
      <c r="H26" t="s">
        <v>81</v>
      </c>
    </row>
    <row r="27" spans="8:8" x14ac:dyDescent="0.15">
      <c r="H27" t="s">
        <v>82</v>
      </c>
    </row>
    <row r="28" spans="8:8" x14ac:dyDescent="0.15">
      <c r="H28" t="s">
        <v>83</v>
      </c>
    </row>
    <row r="29" spans="8:8" x14ac:dyDescent="0.15">
      <c r="H29" t="s">
        <v>84</v>
      </c>
    </row>
    <row r="30" spans="8:8" x14ac:dyDescent="0.15">
      <c r="H30" t="s">
        <v>85</v>
      </c>
    </row>
    <row r="31" spans="8:8" x14ac:dyDescent="0.15">
      <c r="H31" t="s">
        <v>86</v>
      </c>
    </row>
    <row r="32" spans="8:8" x14ac:dyDescent="0.15">
      <c r="H32" t="s">
        <v>87</v>
      </c>
    </row>
    <row r="33" spans="8:8" x14ac:dyDescent="0.15">
      <c r="H33" t="s">
        <v>88</v>
      </c>
    </row>
    <row r="34" spans="8:8" x14ac:dyDescent="0.15">
      <c r="H34" t="s">
        <v>89</v>
      </c>
    </row>
    <row r="35" spans="8:8" x14ac:dyDescent="0.15">
      <c r="H35" t="s">
        <v>90</v>
      </c>
    </row>
    <row r="36" spans="8:8" x14ac:dyDescent="0.15">
      <c r="H36" t="s">
        <v>91</v>
      </c>
    </row>
    <row r="37" spans="8:8" x14ac:dyDescent="0.15">
      <c r="H37" t="s">
        <v>92</v>
      </c>
    </row>
    <row r="38" spans="8:8" x14ac:dyDescent="0.15">
      <c r="H38" t="s">
        <v>93</v>
      </c>
    </row>
    <row r="39" spans="8:8" x14ac:dyDescent="0.15">
      <c r="H39" t="s">
        <v>94</v>
      </c>
    </row>
    <row r="40" spans="8:8" x14ac:dyDescent="0.15">
      <c r="H40" t="s">
        <v>95</v>
      </c>
    </row>
    <row r="41" spans="8:8" x14ac:dyDescent="0.15">
      <c r="H41" t="s">
        <v>96</v>
      </c>
    </row>
    <row r="42" spans="8:8" x14ac:dyDescent="0.15">
      <c r="H42" t="s">
        <v>97</v>
      </c>
    </row>
    <row r="43" spans="8:8" x14ac:dyDescent="0.15">
      <c r="H43" t="s">
        <v>98</v>
      </c>
    </row>
    <row r="44" spans="8:8" x14ac:dyDescent="0.15">
      <c r="H44" t="s">
        <v>99</v>
      </c>
    </row>
    <row r="45" spans="8:8" x14ac:dyDescent="0.15">
      <c r="H45" t="s">
        <v>100</v>
      </c>
    </row>
    <row r="46" spans="8:8" x14ac:dyDescent="0.15">
      <c r="H46" t="s">
        <v>101</v>
      </c>
    </row>
    <row r="47" spans="8:8" x14ac:dyDescent="0.15">
      <c r="H47" t="s">
        <v>102</v>
      </c>
    </row>
    <row r="48" spans="8:8" x14ac:dyDescent="0.15">
      <c r="H48" t="s">
        <v>103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O 2 R U W M D A M n m l A A A A 9 g A A A B I A H A B D b 2 5 m a W c v U G F j a 2 F n Z S 5 4 b W w g o h g A K K A U A A A A A A A A A A A A A A A A A A A A A A A A A A A A h Y 8 x D o I w G I W v Q r r T l m o M I T 9 l c D O S k J g Y 1 6 Z W q E I x t F j u 5 u C R v I I Y R d 0 c 3 / e + 4 b 3 7 9 Q b Z 0 N T B R X V W t y Z F E a Y o U E a 2 e 2 3 K F P X u E M Y o 4 1 A I e R K l C k b Z 2 G S w + x R V z p 0 T Q r z 3 2 M 9 w 2 5 W E U R q R X b 7 e y E o 1 A n 1 k / V 8 O t b F O G K k Q h + 1 r D G c 4 Y n O 8 Y D G m Q C Y I u T Z f g Y 1 7 n + 0 P h G V f u 7 5 T / C j C V Q F k i k D e H / g D U E s D B B Q A A g A I A D t k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Z F R Y K I p H u A 4 A A A A R A A A A E w A c A E Z v c m 1 1 b G F z L 1 N l Y 3 R p b 2 4 x L m 0 g o h g A K K A U A A A A A A A A A A A A A A A A A A A A A A A A A A A A K 0 5 N L s n M z 1 M I h t C G 1 g B Q S w E C L Q A U A A I A C A A 7 Z F R Y w M A y e a U A A A D 2 A A A A E g A A A A A A A A A A A A A A A A A A A A A A Q 2 9 u Z m l n L 1 B h Y 2 t h Z 2 U u e G 1 s U E s B A i 0 A F A A C A A g A O 2 R U W A / K 6 a u k A A A A 6 Q A A A B M A A A A A A A A A A A A A A A A A 8 Q A A A F t D b 2 5 0 Z W 5 0 X 1 R 5 c G V z X S 5 4 b W x Q S w E C L Q A U A A I A C A A 7 Z F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k V N U a A S u t 0 S R w p M K 2 Z M E k A A A A A A C A A A A A A A Q Z g A A A A E A A C A A A A C m x q P C q z 4 L j t V B G g 9 9 e Z s i P D U J 4 h w I Y z f F d Z k 8 O E 0 o n Q A A A A A O g A A A A A I A A C A A A A C 5 G d + Z h m U n N Q 4 I W x / g p j B C F S T p Z R U b 3 u T L d I O u t v a 0 Y F A A A A A a 9 0 9 I 3 q / D 9 j y u l I M 8 i R T s N c / O 5 k A 4 8 p A a v 7 w j s 0 o u s Y 4 + p P 3 p i v q i 1 J / B K e N I f q + 5 C 6 k 9 q n Z V G K V M J P S l J 6 B T 6 f s o r M B o m z Z R q K j / s e c H d 0 A A A A D J j I u K D S 5 2 e A 7 u K 3 M s X 8 g f Q 7 D 5 7 q F W R Z y z q K 9 w C l u A V P j y P 3 V w + 5 K 4 j U h v a s 5 f P B A s s I l S 9 z q w 0 p I G P 2 G D x 9 B g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B8FA4191E9B7489AB5FA021F94D7CB" ma:contentTypeVersion="5" ma:contentTypeDescription="新しいドキュメントを作成します。" ma:contentTypeScope="" ma:versionID="57c1de3f538a99a8eae66a129ee857df">
  <xsd:schema xmlns:xsd="http://www.w3.org/2001/XMLSchema" xmlns:xs="http://www.w3.org/2001/XMLSchema" xmlns:p="http://schemas.microsoft.com/office/2006/metadata/properties" xmlns:ns2="87d50839-a798-4cde-a963-57fb5556a5fb" targetNamespace="http://schemas.microsoft.com/office/2006/metadata/properties" ma:root="true" ma:fieldsID="96267fcb8efa3c28cf1401edd12243a9" ns2:_="">
    <xsd:import namespace="87d50839-a798-4cde-a963-57fb5556a5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50839-a798-4cde-a963-57fb5556a5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3BBDEA-5553-4D3A-AFD7-B65215DC35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2FFCBB-78BB-4552-8DB8-529607DF67AE}">
  <ds:schemaRefs>
    <ds:schemaRef ds:uri="87d50839-a798-4cde-a963-57fb5556a5fb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B0252B-C1EE-4002-9850-FD042296ED0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5F03C09-3F7E-4114-968C-300C9FEE5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50839-a798-4cde-a963-57fb5556a5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製造業版01_提案書本体</vt:lpstr>
      <vt:lpstr>システム系01_提案書本体</vt:lpstr>
      <vt:lpstr>選択肢</vt:lpstr>
      <vt:lpstr>システム系01_提案書本体!Print_Area</vt:lpstr>
      <vt:lpstr>製造業版01_提案書本体!Print_Area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Misato Nakamori</dc:creator>
  <cp:keywords/>
  <dc:description/>
  <cp:lastModifiedBy>中村　千絵</cp:lastModifiedBy>
  <cp:revision>1</cp:revision>
  <cp:lastPrinted>2024-10-29T01:58:07Z</cp:lastPrinted>
  <dcterms:created xsi:type="dcterms:W3CDTF">2024-01-12T08:55:25Z</dcterms:created>
  <dcterms:modified xsi:type="dcterms:W3CDTF">2024-10-29T02:43:42Z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0x0101001AB8FA4191E9B7489AB5FA021F94D7CB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2024-01-29T02:33:01Z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d382393a-8b74-4a7c-ba18-0d7eac85b938</vt:lpwstr>
  </property>
  <property fmtid="{D5CDD505-2E9C-101B-9397-08002B2CF9AE}" pid="8" name="MSIP_Label_defa4170-0d19-0005-0004-bc88714345d2_ActionId">
    <vt:lpwstr>64730a9c-bfd4-4435-9175-4d6e728b6de2</vt:lpwstr>
  </property>
  <property fmtid="{D5CDD505-2E9C-101B-9397-08002B2CF9AE}" pid="9" name="MSIP_Label_defa4170-0d19-0005-0004-bc88714345d2_ContentBits">
    <vt:lpwstr>0</vt:lpwstr>
  </property>
</Properties>
</file>