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0" documentId="13_ncr:1_{66C16984-859B-4A8C-967B-5424DF13020F}" xr6:coauthVersionLast="47" xr6:coauthVersionMax="47" xr10:uidLastSave="{00000000-0000-0000-0000-000000000000}"/>
  <bookViews>
    <workbookView xWindow="-28920" yWindow="-13005" windowWidth="29040" windowHeight="15720" tabRatio="938" activeTab="1" xr2:uid="{F9F7AC90-F6CD-4954-8D3E-81ED407B1A06}"/>
  </bookViews>
  <sheets>
    <sheet name="はじめに" sheetId="56" r:id="rId1"/>
    <sheet name="防衛セキュリティゲートウェイ加入（変更）申請書" sheetId="35" r:id="rId2"/>
    <sheet name="防衛セキュリティゲートウェイ加入（変更）申請書 記入例①新規" sheetId="64" r:id="rId3"/>
    <sheet name="防衛セキュリティゲートウェイ加入（変更）申請書 記入例②変更" sheetId="65" r:id="rId4"/>
    <sheet name="（付紙１）保護システム管理者等の個人情報の収集等について" sheetId="43" r:id="rId5"/>
    <sheet name="（付紙２）全体スケジュール" sheetId="52" r:id="rId6"/>
    <sheet name="（付紙３）データ消去機能に関する注意事項" sheetId="63" r:id="rId7"/>
  </sheets>
  <definedNames>
    <definedName name="_xlnm.Print_Area" localSheetId="4">'（付紙１）保護システム管理者等の個人情報の収集等について'!$A$1:$J$46</definedName>
    <definedName name="_xlnm.Print_Area" localSheetId="5">'（付紙２）全体スケジュール'!$A$1:$AB$23</definedName>
    <definedName name="_xlnm.Print_Area" localSheetId="6">'（付紙３）データ消去機能に関する注意事項'!$A$1:$J$45</definedName>
    <definedName name="_xlnm.Print_Area" localSheetId="1">'防衛セキュリティゲートウェイ加入（変更）申請書'!$A$1:$P$252</definedName>
    <definedName name="_xlnm.Print_Area" localSheetId="2">'防衛セキュリティゲートウェイ加入（変更）申請書 記入例①新規'!$A$1:$P$252</definedName>
    <definedName name="_xlnm.Print_Area" localSheetId="3">'防衛セキュリティゲートウェイ加入（変更）申請書 記入例②変更'!$A$1:$P$252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4" i="65" l="1"/>
  <c r="M94" i="65"/>
  <c r="M94" i="64"/>
  <c r="K94" i="64"/>
  <c r="M94" i="35"/>
  <c r="K94" i="35" s="1"/>
  <c r="C1" i="52" l="1"/>
  <c r="C22" i="52" l="1"/>
  <c r="C9" i="52"/>
  <c r="C8" i="52"/>
  <c r="C7" i="52"/>
  <c r="C10" i="52"/>
  <c r="C16" i="52"/>
  <c r="C6" i="52"/>
  <c r="D4" i="52" s="1"/>
  <c r="H4" i="52" s="1"/>
  <c r="L4" i="52" s="1"/>
  <c r="P4" i="52" s="1"/>
  <c r="T4" i="52" s="1"/>
  <c r="X4" i="52" s="1"/>
  <c r="C17" i="52"/>
  <c r="C18" i="52"/>
  <c r="C12" i="52"/>
  <c r="C13" i="52"/>
  <c r="C20" i="52"/>
  <c r="C19" i="52"/>
  <c r="C11" i="52"/>
  <c r="C14" i="52"/>
  <c r="C21" i="52"/>
  <c r="C15" i="52"/>
</calcChain>
</file>

<file path=xl/sharedStrings.xml><?xml version="1.0" encoding="utf-8"?>
<sst xmlns="http://schemas.openxmlformats.org/spreadsheetml/2006/main" count="897" uniqueCount="324">
  <si>
    <t>年</t>
    <rPh sb="0" eb="1">
      <t>ネン</t>
    </rPh>
    <phoneticPr fontId="6"/>
  </si>
  <si>
    <t>月</t>
    <rPh sb="0" eb="1">
      <t>ガツ</t>
    </rPh>
    <phoneticPr fontId="6"/>
  </si>
  <si>
    <t>日</t>
    <rPh sb="0" eb="1">
      <t>ニチ</t>
    </rPh>
    <phoneticPr fontId="6"/>
  </si>
  <si>
    <t>１．申請種別</t>
    <rPh sb="2" eb="4">
      <t>シンセイ</t>
    </rPh>
    <rPh sb="4" eb="6">
      <t>シュベツ</t>
    </rPh>
    <phoneticPr fontId="6"/>
  </si>
  <si>
    <t>新規</t>
    <rPh sb="0" eb="2">
      <t>シンキ</t>
    </rPh>
    <phoneticPr fontId="6"/>
  </si>
  <si>
    <t>　</t>
  </si>
  <si>
    <t>２．基本情報</t>
    <rPh sb="2" eb="4">
      <t>キホン</t>
    </rPh>
    <rPh sb="4" eb="6">
      <t>ジョウホウ</t>
    </rPh>
    <phoneticPr fontId="6"/>
  </si>
  <si>
    <t>①</t>
    <phoneticPr fontId="6"/>
  </si>
  <si>
    <t>②</t>
    <phoneticPr fontId="6"/>
  </si>
  <si>
    <t>郵便番号</t>
    <rPh sb="0" eb="4">
      <t>ユウビンバンゴウ</t>
    </rPh>
    <phoneticPr fontId="6"/>
  </si>
  <si>
    <t>③</t>
    <phoneticPr fontId="6"/>
  </si>
  <si>
    <t>④</t>
    <phoneticPr fontId="6"/>
  </si>
  <si>
    <t>電話番号</t>
    <rPh sb="0" eb="2">
      <t>デンワ</t>
    </rPh>
    <rPh sb="2" eb="4">
      <t>バンゴウ</t>
    </rPh>
    <phoneticPr fontId="6"/>
  </si>
  <si>
    <t>メールアドレス</t>
    <phoneticPr fontId="6"/>
  </si>
  <si>
    <t>契約機関名</t>
    <rPh sb="0" eb="2">
      <t>ケイヤク</t>
    </rPh>
    <rPh sb="2" eb="4">
      <t>キカン</t>
    </rPh>
    <rPh sb="4" eb="5">
      <t>メイ</t>
    </rPh>
    <phoneticPr fontId="14"/>
  </si>
  <si>
    <t>⑭</t>
    <phoneticPr fontId="6"/>
  </si>
  <si>
    <t>契約名</t>
    <rPh sb="0" eb="2">
      <t>ケイヤク</t>
    </rPh>
    <rPh sb="2" eb="3">
      <t>メイ</t>
    </rPh>
    <phoneticPr fontId="14"/>
  </si>
  <si>
    <t>⑮</t>
    <phoneticPr fontId="6"/>
  </si>
  <si>
    <t>⑯</t>
    <phoneticPr fontId="6"/>
  </si>
  <si>
    <t>上記記載事項の補足及び連絡事項などがありましたらご記入ください。</t>
    <rPh sb="0" eb="2">
      <t>ジョウキ</t>
    </rPh>
    <rPh sb="2" eb="4">
      <t>キサイ</t>
    </rPh>
    <rPh sb="4" eb="6">
      <t>ジコウ</t>
    </rPh>
    <rPh sb="7" eb="9">
      <t>ホソク</t>
    </rPh>
    <rPh sb="9" eb="10">
      <t>オヨ</t>
    </rPh>
    <rPh sb="11" eb="13">
      <t>レンラク</t>
    </rPh>
    <rPh sb="13" eb="15">
      <t>ジコウ</t>
    </rPh>
    <rPh sb="25" eb="27">
      <t>キニュウ</t>
    </rPh>
    <phoneticPr fontId="6"/>
  </si>
  <si>
    <t>拠点名</t>
    <rPh sb="0" eb="2">
      <t>キョテン</t>
    </rPh>
    <rPh sb="2" eb="3">
      <t>メイ</t>
    </rPh>
    <phoneticPr fontId="6"/>
  </si>
  <si>
    <t>住所</t>
    <rPh sb="0" eb="2">
      <t>ジュウショ</t>
    </rPh>
    <phoneticPr fontId="6"/>
  </si>
  <si>
    <t>レイアウト図</t>
    <rPh sb="5" eb="6">
      <t>ズ</t>
    </rPh>
    <phoneticPr fontId="6"/>
  </si>
  <si>
    <t>⑰</t>
    <phoneticPr fontId="6"/>
  </si>
  <si>
    <t>⑱</t>
    <phoneticPr fontId="6"/>
  </si>
  <si>
    <t>⑲</t>
    <phoneticPr fontId="6"/>
  </si>
  <si>
    <t>⑳</t>
    <phoneticPr fontId="6"/>
  </si>
  <si>
    <t>㉑</t>
    <phoneticPr fontId="6"/>
  </si>
  <si>
    <t>㉒</t>
    <phoneticPr fontId="6"/>
  </si>
  <si>
    <t>㉓</t>
    <phoneticPr fontId="6"/>
  </si>
  <si>
    <t>㉔</t>
    <phoneticPr fontId="6"/>
  </si>
  <si>
    <t>㉕</t>
    <phoneticPr fontId="6"/>
  </si>
  <si>
    <t>㉖</t>
    <phoneticPr fontId="6"/>
  </si>
  <si>
    <t>㉗</t>
    <phoneticPr fontId="6"/>
  </si>
  <si>
    <t>㉘</t>
    <phoneticPr fontId="6"/>
  </si>
  <si>
    <t>㉙</t>
    <phoneticPr fontId="6"/>
  </si>
  <si>
    <t>㉚</t>
    <phoneticPr fontId="6"/>
  </si>
  <si>
    <t>㉛</t>
    <phoneticPr fontId="6"/>
  </si>
  <si>
    <t>全省庁統一資格</t>
    <rPh sb="0" eb="1">
      <t>ゼン</t>
    </rPh>
    <rPh sb="1" eb="3">
      <t>ショウチョウ</t>
    </rPh>
    <rPh sb="3" eb="5">
      <t>トウイツ</t>
    </rPh>
    <rPh sb="5" eb="7">
      <t>シカク</t>
    </rPh>
    <phoneticPr fontId="6"/>
  </si>
  <si>
    <t>業者コード</t>
    <rPh sb="0" eb="2">
      <t>ギョウシャ</t>
    </rPh>
    <phoneticPr fontId="6"/>
  </si>
  <si>
    <t>法人番号</t>
    <rPh sb="0" eb="2">
      <t>ホウジン</t>
    </rPh>
    <rPh sb="2" eb="4">
      <t>バンゴウ</t>
    </rPh>
    <phoneticPr fontId="6"/>
  </si>
  <si>
    <t>⑤</t>
  </si>
  <si>
    <t>⑥</t>
  </si>
  <si>
    <t>⑦</t>
  </si>
  <si>
    <t>⑧</t>
  </si>
  <si>
    <t>⑨</t>
  </si>
  <si>
    <t>⑩</t>
  </si>
  <si>
    <t>⑪</t>
  </si>
  <si>
    <t>⑫</t>
  </si>
  <si>
    <t>⑬</t>
  </si>
  <si>
    <t>㉜</t>
    <phoneticPr fontId="6"/>
  </si>
  <si>
    <t>㉝</t>
    <phoneticPr fontId="6"/>
  </si>
  <si>
    <t>㉞</t>
    <phoneticPr fontId="6"/>
  </si>
  <si>
    <t>契約番号等（契約を特定できる番号）</t>
    <rPh sb="0" eb="2">
      <t>ケイヤク</t>
    </rPh>
    <rPh sb="2" eb="4">
      <t>バンゴウ</t>
    </rPh>
    <rPh sb="4" eb="5">
      <t>トウ</t>
    </rPh>
    <rPh sb="6" eb="8">
      <t>ケイヤク</t>
    </rPh>
    <rPh sb="9" eb="11">
      <t>トクテイ</t>
    </rPh>
    <rPh sb="14" eb="16">
      <t>バンゴウ</t>
    </rPh>
    <phoneticPr fontId="6"/>
  </si>
  <si>
    <t>７．契約に関する情報</t>
    <rPh sb="2" eb="4">
      <t>ケイヤク</t>
    </rPh>
    <rPh sb="5" eb="6">
      <t>カン</t>
    </rPh>
    <rPh sb="8" eb="10">
      <t>ジョウホウ</t>
    </rPh>
    <phoneticPr fontId="6"/>
  </si>
  <si>
    <t>変更</t>
    <rPh sb="0" eb="2">
      <t>ヘンコウ</t>
    </rPh>
    <phoneticPr fontId="6"/>
  </si>
  <si>
    <t>官側（地方防衛局等）による監査結果の通知書等</t>
    <rPh sb="0" eb="2">
      <t>カンガワ</t>
    </rPh>
    <rPh sb="3" eb="5">
      <t>チホウ</t>
    </rPh>
    <rPh sb="5" eb="7">
      <t>ボウエイ</t>
    </rPh>
    <rPh sb="7" eb="8">
      <t>キョク</t>
    </rPh>
    <rPh sb="8" eb="9">
      <t>トウ</t>
    </rPh>
    <rPh sb="13" eb="15">
      <t>カンサ</t>
    </rPh>
    <rPh sb="15" eb="17">
      <t>ケッカ</t>
    </rPh>
    <rPh sb="18" eb="20">
      <t>ツウチ</t>
    </rPh>
    <rPh sb="20" eb="21">
      <t>ショ</t>
    </rPh>
    <rPh sb="21" eb="22">
      <t>トウ</t>
    </rPh>
    <phoneticPr fontId="6"/>
  </si>
  <si>
    <t>（最新の監査結果通知書等を添付のこと）</t>
    <rPh sb="1" eb="3">
      <t>サイシン</t>
    </rPh>
    <rPh sb="4" eb="6">
      <t>カンサ</t>
    </rPh>
    <rPh sb="6" eb="8">
      <t>ケッカ</t>
    </rPh>
    <rPh sb="8" eb="11">
      <t>ツウチショ</t>
    </rPh>
    <rPh sb="11" eb="12">
      <t>トウ</t>
    </rPh>
    <rPh sb="13" eb="15">
      <t>テンプ</t>
    </rPh>
    <phoneticPr fontId="6"/>
  </si>
  <si>
    <t>賃貸</t>
  </si>
  <si>
    <t>（サービス提供事業者で採番）</t>
    <rPh sb="5" eb="10">
      <t>テイキョウジギョウシャ</t>
    </rPh>
    <rPh sb="11" eb="13">
      <t>サイバン</t>
    </rPh>
    <phoneticPr fontId="6"/>
  </si>
  <si>
    <t>9台以下</t>
  </si>
  <si>
    <t>住所（※ビルの場合は階数も記入）</t>
    <rPh sb="0" eb="2">
      <t>ジュウショ</t>
    </rPh>
    <phoneticPr fontId="6"/>
  </si>
  <si>
    <t>※⑰～⑲については「２．基本情報」の②～④と同じであれば記載は不要です。</t>
    <phoneticPr fontId="6"/>
  </si>
  <si>
    <t>加入企業名</t>
    <rPh sb="0" eb="2">
      <t>カニュウ</t>
    </rPh>
    <rPh sb="2" eb="4">
      <t>キギョウ</t>
    </rPh>
    <rPh sb="4" eb="5">
      <t>メイ</t>
    </rPh>
    <phoneticPr fontId="6"/>
  </si>
  <si>
    <t>公表を希望しない</t>
    <phoneticPr fontId="6"/>
  </si>
  <si>
    <t>拠点の保有状況
(右欄でリスト選択)</t>
    <rPh sb="0" eb="2">
      <t>キョテン</t>
    </rPh>
    <rPh sb="3" eb="5">
      <t>ホユウ</t>
    </rPh>
    <rPh sb="5" eb="7">
      <t>ジョウキョウ</t>
    </rPh>
    <rPh sb="9" eb="10">
      <t>ミギ</t>
    </rPh>
    <rPh sb="10" eb="11">
      <t>ラン</t>
    </rPh>
    <rPh sb="15" eb="17">
      <t>センタク</t>
    </rPh>
    <phoneticPr fontId="6"/>
  </si>
  <si>
    <t>情報セキュリティ特約付き契約の有無
（右欄でリスト選択）</t>
    <rPh sb="0" eb="2">
      <t>ジョウホウ</t>
    </rPh>
    <rPh sb="8" eb="10">
      <t>トクヤク</t>
    </rPh>
    <rPh sb="10" eb="11">
      <t>ツ</t>
    </rPh>
    <rPh sb="12" eb="14">
      <t>ケイヤク</t>
    </rPh>
    <rPh sb="15" eb="17">
      <t>ウム</t>
    </rPh>
    <rPh sb="19" eb="20">
      <t>ミギ</t>
    </rPh>
    <rPh sb="20" eb="21">
      <t>ラン</t>
    </rPh>
    <rPh sb="25" eb="27">
      <t>センタク</t>
    </rPh>
    <phoneticPr fontId="14"/>
  </si>
  <si>
    <t>申請番号</t>
    <rPh sb="0" eb="2">
      <t>シンセイ</t>
    </rPh>
    <rPh sb="2" eb="4">
      <t>バンゴウ</t>
    </rPh>
    <phoneticPr fontId="6"/>
  </si>
  <si>
    <t>防衛セキュリティゲートウェイ加入（変更）申請書</t>
    <rPh sb="0" eb="2">
      <t>ボウエイ</t>
    </rPh>
    <rPh sb="14" eb="16">
      <t>カニュウ</t>
    </rPh>
    <rPh sb="17" eb="19">
      <t>ヘンコウ</t>
    </rPh>
    <rPh sb="20" eb="22">
      <t>シンセイ</t>
    </rPh>
    <rPh sb="22" eb="23">
      <t>ショ</t>
    </rPh>
    <phoneticPr fontId="6"/>
  </si>
  <si>
    <t>４．利用端末の台数</t>
    <rPh sb="2" eb="4">
      <t>リヨウ</t>
    </rPh>
    <rPh sb="4" eb="6">
      <t>タンマツ</t>
    </rPh>
    <rPh sb="7" eb="9">
      <t>ダイスウ</t>
    </rPh>
    <phoneticPr fontId="6"/>
  </si>
  <si>
    <t>防衛セキュリティゲートウェイ加入の可否を判断するにあたり、情報セキュリティ特約が付された現在又は過去の契約についてお伺いします。</t>
    <rPh sb="0" eb="2">
      <t>ボウエイ</t>
    </rPh>
    <rPh sb="14" eb="16">
      <t>カニュウ</t>
    </rPh>
    <rPh sb="17" eb="19">
      <t>カヒ</t>
    </rPh>
    <rPh sb="20" eb="22">
      <t>ハンダン</t>
    </rPh>
    <rPh sb="29" eb="31">
      <t>ジョウホウ</t>
    </rPh>
    <rPh sb="37" eb="39">
      <t>トクヤク</t>
    </rPh>
    <rPh sb="40" eb="41">
      <t>フ</t>
    </rPh>
    <rPh sb="44" eb="46">
      <t>ゲンザイ</t>
    </rPh>
    <rPh sb="46" eb="47">
      <t>マタ</t>
    </rPh>
    <rPh sb="48" eb="50">
      <t>カコ</t>
    </rPh>
    <rPh sb="51" eb="53">
      <t>ケイヤク</t>
    </rPh>
    <rPh sb="58" eb="59">
      <t>ウカガ</t>
    </rPh>
    <phoneticPr fontId="6"/>
  </si>
  <si>
    <t>利用端末の台数（右欄でリスト選択）</t>
    <rPh sb="0" eb="2">
      <t>リヨウ</t>
    </rPh>
    <rPh sb="2" eb="4">
      <t>タンマツ</t>
    </rPh>
    <rPh sb="5" eb="7">
      <t>ダイスウ</t>
    </rPh>
    <rPh sb="8" eb="9">
      <t>ミギ</t>
    </rPh>
    <rPh sb="9" eb="10">
      <t>ラン</t>
    </rPh>
    <rPh sb="14" eb="16">
      <t>センタク</t>
    </rPh>
    <phoneticPr fontId="6"/>
  </si>
  <si>
    <t>旧情報セキュリティ基準</t>
    <rPh sb="0" eb="1">
      <t>キュウ</t>
    </rPh>
    <rPh sb="1" eb="3">
      <t>ジョウホウ</t>
    </rPh>
    <rPh sb="9" eb="11">
      <t>キジュン</t>
    </rPh>
    <phoneticPr fontId="6"/>
  </si>
  <si>
    <t>新情報セキュリティ基準</t>
    <rPh sb="0" eb="3">
      <t>シンジョウホウ</t>
    </rPh>
    <rPh sb="9" eb="11">
      <t>キジュン</t>
    </rPh>
    <phoneticPr fontId="6"/>
  </si>
  <si>
    <t>３．拠点（通信ルータを設置する取扱施設）（１）</t>
    <rPh sb="2" eb="4">
      <t>キョテン</t>
    </rPh>
    <rPh sb="5" eb="7">
      <t>ツウシン</t>
    </rPh>
    <rPh sb="11" eb="13">
      <t>セッチ</t>
    </rPh>
    <rPh sb="15" eb="17">
      <t>トリアツカイ</t>
    </rPh>
    <rPh sb="17" eb="19">
      <t>シセツ</t>
    </rPh>
    <phoneticPr fontId="6"/>
  </si>
  <si>
    <t>防衛セキュリティゲートウェイの通信ルータを設置する拠点についてお伺いします。</t>
    <rPh sb="0" eb="2">
      <t>ボウエイ</t>
    </rPh>
    <rPh sb="15" eb="17">
      <t>ツウシン</t>
    </rPh>
    <rPh sb="21" eb="23">
      <t>セッチ</t>
    </rPh>
    <rPh sb="25" eb="27">
      <t>キョテン</t>
    </rPh>
    <rPh sb="32" eb="33">
      <t>ウカガ</t>
    </rPh>
    <phoneticPr fontId="6"/>
  </si>
  <si>
    <t>防衛セキュリティゲートウェイ拠点
※ビルの場合は階数も記入</t>
    <rPh sb="0" eb="2">
      <t>ボウエイ</t>
    </rPh>
    <phoneticPr fontId="6"/>
  </si>
  <si>
    <t>所属部署及び電話番号</t>
    <rPh sb="0" eb="2">
      <t>ショゾク</t>
    </rPh>
    <rPh sb="2" eb="4">
      <t>ブショ</t>
    </rPh>
    <rPh sb="4" eb="5">
      <t>オヨ</t>
    </rPh>
    <phoneticPr fontId="6"/>
  </si>
  <si>
    <t>氏名（フリガナ）</t>
    <rPh sb="0" eb="2">
      <t>シメイ</t>
    </rPh>
    <phoneticPr fontId="6"/>
  </si>
  <si>
    <t>（所属部署）</t>
    <rPh sb="1" eb="3">
      <t>ショゾク</t>
    </rPh>
    <rPh sb="3" eb="5">
      <t>ブショ</t>
    </rPh>
    <phoneticPr fontId="6"/>
  </si>
  <si>
    <t>（電話番号）</t>
    <rPh sb="1" eb="3">
      <t>デンワ</t>
    </rPh>
    <rPh sb="3" eb="5">
      <t>バンゴウ</t>
    </rPh>
    <phoneticPr fontId="6"/>
  </si>
  <si>
    <t>（電話番号）０３－３０００－１００１</t>
    <rPh sb="1" eb="3">
      <t>デンワ</t>
    </rPh>
    <rPh sb="3" eb="5">
      <t>バンゴウ</t>
    </rPh>
    <phoneticPr fontId="6"/>
  </si>
  <si>
    <t>（所属部署）　防衛産業部</t>
    <rPh sb="1" eb="3">
      <t>ショゾク</t>
    </rPh>
    <rPh sb="3" eb="5">
      <t>ブショ</t>
    </rPh>
    <phoneticPr fontId="6"/>
  </si>
  <si>
    <t>「 (別紙) 保護システム管理者等の個人情報の収集等について」に同意する場合チェック</t>
    <rPh sb="36" eb="38">
      <t>バアイ</t>
    </rPh>
    <phoneticPr fontId="6"/>
  </si>
  <si>
    <t>〇　[項目1] 会社名</t>
    <phoneticPr fontId="6"/>
  </si>
  <si>
    <t>〇　[項目2] 部門部署名</t>
    <phoneticPr fontId="6"/>
  </si>
  <si>
    <t>〇　[項目3] 氏名</t>
    <phoneticPr fontId="6"/>
  </si>
  <si>
    <t>〇　[項目6] 静脈情報</t>
    <phoneticPr fontId="6"/>
  </si>
  <si>
    <t xml:space="preserve">３．　第三者提供の範囲 </t>
    <phoneticPr fontId="6"/>
  </si>
  <si>
    <t>①　法令に基づく場合</t>
    <phoneticPr fontId="6"/>
  </si>
  <si>
    <t>②　人の生命・身体・財産を保護するために必要で、本人から同意を得ることが難しい場合</t>
    <phoneticPr fontId="6"/>
  </si>
  <si>
    <t>４．　個人情報の管理</t>
    <phoneticPr fontId="6"/>
  </si>
  <si>
    <t xml:space="preserve">６．　個人情報の安全管理 </t>
    <phoneticPr fontId="6"/>
  </si>
  <si>
    <t>当該個人情報は、富士通株式会社において適切な管理の下で保護されます。また、情報漏洩、滅失又は毀損等の防止のために、合理的な措置が講じられます。</t>
    <phoneticPr fontId="6"/>
  </si>
  <si>
    <t>以上を確認し、同意します。</t>
    <phoneticPr fontId="6"/>
  </si>
  <si>
    <t xml:space="preserve">６．回線工事情報等               </t>
    <rPh sb="2" eb="4">
      <t>カイセン</t>
    </rPh>
    <rPh sb="4" eb="6">
      <t>コウジ</t>
    </rPh>
    <rPh sb="6" eb="8">
      <t>ジョウホウ</t>
    </rPh>
    <rPh sb="8" eb="9">
      <t>トウ</t>
    </rPh>
    <phoneticPr fontId="6"/>
  </si>
  <si>
    <t>発注者：防衛装備庁</t>
  </si>
  <si>
    <t>当該個人情報は、以下の目的で利用するため収集します。</t>
    <phoneticPr fontId="6"/>
  </si>
  <si>
    <t>２．　収集する個人情報の項目</t>
    <phoneticPr fontId="6"/>
  </si>
  <si>
    <t>第三者への個人情報の提供は、第5項に示す場合のほか、以下の提供目的に必要な範囲に限定されます。</t>
    <phoneticPr fontId="6"/>
  </si>
  <si>
    <t>③　公衆衛生の向上・児童の健全な育成のために必要で、本人から同意を得ることが難しい
　　 場合</t>
    <phoneticPr fontId="6"/>
  </si>
  <si>
    <t>当該個人情報は、富士通株式会社 ナショナルセキュリティ事業本部（以下「富士通株式会社」という。）において適切な管理の下で保護されます。また、情報漏洩、滅失又は毀損等の防止のために、合理的な措置が講じられます。</t>
    <phoneticPr fontId="6"/>
  </si>
  <si>
    <t>５．　個人情報の第三者提供</t>
    <phoneticPr fontId="6"/>
  </si>
  <si>
    <t>〇　提供先：　</t>
    <rPh sb="2" eb="4">
      <t>テイキョウ</t>
    </rPh>
    <rPh sb="4" eb="5">
      <t>サキ</t>
    </rPh>
    <phoneticPr fontId="6"/>
  </si>
  <si>
    <t>８．　同意の取り消し</t>
    <phoneticPr fontId="6"/>
  </si>
  <si>
    <t>保護システム管理者等の個人情報の収集等について</t>
    <phoneticPr fontId="6"/>
  </si>
  <si>
    <t>防衛セキュリティゲートウェイのサービス提供に関する役務</t>
  </si>
  <si>
    <t xml:space="preserve">１．　個人情報の収集目的 </t>
    <phoneticPr fontId="6"/>
  </si>
  <si>
    <t>〇　[項目4] メールアドレス</t>
    <phoneticPr fontId="6"/>
  </si>
  <si>
    <t>〇　[項目5] 電話番号</t>
    <phoneticPr fontId="6"/>
  </si>
  <si>
    <t>保護システム管理者等の個人情報は、防衛セキュリティゲートウェイの利用登録及び保護システム管理者等の本人確認の業務等を行うため富士通株式会社から防衛装備庁 長官官房　総務官付　情報システム管理室および富士通株式会社の業務委託先の第三者に提供される場合があります。</t>
    <phoneticPr fontId="6"/>
  </si>
  <si>
    <t>７．　個人情報の開示、訂正、削除等の権利</t>
    <phoneticPr fontId="6"/>
  </si>
  <si>
    <t>保護システム管理者等は、自己の個人情報に関して、開示、訂正、削除等の請求をする権利を有します。その際は、[以下連絡先]までご連絡ください。
連絡先：DSG担当窓口（contact-dsgsupport@cs.jp.fujitsu.com）</t>
    <phoneticPr fontId="6"/>
  </si>
  <si>
    <t>保護システム管理者等は、いつでも当該個人情報の取り扱いに関する同意を取り消すことができます。ただし、同意の取り消し後も、それまでの同意に基づく取り扱いについては、その効力が及びます。</t>
    <phoneticPr fontId="6"/>
  </si>
  <si>
    <t>※同意する場合、防衛セキュリティゲートウェイ加入（変更）申請書のチェックボックスにチェックを入れてください。</t>
    <phoneticPr fontId="6"/>
  </si>
  <si>
    <t>〇　[項目7] 本人の顔、身分証明書が映った写真（オンラインで保護システム管理者等の
　　　　　　　　登録を行った場合）</t>
    <phoneticPr fontId="6"/>
  </si>
  <si>
    <t>●</t>
  </si>
  <si>
    <t>〇　防衛セキュリティゲートウェイの利用登録及び保護システム管理者等の本人確認の業
　　 務等を行うため</t>
    <phoneticPr fontId="6"/>
  </si>
  <si>
    <t>④　国の機関や地方公共団体、その委託者などによる法令事務の遂行にあたって協力する
　　 必要があり、かつ本人の同意を得ることで事務遂行に影響が生じる可能性がある場合</t>
    <phoneticPr fontId="6"/>
  </si>
  <si>
    <t>①　株式会社ジョイント・システムズ・サービス
②　その他富士通株式会社の業務委託先企業</t>
    <phoneticPr fontId="6"/>
  </si>
  <si>
    <t>#</t>
  </si>
  <si>
    <t>官側事前現地確認</t>
    <rPh sb="0" eb="8">
      <t>カンガワジゼンゲンチカクニン</t>
    </rPh>
    <phoneticPr fontId="20"/>
  </si>
  <si>
    <t>加入完了</t>
    <rPh sb="0" eb="2">
      <t>カニュウ</t>
    </rPh>
    <rPh sb="2" eb="4">
      <t>カンリョウ</t>
    </rPh>
    <phoneticPr fontId="20"/>
  </si>
  <si>
    <t>A</t>
    <phoneticPr fontId="6"/>
  </si>
  <si>
    <t>取扱施設の整備</t>
    <phoneticPr fontId="6"/>
  </si>
  <si>
    <t>B</t>
    <phoneticPr fontId="6"/>
  </si>
  <si>
    <r>
      <t xml:space="preserve">加入申請書申請月
</t>
    </r>
    <r>
      <rPr>
        <b/>
        <sz val="9"/>
        <color theme="0"/>
        <rFont val="ＭＳ ゴシック"/>
        <family val="3"/>
        <charset val="128"/>
      </rPr>
      <t>※申請書本紙の加入申請書申請月より自動抽出</t>
    </r>
    <rPh sb="0" eb="2">
      <t>カニュウ</t>
    </rPh>
    <rPh sb="2" eb="4">
      <t>シンセイ</t>
    </rPh>
    <rPh sb="4" eb="5">
      <t>ショ</t>
    </rPh>
    <rPh sb="5" eb="7">
      <t>シンセイ</t>
    </rPh>
    <rPh sb="7" eb="8">
      <t>ヅキ</t>
    </rPh>
    <rPh sb="10" eb="12">
      <t>シンセイ</t>
    </rPh>
    <rPh sb="12" eb="13">
      <t>ショ</t>
    </rPh>
    <rPh sb="13" eb="15">
      <t>ホンシ</t>
    </rPh>
    <rPh sb="16" eb="18">
      <t>カニュウ</t>
    </rPh>
    <rPh sb="18" eb="20">
      <t>シンセイ</t>
    </rPh>
    <rPh sb="20" eb="21">
      <t>ショ</t>
    </rPh>
    <rPh sb="21" eb="23">
      <t>シンセイ</t>
    </rPh>
    <rPh sb="23" eb="24">
      <t>ツキ</t>
    </rPh>
    <rPh sb="26" eb="28">
      <t>ジドウ</t>
    </rPh>
    <rPh sb="28" eb="30">
      <t>チュウシュツ</t>
    </rPh>
    <phoneticPr fontId="20"/>
  </si>
  <si>
    <t>作業項目</t>
    <rPh sb="0" eb="4">
      <t>サギョウコウモク</t>
    </rPh>
    <phoneticPr fontId="1"/>
  </si>
  <si>
    <t>加入申請書提出</t>
    <rPh sb="0" eb="4">
      <t>カニュウシンセイ</t>
    </rPh>
    <rPh sb="4" eb="5">
      <t>ショ</t>
    </rPh>
    <rPh sb="5" eb="7">
      <t>テイシュツ</t>
    </rPh>
    <phoneticPr fontId="1"/>
  </si>
  <si>
    <t>回線業者現場調査</t>
    <rPh sb="0" eb="2">
      <t>カイセン</t>
    </rPh>
    <rPh sb="2" eb="4">
      <t>ギョウシャ</t>
    </rPh>
    <rPh sb="4" eb="6">
      <t>ゲンバ</t>
    </rPh>
    <rPh sb="6" eb="8">
      <t>チョウサ</t>
    </rPh>
    <phoneticPr fontId="1"/>
  </si>
  <si>
    <t>回線工事・ONU設置</t>
    <rPh sb="0" eb="2">
      <t>カイセン</t>
    </rPh>
    <rPh sb="2" eb="4">
      <t>コウジ</t>
    </rPh>
    <rPh sb="8" eb="10">
      <t>セッチ</t>
    </rPh>
    <phoneticPr fontId="1"/>
  </si>
  <si>
    <t>通信ルータ設置</t>
    <rPh sb="0" eb="2">
      <t>ツウシン</t>
    </rPh>
    <rPh sb="5" eb="7">
      <t>セッチ</t>
    </rPh>
    <phoneticPr fontId="1"/>
  </si>
  <si>
    <t>静脈認証登録（保護システム管理者）</t>
    <rPh sb="0" eb="2">
      <t>ジョウミャク</t>
    </rPh>
    <rPh sb="2" eb="4">
      <t>ニンショウ</t>
    </rPh>
    <rPh sb="4" eb="6">
      <t>トウロク</t>
    </rPh>
    <rPh sb="7" eb="9">
      <t>ホゴシ</t>
    </rPh>
    <rPh sb="10" eb="16">
      <t>ャ</t>
    </rPh>
    <phoneticPr fontId="1"/>
  </si>
  <si>
    <t>DSG接続確認（疎通確認）</t>
    <rPh sb="3" eb="5">
      <t>セツゾク</t>
    </rPh>
    <rPh sb="5" eb="7">
      <t>カクニン</t>
    </rPh>
    <rPh sb="8" eb="10">
      <t>ソツウ</t>
    </rPh>
    <rPh sb="10" eb="12">
      <t>カクニン</t>
    </rPh>
    <phoneticPr fontId="1"/>
  </si>
  <si>
    <t>官側最終現地確認</t>
    <rPh sb="0" eb="1">
      <t>カン</t>
    </rPh>
    <rPh sb="1" eb="2">
      <t>ガワ</t>
    </rPh>
    <rPh sb="2" eb="4">
      <t>サイシュウ</t>
    </rPh>
    <rPh sb="4" eb="6">
      <t>ゲンチ</t>
    </rPh>
    <rPh sb="6" eb="8">
      <t>カクニン</t>
    </rPh>
    <phoneticPr fontId="1"/>
  </si>
  <si>
    <t>利用申請書提出</t>
    <rPh sb="0" eb="4">
      <t>リヨウシンセイ</t>
    </rPh>
    <rPh sb="4" eb="5">
      <t>ショ</t>
    </rPh>
    <rPh sb="5" eb="7">
      <t>テイシュツ</t>
    </rPh>
    <phoneticPr fontId="1"/>
  </si>
  <si>
    <t>事業サイトへの接続確認</t>
    <rPh sb="0" eb="2">
      <t>ジギョウ</t>
    </rPh>
    <rPh sb="7" eb="9">
      <t>セツゾク</t>
    </rPh>
    <rPh sb="9" eb="11">
      <t>カクニン</t>
    </rPh>
    <phoneticPr fontId="1"/>
  </si>
  <si>
    <t>利用開始</t>
    <rPh sb="0" eb="4">
      <t>リヨウカイシ</t>
    </rPh>
    <phoneticPr fontId="1"/>
  </si>
  <si>
    <t>付帯工事・回線業者再現場調査（必要な場合）</t>
    <rPh sb="0" eb="4">
      <t>フタイコウジ</t>
    </rPh>
    <rPh sb="5" eb="7">
      <t>カイセン</t>
    </rPh>
    <rPh sb="7" eb="9">
      <t>ギョウシャ</t>
    </rPh>
    <rPh sb="9" eb="10">
      <t>サイ</t>
    </rPh>
    <rPh sb="10" eb="12">
      <t>ゲンバ</t>
    </rPh>
    <rPh sb="12" eb="14">
      <t>チョウサ</t>
    </rPh>
    <rPh sb="15" eb="17">
      <t>ヒツヨウ</t>
    </rPh>
    <rPh sb="18" eb="20">
      <t>バアイ</t>
    </rPh>
    <phoneticPr fontId="6"/>
  </si>
  <si>
    <t>アカウント受領・静脈認証登録</t>
    <rPh sb="5" eb="7">
      <t>ジュリョウ</t>
    </rPh>
    <rPh sb="8" eb="10">
      <t>ジョウミャク</t>
    </rPh>
    <rPh sb="10" eb="12">
      <t>ニンショウ</t>
    </rPh>
    <rPh sb="12" eb="14">
      <t>トウロク</t>
    </rPh>
    <phoneticPr fontId="1"/>
  </si>
  <si>
    <t>DSGを利用する予定の契約情報</t>
    <rPh sb="4" eb="6">
      <t>リヨウ</t>
    </rPh>
    <rPh sb="8" eb="10">
      <t>ヨテイ</t>
    </rPh>
    <rPh sb="11" eb="13">
      <t>ケイヤク</t>
    </rPh>
    <rPh sb="13" eb="15">
      <t>ジョウホウ</t>
    </rPh>
    <phoneticPr fontId="6"/>
  </si>
  <si>
    <t>（西暦/YYYY）</t>
    <rPh sb="1" eb="3">
      <t>セイレキ</t>
    </rPh>
    <phoneticPr fontId="6"/>
  </si>
  <si>
    <t>※本スケジュールは加入申請月から算出しているため、利用開始希望時期にそぐわない場合がございます。本スケジュールに関して、ご要望等がある場合は本紙「８．自由記載欄」にご記入ください。</t>
    <rPh sb="48" eb="49">
      <t>ホン</t>
    </rPh>
    <rPh sb="56" eb="57">
      <t>カン</t>
    </rPh>
    <rPh sb="61" eb="63">
      <t>ヨウボウ</t>
    </rPh>
    <rPh sb="63" eb="64">
      <t>ナド</t>
    </rPh>
    <rPh sb="67" eb="69">
      <t>バアイ</t>
    </rPh>
    <rPh sb="70" eb="72">
      <t>ホンシ</t>
    </rPh>
    <rPh sb="83" eb="85">
      <t>キニュウ</t>
    </rPh>
    <phoneticPr fontId="6"/>
  </si>
  <si>
    <t>利用端末セットアップ</t>
    <rPh sb="0" eb="2">
      <t>リヨウ</t>
    </rPh>
    <phoneticPr fontId="1"/>
  </si>
  <si>
    <t>実施月（目安）</t>
    <rPh sb="0" eb="2">
      <t>ジッシ</t>
    </rPh>
    <rPh sb="2" eb="3">
      <t>ツキ</t>
    </rPh>
    <rPh sb="4" eb="6">
      <t>メヤス</t>
    </rPh>
    <phoneticPr fontId="1"/>
  </si>
  <si>
    <t>規格の機器等を準備
　〇利用端末
　〇ネットワークスイッチ
　〇LANケーブル
　〇静脈認証機器
　〇Webカメラ
　〇通信ルータ用セキュリティラック</t>
    <rPh sb="12" eb="14">
      <t>リヨウ</t>
    </rPh>
    <rPh sb="14" eb="16">
      <t>タンマツ</t>
    </rPh>
    <rPh sb="42" eb="44">
      <t>ジョウミャク</t>
    </rPh>
    <rPh sb="44" eb="46">
      <t>ニンショウ</t>
    </rPh>
    <rPh sb="46" eb="48">
      <t>キキ</t>
    </rPh>
    <phoneticPr fontId="6"/>
  </si>
  <si>
    <t>契約日及び終了日
（西暦（yyyy/mm/dd）でご記入いただくと、和暦で表示されます。）</t>
    <rPh sb="0" eb="3">
      <t>ケイヤクビ</t>
    </rPh>
    <rPh sb="3" eb="4">
      <t>オヨ</t>
    </rPh>
    <rPh sb="5" eb="8">
      <t>シュウリョウビ</t>
    </rPh>
    <rPh sb="10" eb="12">
      <t>セイレキ</t>
    </rPh>
    <rPh sb="26" eb="28">
      <t>キニュウ</t>
    </rPh>
    <rPh sb="34" eb="36">
      <t>ワレキ</t>
    </rPh>
    <rPh sb="37" eb="39">
      <t>ヒョウジ</t>
    </rPh>
    <phoneticPr fontId="14"/>
  </si>
  <si>
    <t>～</t>
    <phoneticPr fontId="6"/>
  </si>
  <si>
    <t>【記入にあたっての留意点】</t>
    <rPh sb="1" eb="3">
      <t>キニュウ</t>
    </rPh>
    <rPh sb="9" eb="12">
      <t>リュウイテン</t>
    </rPh>
    <phoneticPr fontId="6"/>
  </si>
  <si>
    <t>・本票は、通信ルータを設置する拠点ごとに作成ください。</t>
    <rPh sb="1" eb="2">
      <t>ホン</t>
    </rPh>
    <rPh sb="2" eb="3">
      <t>ヒョウ</t>
    </rPh>
    <rPh sb="5" eb="7">
      <t>ツウシン</t>
    </rPh>
    <rPh sb="11" eb="13">
      <t>セッチ</t>
    </rPh>
    <rPh sb="15" eb="17">
      <t>キョテン</t>
    </rPh>
    <rPh sb="20" eb="22">
      <t>サクセイ</t>
    </rPh>
    <phoneticPr fontId="6"/>
  </si>
  <si>
    <t>・取扱施設指定書と同様、関係施設も含めたレイアウト図としてください。</t>
    <phoneticPr fontId="6"/>
  </si>
  <si>
    <t>・下記の記載箇所に書ききれない場合は、本票に別途レイアウト図を添付して提出いただくことも可能です。</t>
    <rPh sb="1" eb="3">
      <t>カキ</t>
    </rPh>
    <rPh sb="4" eb="6">
      <t>キサイ</t>
    </rPh>
    <rPh sb="6" eb="8">
      <t>カショ</t>
    </rPh>
    <rPh sb="9" eb="10">
      <t>カ</t>
    </rPh>
    <rPh sb="15" eb="17">
      <t>バアイ</t>
    </rPh>
    <rPh sb="19" eb="20">
      <t>ホン</t>
    </rPh>
    <rPh sb="20" eb="21">
      <t>ヒョウ</t>
    </rPh>
    <rPh sb="22" eb="24">
      <t>ベット</t>
    </rPh>
    <rPh sb="29" eb="30">
      <t>ズ</t>
    </rPh>
    <rPh sb="31" eb="33">
      <t>テンプ</t>
    </rPh>
    <rPh sb="35" eb="37">
      <t>テイシュツ</t>
    </rPh>
    <rPh sb="44" eb="46">
      <t>カノウ</t>
    </rPh>
    <phoneticPr fontId="6"/>
  </si>
  <si>
    <t>・利用端末を設置する取扱施設が複数となる場合は、すべての取扱施設を記入ください。</t>
    <rPh sb="1" eb="3">
      <t>リヨウ</t>
    </rPh>
    <rPh sb="6" eb="8">
      <t>セッチ</t>
    </rPh>
    <rPh sb="15" eb="17">
      <t>フクスウ</t>
    </rPh>
    <rPh sb="20" eb="22">
      <t>バアイ</t>
    </rPh>
    <rPh sb="28" eb="30">
      <t>トリアツカイ</t>
    </rPh>
    <rPh sb="30" eb="32">
      <t>シセツ</t>
    </rPh>
    <phoneticPr fontId="6"/>
  </si>
  <si>
    <t>・取扱施設内の図には、例にある電源、ケーブル貫通孔、通信ルータを格納するラックの位置を記入ください。</t>
    <phoneticPr fontId="6"/>
  </si>
  <si>
    <t>・設置する利用端末の台数の範囲を選択ください。</t>
    <rPh sb="5" eb="7">
      <t>リヨウ</t>
    </rPh>
    <rPh sb="13" eb="15">
      <t>ハンイ</t>
    </rPh>
    <rPh sb="16" eb="18">
      <t>センタク</t>
    </rPh>
    <phoneticPr fontId="6"/>
  </si>
  <si>
    <t>・プリンター、スキャナ等のオフィス機器を利用端末に接続する場合は、2ページ目のレイアウト図記入例も参考に</t>
    <rPh sb="11" eb="12">
      <t>トウ</t>
    </rPh>
    <rPh sb="20" eb="22">
      <t>リヨウ</t>
    </rPh>
    <rPh sb="37" eb="38">
      <t>メ</t>
    </rPh>
    <phoneticPr fontId="6"/>
  </si>
  <si>
    <t>　記入ください。</t>
    <phoneticPr fontId="6"/>
  </si>
  <si>
    <t>設置端末台数（右欄で選択）</t>
    <rPh sb="7" eb="8">
      <t>ミギ</t>
    </rPh>
    <rPh sb="8" eb="9">
      <t>ラン</t>
    </rPh>
    <rPh sb="10" eb="12">
      <t>センタク</t>
    </rPh>
    <phoneticPr fontId="6"/>
  </si>
  <si>
    <t>ＤＳＧ運営事務局記入欄</t>
    <phoneticPr fontId="6"/>
  </si>
  <si>
    <t>通信ルータＩＤ(加入管理番号）</t>
    <rPh sb="0" eb="2">
      <t>ツウシン</t>
    </rPh>
    <rPh sb="10" eb="12">
      <t>カンリ</t>
    </rPh>
    <phoneticPr fontId="6"/>
  </si>
  <si>
    <t>通信ルータシリアルナンバー</t>
    <rPh sb="0" eb="2">
      <t>ツウシン</t>
    </rPh>
    <phoneticPr fontId="6"/>
  </si>
  <si>
    <t>通信ルータ型式(モデル)</t>
    <rPh sb="0" eb="2">
      <t>ツウシン</t>
    </rPh>
    <phoneticPr fontId="6"/>
  </si>
  <si>
    <t>（参考）レイアウト図記入例</t>
    <rPh sb="1" eb="3">
      <t>サンコウ</t>
    </rPh>
    <rPh sb="10" eb="12">
      <t>キニュウ</t>
    </rPh>
    <rPh sb="12" eb="13">
      <t>レイ</t>
    </rPh>
    <phoneticPr fontId="6"/>
  </si>
  <si>
    <t>レイアウト図記入上の注意</t>
    <phoneticPr fontId="6"/>
  </si>
  <si>
    <t>レイアウト図には「利用端末設置エリア」、「通信ルータ設置用ラック」、「電源(諸元含む)」の位置も記載ください。
また、ONUを別室設置する場合は配線用の「ケーブル貫通孔」を併せて記載ください。下記に、記入例を示します。</t>
    <rPh sb="9" eb="11">
      <t>リヨウ</t>
    </rPh>
    <rPh sb="21" eb="23">
      <t>ツウシン</t>
    </rPh>
    <phoneticPr fontId="6"/>
  </si>
  <si>
    <t>関係施設</t>
    <rPh sb="0" eb="2">
      <t>カンケイ</t>
    </rPh>
    <rPh sb="2" eb="4">
      <t>シセツ</t>
    </rPh>
    <phoneticPr fontId="6"/>
  </si>
  <si>
    <t>取扱施設</t>
    <rPh sb="0" eb="4">
      <t>トリアツカイシセツ</t>
    </rPh>
    <phoneticPr fontId="6"/>
  </si>
  <si>
    <t>プリンター
ABC-12345</t>
    <phoneticPr fontId="6"/>
  </si>
  <si>
    <t>A-2023-0001</t>
  </si>
  <si>
    <t>A-2023-0002</t>
    <phoneticPr fontId="6"/>
  </si>
  <si>
    <t>本ファイルに含まれるシートは以下のとおりです。</t>
    <rPh sb="0" eb="1">
      <t>ホン</t>
    </rPh>
    <rPh sb="6" eb="7">
      <t>フク</t>
    </rPh>
    <rPh sb="14" eb="16">
      <t>イカ</t>
    </rPh>
    <phoneticPr fontId="6"/>
  </si>
  <si>
    <t>記入が必要なシートは、見出し色を黄色にしています。</t>
    <rPh sb="0" eb="2">
      <t>キニュウ</t>
    </rPh>
    <rPh sb="3" eb="5">
      <t>ヒツヨウ</t>
    </rPh>
    <rPh sb="11" eb="13">
      <t>ミダ</t>
    </rPh>
    <rPh sb="14" eb="15">
      <t>イロ</t>
    </rPh>
    <rPh sb="16" eb="18">
      <t>キイロ</t>
    </rPh>
    <phoneticPr fontId="6"/>
  </si>
  <si>
    <t>申請者氏名</t>
    <rPh sb="0" eb="3">
      <t>シンセイシャ</t>
    </rPh>
    <rPh sb="3" eb="5">
      <t>シメイ</t>
    </rPh>
    <phoneticPr fontId="6"/>
  </si>
  <si>
    <t>E-mail</t>
    <phoneticPr fontId="6"/>
  </si>
  <si>
    <t>保護システム担当者1（⑩～⑫）</t>
    <rPh sb="6" eb="9">
      <t>タントウシャ</t>
    </rPh>
    <phoneticPr fontId="6"/>
  </si>
  <si>
    <t>保護システム担当者2（⑬～⑮）</t>
    <rPh sb="6" eb="9">
      <t>タントウシャ</t>
    </rPh>
    <phoneticPr fontId="6"/>
  </si>
  <si>
    <t>氏名（フリガナ）</t>
    <phoneticPr fontId="6"/>
  </si>
  <si>
    <t>所属部署</t>
    <phoneticPr fontId="6"/>
  </si>
  <si>
    <t>電話番号</t>
    <phoneticPr fontId="6"/>
  </si>
  <si>
    <t>　　　　　　　　　　　　　（　　　　　　　　　　　）</t>
    <phoneticPr fontId="6"/>
  </si>
  <si>
    <t>上記以外（以下㉖～㉙に記入）</t>
    <rPh sb="0" eb="2">
      <t>ジョウキ</t>
    </rPh>
    <rPh sb="2" eb="4">
      <t>イガイ</t>
    </rPh>
    <rPh sb="5" eb="7">
      <t>イカ</t>
    </rPh>
    <rPh sb="11" eb="13">
      <t>キニュウ</t>
    </rPh>
    <phoneticPr fontId="6"/>
  </si>
  <si>
    <t>㉕を選択した場合は、以下に発行する方の情報をご記入ください。なお、加入企業の責任において適切な方を指定してください。</t>
    <rPh sb="2" eb="4">
      <t>センタク</t>
    </rPh>
    <rPh sb="6" eb="8">
      <t>バアイ</t>
    </rPh>
    <rPh sb="10" eb="12">
      <t>イカ</t>
    </rPh>
    <rPh sb="13" eb="15">
      <t>ハッコウ</t>
    </rPh>
    <rPh sb="17" eb="18">
      <t>カタ</t>
    </rPh>
    <rPh sb="19" eb="21">
      <t>ジョウホウ</t>
    </rPh>
    <rPh sb="23" eb="25">
      <t>キニュウ</t>
    </rPh>
    <rPh sb="33" eb="35">
      <t>カニュウ</t>
    </rPh>
    <rPh sb="35" eb="37">
      <t>キギョウ</t>
    </rPh>
    <rPh sb="38" eb="40">
      <t>セキニン</t>
    </rPh>
    <rPh sb="44" eb="46">
      <t>テキセツ</t>
    </rPh>
    <rPh sb="47" eb="48">
      <t>カタ</t>
    </rPh>
    <rPh sb="49" eb="51">
      <t>シテイ</t>
    </rPh>
    <phoneticPr fontId="6"/>
  </si>
  <si>
    <t>㉟</t>
    <phoneticPr fontId="6"/>
  </si>
  <si>
    <t>㊱</t>
    <phoneticPr fontId="6"/>
  </si>
  <si>
    <t>㊲</t>
    <phoneticPr fontId="6"/>
  </si>
  <si>
    <t>○○株式会社</t>
  </si>
  <si>
    <t>nihon.ichiro@maru.co.jp</t>
  </si>
  <si>
    <t>１００－０００１</t>
  </si>
  <si>
    <t>東京都中央区日本橋１００１</t>
  </si>
  <si>
    <t>０３－３０００－１０００</t>
  </si>
  <si>
    <t>（電話番号）０３－３０００－１００２</t>
  </si>
  <si>
    <t>suzuki.jiro@maru.co.jp</t>
  </si>
  <si>
    <t>京橋営業所</t>
  </si>
  <si>
    <t>１００－０００２</t>
  </si>
  <si>
    <t>東京都中央区京橋１２３　△△ビル５階</t>
  </si>
  <si>
    <t>０３－３１００－０００１</t>
  </si>
  <si>
    <t>防衛装備庁</t>
  </si>
  <si>
    <t>●●●の設計開発</t>
  </si>
  <si>
    <t>Ａ－ＢＣ－１２３４５－００</t>
  </si>
  <si>
    <t>防衛セキュリティゲートウェイ加入（変更）申請書 記入例①</t>
    <phoneticPr fontId="6"/>
  </si>
  <si>
    <t>防衛セキュリティゲートウェイ加入（変更）申請書 記入例②</t>
    <phoneticPr fontId="6"/>
  </si>
  <si>
    <t>新規加入の場合の記入例を示しています。</t>
    <rPh sb="0" eb="2">
      <t>シンキ</t>
    </rPh>
    <rPh sb="2" eb="4">
      <t>カニュウ</t>
    </rPh>
    <rPh sb="5" eb="7">
      <t>バアイ</t>
    </rPh>
    <rPh sb="8" eb="10">
      <t>キニュウ</t>
    </rPh>
    <rPh sb="10" eb="11">
      <t>レイ</t>
    </rPh>
    <rPh sb="12" eb="13">
      <t>シメ</t>
    </rPh>
    <phoneticPr fontId="6"/>
  </si>
  <si>
    <t>取扱施設を増設する場合の記入例を示しています。</t>
    <rPh sb="0" eb="2">
      <t>トリアツカイ</t>
    </rPh>
    <rPh sb="2" eb="4">
      <t>シセツ</t>
    </rPh>
    <rPh sb="5" eb="7">
      <t>ゾウセツ</t>
    </rPh>
    <rPh sb="9" eb="11">
      <t>バアイ</t>
    </rPh>
    <rPh sb="12" eb="14">
      <t>キニュウ</t>
    </rPh>
    <rPh sb="14" eb="15">
      <t>レイ</t>
    </rPh>
    <rPh sb="16" eb="17">
      <t>シメ</t>
    </rPh>
    <phoneticPr fontId="6"/>
  </si>
  <si>
    <t>－</t>
    <phoneticPr fontId="6"/>
  </si>
  <si>
    <t>【必須】
保護システム
管理者
※DSG利用管理を行う者をいう。</t>
    <rPh sb="5" eb="7">
      <t>ホゴ</t>
    </rPh>
    <rPh sb="12" eb="15">
      <t>カンリシャ</t>
    </rPh>
    <rPh sb="25" eb="26">
      <t>オコナ</t>
    </rPh>
    <rPh sb="27" eb="28">
      <t>モノ</t>
    </rPh>
    <phoneticPr fontId="6"/>
  </si>
  <si>
    <t>５．保護システム管理者アカウントの発行</t>
    <rPh sb="2" eb="4">
      <t>ホゴ</t>
    </rPh>
    <rPh sb="8" eb="11">
      <t>カンリシャ</t>
    </rPh>
    <rPh sb="17" eb="19">
      <t>ハッコウ</t>
    </rPh>
    <phoneticPr fontId="6"/>
  </si>
  <si>
    <t>保護システム
担当者
※保護システム管理者の補助をする者をいう。</t>
    <rPh sb="27" eb="28">
      <t>モノ</t>
    </rPh>
    <phoneticPr fontId="6"/>
  </si>
  <si>
    <t>なお、当該アカウント保有者には、以下の作業を含むＤＳＧ利用管理を行っていただきます。
・通信ルータ設置時の立ち会い
・パラメータシートの受領
・各種申請書等の提出と受領
・各種ログの受領</t>
    <rPh sb="3" eb="5">
      <t>トウガイ</t>
    </rPh>
    <rPh sb="10" eb="13">
      <t>ホユウシャ</t>
    </rPh>
    <phoneticPr fontId="6"/>
  </si>
  <si>
    <t>申請日</t>
    <rPh sb="0" eb="2">
      <t>シンセイ</t>
    </rPh>
    <rPh sb="2" eb="3">
      <t>ビ</t>
    </rPh>
    <phoneticPr fontId="6"/>
  </si>
  <si>
    <t>申請日時点において下記申請の記載内容が厳に事実であり、
防衛セキュリティゲートウェイ加入及び利用に当たっては、各要領等に定められた事項を厳守することを誓約します。</t>
    <rPh sb="0" eb="2">
      <t>シンセイ</t>
    </rPh>
    <rPh sb="2" eb="3">
      <t>ビ</t>
    </rPh>
    <rPh sb="3" eb="5">
      <t>ジテン</t>
    </rPh>
    <rPh sb="9" eb="11">
      <t>カキ</t>
    </rPh>
    <rPh sb="11" eb="13">
      <t>シンセイ</t>
    </rPh>
    <rPh sb="14" eb="16">
      <t>キサイ</t>
    </rPh>
    <rPh sb="16" eb="18">
      <t>ナイヨウ</t>
    </rPh>
    <rPh sb="19" eb="20">
      <t>ゲン</t>
    </rPh>
    <rPh sb="21" eb="23">
      <t>ジジツ</t>
    </rPh>
    <phoneticPr fontId="6"/>
  </si>
  <si>
    <t>保護システム担当者には、新基準でいう保護システム担当者のうち、DSGの保護システム管理者の補助をする者を指定してください。</t>
    <phoneticPr fontId="6"/>
  </si>
  <si>
    <t>変更区分</t>
    <rPh sb="0" eb="2">
      <t>ヘンコウ</t>
    </rPh>
    <rPh sb="2" eb="4">
      <t>クブン</t>
    </rPh>
    <phoneticPr fontId="6"/>
  </si>
  <si>
    <t>項番</t>
    <rPh sb="0" eb="2">
      <t>コウバン</t>
    </rPh>
    <phoneticPr fontId="6"/>
  </si>
  <si>
    <t>項目名</t>
    <rPh sb="0" eb="2">
      <t>コウモク</t>
    </rPh>
    <rPh sb="2" eb="3">
      <t>メイ</t>
    </rPh>
    <phoneticPr fontId="6"/>
  </si>
  <si>
    <t>防衛セキュリティゲートウェイに
関する連絡先</t>
    <rPh sb="0" eb="2">
      <t>ボウエイ</t>
    </rPh>
    <rPh sb="16" eb="17">
      <t>カン</t>
    </rPh>
    <rPh sb="19" eb="21">
      <t>レンラク</t>
    </rPh>
    <rPh sb="21" eb="22">
      <t>サキ</t>
    </rPh>
    <phoneticPr fontId="6"/>
  </si>
  <si>
    <t>保護システム管理者には必ず発行いたします。</t>
    <phoneticPr fontId="6"/>
  </si>
  <si>
    <t>※記入者が下請負企業である場合、元請負企業が締結した特約付き契約の下請負実績があれば、㉛～㊲について分かる範囲でご記入ください。</t>
    <rPh sb="1" eb="3">
      <t>キニュウ</t>
    </rPh>
    <rPh sb="3" eb="4">
      <t>シャ</t>
    </rPh>
    <rPh sb="5" eb="6">
      <t>シタ</t>
    </rPh>
    <rPh sb="6" eb="8">
      <t>ウケオイ</t>
    </rPh>
    <rPh sb="8" eb="10">
      <t>キギョウ</t>
    </rPh>
    <rPh sb="10" eb="12">
      <t>バアイ</t>
    </rPh>
    <rPh sb="13" eb="14">
      <t>モト</t>
    </rPh>
    <rPh sb="14" eb="16">
      <t>ウケオイ</t>
    </rPh>
    <rPh sb="16" eb="18">
      <t>キギョウ</t>
    </rPh>
    <rPh sb="23" eb="25">
      <t>トクヤク</t>
    </rPh>
    <rPh sb="25" eb="26">
      <t>ツ</t>
    </rPh>
    <rPh sb="30" eb="31">
      <t>シタ</t>
    </rPh>
    <rPh sb="31" eb="33">
      <t>ウケオイ</t>
    </rPh>
    <rPh sb="33" eb="35">
      <t>ジッセキ</t>
    </rPh>
    <phoneticPr fontId="6"/>
  </si>
  <si>
    <t>入力欄</t>
    <rPh sb="0" eb="2">
      <t>ニュウリョク</t>
    </rPh>
    <rPh sb="2" eb="3">
      <t>ラン</t>
    </rPh>
    <phoneticPr fontId="6"/>
  </si>
  <si>
    <t>月頃）</t>
    <phoneticPr fontId="6"/>
  </si>
  <si>
    <t>（回線工事月の目安：</t>
    <rPh sb="1" eb="3">
      <t>カイセン</t>
    </rPh>
    <rPh sb="3" eb="5">
      <t>コウジ</t>
    </rPh>
    <rPh sb="5" eb="6">
      <t>ヅキ</t>
    </rPh>
    <rPh sb="7" eb="9">
      <t>メヤス</t>
    </rPh>
    <phoneticPr fontId="6"/>
  </si>
  <si>
    <t>選択</t>
    <rPh sb="0" eb="2">
      <t>センタク</t>
    </rPh>
    <phoneticPr fontId="6"/>
  </si>
  <si>
    <t>基本情報の変更</t>
    <phoneticPr fontId="6"/>
  </si>
  <si>
    <t>その他の変更</t>
    <phoneticPr fontId="6"/>
  </si>
  <si>
    <t>変更箇所又は
変更の概要</t>
    <rPh sb="0" eb="2">
      <t>ヘンコウ</t>
    </rPh>
    <rPh sb="2" eb="4">
      <t>カショ</t>
    </rPh>
    <rPh sb="4" eb="5">
      <t>マタ</t>
    </rPh>
    <rPh sb="7" eb="9">
      <t>ヘンコウ</t>
    </rPh>
    <rPh sb="10" eb="12">
      <t>ガイヨウ</t>
    </rPh>
    <phoneticPr fontId="6"/>
  </si>
  <si>
    <t>防衛セキュリティゲートウェイに新規加入する場合に選択ください。</t>
    <phoneticPr fontId="6"/>
  </si>
  <si>
    <t>申請済みの登録情報を変更する場合に選択ください。</t>
    <phoneticPr fontId="6"/>
  </si>
  <si>
    <t>住所変更を伴う取扱施設又は拠点の移転や、取扱施設の増設の場合に選択ください。
本申請書とあわせて、以下1点を提出ください。
・変更後のレイアウト図記入票
あわせて、変更の概要を下欄にご記入ください。個別にご連絡いたします。</t>
    <phoneticPr fontId="6"/>
  </si>
  <si>
    <t>「９．企業名等の公表について」に記載のとおり、⑯の拠点名の公表を予定しています。公表に際し差し支えない事業所名を記入ください。</t>
    <rPh sb="3" eb="5">
      <t>キギョウ</t>
    </rPh>
    <rPh sb="5" eb="6">
      <t>メイ</t>
    </rPh>
    <rPh sb="6" eb="7">
      <t>トウ</t>
    </rPh>
    <rPh sb="8" eb="10">
      <t>コウヒョウ</t>
    </rPh>
    <rPh sb="16" eb="18">
      <t>キサイ</t>
    </rPh>
    <rPh sb="29" eb="31">
      <t>コウヒョウ</t>
    </rPh>
    <rPh sb="32" eb="34">
      <t>ヨテイ</t>
    </rPh>
    <rPh sb="40" eb="42">
      <t>コウヒョウ</t>
    </rPh>
    <rPh sb="43" eb="44">
      <t>サイ</t>
    </rPh>
    <rPh sb="45" eb="46">
      <t>サ</t>
    </rPh>
    <rPh sb="47" eb="48">
      <t>ツカ</t>
    </rPh>
    <rPh sb="51" eb="54">
      <t>ジギョウショ</t>
    </rPh>
    <rPh sb="54" eb="55">
      <t>メイ</t>
    </rPh>
    <rPh sb="56" eb="58">
      <t>キニュウ</t>
    </rPh>
    <phoneticPr fontId="6"/>
  </si>
  <si>
    <t>上記の回線工事月を参考に、工事に係る希望事項がある場合は、以下㉚に記載してください。</t>
    <rPh sb="0" eb="2">
      <t>ジョウキ</t>
    </rPh>
    <rPh sb="3" eb="5">
      <t>カイセン</t>
    </rPh>
    <rPh sb="5" eb="7">
      <t>コウジ</t>
    </rPh>
    <rPh sb="7" eb="8">
      <t>ヅキ</t>
    </rPh>
    <rPh sb="9" eb="11">
      <t>サンコウ</t>
    </rPh>
    <rPh sb="13" eb="15">
      <t>コウジ</t>
    </rPh>
    <rPh sb="16" eb="17">
      <t>カカ</t>
    </rPh>
    <rPh sb="18" eb="20">
      <t>キボウ</t>
    </rPh>
    <rPh sb="20" eb="22">
      <t>ジコウ</t>
    </rPh>
    <rPh sb="25" eb="27">
      <t>バアイ</t>
    </rPh>
    <rPh sb="29" eb="31">
      <t>イカ</t>
    </rPh>
    <rPh sb="33" eb="35">
      <t>キサイ</t>
    </rPh>
    <phoneticPr fontId="6"/>
  </si>
  <si>
    <t>加入に関して基本的な情報についてお伺いします。</t>
    <rPh sb="0" eb="2">
      <t>カニュウ</t>
    </rPh>
    <rPh sb="3" eb="4">
      <t>カン</t>
    </rPh>
    <rPh sb="6" eb="9">
      <t>キホンテキ</t>
    </rPh>
    <rPh sb="10" eb="12">
      <t>ジョウホウ</t>
    </rPh>
    <rPh sb="17" eb="18">
      <t>ウカガ</t>
    </rPh>
    <phoneticPr fontId="6"/>
  </si>
  <si>
    <t xml:space="preserve">保護システム管理者アカウントを発行する方についてお伺いします。選択列にて「●」を選択しご指定ください。
</t>
    <rPh sb="15" eb="17">
      <t>ハッコウ</t>
    </rPh>
    <rPh sb="19" eb="20">
      <t>カタ</t>
    </rPh>
    <rPh sb="25" eb="26">
      <t>ウカガ</t>
    </rPh>
    <rPh sb="31" eb="33">
      <t>センタク</t>
    </rPh>
    <rPh sb="33" eb="34">
      <t>レツ</t>
    </rPh>
    <rPh sb="44" eb="46">
      <t>シテイ</t>
    </rPh>
    <phoneticPr fontId="6"/>
  </si>
  <si>
    <t>本申請の種別についてお伺いします。いずれかを●で選択ください。</t>
    <rPh sb="0" eb="1">
      <t>ホン</t>
    </rPh>
    <rPh sb="1" eb="3">
      <t>シンセイ</t>
    </rPh>
    <rPh sb="11" eb="12">
      <t>ウカガ</t>
    </rPh>
    <phoneticPr fontId="6"/>
  </si>
  <si>
    <t>変更の種別についてお伺いします。上記種別が「変更」の場合、いずれかを●で選択のうえ、変更箇所又は変更の概要にご記入ください。</t>
    <rPh sb="0" eb="2">
      <t>ヘンコウ</t>
    </rPh>
    <rPh sb="3" eb="5">
      <t>シュベツ</t>
    </rPh>
    <rPh sb="10" eb="11">
      <t>ウカガ</t>
    </rPh>
    <rPh sb="16" eb="18">
      <t>ジョウキ</t>
    </rPh>
    <rPh sb="18" eb="20">
      <t>シュベツ</t>
    </rPh>
    <rPh sb="22" eb="24">
      <t>ヘンコウ</t>
    </rPh>
    <rPh sb="26" eb="28">
      <t>バアイ</t>
    </rPh>
    <rPh sb="36" eb="38">
      <t>センタク</t>
    </rPh>
    <rPh sb="42" eb="44">
      <t>ヘンコウ</t>
    </rPh>
    <rPh sb="44" eb="46">
      <t>カショ</t>
    </rPh>
    <rPh sb="46" eb="47">
      <t>マタ</t>
    </rPh>
    <rPh sb="48" eb="50">
      <t>ヘンコウ</t>
    </rPh>
    <rPh sb="51" eb="53">
      <t>ガイヨウ</t>
    </rPh>
    <rPh sb="55" eb="57">
      <t>キニュウ</t>
    </rPh>
    <phoneticPr fontId="6"/>
  </si>
  <si>
    <t>本申請に対応する情報セキュリティ基準についてお伺いします。いずれかを●で選択ください。</t>
    <rPh sb="0" eb="1">
      <t>ホン</t>
    </rPh>
    <rPh sb="1" eb="3">
      <t>シンセイ</t>
    </rPh>
    <rPh sb="4" eb="6">
      <t>タイオウ</t>
    </rPh>
    <rPh sb="8" eb="10">
      <t>ジョウホウ</t>
    </rPh>
    <rPh sb="16" eb="18">
      <t>キジュン</t>
    </rPh>
    <rPh sb="23" eb="24">
      <t>ウカガ</t>
    </rPh>
    <rPh sb="36" eb="38">
      <t>センタク</t>
    </rPh>
    <phoneticPr fontId="6"/>
  </si>
  <si>
    <t>①～㉑の項目のうち、黄色の項目について変更がある場合に選択ください。
変更箇所の項目を下欄にご記入ください。
ただし、住所変更を伴う場合は、「その他の変更」を選択ください。</t>
    <rPh sb="10" eb="12">
      <t>キイロ</t>
    </rPh>
    <phoneticPr fontId="6"/>
  </si>
  <si>
    <t>変更申請の場合、申請内容（変更／削除／追加）に応じて、変更区分を選択してください。</t>
    <rPh sb="8" eb="10">
      <t>シンセイ</t>
    </rPh>
    <rPh sb="10" eb="12">
      <t>ナイヨウ</t>
    </rPh>
    <rPh sb="23" eb="24">
      <t>オウ</t>
    </rPh>
    <rPh sb="27" eb="29">
      <t>ヘンコウ</t>
    </rPh>
    <rPh sb="29" eb="31">
      <t>クブン</t>
    </rPh>
    <rPh sb="32" eb="34">
      <t>センタク</t>
    </rPh>
    <phoneticPr fontId="6"/>
  </si>
  <si>
    <t>上記事項の補足及び連絡事項などがありましたらご記入ください。</t>
    <rPh sb="0" eb="2">
      <t>ジョウキ</t>
    </rPh>
    <rPh sb="2" eb="4">
      <t>ジコウ</t>
    </rPh>
    <rPh sb="5" eb="7">
      <t>ホソク</t>
    </rPh>
    <rPh sb="7" eb="8">
      <t>オヨ</t>
    </rPh>
    <rPh sb="9" eb="11">
      <t>レンラク</t>
    </rPh>
    <rPh sb="11" eb="13">
      <t>ジコウ</t>
    </rPh>
    <rPh sb="23" eb="25">
      <t>キニュウ</t>
    </rPh>
    <phoneticPr fontId="6"/>
  </si>
  <si>
    <t>【初回のみ記載】申請日時点で、３．の拠点で使用する利用端末の台数についてお伺いします。該当の範囲を選択ください。</t>
    <rPh sb="1" eb="3">
      <t>ショカイ</t>
    </rPh>
    <rPh sb="5" eb="7">
      <t>キサイ</t>
    </rPh>
    <rPh sb="8" eb="10">
      <t>シンセイ</t>
    </rPh>
    <rPh sb="10" eb="11">
      <t>ビ</t>
    </rPh>
    <rPh sb="11" eb="13">
      <t>ジテン</t>
    </rPh>
    <rPh sb="18" eb="20">
      <t>キョテン</t>
    </rPh>
    <rPh sb="21" eb="23">
      <t>シヨウ</t>
    </rPh>
    <rPh sb="25" eb="27">
      <t>リヨウ</t>
    </rPh>
    <rPh sb="27" eb="29">
      <t>タンマツ</t>
    </rPh>
    <rPh sb="30" eb="32">
      <t>ダイスウ</t>
    </rPh>
    <rPh sb="37" eb="38">
      <t>ウカガ</t>
    </rPh>
    <rPh sb="43" eb="45">
      <t>ガイトウ</t>
    </rPh>
    <rPh sb="46" eb="48">
      <t>ハンイ</t>
    </rPh>
    <rPh sb="49" eb="51">
      <t>センタク</t>
    </rPh>
    <phoneticPr fontId="6"/>
  </si>
  <si>
    <r>
      <t>回線工事は</t>
    </r>
    <r>
      <rPr>
        <u/>
        <sz val="12"/>
        <rFont val="ＭＳ ゴシック"/>
        <family val="3"/>
        <charset val="128"/>
      </rPr>
      <t>加入申請からおよそ３か月後</t>
    </r>
    <r>
      <rPr>
        <sz val="12"/>
        <rFont val="ＭＳ ゴシック"/>
        <family val="3"/>
        <charset val="128"/>
      </rPr>
      <t>となりますのでご留意ください。　</t>
    </r>
    <rPh sb="2" eb="4">
      <t>コウジ</t>
    </rPh>
    <rPh sb="26" eb="28">
      <t>リュウイ</t>
    </rPh>
    <phoneticPr fontId="6"/>
  </si>
  <si>
    <t>回線工事に係る希望事項
[例]土日希望、夜間希望等</t>
    <rPh sb="0" eb="2">
      <t>カイセン</t>
    </rPh>
    <rPh sb="5" eb="6">
      <t>カカ</t>
    </rPh>
    <phoneticPr fontId="14"/>
  </si>
  <si>
    <t>【工事にあたっての留意点】
・回線工事の日程については、サービス提供事業者と調整の上決定となります。
（希望の日程に沿えない場合があることをご了承ください）
・ルータ、ONU用に最低2つの電源AC100Vを確保し使用可能な状態で準備ください。
・コンセント規格はJIS C 8303（NEMA5-15P）への対応が必要です。（右図参照）　　　　　　　　　　　　
・現場調査においては、上記を含め、コンセントの位置、ラックの設置場所等を確認します。</t>
    <rPh sb="1" eb="3">
      <t>コウジ</t>
    </rPh>
    <rPh sb="9" eb="12">
      <t>リュウイテン</t>
    </rPh>
    <rPh sb="16" eb="18">
      <t>カイセン</t>
    </rPh>
    <rPh sb="18" eb="20">
      <t>コウジ</t>
    </rPh>
    <rPh sb="21" eb="23">
      <t>ニッテイ</t>
    </rPh>
    <rPh sb="33" eb="35">
      <t>テイキョウ</t>
    </rPh>
    <rPh sb="35" eb="38">
      <t>ジギョウシャ</t>
    </rPh>
    <rPh sb="39" eb="41">
      <t>チョウセイ</t>
    </rPh>
    <rPh sb="42" eb="43">
      <t>ウエ</t>
    </rPh>
    <rPh sb="43" eb="45">
      <t>ケッテイ</t>
    </rPh>
    <rPh sb="53" eb="55">
      <t>キボウ</t>
    </rPh>
    <rPh sb="56" eb="58">
      <t>ニッテイ</t>
    </rPh>
    <rPh sb="59" eb="60">
      <t>ソ</t>
    </rPh>
    <rPh sb="63" eb="65">
      <t>バアイ</t>
    </rPh>
    <rPh sb="72" eb="74">
      <t>リョウショウ</t>
    </rPh>
    <rPh sb="90" eb="92">
      <t>サイテイ</t>
    </rPh>
    <rPh sb="107" eb="109">
      <t>シヨウ</t>
    </rPh>
    <rPh sb="109" eb="111">
      <t>カノウ</t>
    </rPh>
    <rPh sb="112" eb="114">
      <t>ジョウタイ</t>
    </rPh>
    <rPh sb="115" eb="117">
      <t>ジュンビ</t>
    </rPh>
    <rPh sb="155" eb="157">
      <t>タイオウ</t>
    </rPh>
    <rPh sb="158" eb="160">
      <t>ヒツヨウ</t>
    </rPh>
    <rPh sb="164" eb="166">
      <t>ウズ</t>
    </rPh>
    <rPh sb="166" eb="168">
      <t>サンショウ</t>
    </rPh>
    <rPh sb="186" eb="188">
      <t>チョウサ</t>
    </rPh>
    <rPh sb="194" eb="196">
      <t>ジョウキ</t>
    </rPh>
    <rPh sb="197" eb="198">
      <t>フク</t>
    </rPh>
    <rPh sb="206" eb="208">
      <t>イチ</t>
    </rPh>
    <rPh sb="213" eb="215">
      <t>セッチ</t>
    </rPh>
    <rPh sb="215" eb="217">
      <t>バショ</t>
    </rPh>
    <rPh sb="217" eb="218">
      <t>トウ</t>
    </rPh>
    <rPh sb="219" eb="221">
      <t>カクニン</t>
    </rPh>
    <phoneticPr fontId="6"/>
  </si>
  <si>
    <t>　　　　　　　　　（　　　　　　）</t>
    <phoneticPr fontId="6"/>
  </si>
  <si>
    <t>①～㉑の項目のうち、黄色の項目について変更がある場合は、１．申請種別にて「基本情報の変更」を選択し、以下に記入してください。</t>
    <rPh sb="30" eb="32">
      <t>シンセイ</t>
    </rPh>
    <rPh sb="32" eb="34">
      <t>シュベツ</t>
    </rPh>
    <rPh sb="37" eb="39">
      <t>キホン</t>
    </rPh>
    <rPh sb="39" eb="41">
      <t>ジョウホウ</t>
    </rPh>
    <rPh sb="42" eb="44">
      <t>ヘンコウ</t>
    </rPh>
    <rPh sb="46" eb="48">
      <t>センタク</t>
    </rPh>
    <rPh sb="50" eb="52">
      <t>イカ</t>
    </rPh>
    <rPh sb="53" eb="55">
      <t>キニュウ</t>
    </rPh>
    <phoneticPr fontId="6"/>
  </si>
  <si>
    <t>加入管理番号</t>
    <phoneticPr fontId="6"/>
  </si>
  <si>
    <t>ｘｘｘｘｘｘｘｘｘ</t>
    <phoneticPr fontId="6"/>
  </si>
  <si>
    <t>同意する</t>
    <rPh sb="0" eb="2">
      <t>ドウイ</t>
    </rPh>
    <phoneticPr fontId="6"/>
  </si>
  <si>
    <t>　　　責任を負わないものとします。</t>
    <rPh sb="3" eb="5">
      <t>セキニン</t>
    </rPh>
    <rPh sb="6" eb="7">
      <t>オ</t>
    </rPh>
    <phoneticPr fontId="6"/>
  </si>
  <si>
    <t>　　　加入及び利用を行っていただくものとします。</t>
    <rPh sb="3" eb="5">
      <t>カニュウ</t>
    </rPh>
    <rPh sb="5" eb="6">
      <t>オヨ</t>
    </rPh>
    <rPh sb="7" eb="9">
      <t>リヨウ</t>
    </rPh>
    <rPh sb="10" eb="11">
      <t>オコナ</t>
    </rPh>
    <phoneticPr fontId="6"/>
  </si>
  <si>
    <t>　・　防衛セキュリティゲートウェイを利用する防衛関連企業は、本同意書の内容を理解し了承した上で</t>
    <rPh sb="3" eb="5">
      <t>ボウエイ</t>
    </rPh>
    <rPh sb="18" eb="20">
      <t>リヨウ</t>
    </rPh>
    <rPh sb="22" eb="28">
      <t>ボウエイカンレンキギョウ</t>
    </rPh>
    <rPh sb="30" eb="31">
      <t>ホン</t>
    </rPh>
    <rPh sb="31" eb="34">
      <t>ドウイショ</t>
    </rPh>
    <rPh sb="35" eb="37">
      <t>ナイヨウ</t>
    </rPh>
    <rPh sb="38" eb="40">
      <t>リカイ</t>
    </rPh>
    <rPh sb="41" eb="43">
      <t>リョウショウ</t>
    </rPh>
    <rPh sb="45" eb="46">
      <t>ウエ</t>
    </rPh>
    <phoneticPr fontId="6"/>
  </si>
  <si>
    <t>　　　データの保存を実施してください。</t>
    <rPh sb="6" eb="8">
      <t>ホゾン</t>
    </rPh>
    <rPh sb="9" eb="11">
      <t>ジッシ</t>
    </rPh>
    <phoneticPr fontId="6"/>
  </si>
  <si>
    <t>　・　データ消去機能に関するマニュアル等を参照し、必要なデータは防衛セキュリティゲートウェイに</t>
    <rPh sb="6" eb="8">
      <t>ショウキョ</t>
    </rPh>
    <rPh sb="8" eb="10">
      <t>キノウ</t>
    </rPh>
    <rPh sb="11" eb="12">
      <t>カン</t>
    </rPh>
    <rPh sb="19" eb="20">
      <t>トウ</t>
    </rPh>
    <rPh sb="21" eb="23">
      <t>サンショウ</t>
    </rPh>
    <rPh sb="25" eb="27">
      <t>ヒツヨウ</t>
    </rPh>
    <rPh sb="32" eb="34">
      <t>ボウエイ</t>
    </rPh>
    <phoneticPr fontId="6"/>
  </si>
  <si>
    <t>　・　ローカル上にあるデータは、保存／未保存に関わらず消去の対象となります。</t>
    <rPh sb="7" eb="8">
      <t>ジョウ</t>
    </rPh>
    <rPh sb="16" eb="18">
      <t>ホゾン</t>
    </rPh>
    <rPh sb="19" eb="22">
      <t>ミホゾン</t>
    </rPh>
    <rPh sb="23" eb="24">
      <t>カカ</t>
    </rPh>
    <rPh sb="27" eb="29">
      <t>ショウキョ</t>
    </rPh>
    <rPh sb="30" eb="32">
      <t>タイショウ</t>
    </rPh>
    <phoneticPr fontId="6"/>
  </si>
  <si>
    <t>　・　データ消去が実行されることによって、利用端末のローカル上にあるデータは全て消去されます。</t>
    <rPh sb="6" eb="8">
      <t>ショウキョ</t>
    </rPh>
    <rPh sb="9" eb="11">
      <t>ジッコウ</t>
    </rPh>
    <rPh sb="21" eb="23">
      <t>リヨウ</t>
    </rPh>
    <rPh sb="23" eb="25">
      <t>タンマツ</t>
    </rPh>
    <rPh sb="30" eb="31">
      <t>ジョウ</t>
    </rPh>
    <rPh sb="38" eb="39">
      <t>スベ</t>
    </rPh>
    <rPh sb="40" eb="42">
      <t>ショウキョ</t>
    </rPh>
    <phoneticPr fontId="6"/>
  </si>
  <si>
    <t>　・　利用端末の毎起動時に、データ消去に関する注意喚起のメッセージボックスが表示されます。</t>
    <rPh sb="3" eb="5">
      <t>リヨウ</t>
    </rPh>
    <rPh sb="5" eb="7">
      <t>タンマツ</t>
    </rPh>
    <rPh sb="8" eb="9">
      <t>マイ</t>
    </rPh>
    <rPh sb="9" eb="11">
      <t>キドウ</t>
    </rPh>
    <rPh sb="11" eb="12">
      <t>ジ</t>
    </rPh>
    <rPh sb="17" eb="19">
      <t>ショウキョ</t>
    </rPh>
    <rPh sb="20" eb="21">
      <t>カン</t>
    </rPh>
    <rPh sb="23" eb="27">
      <t>チュウイカンキ</t>
    </rPh>
    <rPh sb="38" eb="40">
      <t>ヒョウジ</t>
    </rPh>
    <phoneticPr fontId="6"/>
  </si>
  <si>
    <t>１． データ消去機能の概要</t>
    <rPh sb="6" eb="8">
      <t>ショウキョ</t>
    </rPh>
    <rPh sb="8" eb="10">
      <t>キノウ</t>
    </rPh>
    <rPh sb="11" eb="13">
      <t>ガイヨウ</t>
    </rPh>
    <phoneticPr fontId="6"/>
  </si>
  <si>
    <t>データ消去機能について、留意事項を定めています。</t>
    <phoneticPr fontId="6"/>
  </si>
  <si>
    <t>本同意書は、防衛関連企業の各拠点に設置された利用端末に適用する</t>
    <rPh sb="0" eb="4">
      <t>ホンドウイショ</t>
    </rPh>
    <rPh sb="6" eb="12">
      <t>ボウエイカンレンキギョウ</t>
    </rPh>
    <rPh sb="13" eb="14">
      <t>カク</t>
    </rPh>
    <rPh sb="14" eb="16">
      <t>キョテン</t>
    </rPh>
    <rPh sb="17" eb="19">
      <t>セッチ</t>
    </rPh>
    <rPh sb="22" eb="23">
      <t>ヨウ</t>
    </rPh>
    <rPh sb="23" eb="25">
      <t>タンマツ</t>
    </rPh>
    <rPh sb="27" eb="29">
      <t>テキヨウ</t>
    </rPh>
    <phoneticPr fontId="6"/>
  </si>
  <si>
    <t>発注者：防衛装備庁</t>
    <rPh sb="0" eb="3">
      <t>ハッチュウシャ</t>
    </rPh>
    <rPh sb="4" eb="9">
      <t>ボウエイソウビチョウ</t>
    </rPh>
    <phoneticPr fontId="6"/>
  </si>
  <si>
    <t>防衛セキュリティゲートウェイのサービス提供に関する役務</t>
    <rPh sb="0" eb="2">
      <t>ボウエイ</t>
    </rPh>
    <rPh sb="19" eb="21">
      <t>テイキョウ</t>
    </rPh>
    <rPh sb="22" eb="23">
      <t>カン</t>
    </rPh>
    <rPh sb="25" eb="27">
      <t>エキム</t>
    </rPh>
    <phoneticPr fontId="6"/>
  </si>
  <si>
    <t>防衛セキュリティゲートウェイのデータ消去機能に係る同意書</t>
    <rPh sb="18" eb="20">
      <t>ショウキョ</t>
    </rPh>
    <rPh sb="23" eb="24">
      <t>カカ</t>
    </rPh>
    <phoneticPr fontId="6"/>
  </si>
  <si>
    <t>※同意する場合、防衛セキュリティゲートウェイ加入（変更）申請書のチェックボックスにチェックを入れて</t>
    <rPh sb="46" eb="47">
      <t>イ</t>
    </rPh>
    <phoneticPr fontId="6"/>
  </si>
  <si>
    <t>✓</t>
  </si>
  <si>
    <t>サービス提供事業者：富士通株式会社</t>
    <rPh sb="4" eb="9">
      <t>テイキョウジギョウシャ</t>
    </rPh>
    <phoneticPr fontId="6"/>
  </si>
  <si>
    <t>サービス提供事業者：富士通株式会社</t>
    <rPh sb="4" eb="9">
      <t>テイキョウジギョウシャ</t>
    </rPh>
    <rPh sb="14" eb="16">
      <t>テイキョウジギョウシャ</t>
    </rPh>
    <phoneticPr fontId="6"/>
  </si>
  <si>
    <t>※①及び②は、手動によらない場合（システムによる自動シャットダウン、意図しない電源落ちなどによる突発的なシャットダウン等）も含みます</t>
    <rPh sb="2" eb="3">
      <t>オヨ</t>
    </rPh>
    <rPh sb="7" eb="9">
      <t>シュドウ</t>
    </rPh>
    <rPh sb="14" eb="16">
      <t>バアイ</t>
    </rPh>
    <rPh sb="24" eb="26">
      <t>ジドウ</t>
    </rPh>
    <rPh sb="34" eb="36">
      <t>イト</t>
    </rPh>
    <rPh sb="39" eb="41">
      <t>デンゲン</t>
    </rPh>
    <rPh sb="41" eb="42">
      <t>オ</t>
    </rPh>
    <rPh sb="48" eb="51">
      <t>トッパツテキ</t>
    </rPh>
    <rPh sb="59" eb="60">
      <t>トウ</t>
    </rPh>
    <rPh sb="62" eb="63">
      <t>フク</t>
    </rPh>
    <phoneticPr fontId="6"/>
  </si>
  <si>
    <r>
      <t>　　　</t>
    </r>
    <r>
      <rPr>
        <sz val="11"/>
        <rFont val="ＭＳ Ｐゴシック"/>
        <family val="3"/>
        <charset val="128"/>
      </rPr>
      <t>マウスカーソル・キーボードによる操作により表示が削除され、</t>
    </r>
    <rPh sb="19" eb="21">
      <t>ソウサ</t>
    </rPh>
    <rPh sb="24" eb="26">
      <t>ヒョウジ</t>
    </rPh>
    <rPh sb="27" eb="29">
      <t>サクジョ</t>
    </rPh>
    <phoneticPr fontId="6"/>
  </si>
  <si>
    <t>　　　無操作状態の経過時間がリセットされます。</t>
    <phoneticPr fontId="6"/>
  </si>
  <si>
    <r>
      <t>　　　都度必ずアップロードを行う、可搬記憶媒体に保存する等、防衛関連企業</t>
    </r>
    <r>
      <rPr>
        <sz val="11"/>
        <rFont val="ＭＳ Ｐゴシック"/>
        <family val="3"/>
        <charset val="128"/>
      </rPr>
      <t>の責任において</t>
    </r>
    <rPh sb="3" eb="5">
      <t>ツド</t>
    </rPh>
    <rPh sb="5" eb="6">
      <t>カナラ</t>
    </rPh>
    <rPh sb="14" eb="15">
      <t>オコナ</t>
    </rPh>
    <rPh sb="17" eb="18">
      <t>ハン</t>
    </rPh>
    <rPh sb="18" eb="20">
      <t>キオク</t>
    </rPh>
    <rPh sb="20" eb="22">
      <t>バイタイ</t>
    </rPh>
    <rPh sb="23" eb="25">
      <t>ホゾン</t>
    </rPh>
    <rPh sb="29" eb="35">
      <t>ボウエイカンレンキギョウ</t>
    </rPh>
    <rPh sb="37" eb="39">
      <t>セキニン</t>
    </rPh>
    <phoneticPr fontId="6"/>
  </si>
  <si>
    <t>　　　利用端末に対しても適用されるものとします。</t>
    <rPh sb="8" eb="9">
      <t>タイ</t>
    </rPh>
    <phoneticPr fontId="6"/>
  </si>
  <si>
    <t>　・　データ消去機能により消去されたデータについて、防衛装備庁及びサービス提供事業者は一切の</t>
    <rPh sb="6" eb="8">
      <t>ショウキョ</t>
    </rPh>
    <rPh sb="8" eb="10">
      <t>キノウ</t>
    </rPh>
    <rPh sb="13" eb="15">
      <t>ショウキョ</t>
    </rPh>
    <rPh sb="26" eb="28">
      <t>ボウエイ</t>
    </rPh>
    <rPh sb="28" eb="30">
      <t>ソウビ</t>
    </rPh>
    <rPh sb="30" eb="31">
      <t>チョウ</t>
    </rPh>
    <rPh sb="31" eb="32">
      <t>オヨ</t>
    </rPh>
    <rPh sb="37" eb="42">
      <t>テイキョウジギョウシャ</t>
    </rPh>
    <rPh sb="43" eb="45">
      <t>イッサイ</t>
    </rPh>
    <phoneticPr fontId="6"/>
  </si>
  <si>
    <r>
      <t>以上を確認し、</t>
    </r>
    <r>
      <rPr>
        <sz val="11"/>
        <rFont val="ＭＳ Ｐゴシック"/>
        <family val="3"/>
        <charset val="128"/>
      </rPr>
      <t>本書の内容について同意します。</t>
    </r>
    <rPh sb="0" eb="2">
      <t>イジョウ</t>
    </rPh>
    <rPh sb="3" eb="5">
      <t>カクニン</t>
    </rPh>
    <rPh sb="7" eb="9">
      <t>ホンショ</t>
    </rPh>
    <rPh sb="10" eb="12">
      <t>ナイヨウ</t>
    </rPh>
    <phoneticPr fontId="6"/>
  </si>
  <si>
    <t>　・　本同意書に記載の事項は、同意いただいた拠点において同意日以降新たに登録される</t>
    <rPh sb="3" eb="4">
      <t>ホン</t>
    </rPh>
    <rPh sb="4" eb="7">
      <t>ドウイショ</t>
    </rPh>
    <rPh sb="8" eb="10">
      <t>キサイ</t>
    </rPh>
    <rPh sb="11" eb="13">
      <t>ジコウ</t>
    </rPh>
    <rPh sb="15" eb="17">
      <t>ドウイ</t>
    </rPh>
    <rPh sb="22" eb="24">
      <t>キョテン</t>
    </rPh>
    <rPh sb="28" eb="33">
      <t>ドウイビイコウ</t>
    </rPh>
    <rPh sb="33" eb="34">
      <t>アラ</t>
    </rPh>
    <rPh sb="36" eb="38">
      <t>トウロク</t>
    </rPh>
    <phoneticPr fontId="6"/>
  </si>
  <si>
    <t>８．データ消去機能に関する同意について</t>
    <rPh sb="5" eb="7">
      <t>ショウキョ</t>
    </rPh>
    <rPh sb="7" eb="8">
      <t>カン</t>
    </rPh>
    <rPh sb="10" eb="12">
      <t>ドウイ</t>
    </rPh>
    <phoneticPr fontId="6"/>
  </si>
  <si>
    <t>９．自由記載欄</t>
    <rPh sb="2" eb="4">
      <t>ジユウ</t>
    </rPh>
    <rPh sb="4" eb="6">
      <t>キサイ</t>
    </rPh>
    <rPh sb="6" eb="7">
      <t>ラン</t>
    </rPh>
    <phoneticPr fontId="6"/>
  </si>
  <si>
    <t>１０．企業名等の公表について</t>
    <rPh sb="3" eb="5">
      <t>キギョウ</t>
    </rPh>
    <rPh sb="5" eb="6">
      <t>メイ</t>
    </rPh>
    <rPh sb="6" eb="7">
      <t>トウ</t>
    </rPh>
    <rPh sb="8" eb="10">
      <t>コウヒョウ</t>
    </rPh>
    <phoneticPr fontId="6"/>
  </si>
  <si>
    <t>　・　利用端末上の保護すべき情報の保護を行うことを目的に、防衛セキュリティゲートウェイのセキュリティ</t>
    <rPh sb="3" eb="5">
      <t>リヨウ</t>
    </rPh>
    <rPh sb="5" eb="7">
      <t>タンマツ</t>
    </rPh>
    <rPh sb="7" eb="8">
      <t>ジョウ</t>
    </rPh>
    <rPh sb="25" eb="27">
      <t>モクテキ</t>
    </rPh>
    <rPh sb="29" eb="31">
      <t>ボウエイ</t>
    </rPh>
    <phoneticPr fontId="6"/>
  </si>
  <si>
    <t>　　　機能として、データ消去機能を具備します。</t>
    <rPh sb="12" eb="14">
      <t>ショウキョ</t>
    </rPh>
    <rPh sb="14" eb="16">
      <t>キノウ</t>
    </rPh>
    <rPh sb="17" eb="19">
      <t>グビ</t>
    </rPh>
    <phoneticPr fontId="6"/>
  </si>
  <si>
    <t>　・　データ消去機能は、次の①②③のタイミングで利用端末上のデータの自動削除を実行します。</t>
    <rPh sb="6" eb="8">
      <t>ショウキョ</t>
    </rPh>
    <rPh sb="8" eb="10">
      <t>キノウ</t>
    </rPh>
    <rPh sb="12" eb="13">
      <t>ツギ</t>
    </rPh>
    <rPh sb="34" eb="36">
      <t>ジドウ</t>
    </rPh>
    <rPh sb="36" eb="38">
      <t>サクジョ</t>
    </rPh>
    <rPh sb="39" eb="41">
      <t>ジッコウ</t>
    </rPh>
    <phoneticPr fontId="6"/>
  </si>
  <si>
    <t>　・　データ消去に係る利用者の操作は必要ありません。</t>
    <phoneticPr fontId="6"/>
  </si>
  <si>
    <t>　・　③において、自動シャットダウンまでの時間が残り１０分の時点で、アラートが表示されます。</t>
    <rPh sb="9" eb="11">
      <t>ジドウ</t>
    </rPh>
    <rPh sb="21" eb="23">
      <t>ジカン</t>
    </rPh>
    <rPh sb="24" eb="25">
      <t>ノコ</t>
    </rPh>
    <rPh sb="28" eb="29">
      <t>フン</t>
    </rPh>
    <rPh sb="30" eb="32">
      <t>ジテン</t>
    </rPh>
    <rPh sb="39" eb="41">
      <t>ヒョウジ</t>
    </rPh>
    <phoneticPr fontId="6"/>
  </si>
  <si>
    <t>２． 留意事項</t>
    <rPh sb="3" eb="7">
      <t>リュウイジコウ</t>
    </rPh>
    <phoneticPr fontId="6"/>
  </si>
  <si>
    <t>３．　免責事項</t>
    <rPh sb="3" eb="7">
      <t>メンセキジコウ</t>
    </rPh>
    <phoneticPr fontId="6"/>
  </si>
  <si>
    <t>ください。</t>
    <phoneticPr fontId="6"/>
  </si>
  <si>
    <t>　　　①利用端末のシャットダウン時</t>
    <rPh sb="4" eb="8">
      <t>リヨウタンマツ</t>
    </rPh>
    <rPh sb="16" eb="17">
      <t>ジ</t>
    </rPh>
    <phoneticPr fontId="6"/>
  </si>
  <si>
    <t>　　　②利用端末の再起動時</t>
    <rPh sb="4" eb="8">
      <t>リヨウタンマツ</t>
    </rPh>
    <rPh sb="9" eb="13">
      <t>サイキドウジ</t>
    </rPh>
    <phoneticPr fontId="6"/>
  </si>
  <si>
    <t>　　　③利用端末の無操作状態が一定時間を超えたことによる自動シャットダウン時</t>
    <rPh sb="4" eb="8">
      <t>リヨウタンマツ</t>
    </rPh>
    <rPh sb="9" eb="10">
      <t>ム</t>
    </rPh>
    <rPh sb="10" eb="12">
      <t>ソウサ</t>
    </rPh>
    <rPh sb="12" eb="14">
      <t>ジョウタイ</t>
    </rPh>
    <rPh sb="15" eb="19">
      <t>イッテイジカン</t>
    </rPh>
    <rPh sb="20" eb="21">
      <t>コ</t>
    </rPh>
    <rPh sb="28" eb="30">
      <t>ジドウ</t>
    </rPh>
    <rPh sb="37" eb="38">
      <t>ジ</t>
    </rPh>
    <phoneticPr fontId="6"/>
  </si>
  <si>
    <t>　</t>
    <phoneticPr fontId="6"/>
  </si>
  <si>
    <t>１１．レイアウト図記入票</t>
    <rPh sb="8" eb="12">
      <t>ズキニュウヒョウ</t>
    </rPh>
    <phoneticPr fontId="6"/>
  </si>
  <si>
    <t>スイッチ</t>
  </si>
  <si>
    <t>２０２５年１２月２４日更新</t>
    <phoneticPr fontId="6"/>
  </si>
  <si>
    <t>日本　一郎</t>
  </si>
  <si>
    <t>日本　一郎（　二ホン　イチロウ　）</t>
  </si>
  <si>
    <t>鈴木　二朗　（　スズキ　ジロウ　　）</t>
    <rPh sb="4" eb="5">
      <t>ロウ</t>
    </rPh>
    <phoneticPr fontId="6"/>
  </si>
  <si>
    <t>（契約見込み年月日：　　　年　　月　　日）</t>
    <phoneticPr fontId="6"/>
  </si>
  <si>
    <t>△△△の設計開発</t>
    <phoneticPr fontId="6"/>
  </si>
  <si>
    <t>（契約見込み年月日： 令和8年4月1日）</t>
    <rPh sb="11" eb="13">
      <t>レイワ</t>
    </rPh>
    <phoneticPr fontId="6"/>
  </si>
  <si>
    <t>あり</t>
    <phoneticPr fontId="6"/>
  </si>
  <si>
    <t>取扱施設を、現在の取扱施設の隣の部屋に増設予定。端末を4台追加する想定。</t>
  </si>
  <si>
    <t>住所変更を伴う取扱施設又は拠点の移転や、取扱施設の増設の場合に選択ください。
本申請書内、１１．レイアウト図記入票に、変更後のレイアウト図を記入の上提出ください。
あわせて、変更の概要を下欄にご記入ください。個別にご連絡いたします。</t>
    <rPh sb="43" eb="44">
      <t>ナイ</t>
    </rPh>
    <rPh sb="53" eb="57">
      <t>ズキニュウヒョウ</t>
    </rPh>
    <rPh sb="59" eb="62">
      <t>ヘンコウゴ</t>
    </rPh>
    <rPh sb="68" eb="69">
      <t>ズ</t>
    </rPh>
    <rPh sb="70" eb="72">
      <t>キニュウ</t>
    </rPh>
    <rPh sb="73" eb="74">
      <t>ウエ</t>
    </rPh>
    <rPh sb="74" eb="76">
      <t>テイシュツ</t>
    </rPh>
    <phoneticPr fontId="6"/>
  </si>
  <si>
    <t>住所変更を伴う取扱施設又は拠点の移転や、取扱施設の増設の場合に選択ください。
本申請書内、１１．レイアウト図記入票に、変更後のレイアウト図を記入の上提出ください。
あわせて、変更の概要を下欄にご記入ください。個別にご連絡いたします。</t>
    <phoneticPr fontId="6"/>
  </si>
  <si>
    <t>関係施設</t>
    <rPh sb="0" eb="4">
      <t>カンケイシセツ</t>
    </rPh>
    <phoneticPr fontId="6"/>
  </si>
  <si>
    <t>既存取扱施設</t>
    <rPh sb="0" eb="6">
      <t>キゾントリアツカイシセツ</t>
    </rPh>
    <phoneticPr fontId="6"/>
  </si>
  <si>
    <t>親切取扱施設</t>
    <rPh sb="0" eb="6">
      <t>シンセツトリアツカイシセツ</t>
    </rPh>
    <phoneticPr fontId="6"/>
  </si>
  <si>
    <t>ラック</t>
    <phoneticPr fontId="6"/>
  </si>
  <si>
    <t>床下配線</t>
    <rPh sb="0" eb="4">
      <t>ユカシタハイセン</t>
    </rPh>
    <phoneticPr fontId="6"/>
  </si>
  <si>
    <t>（付紙１）保護システム管理者等の個人情報の収集等について</t>
    <rPh sb="1" eb="3">
      <t>フシ</t>
    </rPh>
    <phoneticPr fontId="6"/>
  </si>
  <si>
    <t>（付紙２）全体スケジュール</t>
    <rPh sb="1" eb="3">
      <t>フシ</t>
    </rPh>
    <phoneticPr fontId="6"/>
  </si>
  <si>
    <t>（付紙３）データ消去機能に関する注意事項</t>
    <rPh sb="1" eb="3">
      <t>フシ</t>
    </rPh>
    <phoneticPr fontId="6"/>
  </si>
  <si>
    <t>防衛セキュリティゲートウェイ加入（変更）申請書</t>
    <phoneticPr fontId="6"/>
  </si>
  <si>
    <t>付紙第１</t>
    <rPh sb="0" eb="2">
      <t>フシ</t>
    </rPh>
    <rPh sb="2" eb="3">
      <t>ダイ</t>
    </rPh>
    <phoneticPr fontId="6"/>
  </si>
  <si>
    <t>付紙第３</t>
    <rPh sb="0" eb="2">
      <t>フシ</t>
    </rPh>
    <rPh sb="2" eb="3">
      <t>ダイ</t>
    </rPh>
    <phoneticPr fontId="6"/>
  </si>
  <si>
    <t>※複数の拠点に通信ルータを設置する場合は、拠点ごとに本「加入（変更）申請書」を提出してください。</t>
    <rPh sb="1" eb="3">
      <t>フクスウ</t>
    </rPh>
    <rPh sb="4" eb="6">
      <t>キョテン</t>
    </rPh>
    <rPh sb="7" eb="9">
      <t>ツウシン</t>
    </rPh>
    <rPh sb="13" eb="15">
      <t>セッチ</t>
    </rPh>
    <rPh sb="17" eb="19">
      <t>バアイ</t>
    </rPh>
    <rPh sb="21" eb="23">
      <t>キョテン</t>
    </rPh>
    <rPh sb="26" eb="27">
      <t>ホン</t>
    </rPh>
    <rPh sb="39" eb="41">
      <t>テイシュツ</t>
    </rPh>
    <phoneticPr fontId="6"/>
  </si>
  <si>
    <t>（「１１．レイアウト図記入票」に記載の上、添付のこと）</t>
    <rPh sb="10" eb="11">
      <t>ズ</t>
    </rPh>
    <rPh sb="11" eb="13">
      <t>キニュウ</t>
    </rPh>
    <rPh sb="13" eb="14">
      <t>ヒョウ</t>
    </rPh>
    <rPh sb="16" eb="18">
      <t>キサイ</t>
    </rPh>
    <rPh sb="19" eb="20">
      <t>ウエ</t>
    </rPh>
    <rPh sb="21" eb="23">
      <t>テンプ</t>
    </rPh>
    <phoneticPr fontId="6"/>
  </si>
  <si>
    <t>なお、詳細な全体スケジュールは加入申請書の申請日をもとに作成される「全体スケジュール」（付紙第２）を参照してください。</t>
    <rPh sb="44" eb="46">
      <t>フシ</t>
    </rPh>
    <rPh sb="46" eb="47">
      <t>ダイ</t>
    </rPh>
    <phoneticPr fontId="6"/>
  </si>
  <si>
    <t>（ご確認後、右の欄でチェックを選択してください）</t>
    <rPh sb="2" eb="5">
      <t>カクニンゴ</t>
    </rPh>
    <rPh sb="6" eb="7">
      <t>ミギ</t>
    </rPh>
    <rPh sb="8" eb="9">
      <t>ラン</t>
    </rPh>
    <rPh sb="15" eb="17">
      <t>センタク</t>
    </rPh>
    <phoneticPr fontId="6"/>
  </si>
  <si>
    <t>【初回のみ確認】防衛セキュリティゲートウェイを利用するにあたり、セキュリティ機能として具備するデータ消去機能に</t>
    <rPh sb="5" eb="7">
      <t>カクニン</t>
    </rPh>
    <rPh sb="8" eb="10">
      <t>ボウエイ</t>
    </rPh>
    <rPh sb="23" eb="25">
      <t>リヨウ</t>
    </rPh>
    <rPh sb="38" eb="40">
      <t>キノウ</t>
    </rPh>
    <rPh sb="43" eb="45">
      <t>グビ</t>
    </rPh>
    <rPh sb="50" eb="52">
      <t>ショウキョ</t>
    </rPh>
    <rPh sb="52" eb="54">
      <t>キノウ</t>
    </rPh>
    <phoneticPr fontId="6"/>
  </si>
  <si>
    <t>ついては、「データ消去機能に関する注意事項」（付紙第３）をご確認ください。</t>
    <rPh sb="23" eb="25">
      <t>フシ</t>
    </rPh>
    <rPh sb="25" eb="26">
      <t>ダイ</t>
    </rPh>
    <rPh sb="30" eb="32">
      <t>カクニン</t>
    </rPh>
    <phoneticPr fontId="6"/>
  </si>
  <si>
    <t>防衛セキュリティゲートウェイ利用の利便性向上のため、加入企業名（２．基本情報の①）及び拠点名（３．拠点の⑯）を</t>
    <rPh sb="0" eb="2">
      <t>ボウエイ</t>
    </rPh>
    <rPh sb="14" eb="16">
      <t>リヨウ</t>
    </rPh>
    <rPh sb="34" eb="36">
      <t>キホン</t>
    </rPh>
    <rPh sb="36" eb="38">
      <t>ジョウホウ</t>
    </rPh>
    <rPh sb="41" eb="42">
      <t>オヨ</t>
    </rPh>
    <phoneticPr fontId="6"/>
  </si>
  <si>
    <t>一覧で公表することを予定しています。公表を希望しない場合は右の欄でチェックを選択ください。</t>
    <rPh sb="10" eb="12">
      <t>ヨテイ</t>
    </rPh>
    <phoneticPr fontId="6"/>
  </si>
  <si>
    <t>別紙様式第１</t>
    <rPh sb="0" eb="2">
      <t>ベッシ</t>
    </rPh>
    <rPh sb="2" eb="4">
      <t>ヨウシキ</t>
    </rPh>
    <rPh sb="4" eb="5">
      <t>ダイ</t>
    </rPh>
    <phoneticPr fontId="6"/>
  </si>
  <si>
    <t>利用端末の登録は「利用端末の登録・削除申請書」（別紙様式第３）が必要です。別途提出してください。</t>
    <rPh sb="0" eb="2">
      <t>リヨウ</t>
    </rPh>
    <rPh sb="2" eb="4">
      <t>タンマツ</t>
    </rPh>
    <rPh sb="5" eb="7">
      <t>トウロク</t>
    </rPh>
    <rPh sb="9" eb="11">
      <t>リヨウ</t>
    </rPh>
    <rPh sb="24" eb="26">
      <t>ベッシ</t>
    </rPh>
    <rPh sb="26" eb="28">
      <t>ヨウシキ</t>
    </rPh>
    <rPh sb="28" eb="29">
      <t>ダイ</t>
    </rPh>
    <rPh sb="32" eb="34">
      <t>ヒツヨウ</t>
    </rPh>
    <rPh sb="37" eb="39">
      <t>ベット</t>
    </rPh>
    <rPh sb="39" eb="41">
      <t>テイシュツ</t>
    </rPh>
    <phoneticPr fontId="6"/>
  </si>
  <si>
    <t>利用端末の登録は「利用端末の登録・削除申請書」（別紙様式第３）が必要です。別途提出してください。</t>
    <rPh sb="28" eb="29">
      <t>ダイ</t>
    </rPh>
    <phoneticPr fontId="6"/>
  </si>
  <si>
    <t>（「１１．レイアウト図記入票」に記載の上、添付のこと）</t>
    <phoneticPr fontId="6"/>
  </si>
  <si>
    <t>一覧で公表することを予定しています。公表を希望しない場合は右の欄でチェックを選択ください。</t>
    <rPh sb="0" eb="2">
      <t>イチラン</t>
    </rPh>
    <rPh sb="10" eb="12">
      <t>ヨテイ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</si>
</sst>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Red]\(0\)"/>
    <numFmt numFmtId="179" formatCode="yyyy/m"/>
  </numFmts>
  <fonts count="37" x14ac:knownFonts="1">
    <font>
      <sz val="11"/>
      <name val="ＭＳ Ｐゴシック"/>
      <family val="3"/>
      <charset val="128"/>
    </font>
    <font>
      <sz val="11"/>
      <color theme="1"/>
      <name val="Meiryo UI"/>
      <family val="2"/>
      <charset val="128"/>
    </font>
    <font>
      <sz val="11"/>
      <color theme="1"/>
      <name val="Meiryo UI"/>
      <family val="2"/>
      <charset val="128"/>
    </font>
    <font>
      <sz val="11"/>
      <color theme="1"/>
      <name val="Meiryo UI"/>
      <family val="2"/>
      <charset val="128"/>
    </font>
    <font>
      <sz val="11"/>
      <name val="ＭＳ Ｐゴシック"/>
      <family val="3"/>
      <charset val="128"/>
    </font>
    <font>
      <sz val="20"/>
      <name val="ＭＳ 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16"/>
      <name val="ＭＳ ゴシック"/>
      <family val="3"/>
      <charset val="128"/>
    </font>
    <font>
      <sz val="18"/>
      <name val="ＭＳ Ｐゴシック"/>
      <family val="3"/>
      <charset val="128"/>
    </font>
    <font>
      <sz val="12"/>
      <name val="ＭＳ ゴシック"/>
      <family val="3"/>
      <charset val="128"/>
    </font>
    <font>
      <sz val="14"/>
      <name val="ＭＳ ゴシック"/>
      <family val="3"/>
      <charset val="128"/>
    </font>
    <font>
      <sz val="14"/>
      <name val="ＭＳ Ｐゴシック"/>
      <family val="3"/>
      <charset val="128"/>
    </font>
    <font>
      <sz val="6"/>
      <name val="游ゴシック"/>
      <family val="2"/>
      <charset val="128"/>
      <scheme val="minor"/>
    </font>
    <font>
      <sz val="10"/>
      <name val="ＭＳ ゴシック"/>
      <family val="3"/>
      <charset val="128"/>
    </font>
    <font>
      <sz val="11"/>
      <color rgb="FFFF0000"/>
      <name val="ＭＳ ゴシック"/>
      <family val="3"/>
      <charset val="128"/>
    </font>
    <font>
      <u/>
      <sz val="12"/>
      <name val="ＭＳ ゴシック"/>
      <family val="3"/>
      <charset val="128"/>
    </font>
    <font>
      <u/>
      <sz val="11"/>
      <color theme="10"/>
      <name val="ＭＳ Ｐゴシック"/>
      <family val="3"/>
      <charset val="128"/>
    </font>
    <font>
      <u/>
      <sz val="11"/>
      <name val="ＭＳ Ｐゴシック"/>
      <family val="3"/>
      <charset val="128"/>
    </font>
    <font>
      <sz val="6"/>
      <name val="Meiryo UI"/>
      <family val="2"/>
      <charset val="128"/>
    </font>
    <font>
      <b/>
      <sz val="11"/>
      <color theme="0"/>
      <name val="ＭＳ ゴシック"/>
      <family val="3"/>
      <charset val="128"/>
    </font>
    <font>
      <b/>
      <sz val="9"/>
      <color theme="0"/>
      <name val="ＭＳ ゴシック"/>
      <family val="3"/>
      <charset val="128"/>
    </font>
    <font>
      <sz val="11"/>
      <color theme="1"/>
      <name val="ＭＳ ゴシック"/>
      <family val="3"/>
      <charset val="128"/>
    </font>
    <font>
      <sz val="9"/>
      <color rgb="FFFF0000"/>
      <name val="ＭＳ ゴシック"/>
      <family val="3"/>
      <charset val="128"/>
    </font>
    <font>
      <sz val="11"/>
      <color theme="0"/>
      <name val="ＭＳ ゴシック"/>
      <family val="3"/>
      <charset val="128"/>
    </font>
    <font>
      <sz val="10"/>
      <name val="ＭＳ Ｐゴシック"/>
      <family val="3"/>
      <charset val="128"/>
    </font>
    <font>
      <sz val="12"/>
      <color rgb="FFFF0000"/>
      <name val="ＭＳ ゴシック"/>
      <family val="3"/>
      <charset val="128"/>
    </font>
    <font>
      <sz val="16"/>
      <name val="ＭＳ Ｐゴシック"/>
      <family val="3"/>
      <charset val="128"/>
    </font>
    <font>
      <sz val="14"/>
      <color rgb="FFFF0000"/>
      <name val="ＭＳ ゴシック"/>
      <family val="3"/>
      <charset val="128"/>
    </font>
    <font>
      <u/>
      <sz val="12"/>
      <name val="ＭＳ Ｐゴシック"/>
      <family val="3"/>
      <charset val="128"/>
    </font>
    <font>
      <sz val="18"/>
      <color rgb="FFFF0000"/>
      <name val="ＭＳ ゴシック"/>
      <family val="3"/>
      <charset val="128"/>
    </font>
    <font>
      <sz val="16"/>
      <color rgb="FFFF0000"/>
      <name val="ＭＳ ゴシック"/>
      <family val="3"/>
      <charset val="128"/>
    </font>
    <font>
      <b/>
      <sz val="16"/>
      <name val="ＭＳ ゴシック"/>
      <family val="3"/>
      <charset val="128"/>
    </font>
    <font>
      <sz val="12"/>
      <name val="ＭＳ Ｐゴシック"/>
      <family val="3"/>
      <charset val="128"/>
    </font>
    <font>
      <sz val="8"/>
      <name val="ＭＳ Ｐゴシック"/>
      <family val="3"/>
      <charset val="128"/>
    </font>
    <font>
      <sz val="11"/>
      <color theme="1"/>
      <name val="ＭＳ Ｐゴシック"/>
      <family val="3"/>
      <charset val="128"/>
    </font>
  </fonts>
  <fills count="1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5" tint="0.79998168889431442"/>
        <bgColor indexed="64"/>
      </patternFill>
    </fill>
    <fill>
      <patternFill patternType="solid">
        <fgColor theme="2"/>
        <bgColor indexed="64"/>
      </patternFill>
    </fill>
    <fill>
      <patternFill patternType="solid">
        <fgColor theme="5"/>
        <bgColor indexed="64"/>
      </patternFill>
    </fill>
    <fill>
      <gradientFill>
        <stop position="0">
          <color theme="4" tint="0.80001220740379042"/>
        </stop>
        <stop position="1">
          <color theme="4"/>
        </stop>
      </gradient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s>
  <borders count="9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thick">
        <color indexed="64"/>
      </bottom>
      <diagonal/>
    </border>
    <border>
      <left/>
      <right style="thin">
        <color indexed="64"/>
      </right>
      <top style="thick">
        <color indexed="64"/>
      </top>
      <bottom/>
      <diagonal/>
    </border>
    <border>
      <left style="medium">
        <color indexed="64"/>
      </left>
      <right style="medium">
        <color indexed="64"/>
      </right>
      <top/>
      <bottom style="medium">
        <color indexed="64"/>
      </bottom>
      <diagonal/>
    </border>
  </borders>
  <cellStyleXfs count="6">
    <xf numFmtId="0" fontId="0" fillId="0" borderId="0"/>
    <xf numFmtId="0" fontId="4" fillId="0" borderId="0">
      <alignment vertical="center"/>
    </xf>
    <xf numFmtId="0" fontId="18" fillId="0" borderId="0" applyNumberForma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518">
    <xf numFmtId="0" fontId="0" fillId="0" borderId="0" xfId="0"/>
    <xf numFmtId="0" fontId="7" fillId="0" borderId="0" xfId="0" applyFont="1"/>
    <xf numFmtId="0" fontId="8" fillId="0" borderId="0" xfId="0" applyFont="1" applyAlignment="1">
      <alignment horizontal="center" vertical="center"/>
    </xf>
    <xf numFmtId="0" fontId="9" fillId="0" borderId="0" xfId="0" applyFont="1" applyAlignment="1">
      <alignment horizontal="right"/>
    </xf>
    <xf numFmtId="0" fontId="9" fillId="0" borderId="0" xfId="0" applyFont="1"/>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7" fillId="3" borderId="18" xfId="1" applyFont="1" applyFill="1" applyBorder="1" applyAlignment="1">
      <alignment vertical="center" wrapText="1"/>
    </xf>
    <xf numFmtId="0" fontId="7" fillId="3" borderId="20" xfId="1" applyFont="1" applyFill="1" applyBorder="1" applyAlignment="1">
      <alignment vertical="center" wrapText="1"/>
    </xf>
    <xf numFmtId="0" fontId="7" fillId="3" borderId="14" xfId="1" applyFont="1" applyFill="1" applyBorder="1" applyAlignment="1">
      <alignment vertical="center" wrapText="1"/>
    </xf>
    <xf numFmtId="49" fontId="7" fillId="0" borderId="0" xfId="0" applyNumberFormat="1" applyFont="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center" vertical="center" wrapText="1"/>
    </xf>
    <xf numFmtId="0" fontId="7" fillId="0" borderId="0" xfId="1" applyFont="1" applyAlignment="1">
      <alignment vertical="center" wrapText="1"/>
    </xf>
    <xf numFmtId="0" fontId="7" fillId="0" borderId="0" xfId="1" applyFont="1" applyAlignment="1">
      <alignment horizontal="center" vertical="center"/>
    </xf>
    <xf numFmtId="0" fontId="7" fillId="0" borderId="0" xfId="1" applyFont="1">
      <alignment vertical="center"/>
    </xf>
    <xf numFmtId="0" fontId="15" fillId="0" borderId="0" xfId="0" applyFont="1" applyAlignment="1">
      <alignment horizontal="center" vertical="center"/>
    </xf>
    <xf numFmtId="0" fontId="7" fillId="0" borderId="0" xfId="0" applyFont="1" applyAlignment="1">
      <alignment vertical="center"/>
    </xf>
    <xf numFmtId="0" fontId="7" fillId="0" borderId="35" xfId="0" applyFont="1" applyBorder="1"/>
    <xf numFmtId="0" fontId="7" fillId="0" borderId="0" xfId="0" applyFont="1" applyAlignment="1">
      <alignment horizontal="right" vertical="center"/>
    </xf>
    <xf numFmtId="0" fontId="11" fillId="0" borderId="0" xfId="0" applyFont="1" applyAlignment="1">
      <alignment horizontal="left" vertical="top"/>
    </xf>
    <xf numFmtId="0" fontId="7" fillId="3" borderId="13" xfId="1" applyFont="1" applyFill="1" applyBorder="1">
      <alignment vertical="center"/>
    </xf>
    <xf numFmtId="0" fontId="7" fillId="3" borderId="13" xfId="1" applyFont="1" applyFill="1" applyBorder="1" applyAlignment="1">
      <alignment vertical="center" wrapText="1"/>
    </xf>
    <xf numFmtId="0" fontId="7" fillId="3" borderId="30" xfId="1" applyFont="1" applyFill="1" applyBorder="1" applyAlignment="1">
      <alignment vertical="center" wrapText="1"/>
    </xf>
    <xf numFmtId="49" fontId="7" fillId="3" borderId="10" xfId="0" applyNumberFormat="1" applyFont="1" applyFill="1" applyBorder="1" applyAlignment="1">
      <alignment horizontal="center" vertical="center"/>
    </xf>
    <xf numFmtId="49" fontId="7" fillId="3" borderId="3" xfId="0" applyNumberFormat="1" applyFont="1" applyFill="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7" fillId="3" borderId="26" xfId="1" applyFont="1" applyFill="1" applyBorder="1" applyAlignment="1">
      <alignment vertical="center" wrapText="1"/>
    </xf>
    <xf numFmtId="0" fontId="9" fillId="0" borderId="0" xfId="0" applyFont="1" applyAlignment="1">
      <alignment horizontal="left" vertical="top"/>
    </xf>
    <xf numFmtId="0" fontId="7" fillId="3" borderId="51" xfId="0" applyFont="1" applyFill="1" applyBorder="1" applyAlignment="1">
      <alignment horizontal="center" vertical="center"/>
    </xf>
    <xf numFmtId="0" fontId="7" fillId="3" borderId="11" xfId="1" applyFont="1" applyFill="1" applyBorder="1">
      <alignment vertical="center"/>
    </xf>
    <xf numFmtId="176" fontId="7" fillId="0" borderId="0" xfId="1" applyNumberFormat="1" applyFont="1" applyAlignment="1">
      <alignment horizontal="left" vertical="center"/>
    </xf>
    <xf numFmtId="0" fontId="7" fillId="3" borderId="25" xfId="1" applyFont="1" applyFill="1" applyBorder="1" applyAlignment="1">
      <alignment vertical="center" wrapText="1"/>
    </xf>
    <xf numFmtId="0" fontId="7" fillId="0" borderId="1" xfId="0" applyFont="1" applyBorder="1" applyAlignment="1">
      <alignment vertical="center"/>
    </xf>
    <xf numFmtId="0" fontId="11" fillId="0" borderId="0" xfId="0" applyFont="1" applyAlignment="1">
      <alignment vertical="center"/>
    </xf>
    <xf numFmtId="0" fontId="7" fillId="0" borderId="0" xfId="0" applyFont="1" applyAlignment="1">
      <alignment vertical="top"/>
    </xf>
    <xf numFmtId="0" fontId="16" fillId="0" borderId="0" xfId="0" applyFont="1"/>
    <xf numFmtId="0" fontId="5"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top"/>
    </xf>
    <xf numFmtId="0" fontId="7" fillId="0" borderId="0" xfId="1" applyFont="1" applyAlignment="1">
      <alignment horizontal="left" vertical="center"/>
    </xf>
    <xf numFmtId="0" fontId="7" fillId="0" borderId="0" xfId="0" applyFont="1" applyAlignment="1">
      <alignment vertical="center" wrapText="1"/>
    </xf>
    <xf numFmtId="0" fontId="17" fillId="0" borderId="0" xfId="0" applyFont="1" applyAlignment="1">
      <alignment horizontal="left" vertical="center"/>
    </xf>
    <xf numFmtId="0" fontId="7" fillId="0" borderId="36" xfId="0" applyFont="1" applyBorder="1" applyAlignment="1">
      <alignment vertical="center"/>
    </xf>
    <xf numFmtId="0" fontId="7" fillId="0" borderId="0" xfId="0" applyFont="1" applyAlignment="1">
      <alignment horizontal="left" vertical="center"/>
    </xf>
    <xf numFmtId="0" fontId="0" fillId="4" borderId="0" xfId="0" applyFill="1"/>
    <xf numFmtId="0" fontId="0" fillId="4" borderId="0" xfId="0" applyFill="1" applyAlignment="1">
      <alignment horizontal="right" vertical="center"/>
    </xf>
    <xf numFmtId="0" fontId="0" fillId="4" borderId="0" xfId="0" applyFill="1" applyAlignment="1">
      <alignment vertical="center"/>
    </xf>
    <xf numFmtId="0" fontId="0" fillId="4" borderId="0" xfId="0" applyFill="1" applyAlignment="1">
      <alignment horizontal="left" indent="2"/>
    </xf>
    <xf numFmtId="0" fontId="0" fillId="4" borderId="0" xfId="0" applyFill="1" applyAlignment="1">
      <alignment horizontal="left" vertical="center"/>
    </xf>
    <xf numFmtId="0" fontId="0" fillId="0" borderId="0" xfId="0" applyAlignment="1">
      <alignment vertical="top"/>
    </xf>
    <xf numFmtId="0" fontId="0" fillId="4" borderId="0" xfId="0" applyFill="1" applyAlignment="1">
      <alignment horizontal="left" vertical="top"/>
    </xf>
    <xf numFmtId="0" fontId="0" fillId="0" borderId="0" xfId="0" applyAlignment="1">
      <alignment vertical="top" wrapText="1"/>
    </xf>
    <xf numFmtId="0" fontId="0" fillId="4" borderId="0" xfId="0" applyFill="1" applyAlignment="1">
      <alignment vertical="top"/>
    </xf>
    <xf numFmtId="0" fontId="0" fillId="4" borderId="0" xfId="0" applyFill="1" applyAlignment="1">
      <alignment wrapText="1"/>
    </xf>
    <xf numFmtId="0" fontId="0" fillId="0" borderId="0" xfId="0" applyAlignment="1">
      <alignment wrapText="1"/>
    </xf>
    <xf numFmtId="0" fontId="0" fillId="4" borderId="0" xfId="0" applyFill="1" applyAlignment="1">
      <alignment horizontal="left" vertical="top" wrapText="1" indent="2"/>
    </xf>
    <xf numFmtId="0" fontId="0" fillId="4" borderId="0" xfId="0" applyFill="1" applyAlignment="1">
      <alignment horizontal="center"/>
    </xf>
    <xf numFmtId="0" fontId="0" fillId="4" borderId="0" xfId="0" applyFill="1" applyAlignment="1">
      <alignment horizontal="left" vertical="top" wrapText="1"/>
    </xf>
    <xf numFmtId="0" fontId="9" fillId="0" borderId="0" xfId="0" applyFont="1" applyAlignment="1">
      <alignment horizontal="left"/>
    </xf>
    <xf numFmtId="0" fontId="0" fillId="4" borderId="0" xfId="0" applyFill="1" applyAlignment="1">
      <alignment vertical="top" wrapText="1"/>
    </xf>
    <xf numFmtId="0" fontId="9" fillId="0" borderId="0" xfId="0" applyFont="1" applyAlignment="1">
      <alignment horizontal="left" vertical="center"/>
    </xf>
    <xf numFmtId="0" fontId="11" fillId="0" borderId="0" xfId="0" applyFont="1" applyAlignment="1">
      <alignment horizontal="right" vertical="center"/>
    </xf>
    <xf numFmtId="0" fontId="23" fillId="0" borderId="0" xfId="5" applyFont="1">
      <alignment vertical="center"/>
    </xf>
    <xf numFmtId="179" fontId="25" fillId="0" borderId="0" xfId="5" applyNumberFormat="1" applyFont="1">
      <alignment vertical="center"/>
    </xf>
    <xf numFmtId="0" fontId="23" fillId="7" borderId="20" xfId="5" applyFont="1" applyFill="1" applyBorder="1">
      <alignment vertical="center"/>
    </xf>
    <xf numFmtId="0" fontId="23" fillId="0" borderId="20" xfId="5" applyFont="1" applyBorder="1">
      <alignment vertical="center"/>
    </xf>
    <xf numFmtId="179" fontId="23" fillId="0" borderId="20" xfId="5" applyNumberFormat="1" applyFont="1" applyBorder="1">
      <alignment vertical="center"/>
    </xf>
    <xf numFmtId="0" fontId="23" fillId="2" borderId="20" xfId="5" applyFont="1" applyFill="1" applyBorder="1" applyAlignment="1">
      <alignment horizontal="right" vertical="center"/>
    </xf>
    <xf numFmtId="179" fontId="23" fillId="0" borderId="0" xfId="5" applyNumberFormat="1" applyFont="1">
      <alignment vertical="center"/>
    </xf>
    <xf numFmtId="179" fontId="23" fillId="0" borderId="20" xfId="5" applyNumberFormat="1" applyFont="1" applyBorder="1" applyAlignment="1">
      <alignment horizontal="right" vertical="center"/>
    </xf>
    <xf numFmtId="0" fontId="7" fillId="0" borderId="20" xfId="5" applyFont="1" applyBorder="1">
      <alignment vertical="center"/>
    </xf>
    <xf numFmtId="0" fontId="11" fillId="0" borderId="36" xfId="0" applyFont="1" applyBorder="1" applyAlignment="1">
      <alignment horizontal="left" vertical="center"/>
    </xf>
    <xf numFmtId="0" fontId="26" fillId="0" borderId="0" xfId="0" applyFont="1" applyAlignment="1">
      <alignment horizontal="center" vertical="top"/>
    </xf>
    <xf numFmtId="0" fontId="24" fillId="0" borderId="0" xfId="5" applyFont="1" applyAlignment="1">
      <alignment vertical="center" wrapText="1"/>
    </xf>
    <xf numFmtId="0" fontId="23" fillId="0" borderId="17" xfId="5" applyFont="1" applyBorder="1" applyAlignment="1">
      <alignment vertical="top" wrapText="1"/>
    </xf>
    <xf numFmtId="176" fontId="7" fillId="0" borderId="0" xfId="1" applyNumberFormat="1" applyFont="1" applyAlignment="1">
      <alignment horizontal="center" vertical="center"/>
    </xf>
    <xf numFmtId="0" fontId="12" fillId="0" borderId="0" xfId="0" applyFont="1" applyAlignment="1">
      <alignment vertical="center"/>
    </xf>
    <xf numFmtId="0" fontId="27" fillId="0" borderId="0" xfId="0" applyFont="1" applyAlignment="1">
      <alignment vertical="center"/>
    </xf>
    <xf numFmtId="0" fontId="12" fillId="0" borderId="1" xfId="0" applyFont="1" applyBorder="1" applyAlignment="1">
      <alignment vertical="center"/>
    </xf>
    <xf numFmtId="0" fontId="29" fillId="0" borderId="0" xfId="0" applyFont="1" applyAlignment="1">
      <alignment horizontal="center" vertical="center"/>
    </xf>
    <xf numFmtId="0" fontId="9" fillId="0" borderId="35" xfId="0" applyFont="1" applyBorder="1"/>
    <xf numFmtId="0" fontId="7" fillId="0" borderId="36" xfId="0" applyFont="1" applyBorder="1"/>
    <xf numFmtId="0" fontId="11" fillId="0" borderId="35" xfId="0" applyFont="1" applyBorder="1" applyAlignment="1">
      <alignment vertical="center"/>
    </xf>
    <xf numFmtId="49" fontId="7" fillId="0" borderId="35" xfId="0" applyNumberFormat="1" applyFont="1" applyBorder="1" applyAlignment="1">
      <alignment horizontal="center" vertical="center"/>
    </xf>
    <xf numFmtId="0" fontId="7" fillId="0" borderId="36" xfId="1" applyFont="1" applyBorder="1">
      <alignment vertical="center"/>
    </xf>
    <xf numFmtId="49" fontId="7" fillId="0" borderId="0" xfId="0" applyNumberFormat="1" applyFont="1" applyAlignment="1">
      <alignment vertical="center" textRotation="255"/>
    </xf>
    <xf numFmtId="0" fontId="4" fillId="0" borderId="0" xfId="1" applyAlignment="1">
      <alignment vertical="center" wrapText="1"/>
    </xf>
    <xf numFmtId="0" fontId="9" fillId="0" borderId="35" xfId="0" applyFont="1" applyBorder="1" applyAlignment="1">
      <alignment vertical="center"/>
    </xf>
    <xf numFmtId="0" fontId="9" fillId="0" borderId="36" xfId="0" applyFont="1" applyBorder="1" applyAlignment="1">
      <alignment vertical="center"/>
    </xf>
    <xf numFmtId="0" fontId="11" fillId="0" borderId="36" xfId="0" applyFont="1" applyBorder="1" applyAlignment="1">
      <alignment vertical="center"/>
    </xf>
    <xf numFmtId="0" fontId="11" fillId="0" borderId="35" xfId="0" applyFont="1" applyBorder="1" applyAlignment="1">
      <alignment horizontal="left" vertical="top"/>
    </xf>
    <xf numFmtId="0" fontId="17" fillId="0" borderId="35" xfId="0" applyFont="1" applyBorder="1" applyAlignment="1">
      <alignment horizontal="left" vertical="top"/>
    </xf>
    <xf numFmtId="0" fontId="7" fillId="0" borderId="1" xfId="1" applyFont="1" applyBorder="1" applyAlignment="1">
      <alignment vertical="center" wrapText="1"/>
    </xf>
    <xf numFmtId="0" fontId="7" fillId="0" borderId="1" xfId="1" applyFont="1" applyBorder="1">
      <alignment vertical="center"/>
    </xf>
    <xf numFmtId="0" fontId="7" fillId="0" borderId="60" xfId="0" applyFont="1" applyBorder="1"/>
    <xf numFmtId="49" fontId="7" fillId="0" borderId="61" xfId="0" applyNumberFormat="1" applyFont="1" applyBorder="1" applyAlignment="1">
      <alignment horizontal="center" vertical="center"/>
    </xf>
    <xf numFmtId="0" fontId="7" fillId="0" borderId="60" xfId="1" applyFont="1" applyBorder="1" applyAlignment="1">
      <alignment vertical="center" wrapText="1"/>
    </xf>
    <xf numFmtId="0" fontId="7" fillId="0" borderId="61" xfId="1" applyFont="1" applyBorder="1" applyAlignment="1">
      <alignment vertical="center" wrapText="1"/>
    </xf>
    <xf numFmtId="0" fontId="7" fillId="0" borderId="60" xfId="1" applyFont="1" applyBorder="1">
      <alignment vertical="center"/>
    </xf>
    <xf numFmtId="0" fontId="7" fillId="0" borderId="61" xfId="1" applyFont="1" applyBorder="1">
      <alignment vertical="center"/>
    </xf>
    <xf numFmtId="49" fontId="11" fillId="0" borderId="62" xfId="0" applyNumberFormat="1" applyFont="1" applyBorder="1" applyAlignment="1">
      <alignment horizontal="left" vertical="center"/>
    </xf>
    <xf numFmtId="0" fontId="7" fillId="0" borderId="62" xfId="1" applyFont="1" applyBorder="1" applyAlignment="1">
      <alignment vertical="center" wrapText="1"/>
    </xf>
    <xf numFmtId="0" fontId="7" fillId="0" borderId="62" xfId="1" applyFont="1" applyBorder="1">
      <alignment vertical="center"/>
    </xf>
    <xf numFmtId="49" fontId="11" fillId="0" borderId="33" xfId="0" applyNumberFormat="1" applyFont="1" applyBorder="1" applyAlignment="1">
      <alignment horizontal="center" vertical="center"/>
    </xf>
    <xf numFmtId="0" fontId="11" fillId="0" borderId="33" xfId="0" applyFont="1" applyBorder="1" applyAlignment="1">
      <alignment horizontal="center" vertical="center"/>
    </xf>
    <xf numFmtId="49" fontId="9" fillId="0" borderId="1" xfId="0" applyNumberFormat="1" applyFont="1" applyBorder="1" applyAlignment="1">
      <alignment horizontal="left" vertical="center"/>
    </xf>
    <xf numFmtId="49" fontId="11" fillId="0" borderId="0" xfId="0" applyNumberFormat="1" applyFont="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32"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10" fillId="0" borderId="36" xfId="0" applyFont="1" applyBorder="1" applyAlignment="1">
      <alignment horizontal="center" vertical="center"/>
    </xf>
    <xf numFmtId="0" fontId="7" fillId="0" borderId="35"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36" xfId="0" applyFont="1" applyBorder="1" applyAlignment="1">
      <alignment horizontal="left" vertical="top" wrapText="1" shrinkToFit="1"/>
    </xf>
    <xf numFmtId="0" fontId="7" fillId="0" borderId="18" xfId="0" applyFont="1" applyBorder="1" applyAlignment="1">
      <alignment horizontal="left" vertical="top" wrapText="1" shrinkToFit="1"/>
    </xf>
    <xf numFmtId="0" fontId="7" fillId="0" borderId="29" xfId="0" applyFont="1" applyBorder="1" applyAlignment="1">
      <alignment horizontal="left" vertical="top" wrapText="1" shrinkToFit="1"/>
    </xf>
    <xf numFmtId="0" fontId="7" fillId="0" borderId="30" xfId="0" applyFont="1" applyBorder="1" applyAlignment="1">
      <alignment horizontal="left" vertical="top" wrapText="1" shrinkToFit="1"/>
    </xf>
    <xf numFmtId="0" fontId="7" fillId="0" borderId="21" xfId="0" applyFont="1" applyBorder="1" applyAlignment="1">
      <alignment horizontal="left" vertical="top" wrapText="1" shrinkToFit="1"/>
    </xf>
    <xf numFmtId="0" fontId="7" fillId="0" borderId="41" xfId="0" applyFont="1" applyBorder="1" applyAlignment="1">
      <alignment horizontal="left" vertical="top" wrapText="1" shrinkToFit="1"/>
    </xf>
    <xf numFmtId="0" fontId="9" fillId="0" borderId="35" xfId="0" applyFont="1" applyBorder="1" applyAlignment="1">
      <alignment horizontal="center" vertical="center"/>
    </xf>
    <xf numFmtId="0" fontId="29" fillId="0" borderId="14" xfId="0" applyFont="1" applyBorder="1" applyAlignment="1">
      <alignment horizontal="center" vertical="center"/>
    </xf>
    <xf numFmtId="0" fontId="12" fillId="0" borderId="15" xfId="0" applyFont="1" applyBorder="1" applyAlignment="1">
      <alignment horizontal="center" vertical="center"/>
    </xf>
    <xf numFmtId="0" fontId="10" fillId="0" borderId="15" xfId="0" applyFont="1" applyBorder="1" applyAlignment="1">
      <alignment horizontal="center" vertical="center"/>
    </xf>
    <xf numFmtId="0" fontId="10" fillId="0" borderId="35" xfId="0" applyFont="1" applyBorder="1" applyAlignment="1">
      <alignment horizontal="center" vertical="center"/>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7" fillId="0" borderId="21" xfId="0" applyFont="1" applyBorder="1"/>
    <xf numFmtId="0" fontId="7" fillId="0" borderId="41" xfId="0" applyFont="1" applyBorder="1"/>
    <xf numFmtId="0" fontId="11" fillId="0" borderId="21" xfId="0" applyFont="1" applyBorder="1" applyAlignment="1">
      <alignment vertical="center"/>
    </xf>
    <xf numFmtId="0" fontId="11" fillId="0" borderId="41" xfId="0" applyFont="1" applyBorder="1" applyAlignment="1">
      <alignment horizontal="left" vertical="center"/>
    </xf>
    <xf numFmtId="0" fontId="7" fillId="0" borderId="21" xfId="1" applyFont="1" applyBorder="1">
      <alignment vertical="center"/>
    </xf>
    <xf numFmtId="0" fontId="7" fillId="0" borderId="41" xfId="1" applyFont="1" applyBorder="1">
      <alignment vertical="center"/>
    </xf>
    <xf numFmtId="0" fontId="7" fillId="0" borderId="21" xfId="1" applyFont="1" applyBorder="1" applyAlignment="1">
      <alignment vertical="center" wrapText="1"/>
    </xf>
    <xf numFmtId="0" fontId="7" fillId="0" borderId="63" xfId="1" applyFont="1" applyBorder="1" applyAlignment="1">
      <alignment vertical="center" wrapText="1"/>
    </xf>
    <xf numFmtId="0" fontId="7" fillId="0" borderId="64" xfId="1" applyFont="1" applyBorder="1">
      <alignment vertical="center"/>
    </xf>
    <xf numFmtId="0" fontId="7" fillId="0" borderId="65" xfId="1" applyFont="1" applyBorder="1">
      <alignment vertical="center"/>
    </xf>
    <xf numFmtId="0" fontId="7" fillId="0" borderId="66" xfId="1" applyFont="1" applyBorder="1" applyAlignment="1">
      <alignment vertical="center" wrapText="1"/>
    </xf>
    <xf numFmtId="0" fontId="7" fillId="0" borderId="67" xfId="1" applyFont="1" applyBorder="1">
      <alignment vertical="center"/>
    </xf>
    <xf numFmtId="0" fontId="7" fillId="0" borderId="66" xfId="1" applyFont="1" applyBorder="1">
      <alignment vertical="center"/>
    </xf>
    <xf numFmtId="0" fontId="0" fillId="0" borderId="21" xfId="1" applyFont="1" applyBorder="1" applyAlignment="1">
      <alignment vertical="center" wrapText="1"/>
    </xf>
    <xf numFmtId="0" fontId="0" fillId="0" borderId="21" xfId="1" applyFont="1" applyBorder="1" applyAlignment="1">
      <alignment horizontal="center" vertical="center" wrapText="1"/>
    </xf>
    <xf numFmtId="0" fontId="7" fillId="0" borderId="68" xfId="1" applyFont="1" applyBorder="1" applyAlignment="1">
      <alignment horizontal="center" vertical="center" wrapText="1"/>
    </xf>
    <xf numFmtId="0" fontId="7" fillId="0" borderId="69" xfId="1" applyFont="1" applyBorder="1">
      <alignment vertical="center"/>
    </xf>
    <xf numFmtId="0" fontId="0" fillId="0" borderId="14" xfId="1" applyFont="1" applyBorder="1" applyAlignment="1">
      <alignment vertical="center" wrapText="1"/>
    </xf>
    <xf numFmtId="0" fontId="4" fillId="0" borderId="15" xfId="1" applyBorder="1" applyAlignment="1">
      <alignment vertical="center" wrapText="1"/>
    </xf>
    <xf numFmtId="0" fontId="7" fillId="0" borderId="15" xfId="1" applyFont="1" applyBorder="1" applyAlignment="1">
      <alignment vertical="center" wrapText="1"/>
    </xf>
    <xf numFmtId="0" fontId="7" fillId="0" borderId="15" xfId="1" applyFont="1" applyBorder="1">
      <alignment vertical="center"/>
    </xf>
    <xf numFmtId="0" fontId="7" fillId="0" borderId="42" xfId="1" applyFont="1" applyBorder="1">
      <alignment vertical="center"/>
    </xf>
    <xf numFmtId="176" fontId="7" fillId="0" borderId="36" xfId="1" applyNumberFormat="1" applyFont="1" applyBorder="1" applyAlignment="1">
      <alignment horizontal="left" vertical="center"/>
    </xf>
    <xf numFmtId="49" fontId="7" fillId="0" borderId="37" xfId="0" applyNumberFormat="1" applyFont="1" applyBorder="1" applyAlignment="1">
      <alignment horizontal="center" vertical="center"/>
    </xf>
    <xf numFmtId="0" fontId="7" fillId="0" borderId="27" xfId="1" applyFont="1" applyBorder="1">
      <alignment vertical="center"/>
    </xf>
    <xf numFmtId="0" fontId="0" fillId="0" borderId="0" xfId="0" applyAlignment="1">
      <alignment vertical="center"/>
    </xf>
    <xf numFmtId="0" fontId="0" fillId="0" borderId="20" xfId="0" applyBorder="1" applyAlignment="1">
      <alignment vertical="center"/>
    </xf>
    <xf numFmtId="0" fontId="0" fillId="11" borderId="20" xfId="0" applyFill="1" applyBorder="1" applyAlignment="1">
      <alignment vertical="center"/>
    </xf>
    <xf numFmtId="178" fontId="9" fillId="0" borderId="0" xfId="0" applyNumberFormat="1" applyFont="1" applyAlignment="1">
      <alignment horizontal="right"/>
    </xf>
    <xf numFmtId="0" fontId="31" fillId="0" borderId="0" xfId="0" applyFont="1" applyAlignment="1">
      <alignment horizontal="left" vertical="center"/>
    </xf>
    <xf numFmtId="0" fontId="31" fillId="0" borderId="0" xfId="0" applyFont="1" applyAlignment="1">
      <alignment horizontal="center" vertical="center"/>
    </xf>
    <xf numFmtId="0" fontId="32" fillId="0" borderId="0" xfId="0" applyFont="1" applyAlignment="1">
      <alignment horizontal="right"/>
    </xf>
    <xf numFmtId="0" fontId="7" fillId="0" borderId="0" xfId="1" applyFont="1" applyAlignment="1">
      <alignment horizontal="left" vertical="top" wrapText="1"/>
    </xf>
    <xf numFmtId="0" fontId="11" fillId="0" borderId="0" xfId="0" applyFont="1" applyAlignment="1">
      <alignment horizontal="left" vertical="top" wrapText="1"/>
    </xf>
    <xf numFmtId="0" fontId="0" fillId="0" borderId="20" xfId="0" applyBorder="1" applyAlignment="1">
      <alignment vertical="center" wrapText="1"/>
    </xf>
    <xf numFmtId="49" fontId="7" fillId="3" borderId="2" xfId="0" applyNumberFormat="1" applyFont="1" applyFill="1" applyBorder="1" applyAlignment="1">
      <alignment horizontal="center" vertical="center"/>
    </xf>
    <xf numFmtId="49" fontId="7" fillId="3" borderId="2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9" xfId="0"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7" fillId="0" borderId="0" xfId="0" applyFont="1" applyAlignment="1">
      <alignment horizontal="center"/>
    </xf>
    <xf numFmtId="0" fontId="15" fillId="0" borderId="0" xfId="0" applyFont="1" applyAlignment="1">
      <alignment horizontal="center" vertical="center" wrapText="1"/>
    </xf>
    <xf numFmtId="0" fontId="7" fillId="0" borderId="0" xfId="0" applyFont="1" applyAlignment="1">
      <alignment horizontal="left" vertical="top"/>
    </xf>
    <xf numFmtId="0" fontId="27" fillId="0" borderId="0" xfId="0" applyFont="1" applyAlignment="1">
      <alignment horizontal="center" vertical="center"/>
    </xf>
    <xf numFmtId="0" fontId="16" fillId="0" borderId="0" xfId="0" applyFont="1" applyAlignment="1">
      <alignment horizontal="center" vertical="center"/>
    </xf>
    <xf numFmtId="0" fontId="0" fillId="0" borderId="33" xfId="0" applyBorder="1"/>
    <xf numFmtId="49" fontId="7" fillId="3" borderId="87" xfId="0" applyNumberFormat="1" applyFont="1" applyFill="1" applyBorder="1" applyAlignment="1">
      <alignment horizontal="center" vertical="center"/>
    </xf>
    <xf numFmtId="49" fontId="7" fillId="3" borderId="9" xfId="0" applyNumberFormat="1" applyFont="1" applyFill="1" applyBorder="1" applyAlignment="1">
      <alignment horizontal="center" vertical="center"/>
    </xf>
    <xf numFmtId="0" fontId="11" fillId="4" borderId="0" xfId="0" applyFont="1" applyFill="1" applyAlignment="1">
      <alignment horizontal="left" vertical="center"/>
    </xf>
    <xf numFmtId="0" fontId="34" fillId="0" borderId="0" xfId="0" applyFont="1" applyAlignment="1">
      <alignment horizontal="center" vertical="center"/>
    </xf>
    <xf numFmtId="0" fontId="11" fillId="0" borderId="0" xfId="0" applyFont="1" applyAlignment="1">
      <alignment vertical="top" wrapText="1"/>
    </xf>
    <xf numFmtId="0" fontId="11" fillId="0" borderId="0" xfId="0" applyFont="1" applyAlignment="1">
      <alignment vertical="top"/>
    </xf>
    <xf numFmtId="0" fontId="11" fillId="0" borderId="1" xfId="0" applyFont="1" applyBorder="1" applyAlignment="1">
      <alignment vertical="top"/>
    </xf>
    <xf numFmtId="49" fontId="7" fillId="13" borderId="22" xfId="0" applyNumberFormat="1" applyFont="1" applyFill="1" applyBorder="1" applyAlignment="1">
      <alignment horizontal="center" vertical="center"/>
    </xf>
    <xf numFmtId="49" fontId="7" fillId="13" borderId="10" xfId="0" applyNumberFormat="1" applyFont="1" applyFill="1" applyBorder="1" applyAlignment="1">
      <alignment horizontal="center" vertical="center"/>
    </xf>
    <xf numFmtId="49" fontId="7" fillId="13" borderId="3" xfId="0" applyNumberFormat="1" applyFont="1" applyFill="1" applyBorder="1" applyAlignment="1">
      <alignment horizontal="center" vertical="center"/>
    </xf>
    <xf numFmtId="49" fontId="7" fillId="13" borderId="2" xfId="0" applyNumberFormat="1" applyFont="1" applyFill="1" applyBorder="1" applyAlignment="1">
      <alignment horizontal="center" vertical="center"/>
    </xf>
    <xf numFmtId="0" fontId="7" fillId="12" borderId="86" xfId="0" applyFont="1" applyFill="1" applyBorder="1" applyAlignment="1">
      <alignment horizontal="center" vertical="center" wrapText="1"/>
    </xf>
    <xf numFmtId="0" fontId="7" fillId="12" borderId="74" xfId="0" applyFont="1" applyFill="1" applyBorder="1" applyAlignment="1">
      <alignment horizontal="center" vertical="center"/>
    </xf>
    <xf numFmtId="0" fontId="7" fillId="12" borderId="76" xfId="0" applyFont="1" applyFill="1" applyBorder="1" applyAlignment="1">
      <alignment horizontal="center" vertical="center"/>
    </xf>
    <xf numFmtId="0" fontId="15" fillId="0" borderId="0" xfId="0" applyFont="1" applyAlignment="1">
      <alignment horizontal="left" vertical="center"/>
    </xf>
    <xf numFmtId="0" fontId="0" fillId="0" borderId="1" xfId="0" applyBorder="1" applyAlignment="1">
      <alignment horizontal="center" vertical="center"/>
    </xf>
    <xf numFmtId="0" fontId="0" fillId="0" borderId="0" xfId="0" applyAlignment="1">
      <alignment horizontal="right"/>
    </xf>
    <xf numFmtId="0" fontId="0" fillId="0" borderId="0" xfId="0" applyAlignment="1">
      <alignment horizontal="left"/>
    </xf>
    <xf numFmtId="0" fontId="36" fillId="0" borderId="0" xfId="0" applyFont="1" applyAlignment="1">
      <alignment horizontal="left"/>
    </xf>
    <xf numFmtId="0" fontId="7" fillId="0" borderId="0" xfId="1" applyFont="1" applyAlignment="1">
      <alignment horizontal="left"/>
    </xf>
    <xf numFmtId="0" fontId="0" fillId="0" borderId="0" xfId="0" applyProtection="1">
      <protection locked="0"/>
    </xf>
    <xf numFmtId="0" fontId="7" fillId="0" borderId="0" xfId="0" applyFont="1" applyProtection="1">
      <protection locked="0"/>
    </xf>
    <xf numFmtId="0" fontId="11" fillId="2" borderId="2" xfId="0" applyFont="1" applyFill="1" applyBorder="1" applyAlignment="1" applyProtection="1">
      <alignment horizontal="center" vertical="center"/>
      <protection locked="0"/>
    </xf>
    <xf numFmtId="0" fontId="11" fillId="2" borderId="2" xfId="0" applyFont="1" applyFill="1" applyBorder="1" applyAlignment="1" applyProtection="1">
      <alignment vertical="center"/>
      <protection locked="0"/>
    </xf>
    <xf numFmtId="0" fontId="11" fillId="2" borderId="59" xfId="0" applyFont="1" applyFill="1" applyBorder="1" applyAlignment="1" applyProtection="1">
      <alignment vertical="center"/>
      <protection locked="0"/>
    </xf>
    <xf numFmtId="0" fontId="11" fillId="2" borderId="3" xfId="0" applyFont="1" applyFill="1" applyBorder="1" applyAlignment="1" applyProtection="1">
      <alignment horizontal="center" vertical="center"/>
      <protection locked="0"/>
    </xf>
    <xf numFmtId="0" fontId="16" fillId="0" borderId="28" xfId="1" applyFont="1" applyBorder="1" applyAlignment="1" applyProtection="1">
      <alignment vertical="center" wrapText="1"/>
      <protection locked="0"/>
    </xf>
    <xf numFmtId="0" fontId="7" fillId="0" borderId="73"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70" xfId="0" applyFont="1" applyBorder="1" applyAlignment="1" applyProtection="1">
      <alignment vertical="center"/>
      <protection locked="0"/>
    </xf>
    <xf numFmtId="0" fontId="7" fillId="0" borderId="85" xfId="0" applyFont="1" applyBorder="1" applyAlignment="1" applyProtection="1">
      <alignment vertical="center"/>
      <protection locked="0"/>
    </xf>
    <xf numFmtId="0" fontId="7" fillId="0" borderId="71" xfId="0" applyFont="1" applyBorder="1" applyAlignment="1" applyProtection="1">
      <alignment vertical="center"/>
      <protection locked="0"/>
    </xf>
    <xf numFmtId="0" fontId="11" fillId="0" borderId="84" xfId="0" applyFont="1" applyBorder="1" applyAlignment="1" applyProtection="1">
      <alignment horizontal="center" vertical="center"/>
      <protection locked="0"/>
    </xf>
    <xf numFmtId="0" fontId="11" fillId="0" borderId="7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7" fillId="0" borderId="16" xfId="1" applyFont="1" applyBorder="1" applyAlignment="1" applyProtection="1">
      <alignment vertical="center" wrapText="1"/>
      <protection locked="0"/>
    </xf>
    <xf numFmtId="0" fontId="11" fillId="5" borderId="0" xfId="0" applyFont="1" applyFill="1" applyAlignment="1" applyProtection="1">
      <alignment horizontal="center" vertical="center"/>
      <protection locked="0"/>
    </xf>
    <xf numFmtId="0" fontId="7" fillId="0" borderId="58" xfId="0" applyFont="1" applyBorder="1" applyAlignment="1" applyProtection="1">
      <alignment vertical="center"/>
      <protection locked="0"/>
    </xf>
    <xf numFmtId="0" fontId="7" fillId="0" borderId="12" xfId="1"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6" xfId="0" applyFont="1" applyBorder="1" applyAlignment="1" applyProtection="1">
      <alignment vertical="center"/>
      <protection locked="0"/>
    </xf>
    <xf numFmtId="0" fontId="9" fillId="0" borderId="32"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9" fillId="0" borderId="35" xfId="0" applyFont="1" applyBorder="1" applyProtection="1">
      <protection locked="0"/>
    </xf>
    <xf numFmtId="0" fontId="11" fillId="0" borderId="35" xfId="0" applyFont="1" applyBorder="1" applyAlignment="1" applyProtection="1">
      <alignment vertical="center"/>
      <protection locked="0"/>
    </xf>
    <xf numFmtId="0" fontId="11" fillId="0" borderId="0" xfId="0" applyFont="1" applyAlignment="1" applyProtection="1">
      <alignment vertical="center"/>
      <protection locked="0"/>
    </xf>
    <xf numFmtId="0" fontId="11" fillId="0" borderId="0" xfId="0" applyFont="1" applyAlignment="1" applyProtection="1">
      <alignment horizontal="left" vertical="center"/>
      <protection locked="0"/>
    </xf>
    <xf numFmtId="49" fontId="7" fillId="0" borderId="35" xfId="0" applyNumberFormat="1" applyFont="1" applyBorder="1" applyAlignment="1" applyProtection="1">
      <alignment horizontal="center" vertical="center"/>
      <protection locked="0"/>
    </xf>
    <xf numFmtId="0" fontId="7" fillId="0" borderId="0" xfId="1" applyFont="1" applyProtection="1">
      <alignment vertical="center"/>
      <protection locked="0"/>
    </xf>
    <xf numFmtId="0" fontId="7" fillId="0" borderId="0" xfId="1" applyFont="1" applyAlignment="1" applyProtection="1">
      <alignment vertical="center" wrapText="1"/>
      <protection locked="0"/>
    </xf>
    <xf numFmtId="49" fontId="7" fillId="0" borderId="0" xfId="0" applyNumberFormat="1" applyFont="1" applyAlignment="1" applyProtection="1">
      <alignment vertical="center" textRotation="255"/>
      <protection locked="0"/>
    </xf>
    <xf numFmtId="0" fontId="0" fillId="0" borderId="0" xfId="1" applyFont="1" applyAlignment="1" applyProtection="1">
      <alignment vertical="center" wrapText="1"/>
      <protection locked="0"/>
    </xf>
    <xf numFmtId="0" fontId="4" fillId="0" borderId="0" xfId="1" applyAlignment="1" applyProtection="1">
      <alignment vertical="center" wrapText="1"/>
      <protection locked="0"/>
    </xf>
    <xf numFmtId="0" fontId="9" fillId="0" borderId="35" xfId="0" applyFont="1" applyBorder="1" applyAlignment="1" applyProtection="1">
      <alignment vertical="center"/>
      <protection locked="0"/>
    </xf>
    <xf numFmtId="0" fontId="9" fillId="0" borderId="0" xfId="0" applyFont="1" applyAlignment="1" applyProtection="1">
      <alignment vertical="center"/>
      <protection locked="0"/>
    </xf>
    <xf numFmtId="0" fontId="11" fillId="0" borderId="35" xfId="0" applyFont="1" applyBorder="1" applyAlignment="1" applyProtection="1">
      <alignment horizontal="left" vertical="top"/>
      <protection locked="0"/>
    </xf>
    <xf numFmtId="0" fontId="17" fillId="0" borderId="35" xfId="0" applyFont="1" applyBorder="1" applyAlignment="1" applyProtection="1">
      <alignment horizontal="left" vertical="top"/>
      <protection locked="0"/>
    </xf>
    <xf numFmtId="0" fontId="7" fillId="0" borderId="1" xfId="1" applyFont="1" applyBorder="1" applyAlignment="1" applyProtection="1">
      <alignment vertical="center" wrapText="1"/>
      <protection locked="0"/>
    </xf>
    <xf numFmtId="0" fontId="7" fillId="0" borderId="1" xfId="1" applyFont="1" applyBorder="1" applyProtection="1">
      <alignment vertical="center"/>
      <protection locked="0"/>
    </xf>
    <xf numFmtId="0" fontId="10" fillId="0" borderId="33" xfId="0" applyFont="1" applyBorder="1" applyAlignment="1">
      <alignment horizontal="center" vertical="center"/>
    </xf>
    <xf numFmtId="0" fontId="0" fillId="0" borderId="34" xfId="0" applyBorder="1"/>
    <xf numFmtId="0" fontId="7" fillId="0" borderId="1" xfId="0" applyFont="1" applyBorder="1"/>
    <xf numFmtId="0" fontId="7" fillId="0" borderId="27" xfId="0" applyFont="1" applyBorder="1"/>
    <xf numFmtId="0" fontId="10" fillId="0" borderId="1" xfId="0" applyFont="1" applyBorder="1" applyAlignment="1">
      <alignment vertical="center"/>
    </xf>
    <xf numFmtId="49" fontId="9" fillId="0" borderId="0" xfId="0" applyNumberFormat="1" applyFont="1" applyAlignment="1">
      <alignment horizontal="left" vertical="center"/>
    </xf>
    <xf numFmtId="0" fontId="10" fillId="0" borderId="41" xfId="0" applyFont="1" applyBorder="1" applyAlignment="1">
      <alignment horizontal="center" vertical="center"/>
    </xf>
    <xf numFmtId="0" fontId="7" fillId="0" borderId="89" xfId="1" applyFont="1" applyBorder="1">
      <alignment vertical="center"/>
    </xf>
    <xf numFmtId="0" fontId="7" fillId="0" borderId="90" xfId="1" applyFont="1" applyBorder="1">
      <alignment vertical="center"/>
    </xf>
    <xf numFmtId="0" fontId="7" fillId="0" borderId="35" xfId="0" applyFont="1" applyBorder="1" applyProtection="1">
      <protection locked="0"/>
    </xf>
    <xf numFmtId="0" fontId="7" fillId="0" borderId="1" xfId="1" applyFont="1" applyBorder="1" applyAlignment="1" applyProtection="1">
      <alignment horizontal="left" vertical="center"/>
      <protection locked="0"/>
    </xf>
    <xf numFmtId="0" fontId="7" fillId="0" borderId="27" xfId="1" applyFont="1" applyBorder="1" applyAlignment="1" applyProtection="1">
      <alignment horizontal="left" vertical="center"/>
      <protection locked="0"/>
    </xf>
    <xf numFmtId="0" fontId="11" fillId="2" borderId="59" xfId="0" applyFont="1" applyFill="1" applyBorder="1" applyAlignment="1" applyProtection="1">
      <alignment horizontal="center" vertical="center"/>
      <protection locked="0"/>
    </xf>
    <xf numFmtId="0" fontId="10" fillId="0" borderId="42" xfId="0" applyFont="1" applyBorder="1" applyAlignment="1">
      <alignment horizontal="center" vertical="center"/>
    </xf>
    <xf numFmtId="0" fontId="11" fillId="0" borderId="18" xfId="0"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29" xfId="0" applyFont="1" applyBorder="1" applyAlignment="1" applyProtection="1">
      <alignment horizontal="left" vertical="center"/>
      <protection locked="0"/>
    </xf>
    <xf numFmtId="0" fontId="11" fillId="0" borderId="30" xfId="0" applyFont="1" applyBorder="1" applyAlignment="1">
      <alignment horizontal="left" vertical="center"/>
    </xf>
    <xf numFmtId="0" fontId="7" fillId="0" borderId="21" xfId="1" applyFont="1" applyBorder="1" applyProtection="1">
      <alignment vertical="center"/>
      <protection locked="0"/>
    </xf>
    <xf numFmtId="0" fontId="7" fillId="0" borderId="21" xfId="1" applyFont="1" applyBorder="1" applyAlignment="1" applyProtection="1">
      <alignment vertical="center" wrapText="1"/>
      <protection locked="0"/>
    </xf>
    <xf numFmtId="0" fontId="4" fillId="0" borderId="21" xfId="1" applyBorder="1" applyAlignment="1" applyProtection="1">
      <alignment vertical="center" wrapText="1"/>
      <protection locked="0"/>
    </xf>
    <xf numFmtId="0" fontId="9" fillId="0" borderId="21" xfId="0" applyFont="1" applyBorder="1" applyAlignment="1" applyProtection="1">
      <alignment vertical="center"/>
      <protection locked="0"/>
    </xf>
    <xf numFmtId="0" fontId="9" fillId="0" borderId="41" xfId="0" applyFont="1" applyBorder="1" applyAlignment="1">
      <alignment vertical="center"/>
    </xf>
    <xf numFmtId="0" fontId="11" fillId="0" borderId="21" xfId="0" applyFont="1" applyBorder="1" applyAlignment="1" applyProtection="1">
      <alignment vertical="center"/>
      <protection locked="0"/>
    </xf>
    <xf numFmtId="0" fontId="11" fillId="0" borderId="41" xfId="0" applyFont="1" applyBorder="1" applyAlignment="1">
      <alignment vertical="center"/>
    </xf>
    <xf numFmtId="0" fontId="11" fillId="0" borderId="21"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1" fillId="0" borderId="42" xfId="0" applyFont="1" applyBorder="1" applyAlignment="1">
      <alignment horizontal="left" vertical="center"/>
    </xf>
    <xf numFmtId="0" fontId="7" fillId="0" borderId="29" xfId="1" applyFont="1" applyBorder="1" applyAlignment="1" applyProtection="1">
      <alignment vertical="center" wrapText="1"/>
      <protection locked="0"/>
    </xf>
    <xf numFmtId="0" fontId="7" fillId="0" borderId="30" xfId="1" applyFont="1" applyBorder="1" applyProtection="1">
      <alignment vertical="center"/>
      <protection locked="0"/>
    </xf>
    <xf numFmtId="0" fontId="7" fillId="0" borderId="41" xfId="1" applyFont="1" applyBorder="1" applyProtection="1">
      <alignment vertical="center"/>
      <protection locked="0"/>
    </xf>
    <xf numFmtId="0" fontId="9" fillId="0" borderId="41" xfId="0" applyFont="1" applyBorder="1" applyAlignment="1" applyProtection="1">
      <alignment vertical="center"/>
      <protection locked="0"/>
    </xf>
    <xf numFmtId="0" fontId="11" fillId="0" borderId="41" xfId="0" applyFont="1" applyBorder="1" applyAlignment="1" applyProtection="1">
      <alignment vertical="center"/>
      <protection locked="0"/>
    </xf>
    <xf numFmtId="0" fontId="11" fillId="0" borderId="41"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11" fillId="0" borderId="18" xfId="1" applyFont="1" applyBorder="1" applyAlignment="1" applyProtection="1">
      <alignment vertical="center" wrapText="1"/>
      <protection locked="0"/>
    </xf>
    <xf numFmtId="0" fontId="7" fillId="0" borderId="18" xfId="1" applyFont="1" applyBorder="1" applyProtection="1">
      <alignment vertical="center"/>
      <protection locked="0"/>
    </xf>
    <xf numFmtId="0" fontId="7" fillId="0" borderId="29" xfId="1" applyFont="1" applyBorder="1" applyProtection="1">
      <alignment vertical="center"/>
      <protection locked="0"/>
    </xf>
    <xf numFmtId="0" fontId="11" fillId="0" borderId="45" xfId="0" applyFont="1" applyBorder="1" applyAlignment="1" applyProtection="1">
      <alignment vertical="center"/>
      <protection locked="0"/>
    </xf>
    <xf numFmtId="0" fontId="11" fillId="0" borderId="91" xfId="0" applyFont="1" applyBorder="1" applyAlignment="1" applyProtection="1">
      <alignment horizontal="left" vertical="center"/>
      <protection locked="0"/>
    </xf>
    <xf numFmtId="0" fontId="11" fillId="0" borderId="47" xfId="0" applyFont="1" applyBorder="1" applyAlignment="1" applyProtection="1">
      <alignment horizontal="center" vertical="center"/>
      <protection locked="0"/>
    </xf>
    <xf numFmtId="0" fontId="9" fillId="2" borderId="0" xfId="0" applyFont="1" applyFill="1" applyAlignment="1" applyProtection="1">
      <alignment horizontal="right"/>
      <protection locked="0"/>
    </xf>
    <xf numFmtId="178" fontId="9" fillId="2" borderId="0" xfId="0" applyNumberFormat="1" applyFont="1" applyFill="1" applyAlignment="1" applyProtection="1">
      <alignment horizontal="right"/>
      <protection locked="0"/>
    </xf>
    <xf numFmtId="0" fontId="17" fillId="0" borderId="0" xfId="0" applyFont="1" applyAlignment="1">
      <alignment horizontal="left" vertical="top"/>
    </xf>
    <xf numFmtId="0" fontId="7" fillId="3" borderId="39" xfId="1" applyFont="1" applyFill="1" applyBorder="1" applyAlignment="1">
      <alignment horizontal="left" vertical="center"/>
    </xf>
    <xf numFmtId="0" fontId="7" fillId="0" borderId="5" xfId="1" applyFont="1" applyBorder="1" applyAlignment="1" applyProtection="1">
      <alignment horizontal="left" vertical="center"/>
      <protection locked="0"/>
    </xf>
    <xf numFmtId="0" fontId="7" fillId="0" borderId="6" xfId="1" applyFont="1" applyBorder="1" applyAlignment="1" applyProtection="1">
      <alignment horizontal="left" vertical="center"/>
      <protection locked="0"/>
    </xf>
    <xf numFmtId="0" fontId="7" fillId="0" borderId="8" xfId="1" applyFont="1" applyBorder="1" applyAlignment="1" applyProtection="1">
      <alignment horizontal="left" vertical="center"/>
      <protection locked="0"/>
    </xf>
    <xf numFmtId="0" fontId="7" fillId="3" borderId="18" xfId="1" applyFont="1" applyFill="1" applyBorder="1" applyAlignment="1">
      <alignment horizontal="left" vertical="center" wrapText="1"/>
    </xf>
    <xf numFmtId="0" fontId="7" fillId="3" borderId="29" xfId="1" applyFont="1" applyFill="1" applyBorder="1" applyAlignment="1">
      <alignment horizontal="left" vertical="center" wrapText="1"/>
    </xf>
    <xf numFmtId="0" fontId="7" fillId="3" borderId="3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0" xfId="1" applyFont="1" applyFill="1" applyAlignment="1">
      <alignment horizontal="left" vertical="center" wrapText="1"/>
    </xf>
    <xf numFmtId="0" fontId="7" fillId="3" borderId="41" xfId="1" applyFont="1" applyFill="1" applyBorder="1" applyAlignment="1">
      <alignment horizontal="left" vertical="center" wrapText="1"/>
    </xf>
    <xf numFmtId="0" fontId="7" fillId="3" borderId="26" xfId="1" applyFont="1" applyFill="1" applyBorder="1" applyAlignment="1">
      <alignment horizontal="left" vertical="center" wrapText="1"/>
    </xf>
    <xf numFmtId="0" fontId="7" fillId="3" borderId="1" xfId="1" applyFont="1" applyFill="1" applyBorder="1" applyAlignment="1">
      <alignment horizontal="left" vertical="center" wrapText="1"/>
    </xf>
    <xf numFmtId="0" fontId="7" fillId="3" borderId="49" xfId="1" applyFont="1" applyFill="1" applyBorder="1" applyAlignment="1">
      <alignment horizontal="left" vertical="center" wrapText="1"/>
    </xf>
    <xf numFmtId="0" fontId="7" fillId="0" borderId="11" xfId="1" applyFont="1" applyBorder="1" applyAlignment="1" applyProtection="1">
      <alignment horizontal="left" vertical="center"/>
      <protection locked="0"/>
    </xf>
    <xf numFmtId="0" fontId="7" fillId="0" borderId="12" xfId="1" applyFont="1" applyBorder="1" applyAlignment="1" applyProtection="1">
      <alignment horizontal="left" vertical="center"/>
      <protection locked="0"/>
    </xf>
    <xf numFmtId="0" fontId="7" fillId="0" borderId="28" xfId="1" applyFont="1" applyBorder="1" applyAlignment="1" applyProtection="1">
      <alignment horizontal="left" vertical="center"/>
      <protection locked="0"/>
    </xf>
    <xf numFmtId="0" fontId="7" fillId="3" borderId="26" xfId="1" applyFont="1" applyFill="1" applyBorder="1" applyAlignment="1">
      <alignment horizontal="left" vertical="center"/>
    </xf>
    <xf numFmtId="0" fontId="7" fillId="3" borderId="1" xfId="1" applyFont="1" applyFill="1" applyBorder="1" applyAlignment="1">
      <alignment horizontal="left" vertical="center"/>
    </xf>
    <xf numFmtId="0" fontId="7" fillId="3" borderId="27" xfId="1" applyFont="1" applyFill="1" applyBorder="1" applyAlignment="1">
      <alignment horizontal="left" vertical="center"/>
    </xf>
    <xf numFmtId="0" fontId="7" fillId="3" borderId="52" xfId="1" applyFont="1" applyFill="1" applyBorder="1" applyAlignment="1">
      <alignment horizontal="left" vertical="center" wrapText="1"/>
    </xf>
    <xf numFmtId="0" fontId="7" fillId="3" borderId="53" xfId="1" applyFont="1" applyFill="1" applyBorder="1" applyAlignment="1">
      <alignment horizontal="left" vertical="center" wrapText="1"/>
    </xf>
    <xf numFmtId="0" fontId="7" fillId="3" borderId="54" xfId="1" applyFont="1" applyFill="1" applyBorder="1" applyAlignment="1">
      <alignment horizontal="left" vertical="center" wrapText="1"/>
    </xf>
    <xf numFmtId="0" fontId="11" fillId="0" borderId="35" xfId="0" applyFont="1" applyBorder="1" applyAlignment="1">
      <alignment horizontal="left" vertical="center"/>
    </xf>
    <xf numFmtId="0" fontId="11" fillId="0" borderId="0" xfId="0" applyFont="1" applyAlignment="1">
      <alignment horizontal="left" vertical="center"/>
    </xf>
    <xf numFmtId="0" fontId="11" fillId="0" borderId="36" xfId="0" applyFont="1" applyBorder="1" applyAlignment="1">
      <alignment horizontal="left" vertical="center"/>
    </xf>
    <xf numFmtId="0" fontId="7" fillId="0" borderId="52" xfId="1" applyFont="1" applyBorder="1" applyAlignment="1" applyProtection="1">
      <alignment horizontal="left" vertical="center"/>
      <protection locked="0"/>
    </xf>
    <xf numFmtId="0" fontId="7" fillId="0" borderId="53" xfId="1" applyFont="1" applyBorder="1" applyAlignment="1" applyProtection="1">
      <alignment horizontal="left" vertical="center"/>
      <protection locked="0"/>
    </xf>
    <xf numFmtId="0" fontId="7" fillId="0" borderId="55" xfId="1" applyFont="1" applyBorder="1" applyAlignment="1" applyProtection="1">
      <alignment horizontal="left" vertical="center"/>
      <protection locked="0"/>
    </xf>
    <xf numFmtId="0" fontId="11" fillId="3" borderId="51" xfId="0" applyFont="1" applyFill="1" applyBorder="1" applyAlignment="1">
      <alignment horizontal="center" vertical="center" wrapText="1"/>
    </xf>
    <xf numFmtId="0" fontId="11" fillId="3" borderId="81" xfId="0" applyFont="1" applyFill="1" applyBorder="1" applyAlignment="1">
      <alignment horizontal="center" vertical="center" wrapText="1"/>
    </xf>
    <xf numFmtId="0" fontId="7" fillId="0" borderId="11" xfId="1" applyFont="1" applyBorder="1" applyProtection="1">
      <alignment vertical="center"/>
      <protection locked="0"/>
    </xf>
    <xf numFmtId="0" fontId="7" fillId="0" borderId="13" xfId="1" applyFont="1" applyBorder="1" applyProtection="1">
      <alignment vertical="center"/>
      <protection locked="0"/>
    </xf>
    <xf numFmtId="0" fontId="18" fillId="0" borderId="11" xfId="2" applyFill="1" applyBorder="1" applyAlignment="1" applyProtection="1">
      <alignment vertical="center" wrapText="1"/>
      <protection locked="0"/>
    </xf>
    <xf numFmtId="0" fontId="18" fillId="0" borderId="12" xfId="2" applyFill="1" applyBorder="1" applyAlignment="1" applyProtection="1">
      <alignment vertical="center" wrapText="1"/>
      <protection locked="0"/>
    </xf>
    <xf numFmtId="0" fontId="7" fillId="12" borderId="75" xfId="0" applyFont="1" applyFill="1" applyBorder="1" applyAlignment="1">
      <alignment horizontal="center" vertical="center"/>
    </xf>
    <xf numFmtId="0" fontId="7" fillId="12" borderId="76" xfId="0" applyFont="1" applyFill="1" applyBorder="1" applyAlignment="1">
      <alignment horizontal="center" vertical="center"/>
    </xf>
    <xf numFmtId="0" fontId="19" fillId="0" borderId="14" xfId="2" applyFont="1" applyFill="1" applyBorder="1" applyAlignment="1" applyProtection="1">
      <alignment horizontal="left" vertical="center"/>
      <protection locked="0"/>
    </xf>
    <xf numFmtId="0" fontId="7" fillId="0" borderId="15" xfId="1" applyFont="1" applyBorder="1" applyAlignment="1" applyProtection="1">
      <alignment horizontal="left" vertical="center"/>
      <protection locked="0"/>
    </xf>
    <xf numFmtId="0" fontId="7" fillId="0" borderId="16" xfId="1" applyFont="1" applyBorder="1" applyAlignment="1" applyProtection="1">
      <alignment horizontal="left" vertical="center"/>
      <protection locked="0"/>
    </xf>
    <xf numFmtId="0" fontId="4" fillId="3" borderId="20" xfId="1" applyFill="1" applyBorder="1" applyAlignment="1">
      <alignment horizontal="center" vertical="center" wrapText="1"/>
    </xf>
    <xf numFmtId="0" fontId="4" fillId="3" borderId="50" xfId="1" applyFill="1" applyBorder="1" applyAlignment="1">
      <alignment horizontal="center" vertical="center" wrapText="1"/>
    </xf>
    <xf numFmtId="0" fontId="0" fillId="3" borderId="17" xfId="1" applyFont="1" applyFill="1" applyBorder="1" applyAlignment="1">
      <alignment horizontal="left" vertical="center" wrapText="1"/>
    </xf>
    <xf numFmtId="0" fontId="4" fillId="3" borderId="19" xfId="1" applyFill="1" applyBorder="1" applyAlignment="1">
      <alignment horizontal="left" vertical="center" wrapText="1"/>
    </xf>
    <xf numFmtId="0" fontId="4" fillId="3" borderId="46" xfId="1" applyFill="1" applyBorder="1" applyAlignment="1">
      <alignment horizontal="left" vertical="center" wrapText="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5" fillId="0" borderId="0" xfId="0" applyFont="1" applyAlignment="1">
      <alignment horizontal="center" vertical="center"/>
    </xf>
    <xf numFmtId="0" fontId="33" fillId="0" borderId="0" xfId="0" applyFont="1" applyAlignment="1">
      <alignment horizontal="left" vertical="center" wrapText="1"/>
    </xf>
    <xf numFmtId="0" fontId="7" fillId="3" borderId="11"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0" borderId="14" xfId="1" applyFont="1" applyBorder="1" applyAlignment="1" applyProtection="1">
      <alignment horizontal="left" vertical="center"/>
      <protection locked="0"/>
    </xf>
    <xf numFmtId="0" fontId="7" fillId="0" borderId="18" xfId="1" applyFont="1" applyBorder="1" applyAlignment="1" applyProtection="1">
      <alignment horizontal="left" vertical="center"/>
      <protection locked="0"/>
    </xf>
    <xf numFmtId="0" fontId="7" fillId="0" borderId="29" xfId="1" applyFont="1" applyBorder="1" applyAlignment="1" applyProtection="1">
      <alignment horizontal="left" vertical="center"/>
      <protection locked="0"/>
    </xf>
    <xf numFmtId="0" fontId="7" fillId="0" borderId="40" xfId="1" applyFont="1" applyBorder="1" applyAlignment="1" applyProtection="1">
      <alignment horizontal="left" vertical="center"/>
      <protection locked="0"/>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5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4" borderId="23"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1" fillId="4" borderId="31" xfId="0" applyFont="1" applyFill="1" applyBorder="1" applyAlignment="1">
      <alignment horizontal="left"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9" fillId="2" borderId="15" xfId="0" applyFont="1" applyFill="1" applyBorder="1" applyAlignment="1" applyProtection="1">
      <alignment horizontal="left" vertical="center"/>
      <protection locked="0"/>
    </xf>
    <xf numFmtId="0" fontId="11" fillId="2" borderId="88"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11" fillId="3" borderId="1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9" xfId="0" applyFont="1" applyFill="1" applyBorder="1" applyAlignment="1">
      <alignment horizontal="center" vertical="center"/>
    </xf>
    <xf numFmtId="0" fontId="0" fillId="2" borderId="23"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31" xfId="0" applyFill="1" applyBorder="1" applyAlignment="1" applyProtection="1">
      <alignment horizontal="left"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8" xfId="0" applyFont="1" applyBorder="1" applyAlignment="1">
      <alignment horizontal="left" vertical="center"/>
    </xf>
    <xf numFmtId="0" fontId="11" fillId="0" borderId="12" xfId="0" applyFont="1" applyBorder="1" applyAlignment="1">
      <alignment horizontal="left" vertical="center"/>
    </xf>
    <xf numFmtId="0" fontId="11" fillId="0" borderId="28" xfId="0" applyFont="1" applyBorder="1" applyAlignment="1">
      <alignment horizontal="left"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81" xfId="0" applyFont="1" applyBorder="1" applyAlignment="1" applyProtection="1">
      <alignment horizontal="left" vertical="center" wrapText="1"/>
      <protection locked="0"/>
    </xf>
    <xf numFmtId="0" fontId="11" fillId="0" borderId="80" xfId="0" applyFont="1" applyBorder="1" applyAlignment="1" applyProtection="1">
      <alignment horizontal="left" vertical="center" wrapText="1"/>
      <protection locked="0"/>
    </xf>
    <xf numFmtId="0" fontId="7" fillId="3" borderId="14" xfId="1" applyFont="1" applyFill="1" applyBorder="1" applyAlignment="1">
      <alignment horizontal="left" vertical="center"/>
    </xf>
    <xf numFmtId="0" fontId="7" fillId="3" borderId="15" xfId="1" applyFont="1" applyFill="1" applyBorder="1" applyAlignment="1">
      <alignment horizontal="left" vertical="center"/>
    </xf>
    <xf numFmtId="0" fontId="7" fillId="3" borderId="42"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7" fillId="3" borderId="13" xfId="1" applyFont="1" applyFill="1" applyBorder="1" applyAlignment="1">
      <alignment horizontal="left" vertical="center"/>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18" fillId="0" borderId="14" xfId="2" applyFill="1" applyBorder="1" applyAlignment="1" applyProtection="1">
      <alignment vertical="center" wrapText="1"/>
      <protection locked="0"/>
    </xf>
    <xf numFmtId="0" fontId="18" fillId="0" borderId="15" xfId="2" applyFill="1" applyBorder="1" applyAlignment="1" applyProtection="1">
      <alignment vertical="center" wrapText="1"/>
      <protection locked="0"/>
    </xf>
    <xf numFmtId="0" fontId="7" fillId="3" borderId="5" xfId="1" applyFont="1" applyFill="1" applyBorder="1" applyAlignment="1">
      <alignment horizontal="left" vertical="center" wrapText="1"/>
    </xf>
    <xf numFmtId="0" fontId="7" fillId="3" borderId="6"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48" xfId="1"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58" fontId="7" fillId="0" borderId="11" xfId="1" applyNumberFormat="1" applyFont="1" applyBorder="1" applyAlignment="1" applyProtection="1">
      <alignment horizontal="center" vertical="center"/>
      <protection locked="0"/>
    </xf>
    <xf numFmtId="58" fontId="7" fillId="0" borderId="12" xfId="1" applyNumberFormat="1" applyFont="1" applyBorder="1" applyAlignment="1" applyProtection="1">
      <alignment horizontal="center" vertical="center"/>
      <protection locked="0"/>
    </xf>
    <xf numFmtId="58" fontId="7" fillId="0" borderId="28" xfId="1" applyNumberFormat="1" applyFont="1" applyBorder="1" applyAlignment="1" applyProtection="1">
      <alignment horizontal="center" vertical="center"/>
      <protection locked="0"/>
    </xf>
    <xf numFmtId="0" fontId="7" fillId="4" borderId="5" xfId="1" applyFont="1" applyFill="1" applyBorder="1" applyAlignment="1" applyProtection="1">
      <alignment horizontal="left" vertical="center" wrapText="1"/>
      <protection locked="0"/>
    </xf>
    <xf numFmtId="0" fontId="7" fillId="4" borderId="6"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9"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23"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9" fillId="0" borderId="0" xfId="0" applyFont="1" applyAlignment="1">
      <alignment horizontal="center" vertical="center" textRotation="255"/>
    </xf>
    <xf numFmtId="49" fontId="7" fillId="0" borderId="58" xfId="0" applyNumberFormat="1" applyFont="1" applyBorder="1" applyAlignment="1">
      <alignment horizontal="left" vertical="center"/>
    </xf>
    <xf numFmtId="49" fontId="7" fillId="0" borderId="53" xfId="0" applyNumberFormat="1" applyFont="1" applyBorder="1" applyAlignment="1">
      <alignment horizontal="left" vertical="center"/>
    </xf>
    <xf numFmtId="49" fontId="7" fillId="0" borderId="55" xfId="0" applyNumberFormat="1" applyFont="1" applyBorder="1" applyAlignment="1">
      <alignment horizontal="left" vertical="center"/>
    </xf>
    <xf numFmtId="0" fontId="7" fillId="0" borderId="56" xfId="1" applyFont="1" applyBorder="1" applyAlignment="1" applyProtection="1">
      <alignment horizontal="center" vertical="center" wrapText="1"/>
      <protection locked="0"/>
    </xf>
    <xf numFmtId="0" fontId="16" fillId="0" borderId="33" xfId="0" applyFont="1" applyBorder="1" applyAlignment="1">
      <alignment horizontal="center" vertical="center"/>
    </xf>
    <xf numFmtId="0" fontId="7" fillId="0" borderId="56" xfId="0" applyFont="1" applyBorder="1" applyAlignment="1">
      <alignment horizontal="center" vertical="center"/>
    </xf>
    <xf numFmtId="0" fontId="7" fillId="0" borderId="32" xfId="0" applyFont="1" applyBorder="1" applyAlignment="1" applyProtection="1">
      <alignment horizontal="left" vertical="top"/>
      <protection locked="0"/>
    </xf>
    <xf numFmtId="0" fontId="7" fillId="0" borderId="33" xfId="0" applyFont="1" applyBorder="1" applyAlignment="1" applyProtection="1">
      <alignment horizontal="left" vertical="top"/>
      <protection locked="0"/>
    </xf>
    <xf numFmtId="0" fontId="7" fillId="0" borderId="34" xfId="0" applyFont="1" applyBorder="1" applyAlignment="1" applyProtection="1">
      <alignment horizontal="left" vertical="top"/>
      <protection locked="0"/>
    </xf>
    <xf numFmtId="0" fontId="7" fillId="0" borderId="35"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36" xfId="0" applyFont="1" applyBorder="1" applyAlignment="1" applyProtection="1">
      <alignment horizontal="left" vertical="top"/>
      <protection locked="0"/>
    </xf>
    <xf numFmtId="0" fontId="7" fillId="0" borderId="37"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27" xfId="0" applyFont="1" applyBorder="1" applyAlignment="1" applyProtection="1">
      <alignment horizontal="left" vertical="top"/>
      <protection locked="0"/>
    </xf>
    <xf numFmtId="0" fontId="7" fillId="0" borderId="0" xfId="0" applyFont="1" applyAlignment="1">
      <alignment horizontal="center"/>
    </xf>
    <xf numFmtId="0" fontId="7" fillId="3" borderId="18" xfId="1" applyFont="1" applyFill="1" applyBorder="1" applyAlignment="1">
      <alignment horizontal="left" vertical="center"/>
    </xf>
    <xf numFmtId="0" fontId="7" fillId="3" borderId="29" xfId="1" applyFont="1" applyFill="1" applyBorder="1" applyAlignment="1">
      <alignment horizontal="left" vertical="center"/>
    </xf>
    <xf numFmtId="0" fontId="7" fillId="3" borderId="40" xfId="1" applyFont="1" applyFill="1" applyBorder="1" applyAlignment="1">
      <alignment horizontal="left" vertical="center"/>
    </xf>
    <xf numFmtId="0" fontId="7" fillId="12" borderId="77" xfId="0" applyFont="1" applyFill="1" applyBorder="1" applyAlignment="1">
      <alignment horizontal="center" vertical="center"/>
    </xf>
    <xf numFmtId="0" fontId="7" fillId="12" borderId="61" xfId="0" applyFont="1" applyFill="1" applyBorder="1" applyAlignment="1">
      <alignment horizontal="center" vertical="center"/>
    </xf>
    <xf numFmtId="0" fontId="7" fillId="12" borderId="78" xfId="0" applyFont="1" applyFill="1" applyBorder="1" applyAlignment="1">
      <alignment horizontal="center" vertical="center"/>
    </xf>
    <xf numFmtId="0" fontId="7" fillId="12" borderId="79" xfId="0" applyFont="1" applyFill="1" applyBorder="1" applyAlignment="1">
      <alignment horizontal="center" vertical="center"/>
    </xf>
    <xf numFmtId="0" fontId="7" fillId="0" borderId="32" xfId="1" applyFont="1" applyBorder="1" applyAlignment="1">
      <alignment horizontal="left" vertical="top" wrapText="1"/>
    </xf>
    <xf numFmtId="0" fontId="7" fillId="0" borderId="33" xfId="1" applyFont="1" applyBorder="1" applyAlignment="1">
      <alignment horizontal="left" vertical="top" wrapText="1"/>
    </xf>
    <xf numFmtId="0" fontId="7" fillId="0" borderId="34" xfId="1" applyFont="1" applyBorder="1" applyAlignment="1">
      <alignment horizontal="left" vertical="top" wrapText="1"/>
    </xf>
    <xf numFmtId="0" fontId="7" fillId="0" borderId="35" xfId="1" applyFont="1" applyBorder="1" applyAlignment="1">
      <alignment horizontal="left" vertical="top" wrapText="1"/>
    </xf>
    <xf numFmtId="0" fontId="7" fillId="0" borderId="0" xfId="1" applyFont="1" applyAlignment="1">
      <alignment horizontal="left" vertical="top" wrapText="1"/>
    </xf>
    <xf numFmtId="0" fontId="7" fillId="0" borderId="36" xfId="1" applyFont="1" applyBorder="1" applyAlignment="1">
      <alignment horizontal="left" vertical="top" wrapText="1"/>
    </xf>
    <xf numFmtId="0" fontId="7" fillId="0" borderId="37" xfId="1" applyFont="1" applyBorder="1" applyAlignment="1">
      <alignment horizontal="left" vertical="top" wrapText="1"/>
    </xf>
    <xf numFmtId="0" fontId="7" fillId="0" borderId="1" xfId="1" applyFont="1" applyBorder="1" applyAlignment="1">
      <alignment horizontal="left" vertical="top" wrapText="1"/>
    </xf>
    <xf numFmtId="0" fontId="7" fillId="0" borderId="27" xfId="1" applyFont="1" applyBorder="1" applyAlignment="1">
      <alignment horizontal="left" vertical="top" wrapText="1"/>
    </xf>
    <xf numFmtId="0" fontId="7" fillId="4" borderId="11" xfId="1" applyFont="1" applyFill="1" applyBorder="1" applyAlignment="1" applyProtection="1">
      <alignment horizontal="left" vertical="center" wrapText="1"/>
      <protection locked="0"/>
    </xf>
    <xf numFmtId="0" fontId="7" fillId="4" borderId="12" xfId="1" applyFont="1" applyFill="1" applyBorder="1" applyAlignment="1" applyProtection="1">
      <alignment horizontal="left" vertical="center" wrapText="1"/>
      <protection locked="0"/>
    </xf>
    <xf numFmtId="0" fontId="7" fillId="4" borderId="28" xfId="1" applyFont="1" applyFill="1" applyBorder="1" applyAlignment="1" applyProtection="1">
      <alignment horizontal="left" vertical="center" wrapText="1"/>
      <protection locked="0"/>
    </xf>
    <xf numFmtId="0" fontId="7" fillId="3" borderId="14"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42" xfId="1" applyFont="1" applyFill="1" applyBorder="1" applyAlignment="1">
      <alignment horizontal="left" vertical="center" wrapText="1"/>
    </xf>
    <xf numFmtId="177" fontId="7" fillId="0" borderId="11" xfId="1" applyNumberFormat="1" applyFont="1" applyBorder="1" applyAlignment="1" applyProtection="1">
      <alignment horizontal="left" vertical="center"/>
      <protection locked="0"/>
    </xf>
    <xf numFmtId="177" fontId="7" fillId="0" borderId="12" xfId="1" applyNumberFormat="1" applyFont="1" applyBorder="1" applyAlignment="1" applyProtection="1">
      <alignment horizontal="left" vertical="center"/>
      <protection locked="0"/>
    </xf>
    <xf numFmtId="177" fontId="7" fillId="0" borderId="28" xfId="1" applyNumberFormat="1" applyFont="1" applyBorder="1" applyAlignment="1" applyProtection="1">
      <alignment horizontal="left" vertical="center"/>
      <protection locked="0"/>
    </xf>
    <xf numFmtId="49" fontId="0" fillId="3" borderId="17" xfId="0" applyNumberFormat="1" applyFill="1" applyBorder="1" applyAlignment="1">
      <alignment horizontal="center" vertical="center" textRotation="255" wrapText="1"/>
    </xf>
    <xf numFmtId="49" fontId="0" fillId="3" borderId="19" xfId="0" applyNumberFormat="1" applyFill="1" applyBorder="1" applyAlignment="1">
      <alignment horizontal="center" vertical="center" textRotation="255" wrapText="1"/>
    </xf>
    <xf numFmtId="49" fontId="0" fillId="3" borderId="46" xfId="0" applyNumberFormat="1" applyFill="1" applyBorder="1" applyAlignment="1">
      <alignment horizontal="center" vertical="center" textRotation="255" wrapText="1"/>
    </xf>
    <xf numFmtId="0" fontId="7" fillId="0" borderId="26" xfId="1" applyFont="1" applyBorder="1" applyAlignment="1" applyProtection="1">
      <alignment horizontal="left" vertical="center"/>
      <protection locked="0"/>
    </xf>
    <xf numFmtId="0" fontId="7" fillId="0" borderId="1" xfId="1" applyFont="1" applyBorder="1" applyAlignment="1" applyProtection="1">
      <alignment horizontal="left" vertical="center"/>
      <protection locked="0"/>
    </xf>
    <xf numFmtId="0" fontId="7" fillId="0" borderId="27" xfId="1" applyFont="1" applyBorder="1" applyAlignment="1" applyProtection="1">
      <alignment horizontal="left" vertical="center"/>
      <protection locked="0"/>
    </xf>
    <xf numFmtId="49" fontId="19" fillId="0" borderId="14" xfId="2" applyNumberFormat="1" applyFont="1" applyFill="1" applyBorder="1" applyAlignment="1" applyProtection="1">
      <alignment horizontal="left" vertical="center"/>
      <protection locked="0"/>
    </xf>
    <xf numFmtId="49" fontId="7" fillId="0" borderId="15" xfId="1" applyNumberFormat="1" applyFont="1" applyBorder="1" applyAlignment="1" applyProtection="1">
      <alignment horizontal="left" vertical="center"/>
      <protection locked="0"/>
    </xf>
    <xf numFmtId="49" fontId="7" fillId="0" borderId="16" xfId="1" applyNumberFormat="1" applyFont="1" applyBorder="1" applyAlignment="1" applyProtection="1">
      <alignment horizontal="left" vertical="center"/>
      <protection locked="0"/>
    </xf>
    <xf numFmtId="0" fontId="7" fillId="4" borderId="23" xfId="1" applyFont="1" applyFill="1" applyBorder="1" applyAlignment="1" applyProtection="1">
      <alignment horizontal="left" vertical="center" wrapText="1"/>
      <protection locked="0"/>
    </xf>
    <xf numFmtId="0" fontId="7" fillId="4" borderId="24" xfId="1" applyFont="1" applyFill="1" applyBorder="1" applyAlignment="1" applyProtection="1">
      <alignment horizontal="left" vertical="center" wrapText="1"/>
      <protection locked="0"/>
    </xf>
    <xf numFmtId="0" fontId="7" fillId="4" borderId="31" xfId="1" applyFont="1" applyFill="1" applyBorder="1" applyAlignment="1" applyProtection="1">
      <alignment horizontal="left" vertical="center" wrapText="1"/>
      <protection locked="0"/>
    </xf>
    <xf numFmtId="0" fontId="11" fillId="0" borderId="0" xfId="0" applyFont="1" applyAlignment="1">
      <alignment horizontal="left" vertical="top" wrapText="1"/>
    </xf>
    <xf numFmtId="0" fontId="7" fillId="0" borderId="35"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36" xfId="0" applyFont="1" applyBorder="1" applyAlignment="1">
      <alignment horizontal="left" vertical="top" wrapText="1" shrinkToFit="1"/>
    </xf>
    <xf numFmtId="0" fontId="30" fillId="0" borderId="29" xfId="0" applyFont="1" applyBorder="1" applyAlignment="1">
      <alignment horizontal="center" vertical="center"/>
    </xf>
    <xf numFmtId="0" fontId="30" fillId="0" borderId="15" xfId="0" applyFont="1" applyBorder="1" applyAlignment="1">
      <alignment horizontal="center" vertical="center"/>
    </xf>
    <xf numFmtId="0" fontId="9" fillId="0" borderId="36" xfId="0" applyFont="1" applyBorder="1" applyAlignment="1">
      <alignment horizontal="center" vertical="center" textRotation="255"/>
    </xf>
    <xf numFmtId="0" fontId="7" fillId="0" borderId="0" xfId="0" applyFont="1" applyAlignment="1">
      <alignment horizontal="center" vertical="top"/>
    </xf>
    <xf numFmtId="0" fontId="7" fillId="0" borderId="0" xfId="1" applyFont="1" applyAlignment="1">
      <alignment horizontal="center" vertical="center"/>
    </xf>
    <xf numFmtId="0" fontId="7" fillId="0" borderId="41" xfId="1" applyFont="1" applyBorder="1" applyAlignment="1">
      <alignment horizontal="center" vertical="center"/>
    </xf>
    <xf numFmtId="0" fontId="28" fillId="2" borderId="1" xfId="0" applyFont="1" applyFill="1" applyBorder="1" applyAlignment="1" applyProtection="1">
      <alignment horizontal="center" vertical="center"/>
      <protection locked="0"/>
    </xf>
    <xf numFmtId="0" fontId="10" fillId="0" borderId="1" xfId="0" applyFont="1" applyBorder="1" applyAlignment="1">
      <alignment horizontal="right" vertical="center"/>
    </xf>
    <xf numFmtId="0" fontId="11" fillId="0" borderId="45" xfId="0" applyFont="1" applyBorder="1" applyAlignment="1" applyProtection="1">
      <alignment horizontal="center" vertical="center"/>
      <protection locked="0"/>
    </xf>
    <xf numFmtId="0" fontId="0" fillId="4" borderId="0" xfId="0" applyFill="1" applyAlignment="1">
      <alignment horizontal="left" vertical="top" wrapText="1"/>
    </xf>
    <xf numFmtId="0" fontId="0" fillId="4" borderId="0" xfId="0" applyFill="1" applyAlignment="1">
      <alignment horizontal="center"/>
    </xf>
    <xf numFmtId="0" fontId="0" fillId="4" borderId="0" xfId="0" applyFill="1" applyAlignment="1">
      <alignment horizontal="left" vertical="top" wrapText="1" indent="2"/>
    </xf>
    <xf numFmtId="0" fontId="0" fillId="4" borderId="0" xfId="0" applyFill="1" applyAlignment="1">
      <alignment horizontal="left" wrapText="1" indent="2"/>
    </xf>
    <xf numFmtId="0" fontId="23" fillId="8" borderId="11" xfId="5" applyFont="1" applyFill="1" applyBorder="1" applyAlignment="1">
      <alignment horizontal="center" vertical="center"/>
    </xf>
    <xf numFmtId="0" fontId="23" fillId="8" borderId="12" xfId="5" applyFont="1" applyFill="1" applyBorder="1" applyAlignment="1">
      <alignment horizontal="center" vertical="center"/>
    </xf>
    <xf numFmtId="0" fontId="23" fillId="8" borderId="13" xfId="5" applyFont="1" applyFill="1" applyBorder="1" applyAlignment="1">
      <alignment horizontal="center" vertical="center"/>
    </xf>
    <xf numFmtId="0" fontId="23" fillId="9" borderId="11" xfId="5" applyFont="1" applyFill="1" applyBorder="1" applyAlignment="1">
      <alignment horizontal="center" vertical="center"/>
    </xf>
    <xf numFmtId="0" fontId="23" fillId="9" borderId="12" xfId="5" applyFont="1" applyFill="1" applyBorder="1" applyAlignment="1">
      <alignment horizontal="center" vertical="center"/>
    </xf>
    <xf numFmtId="0" fontId="23" fillId="9" borderId="13" xfId="5" applyFont="1" applyFill="1" applyBorder="1" applyAlignment="1">
      <alignment horizontal="center" vertical="center"/>
    </xf>
    <xf numFmtId="0" fontId="23" fillId="10" borderId="18" xfId="5" applyFont="1" applyFill="1" applyBorder="1" applyAlignment="1">
      <alignment horizontal="center" vertical="center"/>
    </xf>
    <xf numFmtId="0" fontId="23" fillId="10" borderId="29" xfId="5" applyFont="1" applyFill="1" applyBorder="1" applyAlignment="1">
      <alignment horizontal="center" vertical="center"/>
    </xf>
    <xf numFmtId="0" fontId="23" fillId="10" borderId="30" xfId="5" applyFont="1" applyFill="1" applyBorder="1" applyAlignment="1">
      <alignment horizontal="center" vertical="center"/>
    </xf>
    <xf numFmtId="0" fontId="23" fillId="10" borderId="11" xfId="5" applyFont="1" applyFill="1" applyBorder="1" applyAlignment="1">
      <alignment horizontal="center" vertical="center"/>
    </xf>
    <xf numFmtId="0" fontId="23" fillId="10" borderId="12" xfId="5" applyFont="1" applyFill="1" applyBorder="1" applyAlignment="1">
      <alignment horizontal="center" vertical="center"/>
    </xf>
    <xf numFmtId="0" fontId="23" fillId="10" borderId="13" xfId="5" applyFont="1" applyFill="1" applyBorder="1" applyAlignment="1">
      <alignment horizontal="center" vertical="center"/>
    </xf>
    <xf numFmtId="179" fontId="21" fillId="6" borderId="18" xfId="5" applyNumberFormat="1" applyFont="1" applyFill="1" applyBorder="1" applyAlignment="1">
      <alignment horizontal="center" vertical="center"/>
    </xf>
    <xf numFmtId="179" fontId="21" fillId="6" borderId="29" xfId="5" applyNumberFormat="1" applyFont="1" applyFill="1" applyBorder="1" applyAlignment="1">
      <alignment horizontal="center" vertical="center"/>
    </xf>
    <xf numFmtId="179" fontId="21" fillId="6" borderId="30" xfId="5" applyNumberFormat="1" applyFont="1" applyFill="1" applyBorder="1" applyAlignment="1">
      <alignment horizontal="center" vertical="center"/>
    </xf>
    <xf numFmtId="179" fontId="21" fillId="6" borderId="14" xfId="5" applyNumberFormat="1" applyFont="1" applyFill="1" applyBorder="1" applyAlignment="1">
      <alignment horizontal="center" vertical="center"/>
    </xf>
    <xf numFmtId="179" fontId="21" fillId="6" borderId="15" xfId="5" applyNumberFormat="1" applyFont="1" applyFill="1" applyBorder="1" applyAlignment="1">
      <alignment horizontal="center" vertical="center"/>
    </xf>
    <xf numFmtId="179" fontId="21" fillId="6" borderId="42" xfId="5" applyNumberFormat="1" applyFont="1" applyFill="1" applyBorder="1" applyAlignment="1">
      <alignment horizontal="center" vertical="center"/>
    </xf>
    <xf numFmtId="0" fontId="24" fillId="0" borderId="21" xfId="5" applyFont="1" applyBorder="1" applyAlignment="1">
      <alignment horizontal="left" vertical="center" wrapText="1" indent="1"/>
    </xf>
    <xf numFmtId="0" fontId="24" fillId="0" borderId="0" xfId="5" applyFont="1" applyAlignment="1">
      <alignment horizontal="left" vertical="center" wrapText="1" indent="1"/>
    </xf>
    <xf numFmtId="0" fontId="21" fillId="6" borderId="20" xfId="5" applyFont="1" applyFill="1" applyBorder="1" applyAlignment="1">
      <alignment horizontal="center" vertical="center" wrapText="1"/>
    </xf>
    <xf numFmtId="0" fontId="21" fillId="6" borderId="20" xfId="5" applyFont="1" applyFill="1" applyBorder="1" applyAlignment="1">
      <alignment horizontal="center" vertical="center"/>
    </xf>
    <xf numFmtId="179" fontId="23" fillId="0" borderId="17" xfId="5" applyNumberFormat="1" applyFont="1" applyBorder="1" applyAlignment="1">
      <alignment horizontal="center" vertical="center"/>
    </xf>
    <xf numFmtId="179" fontId="23" fillId="0" borderId="57" xfId="5" applyNumberFormat="1" applyFont="1" applyBorder="1" applyAlignment="1">
      <alignment horizontal="center" vertical="center"/>
    </xf>
    <xf numFmtId="0" fontId="21" fillId="6" borderId="20" xfId="5" applyFont="1" applyFill="1" applyBorder="1" applyAlignment="1">
      <alignment horizontal="left" vertical="center"/>
    </xf>
    <xf numFmtId="179" fontId="21" fillId="6" borderId="20" xfId="5" applyNumberFormat="1" applyFont="1" applyFill="1" applyBorder="1" applyAlignment="1">
      <alignment horizontal="left" vertical="center"/>
    </xf>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35" fillId="0" borderId="0" xfId="0" applyFont="1" applyAlignment="1">
      <alignment horizontal="left"/>
    </xf>
  </cellXfs>
  <cellStyles count="6">
    <cellStyle name="ハイパーリンク" xfId="2" builtinId="8"/>
    <cellStyle name="標準" xfId="0" builtinId="0"/>
    <cellStyle name="標準 2" xfId="3" xr:uid="{59FCF286-D3DA-4D7C-BC75-243DE55C0DFE}"/>
    <cellStyle name="標準 2 2" xfId="4" xr:uid="{28A352DB-1226-46F2-9F72-205D29A83B72}"/>
    <cellStyle name="標準 2 3" xfId="5" xr:uid="{127087EB-A48B-4DB5-9331-774A4A138A1F}"/>
    <cellStyle name="標準_2007.10.19別表１：各拠点のアクセスネットワーク(Com)" xfId="1" xr:uid="{32BA394C-4C63-4FE7-8723-1FEA673E7021}"/>
  </cellStyles>
  <dxfs count="91">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397799</xdr:colOff>
      <xdr:row>98</xdr:row>
      <xdr:rowOff>115121</xdr:rowOff>
    </xdr:from>
    <xdr:to>
      <xdr:col>12</xdr:col>
      <xdr:colOff>134442</xdr:colOff>
      <xdr:row>101</xdr:row>
      <xdr:rowOff>288746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7623192" y="34935800"/>
          <a:ext cx="1342286" cy="1194160"/>
          <a:chOff x="6199917" y="9082086"/>
          <a:chExt cx="1419982" cy="1278899"/>
        </a:xfrm>
      </xdr:grpSpPr>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598979" y="9082086"/>
            <a:ext cx="678537" cy="1032034"/>
          </a:xfrm>
          <a:prstGeom prst="rect">
            <a:avLst/>
          </a:prstGeom>
        </xdr:spPr>
      </xdr:pic>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199917" y="10039040"/>
            <a:ext cx="1419982"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コンセント形状</a:t>
            </a:r>
          </a:p>
        </xdr:txBody>
      </xdr:sp>
    </xdr:grpSp>
    <xdr:clientData/>
  </xdr:twoCellAnchor>
  <mc:AlternateContent xmlns:mc="http://schemas.openxmlformats.org/markup-compatibility/2006">
    <mc:Choice xmlns:a14="http://schemas.microsoft.com/office/drawing/2010/main" Requires="a14">
      <xdr:twoCellAnchor editAs="oneCell">
        <xdr:from>
          <xdr:col>14</xdr:col>
          <xdr:colOff>63500</xdr:colOff>
          <xdr:row>41</xdr:row>
          <xdr:rowOff>44450</xdr:rowOff>
        </xdr:from>
        <xdr:to>
          <xdr:col>14</xdr:col>
          <xdr:colOff>342900</xdr:colOff>
          <xdr:row>41</xdr:row>
          <xdr:rowOff>279400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44</xdr:row>
          <xdr:rowOff>44450</xdr:rowOff>
        </xdr:from>
        <xdr:to>
          <xdr:col>14</xdr:col>
          <xdr:colOff>342900</xdr:colOff>
          <xdr:row>44</xdr:row>
          <xdr:rowOff>279400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47</xdr:row>
          <xdr:rowOff>44450</xdr:rowOff>
        </xdr:from>
        <xdr:to>
          <xdr:col>14</xdr:col>
          <xdr:colOff>342900</xdr:colOff>
          <xdr:row>47</xdr:row>
          <xdr:rowOff>279400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87</xdr:row>
          <xdr:rowOff>44450</xdr:rowOff>
        </xdr:from>
        <xdr:to>
          <xdr:col>14</xdr:col>
          <xdr:colOff>342900</xdr:colOff>
          <xdr:row>87</xdr:row>
          <xdr:rowOff>279400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271908</xdr:colOff>
      <xdr:row>207</xdr:row>
      <xdr:rowOff>207618</xdr:rowOff>
    </xdr:from>
    <xdr:to>
      <xdr:col>6</xdr:col>
      <xdr:colOff>736364</xdr:colOff>
      <xdr:row>208</xdr:row>
      <xdr:rowOff>236646</xdr:rowOff>
    </xdr:to>
    <xdr:sp macro="" textlink="">
      <xdr:nvSpPr>
        <xdr:cNvPr id="1080" name="テキスト ボックス 1079">
          <a:extLst>
            <a:ext uri="{FF2B5EF4-FFF2-40B4-BE49-F238E27FC236}">
              <a16:creationId xmlns:a16="http://schemas.microsoft.com/office/drawing/2014/main" id="{28F88B7B-C648-4A98-BEEF-B6EBD90921E1}"/>
            </a:ext>
          </a:extLst>
        </xdr:cNvPr>
        <xdr:cNvSpPr txBox="1"/>
      </xdr:nvSpPr>
      <xdr:spPr>
        <a:xfrm>
          <a:off x="1459358" y="25156768"/>
          <a:ext cx="1836056" cy="359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ケーブル貫通孔</a:t>
          </a:r>
        </a:p>
      </xdr:txBody>
    </xdr:sp>
    <xdr:clientData/>
  </xdr:twoCellAnchor>
  <xdr:twoCellAnchor>
    <xdr:from>
      <xdr:col>7</xdr:col>
      <xdr:colOff>1606826</xdr:colOff>
      <xdr:row>189</xdr:row>
      <xdr:rowOff>66261</xdr:rowOff>
    </xdr:from>
    <xdr:to>
      <xdr:col>8</xdr:col>
      <xdr:colOff>778759</xdr:colOff>
      <xdr:row>193</xdr:row>
      <xdr:rowOff>3810</xdr:rowOff>
    </xdr:to>
    <xdr:grpSp>
      <xdr:nvGrpSpPr>
        <xdr:cNvPr id="1081" name="グループ化 1080">
          <a:extLst>
            <a:ext uri="{FF2B5EF4-FFF2-40B4-BE49-F238E27FC236}">
              <a16:creationId xmlns:a16="http://schemas.microsoft.com/office/drawing/2014/main" id="{D136BFE7-BF44-465A-B70D-81DB967FAA7E}"/>
            </a:ext>
          </a:extLst>
        </xdr:cNvPr>
        <xdr:cNvGrpSpPr/>
      </xdr:nvGrpSpPr>
      <xdr:grpSpPr>
        <a:xfrm flipV="1">
          <a:off x="6209215" y="62934436"/>
          <a:ext cx="1019330" cy="1094156"/>
          <a:chOff x="0" y="0"/>
          <a:chExt cx="1047143" cy="1019810"/>
        </a:xfrm>
      </xdr:grpSpPr>
      <xdr:sp macro="" textlink="">
        <xdr:nvSpPr>
          <xdr:cNvPr id="1082" name="円弧 1081">
            <a:extLst>
              <a:ext uri="{FF2B5EF4-FFF2-40B4-BE49-F238E27FC236}">
                <a16:creationId xmlns:a16="http://schemas.microsoft.com/office/drawing/2014/main" id="{951A5237-0685-5D0D-2FF6-DC3259CC0162}"/>
              </a:ext>
            </a:extLst>
          </xdr:cNvPr>
          <xdr:cNvSpPr/>
        </xdr:nvSpPr>
        <xdr:spPr>
          <a:xfrm>
            <a:off x="0" y="0"/>
            <a:ext cx="1033145" cy="1019810"/>
          </a:xfrm>
          <a:prstGeom prst="arc">
            <a:avLst>
              <a:gd name="adj1" fmla="val 16200000"/>
              <a:gd name="adj2" fmla="val 2154189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083" name="直線コネクタ 1082">
            <a:extLst>
              <a:ext uri="{FF2B5EF4-FFF2-40B4-BE49-F238E27FC236}">
                <a16:creationId xmlns:a16="http://schemas.microsoft.com/office/drawing/2014/main" id="{6FA4B060-10D9-656A-9DA1-67AC3B8B4BAC}"/>
              </a:ext>
            </a:extLst>
          </xdr:cNvPr>
          <xdr:cNvCxnSpPr/>
        </xdr:nvCxnSpPr>
        <xdr:spPr>
          <a:xfrm>
            <a:off x="516835" y="0"/>
            <a:ext cx="6350" cy="52324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4" name="直線コネクタ 1083">
            <a:extLst>
              <a:ext uri="{FF2B5EF4-FFF2-40B4-BE49-F238E27FC236}">
                <a16:creationId xmlns:a16="http://schemas.microsoft.com/office/drawing/2014/main" id="{0D9B2BE9-8C69-0BAA-4997-EED606619825}"/>
              </a:ext>
            </a:extLst>
          </xdr:cNvPr>
          <xdr:cNvCxnSpPr/>
        </xdr:nvCxnSpPr>
        <xdr:spPr>
          <a:xfrm flipH="1" flipV="1">
            <a:off x="523461" y="510208"/>
            <a:ext cx="523682"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602344</xdr:colOff>
      <xdr:row>195</xdr:row>
      <xdr:rowOff>61685</xdr:rowOff>
    </xdr:from>
    <xdr:to>
      <xdr:col>8</xdr:col>
      <xdr:colOff>656771</xdr:colOff>
      <xdr:row>197</xdr:row>
      <xdr:rowOff>317497</xdr:rowOff>
    </xdr:to>
    <xdr:sp macro="" textlink="">
      <xdr:nvSpPr>
        <xdr:cNvPr id="1085" name="テキスト ボックス 1084">
          <a:extLst>
            <a:ext uri="{FF2B5EF4-FFF2-40B4-BE49-F238E27FC236}">
              <a16:creationId xmlns:a16="http://schemas.microsoft.com/office/drawing/2014/main" id="{7920CF48-DA47-4153-ACC9-E53146473FB2}"/>
            </a:ext>
          </a:extLst>
        </xdr:cNvPr>
        <xdr:cNvSpPr txBox="1"/>
      </xdr:nvSpPr>
      <xdr:spPr>
        <a:xfrm>
          <a:off x="3161394" y="21048435"/>
          <a:ext cx="3445327" cy="916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利用端末設置エリア</a:t>
          </a:r>
        </a:p>
      </xdr:txBody>
    </xdr:sp>
    <xdr:clientData/>
  </xdr:twoCellAnchor>
  <xdr:twoCellAnchor>
    <xdr:from>
      <xdr:col>4</xdr:col>
      <xdr:colOff>1025071</xdr:colOff>
      <xdr:row>208</xdr:row>
      <xdr:rowOff>208643</xdr:rowOff>
    </xdr:from>
    <xdr:to>
      <xdr:col>5</xdr:col>
      <xdr:colOff>147682</xdr:colOff>
      <xdr:row>209</xdr:row>
      <xdr:rowOff>118292</xdr:rowOff>
    </xdr:to>
    <xdr:sp macro="" textlink="">
      <xdr:nvSpPr>
        <xdr:cNvPr id="1086" name="楕円 1085">
          <a:extLst>
            <a:ext uri="{FF2B5EF4-FFF2-40B4-BE49-F238E27FC236}">
              <a16:creationId xmlns:a16="http://schemas.microsoft.com/office/drawing/2014/main" id="{AA6D6062-9A39-45B8-9D93-7BFFD5EA1065}"/>
            </a:ext>
          </a:extLst>
        </xdr:cNvPr>
        <xdr:cNvSpPr/>
      </xdr:nvSpPr>
      <xdr:spPr>
        <a:xfrm>
          <a:off x="2212521" y="25487993"/>
          <a:ext cx="252911" cy="239849"/>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37962</xdr:colOff>
      <xdr:row>205</xdr:row>
      <xdr:rowOff>58826</xdr:rowOff>
    </xdr:from>
    <xdr:to>
      <xdr:col>11</xdr:col>
      <xdr:colOff>444499</xdr:colOff>
      <xdr:row>207</xdr:row>
      <xdr:rowOff>254689</xdr:rowOff>
    </xdr:to>
    <xdr:sp macro="" textlink="">
      <xdr:nvSpPr>
        <xdr:cNvPr id="1087" name="テキスト ボックス 1086">
          <a:extLst>
            <a:ext uri="{FF2B5EF4-FFF2-40B4-BE49-F238E27FC236}">
              <a16:creationId xmlns:a16="http://schemas.microsoft.com/office/drawing/2014/main" id="{4C855D61-E0FF-440A-B681-332BE33EB0F1}"/>
            </a:ext>
          </a:extLst>
        </xdr:cNvPr>
        <xdr:cNvSpPr txBox="1"/>
      </xdr:nvSpPr>
      <xdr:spPr>
        <a:xfrm>
          <a:off x="7673837" y="67543451"/>
          <a:ext cx="1041537" cy="862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加入ルータ</a:t>
          </a:r>
          <a:endParaRPr kumimoji="1" lang="en-US" altLang="ja-JP" sz="1200">
            <a:latin typeface="ＭＳ ゴシック" panose="020B0609070205080204" pitchFamily="49" charset="-128"/>
            <a:ea typeface="ＭＳ ゴシック" panose="020B0609070205080204" pitchFamily="49" charset="-128"/>
          </a:endParaRPr>
        </a:p>
        <a:p>
          <a:pPr algn="ctr"/>
          <a:r>
            <a:rPr kumimoji="1" lang="ja-JP" altLang="en-US" sz="1200">
              <a:latin typeface="ＭＳ ゴシック" panose="020B0609070205080204" pitchFamily="49" charset="-128"/>
              <a:ea typeface="ＭＳ ゴシック" panose="020B0609070205080204" pitchFamily="49" charset="-128"/>
            </a:rPr>
            <a:t>設置用</a:t>
          </a:r>
          <a:endParaRPr kumimoji="1" lang="en-US" altLang="ja-JP" sz="1200">
            <a:latin typeface="ＭＳ ゴシック" panose="020B0609070205080204" pitchFamily="49" charset="-128"/>
            <a:ea typeface="ＭＳ ゴシック" panose="020B0609070205080204" pitchFamily="49" charset="-128"/>
          </a:endParaRPr>
        </a:p>
        <a:p>
          <a:pPr algn="ctr"/>
          <a:r>
            <a:rPr kumimoji="1" lang="ja-JP" altLang="en-US" sz="1200">
              <a:latin typeface="ＭＳ ゴシック" panose="020B0609070205080204" pitchFamily="49" charset="-128"/>
              <a:ea typeface="ＭＳ ゴシック" panose="020B0609070205080204" pitchFamily="49" charset="-128"/>
            </a:rPr>
            <a:t>ラック</a:t>
          </a:r>
        </a:p>
      </xdr:txBody>
    </xdr:sp>
    <xdr:clientData/>
  </xdr:twoCellAnchor>
  <xdr:twoCellAnchor>
    <xdr:from>
      <xdr:col>7</xdr:col>
      <xdr:colOff>1815787</xdr:colOff>
      <xdr:row>205</xdr:row>
      <xdr:rowOff>56322</xdr:rowOff>
    </xdr:from>
    <xdr:to>
      <xdr:col>10</xdr:col>
      <xdr:colOff>128835</xdr:colOff>
      <xdr:row>206</xdr:row>
      <xdr:rowOff>85350</xdr:rowOff>
    </xdr:to>
    <xdr:sp macro="" textlink="">
      <xdr:nvSpPr>
        <xdr:cNvPr id="1088" name="テキスト ボックス 1087">
          <a:extLst>
            <a:ext uri="{FF2B5EF4-FFF2-40B4-BE49-F238E27FC236}">
              <a16:creationId xmlns:a16="http://schemas.microsoft.com/office/drawing/2014/main" id="{1989A33B-17E7-4CD5-B1C0-B4F0486C4D30}"/>
            </a:ext>
          </a:extLst>
        </xdr:cNvPr>
        <xdr:cNvSpPr txBox="1"/>
      </xdr:nvSpPr>
      <xdr:spPr>
        <a:xfrm>
          <a:off x="6403662" y="67540947"/>
          <a:ext cx="1361048" cy="362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ラック正面</a:t>
          </a:r>
        </a:p>
      </xdr:txBody>
    </xdr:sp>
    <xdr:clientData/>
  </xdr:twoCellAnchor>
  <xdr:twoCellAnchor>
    <xdr:from>
      <xdr:col>7</xdr:col>
      <xdr:colOff>889001</xdr:colOff>
      <xdr:row>206</xdr:row>
      <xdr:rowOff>280504</xdr:rowOff>
    </xdr:from>
    <xdr:to>
      <xdr:col>9</xdr:col>
      <xdr:colOff>389600</xdr:colOff>
      <xdr:row>207</xdr:row>
      <xdr:rowOff>285750</xdr:rowOff>
    </xdr:to>
    <xdr:sp macro="" textlink="">
      <xdr:nvSpPr>
        <xdr:cNvPr id="1089" name="テキスト ボックス 1088">
          <a:extLst>
            <a:ext uri="{FF2B5EF4-FFF2-40B4-BE49-F238E27FC236}">
              <a16:creationId xmlns:a16="http://schemas.microsoft.com/office/drawing/2014/main" id="{0EBD49AD-A413-4853-A64C-895382DF23FC}"/>
            </a:ext>
          </a:extLst>
        </xdr:cNvPr>
        <xdr:cNvSpPr txBox="1"/>
      </xdr:nvSpPr>
      <xdr:spPr>
        <a:xfrm>
          <a:off x="5476876" y="68098504"/>
          <a:ext cx="2119974" cy="338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ラック開閉扉を表します</a:t>
          </a:r>
        </a:p>
      </xdr:txBody>
    </xdr:sp>
    <xdr:clientData/>
  </xdr:twoCellAnchor>
  <xdr:twoCellAnchor>
    <xdr:from>
      <xdr:col>8</xdr:col>
      <xdr:colOff>608567</xdr:colOff>
      <xdr:row>206</xdr:row>
      <xdr:rowOff>205253</xdr:rowOff>
    </xdr:from>
    <xdr:to>
      <xdr:col>9</xdr:col>
      <xdr:colOff>256216</xdr:colOff>
      <xdr:row>206</xdr:row>
      <xdr:rowOff>205253</xdr:rowOff>
    </xdr:to>
    <xdr:cxnSp macro="">
      <xdr:nvCxnSpPr>
        <xdr:cNvPr id="1090" name="直線矢印コネクタ 1089">
          <a:extLst>
            <a:ext uri="{FF2B5EF4-FFF2-40B4-BE49-F238E27FC236}">
              <a16:creationId xmlns:a16="http://schemas.microsoft.com/office/drawing/2014/main" id="{2B5C29A3-4C0F-44F7-8635-A7C6640DA2F8}"/>
            </a:ext>
          </a:extLst>
        </xdr:cNvPr>
        <xdr:cNvCxnSpPr/>
      </xdr:nvCxnSpPr>
      <xdr:spPr>
        <a:xfrm>
          <a:off x="7037942" y="68023253"/>
          <a:ext cx="42552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105303</xdr:colOff>
      <xdr:row>202</xdr:row>
      <xdr:rowOff>40162</xdr:rowOff>
    </xdr:from>
    <xdr:to>
      <xdr:col>12</xdr:col>
      <xdr:colOff>105303</xdr:colOff>
      <xdr:row>204</xdr:row>
      <xdr:rowOff>312611</xdr:rowOff>
    </xdr:to>
    <xdr:cxnSp macro="">
      <xdr:nvCxnSpPr>
        <xdr:cNvPr id="1091" name="直線矢印コネクタ 1090">
          <a:extLst>
            <a:ext uri="{FF2B5EF4-FFF2-40B4-BE49-F238E27FC236}">
              <a16:creationId xmlns:a16="http://schemas.microsoft.com/office/drawing/2014/main" id="{6C7371AC-47C0-47D3-92A5-F436928B96B5}"/>
            </a:ext>
          </a:extLst>
        </xdr:cNvPr>
        <xdr:cNvCxnSpPr/>
      </xdr:nvCxnSpPr>
      <xdr:spPr>
        <a:xfrm>
          <a:off x="8915928" y="66524662"/>
          <a:ext cx="0" cy="939199"/>
        </a:xfrm>
        <a:prstGeom prst="straightConnector1">
          <a:avLst/>
        </a:prstGeom>
        <a:ln w="1270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535158</xdr:colOff>
      <xdr:row>203</xdr:row>
      <xdr:rowOff>14633</xdr:rowOff>
    </xdr:from>
    <xdr:to>
      <xdr:col>14</xdr:col>
      <xdr:colOff>248381</xdr:colOff>
      <xdr:row>204</xdr:row>
      <xdr:rowOff>43661</xdr:rowOff>
    </xdr:to>
    <xdr:sp macro="" textlink="">
      <xdr:nvSpPr>
        <xdr:cNvPr id="1092" name="テキスト ボックス 1091">
          <a:extLst>
            <a:ext uri="{FF2B5EF4-FFF2-40B4-BE49-F238E27FC236}">
              <a16:creationId xmlns:a16="http://schemas.microsoft.com/office/drawing/2014/main" id="{E50ECB9C-CC55-4A49-A49A-F6601650438F}"/>
            </a:ext>
          </a:extLst>
        </xdr:cNvPr>
        <xdr:cNvSpPr txBox="1"/>
      </xdr:nvSpPr>
      <xdr:spPr>
        <a:xfrm>
          <a:off x="8171033" y="66832508"/>
          <a:ext cx="1967473" cy="362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３ｍ</a:t>
          </a:r>
        </a:p>
      </xdr:txBody>
    </xdr:sp>
    <xdr:clientData/>
  </xdr:twoCellAnchor>
  <xdr:twoCellAnchor>
    <xdr:from>
      <xdr:col>9</xdr:col>
      <xdr:colOff>224008</xdr:colOff>
      <xdr:row>199</xdr:row>
      <xdr:rowOff>317501</xdr:rowOff>
    </xdr:from>
    <xdr:to>
      <xdr:col>12</xdr:col>
      <xdr:colOff>80106</xdr:colOff>
      <xdr:row>202</xdr:row>
      <xdr:rowOff>63501</xdr:rowOff>
    </xdr:to>
    <xdr:sp macro="" textlink="">
      <xdr:nvSpPr>
        <xdr:cNvPr id="1098" name="テキスト ボックス 1097">
          <a:extLst>
            <a:ext uri="{FF2B5EF4-FFF2-40B4-BE49-F238E27FC236}">
              <a16:creationId xmlns:a16="http://schemas.microsoft.com/office/drawing/2014/main" id="{A1A571CB-342F-4ECE-A67D-640F5EC22D30}"/>
            </a:ext>
          </a:extLst>
        </xdr:cNvPr>
        <xdr:cNvSpPr txBox="1"/>
      </xdr:nvSpPr>
      <xdr:spPr>
        <a:xfrm>
          <a:off x="7431258" y="65801876"/>
          <a:ext cx="1459473" cy="746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電源</a:t>
          </a:r>
        </a:p>
        <a:p>
          <a:pPr algn="ctr"/>
          <a:r>
            <a:rPr kumimoji="1" lang="en-US" altLang="ja-JP" sz="1200">
              <a:latin typeface="ＭＳ ゴシック" panose="020B0609070205080204" pitchFamily="49" charset="-128"/>
              <a:ea typeface="ＭＳ ゴシック" panose="020B0609070205080204" pitchFamily="49" charset="-128"/>
            </a:rPr>
            <a:t>AC100V/60Hz/3</a:t>
          </a:r>
          <a:r>
            <a:rPr kumimoji="1" lang="ja-JP" altLang="en-US" sz="1200">
              <a:latin typeface="ＭＳ ゴシック" panose="020B0609070205080204" pitchFamily="49" charset="-128"/>
              <a:ea typeface="ＭＳ ゴシック" panose="020B0609070205080204" pitchFamily="49" charset="-128"/>
            </a:rPr>
            <a:t>芯</a:t>
          </a:r>
        </a:p>
        <a:p>
          <a:pPr algn="ct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1624490</xdr:colOff>
      <xdr:row>183</xdr:row>
      <xdr:rowOff>162146</xdr:rowOff>
    </xdr:from>
    <xdr:to>
      <xdr:col>9</xdr:col>
      <xdr:colOff>2673</xdr:colOff>
      <xdr:row>186</xdr:row>
      <xdr:rowOff>164638</xdr:rowOff>
    </xdr:to>
    <xdr:grpSp>
      <xdr:nvGrpSpPr>
        <xdr:cNvPr id="1099" name="グループ化 1098">
          <a:extLst>
            <a:ext uri="{FF2B5EF4-FFF2-40B4-BE49-F238E27FC236}">
              <a16:creationId xmlns:a16="http://schemas.microsoft.com/office/drawing/2014/main" id="{B3992AE9-FFA5-44C4-B33C-F084C2950B90}"/>
            </a:ext>
          </a:extLst>
        </xdr:cNvPr>
        <xdr:cNvGrpSpPr/>
      </xdr:nvGrpSpPr>
      <xdr:grpSpPr>
        <a:xfrm flipV="1">
          <a:off x="6226879" y="61391114"/>
          <a:ext cx="1001187" cy="818920"/>
          <a:chOff x="0" y="0"/>
          <a:chExt cx="1047143" cy="1019810"/>
        </a:xfrm>
      </xdr:grpSpPr>
      <xdr:sp macro="" textlink="">
        <xdr:nvSpPr>
          <xdr:cNvPr id="1100" name="円弧 1099">
            <a:extLst>
              <a:ext uri="{FF2B5EF4-FFF2-40B4-BE49-F238E27FC236}">
                <a16:creationId xmlns:a16="http://schemas.microsoft.com/office/drawing/2014/main" id="{BF92A54C-A1C7-AC20-2E2B-7F6759FD7641}"/>
              </a:ext>
            </a:extLst>
          </xdr:cNvPr>
          <xdr:cNvSpPr/>
        </xdr:nvSpPr>
        <xdr:spPr>
          <a:xfrm>
            <a:off x="0" y="0"/>
            <a:ext cx="1033145" cy="1019810"/>
          </a:xfrm>
          <a:prstGeom prst="arc">
            <a:avLst>
              <a:gd name="adj1" fmla="val 16200000"/>
              <a:gd name="adj2" fmla="val 2154189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101" name="直線コネクタ 1100">
            <a:extLst>
              <a:ext uri="{FF2B5EF4-FFF2-40B4-BE49-F238E27FC236}">
                <a16:creationId xmlns:a16="http://schemas.microsoft.com/office/drawing/2014/main" id="{01D76295-FFEA-1A9F-601E-D50210C680FA}"/>
              </a:ext>
            </a:extLst>
          </xdr:cNvPr>
          <xdr:cNvCxnSpPr/>
        </xdr:nvCxnSpPr>
        <xdr:spPr>
          <a:xfrm>
            <a:off x="516835" y="0"/>
            <a:ext cx="6350" cy="52324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2" name="直線コネクタ 1101">
            <a:extLst>
              <a:ext uri="{FF2B5EF4-FFF2-40B4-BE49-F238E27FC236}">
                <a16:creationId xmlns:a16="http://schemas.microsoft.com/office/drawing/2014/main" id="{DA4F6A04-1F82-D792-1605-1A963CB9E693}"/>
              </a:ext>
            </a:extLst>
          </xdr:cNvPr>
          <xdr:cNvCxnSpPr/>
        </xdr:nvCxnSpPr>
        <xdr:spPr>
          <a:xfrm flipH="1" flipV="1">
            <a:off x="523461" y="510208"/>
            <a:ext cx="523682"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6</xdr:col>
      <xdr:colOff>1509649</xdr:colOff>
      <xdr:row>200</xdr:row>
      <xdr:rowOff>117970</xdr:rowOff>
    </xdr:from>
    <xdr:to>
      <xdr:col>7</xdr:col>
      <xdr:colOff>925681</xdr:colOff>
      <xdr:row>203</xdr:row>
      <xdr:rowOff>188745</xdr:rowOff>
    </xdr:to>
    <xdr:pic>
      <xdr:nvPicPr>
        <xdr:cNvPr id="1103" name="グラフィックス 1102" descr="ノート PC 枠線">
          <a:extLst>
            <a:ext uri="{FF2B5EF4-FFF2-40B4-BE49-F238E27FC236}">
              <a16:creationId xmlns:a16="http://schemas.microsoft.com/office/drawing/2014/main" id="{A46E5620-FF30-4103-8208-96DE8E098B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557649" y="65935720"/>
          <a:ext cx="955907" cy="1070900"/>
        </a:xfrm>
        <a:prstGeom prst="rect">
          <a:avLst/>
        </a:prstGeom>
      </xdr:spPr>
    </xdr:pic>
    <xdr:clientData/>
  </xdr:twoCellAnchor>
  <xdr:twoCellAnchor editAs="oneCell">
    <xdr:from>
      <xdr:col>6</xdr:col>
      <xdr:colOff>311232</xdr:colOff>
      <xdr:row>200</xdr:row>
      <xdr:rowOff>116064</xdr:rowOff>
    </xdr:from>
    <xdr:to>
      <xdr:col>6</xdr:col>
      <xdr:colOff>1227537</xdr:colOff>
      <xdr:row>203</xdr:row>
      <xdr:rowOff>188744</xdr:rowOff>
    </xdr:to>
    <xdr:pic>
      <xdr:nvPicPr>
        <xdr:cNvPr id="1104" name="グラフィックス 1103" descr="ノート PC 枠線">
          <a:extLst>
            <a:ext uri="{FF2B5EF4-FFF2-40B4-BE49-F238E27FC236}">
              <a16:creationId xmlns:a16="http://schemas.microsoft.com/office/drawing/2014/main" id="{E6B2AA2A-19CC-46C4-89DB-6F9F2258DA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59232" y="65933814"/>
          <a:ext cx="916305" cy="1072805"/>
        </a:xfrm>
        <a:prstGeom prst="rect">
          <a:avLst/>
        </a:prstGeom>
      </xdr:spPr>
    </xdr:pic>
    <xdr:clientData/>
  </xdr:twoCellAnchor>
  <xdr:twoCellAnchor>
    <xdr:from>
      <xdr:col>10</xdr:col>
      <xdr:colOff>44162</xdr:colOff>
      <xdr:row>203</xdr:row>
      <xdr:rowOff>324304</xdr:rowOff>
    </xdr:from>
    <xdr:to>
      <xdr:col>11</xdr:col>
      <xdr:colOff>374484</xdr:colOff>
      <xdr:row>204</xdr:row>
      <xdr:rowOff>271917</xdr:rowOff>
    </xdr:to>
    <xdr:grpSp>
      <xdr:nvGrpSpPr>
        <xdr:cNvPr id="1105" name="グループ化 1104">
          <a:extLst>
            <a:ext uri="{FF2B5EF4-FFF2-40B4-BE49-F238E27FC236}">
              <a16:creationId xmlns:a16="http://schemas.microsoft.com/office/drawing/2014/main" id="{A30F1790-7FB0-4136-BE26-921BA27B2D3F}"/>
            </a:ext>
          </a:extLst>
        </xdr:cNvPr>
        <xdr:cNvGrpSpPr/>
      </xdr:nvGrpSpPr>
      <xdr:grpSpPr>
        <a:xfrm>
          <a:off x="7708158" y="67747697"/>
          <a:ext cx="963508" cy="290966"/>
          <a:chOff x="3211513" y="5894388"/>
          <a:chExt cx="895350" cy="227013"/>
        </a:xfrm>
        <a:solidFill>
          <a:schemeClr val="bg1">
            <a:lumMod val="75000"/>
          </a:schemeClr>
        </a:solidFill>
      </xdr:grpSpPr>
      <xdr:sp macro="" textlink="">
        <xdr:nvSpPr>
          <xdr:cNvPr id="1106" name="Freeform 10">
            <a:extLst>
              <a:ext uri="{FF2B5EF4-FFF2-40B4-BE49-F238E27FC236}">
                <a16:creationId xmlns:a16="http://schemas.microsoft.com/office/drawing/2014/main" id="{517ED8FC-0D11-F608-D804-80163D2DD9AF}"/>
              </a:ext>
            </a:extLst>
          </xdr:cNvPr>
          <xdr:cNvSpPr>
            <a:spLocks noEditPoints="1"/>
          </xdr:cNvSpPr>
        </xdr:nvSpPr>
        <xdr:spPr bwMode="auto">
          <a:xfrm>
            <a:off x="3211513" y="5894388"/>
            <a:ext cx="895350" cy="227013"/>
          </a:xfrm>
          <a:custGeom>
            <a:avLst/>
            <a:gdLst>
              <a:gd name="T0" fmla="*/ 0 w 449"/>
              <a:gd name="T1" fmla="*/ 114 h 114"/>
              <a:gd name="T2" fmla="*/ 449 w 449"/>
              <a:gd name="T3" fmla="*/ 0 h 114"/>
              <a:gd name="T4" fmla="*/ 275 w 449"/>
              <a:gd name="T5" fmla="*/ 21 h 114"/>
              <a:gd name="T6" fmla="*/ 275 w 449"/>
              <a:gd name="T7" fmla="*/ 38 h 114"/>
              <a:gd name="T8" fmla="*/ 275 w 449"/>
              <a:gd name="T9" fmla="*/ 21 h 114"/>
              <a:gd name="T10" fmla="*/ 226 w 449"/>
              <a:gd name="T11" fmla="*/ 29 h 114"/>
              <a:gd name="T12" fmla="*/ 209 w 449"/>
              <a:gd name="T13" fmla="*/ 29 h 114"/>
              <a:gd name="T14" fmla="*/ 159 w 449"/>
              <a:gd name="T15" fmla="*/ 21 h 114"/>
              <a:gd name="T16" fmla="*/ 159 w 449"/>
              <a:gd name="T17" fmla="*/ 38 h 114"/>
              <a:gd name="T18" fmla="*/ 159 w 449"/>
              <a:gd name="T19" fmla="*/ 21 h 114"/>
              <a:gd name="T20" fmla="*/ 109 w 449"/>
              <a:gd name="T21" fmla="*/ 29 h 114"/>
              <a:gd name="T22" fmla="*/ 92 w 449"/>
              <a:gd name="T23" fmla="*/ 29 h 114"/>
              <a:gd name="T24" fmla="*/ 42 w 449"/>
              <a:gd name="T25" fmla="*/ 21 h 114"/>
              <a:gd name="T26" fmla="*/ 42 w 449"/>
              <a:gd name="T27" fmla="*/ 38 h 114"/>
              <a:gd name="T28" fmla="*/ 42 w 449"/>
              <a:gd name="T29" fmla="*/ 21 h 114"/>
              <a:gd name="T30" fmla="*/ 25 w 449"/>
              <a:gd name="T31" fmla="*/ 93 h 114"/>
              <a:gd name="T32" fmla="*/ 35 w 449"/>
              <a:gd name="T33" fmla="*/ 59 h 114"/>
              <a:gd name="T34" fmla="*/ 48 w 449"/>
              <a:gd name="T35" fmla="*/ 51 h 114"/>
              <a:gd name="T36" fmla="*/ 59 w 449"/>
              <a:gd name="T37" fmla="*/ 59 h 114"/>
              <a:gd name="T38" fmla="*/ 118 w 449"/>
              <a:gd name="T39" fmla="*/ 93 h 114"/>
              <a:gd name="T40" fmla="*/ 84 w 449"/>
              <a:gd name="T41" fmla="*/ 59 h 114"/>
              <a:gd name="T42" fmla="*/ 95 w 449"/>
              <a:gd name="T43" fmla="*/ 51 h 114"/>
              <a:gd name="T44" fmla="*/ 108 w 449"/>
              <a:gd name="T45" fmla="*/ 59 h 114"/>
              <a:gd name="T46" fmla="*/ 118 w 449"/>
              <a:gd name="T47" fmla="*/ 93 h 114"/>
              <a:gd name="T48" fmla="*/ 142 w 449"/>
              <a:gd name="T49" fmla="*/ 93 h 114"/>
              <a:gd name="T50" fmla="*/ 151 w 449"/>
              <a:gd name="T51" fmla="*/ 59 h 114"/>
              <a:gd name="T52" fmla="*/ 165 w 449"/>
              <a:gd name="T53" fmla="*/ 51 h 114"/>
              <a:gd name="T54" fmla="*/ 176 w 449"/>
              <a:gd name="T55" fmla="*/ 59 h 114"/>
              <a:gd name="T56" fmla="*/ 234 w 449"/>
              <a:gd name="T57" fmla="*/ 93 h 114"/>
              <a:gd name="T58" fmla="*/ 200 w 449"/>
              <a:gd name="T59" fmla="*/ 59 h 114"/>
              <a:gd name="T60" fmla="*/ 211 w 449"/>
              <a:gd name="T61" fmla="*/ 51 h 114"/>
              <a:gd name="T62" fmla="*/ 225 w 449"/>
              <a:gd name="T63" fmla="*/ 59 h 114"/>
              <a:gd name="T64" fmla="*/ 234 w 449"/>
              <a:gd name="T65" fmla="*/ 93 h 114"/>
              <a:gd name="T66" fmla="*/ 258 w 449"/>
              <a:gd name="T67" fmla="*/ 93 h 114"/>
              <a:gd name="T68" fmla="*/ 268 w 449"/>
              <a:gd name="T69" fmla="*/ 59 h 114"/>
              <a:gd name="T70" fmla="*/ 281 w 449"/>
              <a:gd name="T71" fmla="*/ 51 h 114"/>
              <a:gd name="T72" fmla="*/ 292 w 449"/>
              <a:gd name="T73" fmla="*/ 59 h 114"/>
              <a:gd name="T74" fmla="*/ 426 w 449"/>
              <a:gd name="T75" fmla="*/ 93 h 114"/>
              <a:gd name="T76" fmla="*/ 346 w 449"/>
              <a:gd name="T77" fmla="*/ 21 h 114"/>
              <a:gd name="T78" fmla="*/ 426 w 449"/>
              <a:gd name="T79" fmla="*/ 93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49" h="114">
                <a:moveTo>
                  <a:pt x="0" y="0"/>
                </a:moveTo>
                <a:cubicBezTo>
                  <a:pt x="0" y="114"/>
                  <a:pt x="0" y="114"/>
                  <a:pt x="0" y="114"/>
                </a:cubicBezTo>
                <a:cubicBezTo>
                  <a:pt x="449" y="114"/>
                  <a:pt x="449" y="114"/>
                  <a:pt x="449" y="114"/>
                </a:cubicBezTo>
                <a:cubicBezTo>
                  <a:pt x="449" y="0"/>
                  <a:pt x="449" y="0"/>
                  <a:pt x="449" y="0"/>
                </a:cubicBezTo>
                <a:lnTo>
                  <a:pt x="0" y="0"/>
                </a:lnTo>
                <a:close/>
                <a:moveTo>
                  <a:pt x="275" y="21"/>
                </a:moveTo>
                <a:cubicBezTo>
                  <a:pt x="280" y="21"/>
                  <a:pt x="284" y="25"/>
                  <a:pt x="284" y="29"/>
                </a:cubicBezTo>
                <a:cubicBezTo>
                  <a:pt x="284" y="34"/>
                  <a:pt x="280" y="38"/>
                  <a:pt x="275" y="38"/>
                </a:cubicBezTo>
                <a:cubicBezTo>
                  <a:pt x="271" y="38"/>
                  <a:pt x="267" y="34"/>
                  <a:pt x="267" y="29"/>
                </a:cubicBezTo>
                <a:cubicBezTo>
                  <a:pt x="267" y="25"/>
                  <a:pt x="271" y="21"/>
                  <a:pt x="275" y="21"/>
                </a:cubicBezTo>
                <a:close/>
                <a:moveTo>
                  <a:pt x="217" y="21"/>
                </a:moveTo>
                <a:cubicBezTo>
                  <a:pt x="222" y="21"/>
                  <a:pt x="226" y="25"/>
                  <a:pt x="226" y="29"/>
                </a:cubicBezTo>
                <a:cubicBezTo>
                  <a:pt x="226" y="34"/>
                  <a:pt x="222" y="38"/>
                  <a:pt x="217" y="38"/>
                </a:cubicBezTo>
                <a:cubicBezTo>
                  <a:pt x="212" y="38"/>
                  <a:pt x="209" y="34"/>
                  <a:pt x="209" y="29"/>
                </a:cubicBezTo>
                <a:cubicBezTo>
                  <a:pt x="209" y="25"/>
                  <a:pt x="212" y="21"/>
                  <a:pt x="217" y="21"/>
                </a:cubicBezTo>
                <a:close/>
                <a:moveTo>
                  <a:pt x="159" y="21"/>
                </a:moveTo>
                <a:cubicBezTo>
                  <a:pt x="164" y="21"/>
                  <a:pt x="167" y="25"/>
                  <a:pt x="167" y="29"/>
                </a:cubicBezTo>
                <a:cubicBezTo>
                  <a:pt x="167" y="34"/>
                  <a:pt x="164" y="38"/>
                  <a:pt x="159" y="38"/>
                </a:cubicBezTo>
                <a:cubicBezTo>
                  <a:pt x="154" y="38"/>
                  <a:pt x="150" y="34"/>
                  <a:pt x="150" y="29"/>
                </a:cubicBezTo>
                <a:cubicBezTo>
                  <a:pt x="150" y="25"/>
                  <a:pt x="154" y="21"/>
                  <a:pt x="159" y="21"/>
                </a:cubicBezTo>
                <a:close/>
                <a:moveTo>
                  <a:pt x="101" y="21"/>
                </a:moveTo>
                <a:cubicBezTo>
                  <a:pt x="105" y="21"/>
                  <a:pt x="109" y="25"/>
                  <a:pt x="109" y="29"/>
                </a:cubicBezTo>
                <a:cubicBezTo>
                  <a:pt x="109" y="34"/>
                  <a:pt x="105" y="38"/>
                  <a:pt x="101" y="38"/>
                </a:cubicBezTo>
                <a:cubicBezTo>
                  <a:pt x="96" y="38"/>
                  <a:pt x="92" y="34"/>
                  <a:pt x="92" y="29"/>
                </a:cubicBezTo>
                <a:cubicBezTo>
                  <a:pt x="92" y="25"/>
                  <a:pt x="96" y="21"/>
                  <a:pt x="101" y="21"/>
                </a:cubicBezTo>
                <a:close/>
                <a:moveTo>
                  <a:pt x="42" y="21"/>
                </a:moveTo>
                <a:cubicBezTo>
                  <a:pt x="47" y="21"/>
                  <a:pt x="51" y="25"/>
                  <a:pt x="51" y="29"/>
                </a:cubicBezTo>
                <a:cubicBezTo>
                  <a:pt x="51" y="34"/>
                  <a:pt x="47" y="38"/>
                  <a:pt x="42" y="38"/>
                </a:cubicBezTo>
                <a:cubicBezTo>
                  <a:pt x="38" y="38"/>
                  <a:pt x="34" y="34"/>
                  <a:pt x="34" y="29"/>
                </a:cubicBezTo>
                <a:cubicBezTo>
                  <a:pt x="34" y="25"/>
                  <a:pt x="38" y="21"/>
                  <a:pt x="42" y="21"/>
                </a:cubicBezTo>
                <a:close/>
                <a:moveTo>
                  <a:pt x="59" y="93"/>
                </a:moveTo>
                <a:cubicBezTo>
                  <a:pt x="25" y="93"/>
                  <a:pt x="25" y="93"/>
                  <a:pt x="25" y="93"/>
                </a:cubicBezTo>
                <a:cubicBezTo>
                  <a:pt x="25" y="59"/>
                  <a:pt x="25" y="59"/>
                  <a:pt x="25" y="59"/>
                </a:cubicBezTo>
                <a:cubicBezTo>
                  <a:pt x="35" y="59"/>
                  <a:pt x="35" y="59"/>
                  <a:pt x="35" y="59"/>
                </a:cubicBezTo>
                <a:cubicBezTo>
                  <a:pt x="37" y="51"/>
                  <a:pt x="37" y="51"/>
                  <a:pt x="37" y="51"/>
                </a:cubicBezTo>
                <a:cubicBezTo>
                  <a:pt x="48" y="51"/>
                  <a:pt x="48" y="51"/>
                  <a:pt x="48" y="51"/>
                </a:cubicBezTo>
                <a:cubicBezTo>
                  <a:pt x="50" y="59"/>
                  <a:pt x="50" y="59"/>
                  <a:pt x="50" y="59"/>
                </a:cubicBezTo>
                <a:cubicBezTo>
                  <a:pt x="59" y="59"/>
                  <a:pt x="59" y="59"/>
                  <a:pt x="59" y="59"/>
                </a:cubicBezTo>
                <a:lnTo>
                  <a:pt x="59" y="93"/>
                </a:lnTo>
                <a:close/>
                <a:moveTo>
                  <a:pt x="118" y="93"/>
                </a:moveTo>
                <a:cubicBezTo>
                  <a:pt x="84" y="93"/>
                  <a:pt x="84" y="93"/>
                  <a:pt x="84" y="93"/>
                </a:cubicBezTo>
                <a:cubicBezTo>
                  <a:pt x="84" y="59"/>
                  <a:pt x="84" y="59"/>
                  <a:pt x="84" y="59"/>
                </a:cubicBezTo>
                <a:cubicBezTo>
                  <a:pt x="93" y="59"/>
                  <a:pt x="93" y="59"/>
                  <a:pt x="93" y="59"/>
                </a:cubicBezTo>
                <a:cubicBezTo>
                  <a:pt x="95" y="51"/>
                  <a:pt x="95" y="51"/>
                  <a:pt x="95" y="51"/>
                </a:cubicBezTo>
                <a:cubicBezTo>
                  <a:pt x="106" y="51"/>
                  <a:pt x="106" y="51"/>
                  <a:pt x="106" y="51"/>
                </a:cubicBezTo>
                <a:cubicBezTo>
                  <a:pt x="108" y="59"/>
                  <a:pt x="108" y="59"/>
                  <a:pt x="108" y="59"/>
                </a:cubicBezTo>
                <a:cubicBezTo>
                  <a:pt x="118" y="59"/>
                  <a:pt x="118" y="59"/>
                  <a:pt x="118" y="59"/>
                </a:cubicBezTo>
                <a:lnTo>
                  <a:pt x="118" y="93"/>
                </a:lnTo>
                <a:close/>
                <a:moveTo>
                  <a:pt x="176" y="93"/>
                </a:moveTo>
                <a:cubicBezTo>
                  <a:pt x="142" y="93"/>
                  <a:pt x="142" y="93"/>
                  <a:pt x="142" y="93"/>
                </a:cubicBezTo>
                <a:cubicBezTo>
                  <a:pt x="142" y="59"/>
                  <a:pt x="142" y="59"/>
                  <a:pt x="142" y="59"/>
                </a:cubicBezTo>
                <a:cubicBezTo>
                  <a:pt x="151" y="59"/>
                  <a:pt x="151" y="59"/>
                  <a:pt x="151" y="59"/>
                </a:cubicBezTo>
                <a:cubicBezTo>
                  <a:pt x="153" y="51"/>
                  <a:pt x="153" y="51"/>
                  <a:pt x="153" y="51"/>
                </a:cubicBezTo>
                <a:cubicBezTo>
                  <a:pt x="165" y="51"/>
                  <a:pt x="165" y="51"/>
                  <a:pt x="165" y="51"/>
                </a:cubicBezTo>
                <a:cubicBezTo>
                  <a:pt x="166" y="59"/>
                  <a:pt x="166" y="59"/>
                  <a:pt x="166" y="59"/>
                </a:cubicBezTo>
                <a:cubicBezTo>
                  <a:pt x="176" y="59"/>
                  <a:pt x="176" y="59"/>
                  <a:pt x="176" y="59"/>
                </a:cubicBezTo>
                <a:lnTo>
                  <a:pt x="176" y="93"/>
                </a:lnTo>
                <a:close/>
                <a:moveTo>
                  <a:pt x="234" y="93"/>
                </a:moveTo>
                <a:cubicBezTo>
                  <a:pt x="200" y="93"/>
                  <a:pt x="200" y="93"/>
                  <a:pt x="200" y="93"/>
                </a:cubicBezTo>
                <a:cubicBezTo>
                  <a:pt x="200" y="59"/>
                  <a:pt x="200" y="59"/>
                  <a:pt x="200" y="59"/>
                </a:cubicBezTo>
                <a:cubicBezTo>
                  <a:pt x="210" y="59"/>
                  <a:pt x="210" y="59"/>
                  <a:pt x="210" y="59"/>
                </a:cubicBezTo>
                <a:cubicBezTo>
                  <a:pt x="211" y="51"/>
                  <a:pt x="211" y="51"/>
                  <a:pt x="211" y="51"/>
                </a:cubicBezTo>
                <a:cubicBezTo>
                  <a:pt x="223" y="51"/>
                  <a:pt x="223" y="51"/>
                  <a:pt x="223" y="51"/>
                </a:cubicBezTo>
                <a:cubicBezTo>
                  <a:pt x="225" y="59"/>
                  <a:pt x="225" y="59"/>
                  <a:pt x="225" y="59"/>
                </a:cubicBezTo>
                <a:cubicBezTo>
                  <a:pt x="234" y="59"/>
                  <a:pt x="234" y="59"/>
                  <a:pt x="234" y="59"/>
                </a:cubicBezTo>
                <a:lnTo>
                  <a:pt x="234" y="93"/>
                </a:lnTo>
                <a:close/>
                <a:moveTo>
                  <a:pt x="292" y="93"/>
                </a:moveTo>
                <a:cubicBezTo>
                  <a:pt x="258" y="93"/>
                  <a:pt x="258" y="93"/>
                  <a:pt x="258" y="93"/>
                </a:cubicBezTo>
                <a:cubicBezTo>
                  <a:pt x="258" y="59"/>
                  <a:pt x="258" y="59"/>
                  <a:pt x="258" y="59"/>
                </a:cubicBezTo>
                <a:cubicBezTo>
                  <a:pt x="268" y="59"/>
                  <a:pt x="268" y="59"/>
                  <a:pt x="268" y="59"/>
                </a:cubicBezTo>
                <a:cubicBezTo>
                  <a:pt x="270" y="51"/>
                  <a:pt x="270" y="51"/>
                  <a:pt x="270" y="51"/>
                </a:cubicBezTo>
                <a:cubicBezTo>
                  <a:pt x="281" y="51"/>
                  <a:pt x="281" y="51"/>
                  <a:pt x="281" y="51"/>
                </a:cubicBezTo>
                <a:cubicBezTo>
                  <a:pt x="283" y="59"/>
                  <a:pt x="283" y="59"/>
                  <a:pt x="283" y="59"/>
                </a:cubicBezTo>
                <a:cubicBezTo>
                  <a:pt x="292" y="59"/>
                  <a:pt x="292" y="59"/>
                  <a:pt x="292" y="59"/>
                </a:cubicBezTo>
                <a:lnTo>
                  <a:pt x="292" y="93"/>
                </a:lnTo>
                <a:close/>
                <a:moveTo>
                  <a:pt x="426" y="93"/>
                </a:moveTo>
                <a:cubicBezTo>
                  <a:pt x="346" y="93"/>
                  <a:pt x="346" y="93"/>
                  <a:pt x="346" y="93"/>
                </a:cubicBezTo>
                <a:cubicBezTo>
                  <a:pt x="346" y="21"/>
                  <a:pt x="346" y="21"/>
                  <a:pt x="346" y="21"/>
                </a:cubicBezTo>
                <a:cubicBezTo>
                  <a:pt x="426" y="21"/>
                  <a:pt x="426" y="21"/>
                  <a:pt x="426" y="21"/>
                </a:cubicBezTo>
                <a:lnTo>
                  <a:pt x="426" y="93"/>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1107" name="Freeform 11">
            <a:extLst>
              <a:ext uri="{FF2B5EF4-FFF2-40B4-BE49-F238E27FC236}">
                <a16:creationId xmlns:a16="http://schemas.microsoft.com/office/drawing/2014/main" id="{A8EC8079-5FF9-7CE4-8D08-E5605AAD6966}"/>
              </a:ext>
            </a:extLst>
          </xdr:cNvPr>
          <xdr:cNvSpPr>
            <a:spLocks noEditPoints="1"/>
          </xdr:cNvSpPr>
        </xdr:nvSpPr>
        <xdr:spPr bwMode="auto">
          <a:xfrm>
            <a:off x="3910013" y="5943600"/>
            <a:ext cx="142875" cy="128588"/>
          </a:xfrm>
          <a:custGeom>
            <a:avLst/>
            <a:gdLst>
              <a:gd name="T0" fmla="*/ 90 w 90"/>
              <a:gd name="T1" fmla="*/ 0 h 81"/>
              <a:gd name="T2" fmla="*/ 0 w 90"/>
              <a:gd name="T3" fmla="*/ 0 h 81"/>
              <a:gd name="T4" fmla="*/ 0 w 90"/>
              <a:gd name="T5" fmla="*/ 81 h 81"/>
              <a:gd name="T6" fmla="*/ 90 w 90"/>
              <a:gd name="T7" fmla="*/ 81 h 81"/>
              <a:gd name="T8" fmla="*/ 90 w 90"/>
              <a:gd name="T9" fmla="*/ 0 h 81"/>
              <a:gd name="T10" fmla="*/ 66 w 90"/>
              <a:gd name="T11" fmla="*/ 64 h 81"/>
              <a:gd name="T12" fmla="*/ 24 w 90"/>
              <a:gd name="T13" fmla="*/ 64 h 81"/>
              <a:gd name="T14" fmla="*/ 24 w 90"/>
              <a:gd name="T15" fmla="*/ 22 h 81"/>
              <a:gd name="T16" fmla="*/ 36 w 90"/>
              <a:gd name="T17" fmla="*/ 22 h 81"/>
              <a:gd name="T18" fmla="*/ 38 w 90"/>
              <a:gd name="T19" fmla="*/ 12 h 81"/>
              <a:gd name="T20" fmla="*/ 53 w 90"/>
              <a:gd name="T21" fmla="*/ 12 h 81"/>
              <a:gd name="T22" fmla="*/ 55 w 90"/>
              <a:gd name="T23" fmla="*/ 22 h 81"/>
              <a:gd name="T24" fmla="*/ 66 w 90"/>
              <a:gd name="T25" fmla="*/ 22 h 81"/>
              <a:gd name="T26" fmla="*/ 66 w 90"/>
              <a:gd name="T27" fmla="*/ 64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0" h="81">
                <a:moveTo>
                  <a:pt x="90" y="0"/>
                </a:moveTo>
                <a:lnTo>
                  <a:pt x="0" y="0"/>
                </a:lnTo>
                <a:lnTo>
                  <a:pt x="0" y="81"/>
                </a:lnTo>
                <a:lnTo>
                  <a:pt x="90" y="81"/>
                </a:lnTo>
                <a:lnTo>
                  <a:pt x="90" y="0"/>
                </a:lnTo>
                <a:close/>
                <a:moveTo>
                  <a:pt x="66" y="64"/>
                </a:moveTo>
                <a:lnTo>
                  <a:pt x="24" y="64"/>
                </a:lnTo>
                <a:lnTo>
                  <a:pt x="24" y="22"/>
                </a:lnTo>
                <a:lnTo>
                  <a:pt x="36" y="22"/>
                </a:lnTo>
                <a:lnTo>
                  <a:pt x="38" y="12"/>
                </a:lnTo>
                <a:lnTo>
                  <a:pt x="53" y="12"/>
                </a:lnTo>
                <a:lnTo>
                  <a:pt x="55" y="22"/>
                </a:lnTo>
                <a:lnTo>
                  <a:pt x="66" y="22"/>
                </a:lnTo>
                <a:lnTo>
                  <a:pt x="66" y="64"/>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grpSp>
    <xdr:clientData/>
  </xdr:twoCellAnchor>
  <xdr:twoCellAnchor>
    <xdr:from>
      <xdr:col>7</xdr:col>
      <xdr:colOff>961624</xdr:colOff>
      <xdr:row>202</xdr:row>
      <xdr:rowOff>9584</xdr:rowOff>
    </xdr:from>
    <xdr:to>
      <xdr:col>9</xdr:col>
      <xdr:colOff>407358</xdr:colOff>
      <xdr:row>204</xdr:row>
      <xdr:rowOff>227642</xdr:rowOff>
    </xdr:to>
    <xdr:cxnSp macro="">
      <xdr:nvCxnSpPr>
        <xdr:cNvPr id="1108" name="コネクタ: カギ線 1107">
          <a:extLst>
            <a:ext uri="{FF2B5EF4-FFF2-40B4-BE49-F238E27FC236}">
              <a16:creationId xmlns:a16="http://schemas.microsoft.com/office/drawing/2014/main" id="{C9C20B6F-7F91-486D-B9C9-5D36205FD0B4}"/>
            </a:ext>
          </a:extLst>
        </xdr:cNvPr>
        <xdr:cNvCxnSpPr>
          <a:cxnSpLocks/>
        </xdr:cNvCxnSpPr>
      </xdr:nvCxnSpPr>
      <xdr:spPr>
        <a:xfrm rot="10800000">
          <a:off x="5562379" y="66912226"/>
          <a:ext cx="2069602" cy="889001"/>
        </a:xfrm>
        <a:prstGeom prst="bentConnector3">
          <a:avLst>
            <a:gd name="adj1"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757404</xdr:colOff>
      <xdr:row>200</xdr:row>
      <xdr:rowOff>116064</xdr:rowOff>
    </xdr:from>
    <xdr:to>
      <xdr:col>9</xdr:col>
      <xdr:colOff>419339</xdr:colOff>
      <xdr:row>204</xdr:row>
      <xdr:rowOff>95250</xdr:rowOff>
    </xdr:to>
    <xdr:cxnSp macro="">
      <xdr:nvCxnSpPr>
        <xdr:cNvPr id="1109" name="コネクタ: カギ線 1108">
          <a:extLst>
            <a:ext uri="{FF2B5EF4-FFF2-40B4-BE49-F238E27FC236}">
              <a16:creationId xmlns:a16="http://schemas.microsoft.com/office/drawing/2014/main" id="{8043AFAD-9E6D-4918-99C7-B0A0344D8323}"/>
            </a:ext>
          </a:extLst>
        </xdr:cNvPr>
        <xdr:cNvCxnSpPr>
          <a:cxnSpLocks/>
        </xdr:cNvCxnSpPr>
      </xdr:nvCxnSpPr>
      <xdr:spPr>
        <a:xfrm rot="10800000">
          <a:off x="3812593" y="66347762"/>
          <a:ext cx="3831369" cy="1321073"/>
        </a:xfrm>
        <a:prstGeom prst="bentConnector4">
          <a:avLst>
            <a:gd name="adj1" fmla="val 44001"/>
            <a:gd name="adj2" fmla="val 11741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2721</xdr:colOff>
      <xdr:row>188</xdr:row>
      <xdr:rowOff>165099</xdr:rowOff>
    </xdr:from>
    <xdr:to>
      <xdr:col>9</xdr:col>
      <xdr:colOff>431346</xdr:colOff>
      <xdr:row>190</xdr:row>
      <xdr:rowOff>65315</xdr:rowOff>
    </xdr:to>
    <xdr:grpSp>
      <xdr:nvGrpSpPr>
        <xdr:cNvPr id="1110" name="グループ化 1109">
          <a:extLst>
            <a:ext uri="{FF2B5EF4-FFF2-40B4-BE49-F238E27FC236}">
              <a16:creationId xmlns:a16="http://schemas.microsoft.com/office/drawing/2014/main" id="{36AC369A-9E6F-4B46-868D-64BBCF95236C}"/>
            </a:ext>
          </a:extLst>
        </xdr:cNvPr>
        <xdr:cNvGrpSpPr/>
      </xdr:nvGrpSpPr>
      <xdr:grpSpPr>
        <a:xfrm>
          <a:off x="7228114" y="62754781"/>
          <a:ext cx="425450" cy="450852"/>
          <a:chOff x="1965325" y="6808788"/>
          <a:chExt cx="676275" cy="625475"/>
        </a:xfrm>
        <a:solidFill>
          <a:schemeClr val="bg1">
            <a:lumMod val="50000"/>
          </a:schemeClr>
        </a:solidFill>
      </xdr:grpSpPr>
      <xdr:sp macro="" textlink="">
        <xdr:nvSpPr>
          <xdr:cNvPr id="1111" name="Oval 50">
            <a:extLst>
              <a:ext uri="{FF2B5EF4-FFF2-40B4-BE49-F238E27FC236}">
                <a16:creationId xmlns:a16="http://schemas.microsoft.com/office/drawing/2014/main" id="{CBFCCDD3-F3EA-96A1-8B6E-59657781E043}"/>
              </a:ext>
            </a:extLst>
          </xdr:cNvPr>
          <xdr:cNvSpPr>
            <a:spLocks noChangeArrowheads="1"/>
          </xdr:cNvSpPr>
        </xdr:nvSpPr>
        <xdr:spPr bwMode="auto">
          <a:xfrm>
            <a:off x="2433638" y="7321550"/>
            <a:ext cx="84137" cy="82550"/>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1112" name="Freeform 51">
            <a:extLst>
              <a:ext uri="{FF2B5EF4-FFF2-40B4-BE49-F238E27FC236}">
                <a16:creationId xmlns:a16="http://schemas.microsoft.com/office/drawing/2014/main" id="{1F3ACF7D-53EF-4D04-3B49-2F9DCCB00F12}"/>
              </a:ext>
            </a:extLst>
          </xdr:cNvPr>
          <xdr:cNvSpPr>
            <a:spLocks noEditPoints="1"/>
          </xdr:cNvSpPr>
        </xdr:nvSpPr>
        <xdr:spPr bwMode="auto">
          <a:xfrm>
            <a:off x="2403475" y="7181850"/>
            <a:ext cx="238125" cy="252413"/>
          </a:xfrm>
          <a:custGeom>
            <a:avLst/>
            <a:gdLst>
              <a:gd name="T0" fmla="*/ 65 w 119"/>
              <a:gd name="T1" fmla="*/ 0 h 127"/>
              <a:gd name="T2" fmla="*/ 0 w 119"/>
              <a:gd name="T3" fmla="*/ 36 h 127"/>
              <a:gd name="T4" fmla="*/ 0 w 119"/>
              <a:gd name="T5" fmla="*/ 74 h 127"/>
              <a:gd name="T6" fmla="*/ 0 w 119"/>
              <a:gd name="T7" fmla="*/ 97 h 127"/>
              <a:gd name="T8" fmla="*/ 31 w 119"/>
              <a:gd name="T9" fmla="*/ 127 h 127"/>
              <a:gd name="T10" fmla="*/ 53 w 119"/>
              <a:gd name="T11" fmla="*/ 127 h 127"/>
              <a:gd name="T12" fmla="*/ 119 w 119"/>
              <a:gd name="T13" fmla="*/ 127 h 127"/>
              <a:gd name="T14" fmla="*/ 119 w 119"/>
              <a:gd name="T15" fmla="*/ 63 h 127"/>
              <a:gd name="T16" fmla="*/ 65 w 119"/>
              <a:gd name="T17" fmla="*/ 63 h 127"/>
              <a:gd name="T18" fmla="*/ 65 w 119"/>
              <a:gd name="T19" fmla="*/ 0 h 127"/>
              <a:gd name="T20" fmla="*/ 36 w 119"/>
              <a:gd name="T21" fmla="*/ 118 h 127"/>
              <a:gd name="T22" fmla="*/ 9 w 119"/>
              <a:gd name="T23" fmla="*/ 91 h 127"/>
              <a:gd name="T24" fmla="*/ 36 w 119"/>
              <a:gd name="T25" fmla="*/ 64 h 127"/>
              <a:gd name="T26" fmla="*/ 63 w 119"/>
              <a:gd name="T27" fmla="*/ 91 h 127"/>
              <a:gd name="T28" fmla="*/ 36 w 119"/>
              <a:gd name="T29" fmla="*/ 118 h 1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9" h="127">
                <a:moveTo>
                  <a:pt x="65" y="0"/>
                </a:moveTo>
                <a:cubicBezTo>
                  <a:pt x="0" y="36"/>
                  <a:pt x="0" y="36"/>
                  <a:pt x="0" y="36"/>
                </a:cubicBezTo>
                <a:cubicBezTo>
                  <a:pt x="0" y="74"/>
                  <a:pt x="0" y="74"/>
                  <a:pt x="0" y="74"/>
                </a:cubicBezTo>
                <a:cubicBezTo>
                  <a:pt x="0" y="97"/>
                  <a:pt x="0" y="97"/>
                  <a:pt x="0" y="97"/>
                </a:cubicBezTo>
                <a:cubicBezTo>
                  <a:pt x="0" y="113"/>
                  <a:pt x="14" y="127"/>
                  <a:pt x="31" y="127"/>
                </a:cubicBezTo>
                <a:cubicBezTo>
                  <a:pt x="53" y="127"/>
                  <a:pt x="53" y="127"/>
                  <a:pt x="53" y="127"/>
                </a:cubicBezTo>
                <a:cubicBezTo>
                  <a:pt x="119" y="127"/>
                  <a:pt x="119" y="127"/>
                  <a:pt x="119" y="127"/>
                </a:cubicBezTo>
                <a:cubicBezTo>
                  <a:pt x="119" y="63"/>
                  <a:pt x="119" y="63"/>
                  <a:pt x="119" y="63"/>
                </a:cubicBezTo>
                <a:cubicBezTo>
                  <a:pt x="65" y="63"/>
                  <a:pt x="65" y="63"/>
                  <a:pt x="65" y="63"/>
                </a:cubicBezTo>
                <a:lnTo>
                  <a:pt x="65" y="0"/>
                </a:lnTo>
                <a:close/>
                <a:moveTo>
                  <a:pt x="36" y="118"/>
                </a:moveTo>
                <a:cubicBezTo>
                  <a:pt x="21" y="118"/>
                  <a:pt x="9" y="106"/>
                  <a:pt x="9" y="91"/>
                </a:cubicBezTo>
                <a:cubicBezTo>
                  <a:pt x="9" y="76"/>
                  <a:pt x="21" y="64"/>
                  <a:pt x="36" y="64"/>
                </a:cubicBezTo>
                <a:cubicBezTo>
                  <a:pt x="51" y="64"/>
                  <a:pt x="63" y="76"/>
                  <a:pt x="63" y="91"/>
                </a:cubicBezTo>
                <a:cubicBezTo>
                  <a:pt x="63" y="106"/>
                  <a:pt x="51" y="118"/>
                  <a:pt x="36" y="118"/>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1113" name="Freeform 52">
            <a:extLst>
              <a:ext uri="{FF2B5EF4-FFF2-40B4-BE49-F238E27FC236}">
                <a16:creationId xmlns:a16="http://schemas.microsoft.com/office/drawing/2014/main" id="{E0E52476-C601-4BB1-1ECD-A8BFCF9070EB}"/>
              </a:ext>
            </a:extLst>
          </xdr:cNvPr>
          <xdr:cNvSpPr>
            <a:spLocks noEditPoints="1"/>
          </xdr:cNvSpPr>
        </xdr:nvSpPr>
        <xdr:spPr bwMode="auto">
          <a:xfrm>
            <a:off x="1965325" y="6808788"/>
            <a:ext cx="676275" cy="561975"/>
          </a:xfrm>
          <a:custGeom>
            <a:avLst/>
            <a:gdLst>
              <a:gd name="T0" fmla="*/ 316 w 339"/>
              <a:gd name="T1" fmla="*/ 161 h 282"/>
              <a:gd name="T2" fmla="*/ 339 w 339"/>
              <a:gd name="T3" fmla="*/ 113 h 282"/>
              <a:gd name="T4" fmla="*/ 276 w 339"/>
              <a:gd name="T5" fmla="*/ 6 h 282"/>
              <a:gd name="T6" fmla="*/ 252 w 339"/>
              <a:gd name="T7" fmla="*/ 0 h 282"/>
              <a:gd name="T8" fmla="*/ 236 w 339"/>
              <a:gd name="T9" fmla="*/ 3 h 282"/>
              <a:gd name="T10" fmla="*/ 236 w 339"/>
              <a:gd name="T11" fmla="*/ 3 h 282"/>
              <a:gd name="T12" fmla="*/ 236 w 339"/>
              <a:gd name="T13" fmla="*/ 3 h 282"/>
              <a:gd name="T14" fmla="*/ 235 w 339"/>
              <a:gd name="T15" fmla="*/ 4 h 282"/>
              <a:gd name="T16" fmla="*/ 23 w 339"/>
              <a:gd name="T17" fmla="*/ 121 h 282"/>
              <a:gd name="T18" fmla="*/ 23 w 339"/>
              <a:gd name="T19" fmla="*/ 122 h 282"/>
              <a:gd name="T20" fmla="*/ 21 w 339"/>
              <a:gd name="T21" fmla="*/ 123 h 282"/>
              <a:gd name="T22" fmla="*/ 21 w 339"/>
              <a:gd name="T23" fmla="*/ 123 h 282"/>
              <a:gd name="T24" fmla="*/ 0 w 339"/>
              <a:gd name="T25" fmla="*/ 169 h 282"/>
              <a:gd name="T26" fmla="*/ 63 w 339"/>
              <a:gd name="T27" fmla="*/ 276 h 282"/>
              <a:gd name="T28" fmla="*/ 87 w 339"/>
              <a:gd name="T29" fmla="*/ 282 h 282"/>
              <a:gd name="T30" fmla="*/ 106 w 339"/>
              <a:gd name="T31" fmla="*/ 277 h 282"/>
              <a:gd name="T32" fmla="*/ 106 w 339"/>
              <a:gd name="T33" fmla="*/ 277 h 282"/>
              <a:gd name="T34" fmla="*/ 316 w 339"/>
              <a:gd name="T35" fmla="*/ 161 h 282"/>
              <a:gd name="T36" fmla="*/ 63 w 339"/>
              <a:gd name="T37" fmla="*/ 260 h 282"/>
              <a:gd name="T38" fmla="*/ 14 w 339"/>
              <a:gd name="T39" fmla="*/ 176 h 282"/>
              <a:gd name="T40" fmla="*/ 63 w 339"/>
              <a:gd name="T41" fmla="*/ 140 h 282"/>
              <a:gd name="T42" fmla="*/ 113 w 339"/>
              <a:gd name="T43" fmla="*/ 224 h 282"/>
              <a:gd name="T44" fmla="*/ 63 w 339"/>
              <a:gd name="T45" fmla="*/ 260 h 282"/>
              <a:gd name="T46" fmla="*/ 158 w 339"/>
              <a:gd name="T47" fmla="*/ 241 h 282"/>
              <a:gd name="T48" fmla="*/ 155 w 339"/>
              <a:gd name="T49" fmla="*/ 243 h 282"/>
              <a:gd name="T50" fmla="*/ 154 w 339"/>
              <a:gd name="T51" fmla="*/ 242 h 282"/>
              <a:gd name="T52" fmla="*/ 153 w 339"/>
              <a:gd name="T53" fmla="*/ 239 h 282"/>
              <a:gd name="T54" fmla="*/ 157 w 339"/>
              <a:gd name="T55" fmla="*/ 212 h 282"/>
              <a:gd name="T56" fmla="*/ 96 w 339"/>
              <a:gd name="T57" fmla="*/ 108 h 282"/>
              <a:gd name="T58" fmla="*/ 81 w 339"/>
              <a:gd name="T59" fmla="*/ 103 h 282"/>
              <a:gd name="T60" fmla="*/ 79 w 339"/>
              <a:gd name="T61" fmla="*/ 99 h 282"/>
              <a:gd name="T62" fmla="*/ 82 w 339"/>
              <a:gd name="T63" fmla="*/ 97 h 282"/>
              <a:gd name="T64" fmla="*/ 98 w 339"/>
              <a:gd name="T65" fmla="*/ 103 h 282"/>
              <a:gd name="T66" fmla="*/ 163 w 339"/>
              <a:gd name="T67" fmla="*/ 212 h 282"/>
              <a:gd name="T68" fmla="*/ 158 w 339"/>
              <a:gd name="T69" fmla="*/ 241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39" h="282">
                <a:moveTo>
                  <a:pt x="316" y="161"/>
                </a:moveTo>
                <a:cubicBezTo>
                  <a:pt x="330" y="154"/>
                  <a:pt x="339" y="137"/>
                  <a:pt x="339" y="113"/>
                </a:cubicBezTo>
                <a:cubicBezTo>
                  <a:pt x="339" y="71"/>
                  <a:pt x="311" y="23"/>
                  <a:pt x="276" y="6"/>
                </a:cubicBezTo>
                <a:cubicBezTo>
                  <a:pt x="267" y="2"/>
                  <a:pt x="259" y="0"/>
                  <a:pt x="252" y="0"/>
                </a:cubicBezTo>
                <a:cubicBezTo>
                  <a:pt x="246" y="0"/>
                  <a:pt x="241" y="1"/>
                  <a:pt x="236" y="3"/>
                </a:cubicBezTo>
                <a:cubicBezTo>
                  <a:pt x="236" y="3"/>
                  <a:pt x="236" y="3"/>
                  <a:pt x="236" y="3"/>
                </a:cubicBezTo>
                <a:cubicBezTo>
                  <a:pt x="236" y="3"/>
                  <a:pt x="236" y="3"/>
                  <a:pt x="236" y="3"/>
                </a:cubicBezTo>
                <a:cubicBezTo>
                  <a:pt x="235" y="4"/>
                  <a:pt x="235" y="4"/>
                  <a:pt x="235" y="4"/>
                </a:cubicBezTo>
                <a:cubicBezTo>
                  <a:pt x="23" y="121"/>
                  <a:pt x="23" y="121"/>
                  <a:pt x="23" y="121"/>
                </a:cubicBezTo>
                <a:cubicBezTo>
                  <a:pt x="23" y="121"/>
                  <a:pt x="23" y="121"/>
                  <a:pt x="23" y="122"/>
                </a:cubicBezTo>
                <a:cubicBezTo>
                  <a:pt x="21" y="123"/>
                  <a:pt x="21" y="123"/>
                  <a:pt x="21" y="123"/>
                </a:cubicBezTo>
                <a:cubicBezTo>
                  <a:pt x="21" y="123"/>
                  <a:pt x="21" y="123"/>
                  <a:pt x="21" y="123"/>
                </a:cubicBezTo>
                <a:cubicBezTo>
                  <a:pt x="8" y="131"/>
                  <a:pt x="0" y="147"/>
                  <a:pt x="0" y="169"/>
                </a:cubicBezTo>
                <a:cubicBezTo>
                  <a:pt x="0" y="211"/>
                  <a:pt x="29" y="259"/>
                  <a:pt x="63" y="276"/>
                </a:cubicBezTo>
                <a:cubicBezTo>
                  <a:pt x="72" y="280"/>
                  <a:pt x="80" y="282"/>
                  <a:pt x="87" y="282"/>
                </a:cubicBezTo>
                <a:cubicBezTo>
                  <a:pt x="94" y="282"/>
                  <a:pt x="101" y="280"/>
                  <a:pt x="106" y="277"/>
                </a:cubicBezTo>
                <a:cubicBezTo>
                  <a:pt x="106" y="277"/>
                  <a:pt x="106" y="277"/>
                  <a:pt x="106" y="277"/>
                </a:cubicBezTo>
                <a:cubicBezTo>
                  <a:pt x="316" y="161"/>
                  <a:pt x="316" y="161"/>
                  <a:pt x="316" y="161"/>
                </a:cubicBezTo>
                <a:close/>
                <a:moveTo>
                  <a:pt x="63" y="260"/>
                </a:moveTo>
                <a:cubicBezTo>
                  <a:pt x="36" y="246"/>
                  <a:pt x="14" y="209"/>
                  <a:pt x="14" y="176"/>
                </a:cubicBezTo>
                <a:cubicBezTo>
                  <a:pt x="14" y="143"/>
                  <a:pt x="36" y="127"/>
                  <a:pt x="63" y="140"/>
                </a:cubicBezTo>
                <a:cubicBezTo>
                  <a:pt x="91" y="153"/>
                  <a:pt x="113" y="191"/>
                  <a:pt x="113" y="224"/>
                </a:cubicBezTo>
                <a:cubicBezTo>
                  <a:pt x="113" y="257"/>
                  <a:pt x="91" y="273"/>
                  <a:pt x="63" y="260"/>
                </a:cubicBezTo>
                <a:close/>
                <a:moveTo>
                  <a:pt x="158" y="241"/>
                </a:moveTo>
                <a:cubicBezTo>
                  <a:pt x="158" y="242"/>
                  <a:pt x="156" y="243"/>
                  <a:pt x="155" y="243"/>
                </a:cubicBezTo>
                <a:cubicBezTo>
                  <a:pt x="155" y="243"/>
                  <a:pt x="155" y="243"/>
                  <a:pt x="154" y="242"/>
                </a:cubicBezTo>
                <a:cubicBezTo>
                  <a:pt x="153" y="242"/>
                  <a:pt x="152" y="240"/>
                  <a:pt x="153" y="239"/>
                </a:cubicBezTo>
                <a:cubicBezTo>
                  <a:pt x="156" y="231"/>
                  <a:pt x="157" y="222"/>
                  <a:pt x="157" y="212"/>
                </a:cubicBezTo>
                <a:cubicBezTo>
                  <a:pt x="157" y="171"/>
                  <a:pt x="130" y="124"/>
                  <a:pt x="96" y="108"/>
                </a:cubicBezTo>
                <a:cubicBezTo>
                  <a:pt x="91" y="106"/>
                  <a:pt x="86" y="104"/>
                  <a:pt x="81" y="103"/>
                </a:cubicBezTo>
                <a:cubicBezTo>
                  <a:pt x="80" y="103"/>
                  <a:pt x="78" y="101"/>
                  <a:pt x="79" y="99"/>
                </a:cubicBezTo>
                <a:cubicBezTo>
                  <a:pt x="79" y="98"/>
                  <a:pt x="81" y="97"/>
                  <a:pt x="82" y="97"/>
                </a:cubicBezTo>
                <a:cubicBezTo>
                  <a:pt x="88" y="98"/>
                  <a:pt x="93" y="100"/>
                  <a:pt x="98" y="103"/>
                </a:cubicBezTo>
                <a:cubicBezTo>
                  <a:pt x="134" y="120"/>
                  <a:pt x="163" y="169"/>
                  <a:pt x="163" y="212"/>
                </a:cubicBezTo>
                <a:cubicBezTo>
                  <a:pt x="163" y="223"/>
                  <a:pt x="162" y="233"/>
                  <a:pt x="158" y="241"/>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1114" name="Freeform 53">
            <a:extLst>
              <a:ext uri="{FF2B5EF4-FFF2-40B4-BE49-F238E27FC236}">
                <a16:creationId xmlns:a16="http://schemas.microsoft.com/office/drawing/2014/main" id="{2FD5AFD9-95D8-670D-37AE-F7B9AF16E940}"/>
              </a:ext>
            </a:extLst>
          </xdr:cNvPr>
          <xdr:cNvSpPr>
            <a:spLocks noEditPoints="1"/>
          </xdr:cNvSpPr>
        </xdr:nvSpPr>
        <xdr:spPr bwMode="auto">
          <a:xfrm>
            <a:off x="2025650" y="7116763"/>
            <a:ext cx="130175" cy="180975"/>
          </a:xfrm>
          <a:custGeom>
            <a:avLst/>
            <a:gdLst>
              <a:gd name="T0" fmla="*/ 31 w 66"/>
              <a:gd name="T1" fmla="*/ 3 h 90"/>
              <a:gd name="T2" fmla="*/ 19 w 66"/>
              <a:gd name="T3" fmla="*/ 0 h 90"/>
              <a:gd name="T4" fmla="*/ 0 w 66"/>
              <a:gd name="T5" fmla="*/ 26 h 90"/>
              <a:gd name="T6" fmla="*/ 36 w 66"/>
              <a:gd name="T7" fmla="*/ 87 h 90"/>
              <a:gd name="T8" fmla="*/ 48 w 66"/>
              <a:gd name="T9" fmla="*/ 90 h 90"/>
              <a:gd name="T10" fmla="*/ 66 w 66"/>
              <a:gd name="T11" fmla="*/ 64 h 90"/>
              <a:gd name="T12" fmla="*/ 31 w 66"/>
              <a:gd name="T13" fmla="*/ 3 h 90"/>
              <a:gd name="T14" fmla="*/ 39 w 66"/>
              <a:gd name="T15" fmla="*/ 45 h 90"/>
              <a:gd name="T16" fmla="*/ 34 w 66"/>
              <a:gd name="T17" fmla="*/ 44 h 90"/>
              <a:gd name="T18" fmla="*/ 20 w 66"/>
              <a:gd name="T19" fmla="*/ 19 h 90"/>
              <a:gd name="T20" fmla="*/ 27 w 66"/>
              <a:gd name="T21" fmla="*/ 8 h 90"/>
              <a:gd name="T22" fmla="*/ 32 w 66"/>
              <a:gd name="T23" fmla="*/ 10 h 90"/>
              <a:gd name="T24" fmla="*/ 47 w 66"/>
              <a:gd name="T25" fmla="*/ 34 h 90"/>
              <a:gd name="T26" fmla="*/ 39 w 66"/>
              <a:gd name="T27" fmla="*/ 45 h 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66" h="90">
                <a:moveTo>
                  <a:pt x="31" y="3"/>
                </a:moveTo>
                <a:cubicBezTo>
                  <a:pt x="27" y="1"/>
                  <a:pt x="23" y="0"/>
                  <a:pt x="19" y="0"/>
                </a:cubicBezTo>
                <a:cubicBezTo>
                  <a:pt x="7" y="0"/>
                  <a:pt x="0" y="10"/>
                  <a:pt x="0" y="26"/>
                </a:cubicBezTo>
                <a:cubicBezTo>
                  <a:pt x="0" y="50"/>
                  <a:pt x="16" y="77"/>
                  <a:pt x="36" y="87"/>
                </a:cubicBezTo>
                <a:cubicBezTo>
                  <a:pt x="40" y="89"/>
                  <a:pt x="44" y="90"/>
                  <a:pt x="48" y="90"/>
                </a:cubicBezTo>
                <a:cubicBezTo>
                  <a:pt x="59" y="90"/>
                  <a:pt x="66" y="80"/>
                  <a:pt x="66" y="64"/>
                </a:cubicBezTo>
                <a:cubicBezTo>
                  <a:pt x="66" y="40"/>
                  <a:pt x="51" y="13"/>
                  <a:pt x="31" y="3"/>
                </a:cubicBezTo>
                <a:close/>
                <a:moveTo>
                  <a:pt x="39" y="45"/>
                </a:moveTo>
                <a:cubicBezTo>
                  <a:pt x="38" y="45"/>
                  <a:pt x="36" y="45"/>
                  <a:pt x="34" y="44"/>
                </a:cubicBezTo>
                <a:cubicBezTo>
                  <a:pt x="26" y="40"/>
                  <a:pt x="20" y="29"/>
                  <a:pt x="20" y="19"/>
                </a:cubicBezTo>
                <a:cubicBezTo>
                  <a:pt x="20" y="12"/>
                  <a:pt x="23" y="8"/>
                  <a:pt x="27" y="8"/>
                </a:cubicBezTo>
                <a:cubicBezTo>
                  <a:pt x="29" y="8"/>
                  <a:pt x="31" y="9"/>
                  <a:pt x="32" y="10"/>
                </a:cubicBezTo>
                <a:cubicBezTo>
                  <a:pt x="40" y="14"/>
                  <a:pt x="47" y="25"/>
                  <a:pt x="47" y="34"/>
                </a:cubicBezTo>
                <a:cubicBezTo>
                  <a:pt x="47" y="41"/>
                  <a:pt x="44" y="45"/>
                  <a:pt x="39" y="45"/>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grpSp>
    <xdr:clientData/>
  </xdr:twoCellAnchor>
  <xdr:twoCellAnchor editAs="oneCell">
    <xdr:from>
      <xdr:col>4</xdr:col>
      <xdr:colOff>250371</xdr:colOff>
      <xdr:row>200</xdr:row>
      <xdr:rowOff>254910</xdr:rowOff>
    </xdr:from>
    <xdr:to>
      <xdr:col>4</xdr:col>
      <xdr:colOff>886913</xdr:colOff>
      <xdr:row>203</xdr:row>
      <xdr:rowOff>47627</xdr:rowOff>
    </xdr:to>
    <xdr:pic>
      <xdr:nvPicPr>
        <xdr:cNvPr id="1115" name="グラフィックス 1114" descr="FAX 枠線">
          <a:extLst>
            <a:ext uri="{FF2B5EF4-FFF2-40B4-BE49-F238E27FC236}">
              <a16:creationId xmlns:a16="http://schemas.microsoft.com/office/drawing/2014/main" id="{00C62E02-CFD7-4CAE-AA20-EB209823B32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933121" y="66072660"/>
          <a:ext cx="636542" cy="792842"/>
        </a:xfrm>
        <a:prstGeom prst="rect">
          <a:avLst/>
        </a:prstGeom>
      </xdr:spPr>
    </xdr:pic>
    <xdr:clientData/>
  </xdr:twoCellAnchor>
  <xdr:twoCellAnchor>
    <xdr:from>
      <xdr:col>4</xdr:col>
      <xdr:colOff>886913</xdr:colOff>
      <xdr:row>201</xdr:row>
      <xdr:rowOff>317956</xdr:rowOff>
    </xdr:from>
    <xdr:to>
      <xdr:col>6</xdr:col>
      <xdr:colOff>311232</xdr:colOff>
      <xdr:row>201</xdr:row>
      <xdr:rowOff>319092</xdr:rowOff>
    </xdr:to>
    <xdr:cxnSp macro="">
      <xdr:nvCxnSpPr>
        <xdr:cNvPr id="1116" name="直線コネクタ 1115">
          <a:extLst>
            <a:ext uri="{FF2B5EF4-FFF2-40B4-BE49-F238E27FC236}">
              <a16:creationId xmlns:a16="http://schemas.microsoft.com/office/drawing/2014/main" id="{2E0A3324-F670-4442-AE5C-6CCE2B7E0D0F}"/>
            </a:ext>
          </a:extLst>
        </xdr:cNvPr>
        <xdr:cNvCxnSpPr>
          <a:cxnSpLocks/>
          <a:stCxn id="1115" idx="3"/>
          <a:endCxn id="1104" idx="1"/>
        </xdr:cNvCxnSpPr>
      </xdr:nvCxnSpPr>
      <xdr:spPr>
        <a:xfrm>
          <a:off x="2569663" y="66469081"/>
          <a:ext cx="789569" cy="113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47625</xdr:colOff>
      <xdr:row>201</xdr:row>
      <xdr:rowOff>142875</xdr:rowOff>
    </xdr:from>
    <xdr:to>
      <xdr:col>11</xdr:col>
      <xdr:colOff>354965</xdr:colOff>
      <xdr:row>202</xdr:row>
      <xdr:rowOff>120015</xdr:rowOff>
    </xdr:to>
    <xdr:grpSp>
      <xdr:nvGrpSpPr>
        <xdr:cNvPr id="1122" name="グループ化 1121">
          <a:extLst>
            <a:ext uri="{FF2B5EF4-FFF2-40B4-BE49-F238E27FC236}">
              <a16:creationId xmlns:a16="http://schemas.microsoft.com/office/drawing/2014/main" id="{7DF27B65-711B-4873-9CC6-1ADF6EF08724}"/>
            </a:ext>
          </a:extLst>
        </xdr:cNvPr>
        <xdr:cNvGrpSpPr/>
      </xdr:nvGrpSpPr>
      <xdr:grpSpPr>
        <a:xfrm>
          <a:off x="8344807" y="66882736"/>
          <a:ext cx="307340" cy="323668"/>
          <a:chOff x="3923665" y="2167890"/>
          <a:chExt cx="512618" cy="512618"/>
        </a:xfrm>
      </xdr:grpSpPr>
      <xdr:sp macro="" textlink="">
        <xdr:nvSpPr>
          <xdr:cNvPr id="1123" name="楕円 1122">
            <a:extLst>
              <a:ext uri="{FF2B5EF4-FFF2-40B4-BE49-F238E27FC236}">
                <a16:creationId xmlns:a16="http://schemas.microsoft.com/office/drawing/2014/main" id="{36AE71F4-A396-5447-812D-BCD31F18A256}"/>
              </a:ext>
            </a:extLst>
          </xdr:cNvPr>
          <xdr:cNvSpPr/>
        </xdr:nvSpPr>
        <xdr:spPr>
          <a:xfrm>
            <a:off x="3923665" y="2167890"/>
            <a:ext cx="512618" cy="512618"/>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124" name="直線コネクタ 1123">
            <a:extLst>
              <a:ext uri="{FF2B5EF4-FFF2-40B4-BE49-F238E27FC236}">
                <a16:creationId xmlns:a16="http://schemas.microsoft.com/office/drawing/2014/main" id="{D3C9DFBE-204D-96EE-BFB6-0E0A77845589}"/>
              </a:ext>
            </a:extLst>
          </xdr:cNvPr>
          <xdr:cNvCxnSpPr/>
        </xdr:nvCxnSpPr>
        <xdr:spPr>
          <a:xfrm>
            <a:off x="3929761" y="2338578"/>
            <a:ext cx="426719" cy="0"/>
          </a:xfrm>
          <a:prstGeom prst="line">
            <a:avLst/>
          </a:prstGeom>
          <a:ln w="15875"/>
        </xdr:spPr>
        <xdr:style>
          <a:lnRef idx="1">
            <a:schemeClr val="dk1"/>
          </a:lnRef>
          <a:fillRef idx="0">
            <a:schemeClr val="dk1"/>
          </a:fillRef>
          <a:effectRef idx="0">
            <a:schemeClr val="dk1"/>
          </a:effectRef>
          <a:fontRef idx="minor">
            <a:schemeClr val="tx1"/>
          </a:fontRef>
        </xdr:style>
      </xdr:cxnSp>
      <xdr:cxnSp macro="">
        <xdr:nvCxnSpPr>
          <xdr:cNvPr id="1125" name="直線コネクタ 1124">
            <a:extLst>
              <a:ext uri="{FF2B5EF4-FFF2-40B4-BE49-F238E27FC236}">
                <a16:creationId xmlns:a16="http://schemas.microsoft.com/office/drawing/2014/main" id="{9FA25F05-0CCA-4E41-F5E6-AB7BADD2D1E1}"/>
              </a:ext>
            </a:extLst>
          </xdr:cNvPr>
          <xdr:cNvCxnSpPr/>
        </xdr:nvCxnSpPr>
        <xdr:spPr>
          <a:xfrm>
            <a:off x="4353432" y="2256281"/>
            <a:ext cx="0" cy="329777"/>
          </a:xfrm>
          <a:prstGeom prst="line">
            <a:avLst/>
          </a:prstGeom>
          <a:ln w="41275"/>
        </xdr:spPr>
        <xdr:style>
          <a:lnRef idx="1">
            <a:schemeClr val="dk1"/>
          </a:lnRef>
          <a:fillRef idx="0">
            <a:schemeClr val="dk1"/>
          </a:fillRef>
          <a:effectRef idx="0">
            <a:schemeClr val="dk1"/>
          </a:effectRef>
          <a:fontRef idx="minor">
            <a:schemeClr val="tx1"/>
          </a:fontRef>
        </xdr:style>
      </xdr:cxnSp>
      <xdr:cxnSp macro="">
        <xdr:nvCxnSpPr>
          <xdr:cNvPr id="1126" name="直線コネクタ 1125">
            <a:extLst>
              <a:ext uri="{FF2B5EF4-FFF2-40B4-BE49-F238E27FC236}">
                <a16:creationId xmlns:a16="http://schemas.microsoft.com/office/drawing/2014/main" id="{A90AB68D-8C5B-DDDC-8518-0B4C7F35A585}"/>
              </a:ext>
            </a:extLst>
          </xdr:cNvPr>
          <xdr:cNvCxnSpPr/>
        </xdr:nvCxnSpPr>
        <xdr:spPr>
          <a:xfrm>
            <a:off x="3926712" y="2481836"/>
            <a:ext cx="426720" cy="0"/>
          </a:xfrm>
          <a:prstGeom prst="line">
            <a:avLst/>
          </a:prstGeom>
          <a:ln w="15875"/>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397799</xdr:colOff>
      <xdr:row>98</xdr:row>
      <xdr:rowOff>115121</xdr:rowOff>
    </xdr:from>
    <xdr:to>
      <xdr:col>12</xdr:col>
      <xdr:colOff>134442</xdr:colOff>
      <xdr:row>101</xdr:row>
      <xdr:rowOff>288746</xdr:rowOff>
    </xdr:to>
    <xdr:grpSp>
      <xdr:nvGrpSpPr>
        <xdr:cNvPr id="2" name="グループ化 1">
          <a:extLst>
            <a:ext uri="{FF2B5EF4-FFF2-40B4-BE49-F238E27FC236}">
              <a16:creationId xmlns:a16="http://schemas.microsoft.com/office/drawing/2014/main" id="{948F745A-75EC-4DD6-AF20-D89441A9034F}"/>
            </a:ext>
          </a:extLst>
        </xdr:cNvPr>
        <xdr:cNvGrpSpPr/>
      </xdr:nvGrpSpPr>
      <xdr:grpSpPr>
        <a:xfrm>
          <a:off x="7623192" y="34935800"/>
          <a:ext cx="1342286" cy="1194160"/>
          <a:chOff x="6199917" y="9082086"/>
          <a:chExt cx="1419982" cy="1278899"/>
        </a:xfrm>
      </xdr:grpSpPr>
      <xdr:pic>
        <xdr:nvPicPr>
          <xdr:cNvPr id="3" name="図 2">
            <a:extLst>
              <a:ext uri="{FF2B5EF4-FFF2-40B4-BE49-F238E27FC236}">
                <a16:creationId xmlns:a16="http://schemas.microsoft.com/office/drawing/2014/main" id="{A84C2310-2CFB-CD38-E083-700B48315077}"/>
              </a:ext>
            </a:extLst>
          </xdr:cNvPr>
          <xdr:cNvPicPr>
            <a:picLocks noChangeAspect="1"/>
          </xdr:cNvPicPr>
        </xdr:nvPicPr>
        <xdr:blipFill>
          <a:blip xmlns:r="http://schemas.openxmlformats.org/officeDocument/2006/relationships" r:embed="rId1"/>
          <a:stretch>
            <a:fillRect/>
          </a:stretch>
        </xdr:blipFill>
        <xdr:spPr>
          <a:xfrm>
            <a:off x="6598979" y="9082086"/>
            <a:ext cx="678537" cy="1032034"/>
          </a:xfrm>
          <a:prstGeom prst="rect">
            <a:avLst/>
          </a:prstGeom>
        </xdr:spPr>
      </xdr:pic>
      <xdr:sp macro="" textlink="">
        <xdr:nvSpPr>
          <xdr:cNvPr id="4" name="テキスト ボックス 3">
            <a:extLst>
              <a:ext uri="{FF2B5EF4-FFF2-40B4-BE49-F238E27FC236}">
                <a16:creationId xmlns:a16="http://schemas.microsoft.com/office/drawing/2014/main" id="{938EEE3D-24A7-3F34-A32B-260CC3AC6702}"/>
              </a:ext>
            </a:extLst>
          </xdr:cNvPr>
          <xdr:cNvSpPr txBox="1"/>
        </xdr:nvSpPr>
        <xdr:spPr>
          <a:xfrm>
            <a:off x="6199917" y="10039040"/>
            <a:ext cx="1419982"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コンセント形状</a:t>
            </a:r>
          </a:p>
        </xdr:txBody>
      </xdr:sp>
    </xdr:grpSp>
    <xdr:clientData/>
  </xdr:twoCellAnchor>
  <mc:AlternateContent xmlns:mc="http://schemas.openxmlformats.org/markup-compatibility/2006">
    <mc:Choice xmlns:a14="http://schemas.microsoft.com/office/drawing/2010/main" Requires="a14">
      <xdr:twoCellAnchor editAs="oneCell">
        <xdr:from>
          <xdr:col>14</xdr:col>
          <xdr:colOff>63500</xdr:colOff>
          <xdr:row>41</xdr:row>
          <xdr:rowOff>44450</xdr:rowOff>
        </xdr:from>
        <xdr:to>
          <xdr:col>14</xdr:col>
          <xdr:colOff>342900</xdr:colOff>
          <xdr:row>41</xdr:row>
          <xdr:rowOff>279400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44</xdr:row>
          <xdr:rowOff>44450</xdr:rowOff>
        </xdr:from>
        <xdr:to>
          <xdr:col>14</xdr:col>
          <xdr:colOff>342900</xdr:colOff>
          <xdr:row>44</xdr:row>
          <xdr:rowOff>279400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47</xdr:row>
          <xdr:rowOff>44450</xdr:rowOff>
        </xdr:from>
        <xdr:to>
          <xdr:col>14</xdr:col>
          <xdr:colOff>342900</xdr:colOff>
          <xdr:row>47</xdr:row>
          <xdr:rowOff>279400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87</xdr:row>
          <xdr:rowOff>44450</xdr:rowOff>
        </xdr:from>
        <xdr:to>
          <xdr:col>14</xdr:col>
          <xdr:colOff>342900</xdr:colOff>
          <xdr:row>87</xdr:row>
          <xdr:rowOff>279400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271908</xdr:colOff>
      <xdr:row>207</xdr:row>
      <xdr:rowOff>207618</xdr:rowOff>
    </xdr:from>
    <xdr:to>
      <xdr:col>6</xdr:col>
      <xdr:colOff>736364</xdr:colOff>
      <xdr:row>208</xdr:row>
      <xdr:rowOff>236646</xdr:rowOff>
    </xdr:to>
    <xdr:sp macro="" textlink="">
      <xdr:nvSpPr>
        <xdr:cNvPr id="5" name="テキスト ボックス 4">
          <a:extLst>
            <a:ext uri="{FF2B5EF4-FFF2-40B4-BE49-F238E27FC236}">
              <a16:creationId xmlns:a16="http://schemas.microsoft.com/office/drawing/2014/main" id="{5CBDDF2B-0680-488C-A0A1-13EFA4FA3554}"/>
            </a:ext>
          </a:extLst>
        </xdr:cNvPr>
        <xdr:cNvSpPr txBox="1"/>
      </xdr:nvSpPr>
      <xdr:spPr>
        <a:xfrm>
          <a:off x="1954658" y="67987518"/>
          <a:ext cx="1836056" cy="3655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ケーブル貫通孔</a:t>
          </a:r>
        </a:p>
      </xdr:txBody>
    </xdr:sp>
    <xdr:clientData/>
  </xdr:twoCellAnchor>
  <xdr:twoCellAnchor>
    <xdr:from>
      <xdr:col>7</xdr:col>
      <xdr:colOff>1606826</xdr:colOff>
      <xdr:row>189</xdr:row>
      <xdr:rowOff>66261</xdr:rowOff>
    </xdr:from>
    <xdr:to>
      <xdr:col>8</xdr:col>
      <xdr:colOff>778759</xdr:colOff>
      <xdr:row>193</xdr:row>
      <xdr:rowOff>3810</xdr:rowOff>
    </xdr:to>
    <xdr:grpSp>
      <xdr:nvGrpSpPr>
        <xdr:cNvPr id="6" name="グループ化 5">
          <a:extLst>
            <a:ext uri="{FF2B5EF4-FFF2-40B4-BE49-F238E27FC236}">
              <a16:creationId xmlns:a16="http://schemas.microsoft.com/office/drawing/2014/main" id="{992099F7-FB52-4780-891E-E8CD3493E72C}"/>
            </a:ext>
          </a:extLst>
        </xdr:cNvPr>
        <xdr:cNvGrpSpPr/>
      </xdr:nvGrpSpPr>
      <xdr:grpSpPr>
        <a:xfrm flipV="1">
          <a:off x="6209215" y="63029686"/>
          <a:ext cx="1019330" cy="1094156"/>
          <a:chOff x="0" y="0"/>
          <a:chExt cx="1047143" cy="1019810"/>
        </a:xfrm>
      </xdr:grpSpPr>
      <xdr:sp macro="" textlink="">
        <xdr:nvSpPr>
          <xdr:cNvPr id="7" name="円弧 6">
            <a:extLst>
              <a:ext uri="{FF2B5EF4-FFF2-40B4-BE49-F238E27FC236}">
                <a16:creationId xmlns:a16="http://schemas.microsoft.com/office/drawing/2014/main" id="{2BFFC887-5268-9C07-B5E7-523D165D459A}"/>
              </a:ext>
            </a:extLst>
          </xdr:cNvPr>
          <xdr:cNvSpPr/>
        </xdr:nvSpPr>
        <xdr:spPr>
          <a:xfrm>
            <a:off x="0" y="0"/>
            <a:ext cx="1033145" cy="1019810"/>
          </a:xfrm>
          <a:prstGeom prst="arc">
            <a:avLst>
              <a:gd name="adj1" fmla="val 16200000"/>
              <a:gd name="adj2" fmla="val 2154189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8" name="直線コネクタ 7">
            <a:extLst>
              <a:ext uri="{FF2B5EF4-FFF2-40B4-BE49-F238E27FC236}">
                <a16:creationId xmlns:a16="http://schemas.microsoft.com/office/drawing/2014/main" id="{404BA046-59BF-A5E5-C4B2-8B8CF7C5988E}"/>
              </a:ext>
            </a:extLst>
          </xdr:cNvPr>
          <xdr:cNvCxnSpPr/>
        </xdr:nvCxnSpPr>
        <xdr:spPr>
          <a:xfrm>
            <a:off x="516835" y="0"/>
            <a:ext cx="6350" cy="52324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F05CB581-4796-2BC2-2C9A-0C6CBB21E759}"/>
              </a:ext>
            </a:extLst>
          </xdr:cNvPr>
          <xdr:cNvCxnSpPr/>
        </xdr:nvCxnSpPr>
        <xdr:spPr>
          <a:xfrm flipH="1" flipV="1">
            <a:off x="523461" y="510208"/>
            <a:ext cx="523682"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602344</xdr:colOff>
      <xdr:row>195</xdr:row>
      <xdr:rowOff>61685</xdr:rowOff>
    </xdr:from>
    <xdr:to>
      <xdr:col>8</xdr:col>
      <xdr:colOff>656771</xdr:colOff>
      <xdr:row>197</xdr:row>
      <xdr:rowOff>317497</xdr:rowOff>
    </xdr:to>
    <xdr:sp macro="" textlink="">
      <xdr:nvSpPr>
        <xdr:cNvPr id="10" name="テキスト ボックス 9">
          <a:extLst>
            <a:ext uri="{FF2B5EF4-FFF2-40B4-BE49-F238E27FC236}">
              <a16:creationId xmlns:a16="http://schemas.microsoft.com/office/drawing/2014/main" id="{005539A7-72A8-4847-9A68-A0CDFEEAC919}"/>
            </a:ext>
          </a:extLst>
        </xdr:cNvPr>
        <xdr:cNvSpPr txBox="1"/>
      </xdr:nvSpPr>
      <xdr:spPr>
        <a:xfrm>
          <a:off x="3656694" y="63802985"/>
          <a:ext cx="3445327" cy="928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利用端末設置エリア</a:t>
          </a:r>
        </a:p>
      </xdr:txBody>
    </xdr:sp>
    <xdr:clientData/>
  </xdr:twoCellAnchor>
  <xdr:twoCellAnchor>
    <xdr:from>
      <xdr:col>4</xdr:col>
      <xdr:colOff>1025071</xdr:colOff>
      <xdr:row>208</xdr:row>
      <xdr:rowOff>208643</xdr:rowOff>
    </xdr:from>
    <xdr:to>
      <xdr:col>5</xdr:col>
      <xdr:colOff>147682</xdr:colOff>
      <xdr:row>209</xdr:row>
      <xdr:rowOff>118292</xdr:rowOff>
    </xdr:to>
    <xdr:sp macro="" textlink="">
      <xdr:nvSpPr>
        <xdr:cNvPr id="11" name="楕円 10">
          <a:extLst>
            <a:ext uri="{FF2B5EF4-FFF2-40B4-BE49-F238E27FC236}">
              <a16:creationId xmlns:a16="http://schemas.microsoft.com/office/drawing/2014/main" id="{E18BF60A-9A33-4BEE-91CC-17EA21DAF9ED}"/>
            </a:ext>
          </a:extLst>
        </xdr:cNvPr>
        <xdr:cNvSpPr/>
      </xdr:nvSpPr>
      <xdr:spPr>
        <a:xfrm>
          <a:off x="2707821" y="68325093"/>
          <a:ext cx="252911" cy="246199"/>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37962</xdr:colOff>
      <xdr:row>205</xdr:row>
      <xdr:rowOff>58826</xdr:rowOff>
    </xdr:from>
    <xdr:to>
      <xdr:col>11</xdr:col>
      <xdr:colOff>444499</xdr:colOff>
      <xdr:row>207</xdr:row>
      <xdr:rowOff>254689</xdr:rowOff>
    </xdr:to>
    <xdr:sp macro="" textlink="">
      <xdr:nvSpPr>
        <xdr:cNvPr id="12" name="テキスト ボックス 11">
          <a:extLst>
            <a:ext uri="{FF2B5EF4-FFF2-40B4-BE49-F238E27FC236}">
              <a16:creationId xmlns:a16="http://schemas.microsoft.com/office/drawing/2014/main" id="{CCD7B85E-9C00-47F9-A8F6-5229E17952F9}"/>
            </a:ext>
          </a:extLst>
        </xdr:cNvPr>
        <xdr:cNvSpPr txBox="1"/>
      </xdr:nvSpPr>
      <xdr:spPr>
        <a:xfrm>
          <a:off x="7696062" y="67165626"/>
          <a:ext cx="1047887" cy="868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加入ルータ</a:t>
          </a:r>
          <a:endParaRPr kumimoji="1" lang="en-US" altLang="ja-JP" sz="1200">
            <a:latin typeface="ＭＳ ゴシック" panose="020B0609070205080204" pitchFamily="49" charset="-128"/>
            <a:ea typeface="ＭＳ ゴシック" panose="020B0609070205080204" pitchFamily="49" charset="-128"/>
          </a:endParaRPr>
        </a:p>
        <a:p>
          <a:pPr algn="ctr"/>
          <a:r>
            <a:rPr kumimoji="1" lang="ja-JP" altLang="en-US" sz="1200">
              <a:latin typeface="ＭＳ ゴシック" panose="020B0609070205080204" pitchFamily="49" charset="-128"/>
              <a:ea typeface="ＭＳ ゴシック" panose="020B0609070205080204" pitchFamily="49" charset="-128"/>
            </a:rPr>
            <a:t>設置用</a:t>
          </a:r>
          <a:endParaRPr kumimoji="1" lang="en-US" altLang="ja-JP" sz="1200">
            <a:latin typeface="ＭＳ ゴシック" panose="020B0609070205080204" pitchFamily="49" charset="-128"/>
            <a:ea typeface="ＭＳ ゴシック" panose="020B0609070205080204" pitchFamily="49" charset="-128"/>
          </a:endParaRPr>
        </a:p>
        <a:p>
          <a:pPr algn="ctr"/>
          <a:r>
            <a:rPr kumimoji="1" lang="ja-JP" altLang="en-US" sz="1200">
              <a:latin typeface="ＭＳ ゴシック" panose="020B0609070205080204" pitchFamily="49" charset="-128"/>
              <a:ea typeface="ＭＳ ゴシック" panose="020B0609070205080204" pitchFamily="49" charset="-128"/>
            </a:rPr>
            <a:t>ラック</a:t>
          </a:r>
        </a:p>
      </xdr:txBody>
    </xdr:sp>
    <xdr:clientData/>
  </xdr:twoCellAnchor>
  <xdr:twoCellAnchor>
    <xdr:from>
      <xdr:col>7</xdr:col>
      <xdr:colOff>1815787</xdr:colOff>
      <xdr:row>205</xdr:row>
      <xdr:rowOff>56322</xdr:rowOff>
    </xdr:from>
    <xdr:to>
      <xdr:col>10</xdr:col>
      <xdr:colOff>128835</xdr:colOff>
      <xdr:row>206</xdr:row>
      <xdr:rowOff>85350</xdr:rowOff>
    </xdr:to>
    <xdr:sp macro="" textlink="">
      <xdr:nvSpPr>
        <xdr:cNvPr id="13" name="テキスト ボックス 12">
          <a:extLst>
            <a:ext uri="{FF2B5EF4-FFF2-40B4-BE49-F238E27FC236}">
              <a16:creationId xmlns:a16="http://schemas.microsoft.com/office/drawing/2014/main" id="{51F9033D-0227-4DC3-A3AE-CB13630BFF94}"/>
            </a:ext>
          </a:extLst>
        </xdr:cNvPr>
        <xdr:cNvSpPr txBox="1"/>
      </xdr:nvSpPr>
      <xdr:spPr>
        <a:xfrm>
          <a:off x="6413187" y="67163122"/>
          <a:ext cx="1373748" cy="365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ラック正面</a:t>
          </a:r>
        </a:p>
      </xdr:txBody>
    </xdr:sp>
    <xdr:clientData/>
  </xdr:twoCellAnchor>
  <xdr:twoCellAnchor>
    <xdr:from>
      <xdr:col>7</xdr:col>
      <xdr:colOff>889001</xdr:colOff>
      <xdr:row>206</xdr:row>
      <xdr:rowOff>280504</xdr:rowOff>
    </xdr:from>
    <xdr:to>
      <xdr:col>9</xdr:col>
      <xdr:colOff>389600</xdr:colOff>
      <xdr:row>207</xdr:row>
      <xdr:rowOff>285750</xdr:rowOff>
    </xdr:to>
    <xdr:sp macro="" textlink="">
      <xdr:nvSpPr>
        <xdr:cNvPr id="14" name="テキスト ボックス 13">
          <a:extLst>
            <a:ext uri="{FF2B5EF4-FFF2-40B4-BE49-F238E27FC236}">
              <a16:creationId xmlns:a16="http://schemas.microsoft.com/office/drawing/2014/main" id="{F9E97D69-9F83-40FB-9C8F-D69E6FE0184C}"/>
            </a:ext>
          </a:extLst>
        </xdr:cNvPr>
        <xdr:cNvSpPr txBox="1"/>
      </xdr:nvSpPr>
      <xdr:spPr>
        <a:xfrm>
          <a:off x="5486401" y="67723854"/>
          <a:ext cx="2129499" cy="341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ラック開閉扉を表します</a:t>
          </a:r>
        </a:p>
      </xdr:txBody>
    </xdr:sp>
    <xdr:clientData/>
  </xdr:twoCellAnchor>
  <xdr:twoCellAnchor>
    <xdr:from>
      <xdr:col>8</xdr:col>
      <xdr:colOff>608567</xdr:colOff>
      <xdr:row>206</xdr:row>
      <xdr:rowOff>205253</xdr:rowOff>
    </xdr:from>
    <xdr:to>
      <xdr:col>9</xdr:col>
      <xdr:colOff>256216</xdr:colOff>
      <xdr:row>206</xdr:row>
      <xdr:rowOff>205253</xdr:rowOff>
    </xdr:to>
    <xdr:cxnSp macro="">
      <xdr:nvCxnSpPr>
        <xdr:cNvPr id="15" name="直線矢印コネクタ 14">
          <a:extLst>
            <a:ext uri="{FF2B5EF4-FFF2-40B4-BE49-F238E27FC236}">
              <a16:creationId xmlns:a16="http://schemas.microsoft.com/office/drawing/2014/main" id="{A8ACD4A4-9AB0-43CB-BD60-2359B7C22436}"/>
            </a:ext>
          </a:extLst>
        </xdr:cNvPr>
        <xdr:cNvCxnSpPr/>
      </xdr:nvCxnSpPr>
      <xdr:spPr>
        <a:xfrm>
          <a:off x="7053817" y="67648603"/>
          <a:ext cx="42869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105303</xdr:colOff>
      <xdr:row>202</xdr:row>
      <xdr:rowOff>40162</xdr:rowOff>
    </xdr:from>
    <xdr:to>
      <xdr:col>12</xdr:col>
      <xdr:colOff>105303</xdr:colOff>
      <xdr:row>204</xdr:row>
      <xdr:rowOff>312611</xdr:rowOff>
    </xdr:to>
    <xdr:cxnSp macro="">
      <xdr:nvCxnSpPr>
        <xdr:cNvPr id="16" name="直線矢印コネクタ 15">
          <a:extLst>
            <a:ext uri="{FF2B5EF4-FFF2-40B4-BE49-F238E27FC236}">
              <a16:creationId xmlns:a16="http://schemas.microsoft.com/office/drawing/2014/main" id="{65A5173F-55C2-4BC5-A31A-ED4CF8737309}"/>
            </a:ext>
          </a:extLst>
        </xdr:cNvPr>
        <xdr:cNvCxnSpPr/>
      </xdr:nvCxnSpPr>
      <xdr:spPr>
        <a:xfrm>
          <a:off x="8938153" y="66137312"/>
          <a:ext cx="0" cy="945549"/>
        </a:xfrm>
        <a:prstGeom prst="straightConnector1">
          <a:avLst/>
        </a:prstGeom>
        <a:ln w="1270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535158</xdr:colOff>
      <xdr:row>203</xdr:row>
      <xdr:rowOff>14633</xdr:rowOff>
    </xdr:from>
    <xdr:to>
      <xdr:col>14</xdr:col>
      <xdr:colOff>248381</xdr:colOff>
      <xdr:row>204</xdr:row>
      <xdr:rowOff>43661</xdr:rowOff>
    </xdr:to>
    <xdr:sp macro="" textlink="">
      <xdr:nvSpPr>
        <xdr:cNvPr id="17" name="テキスト ボックス 16">
          <a:extLst>
            <a:ext uri="{FF2B5EF4-FFF2-40B4-BE49-F238E27FC236}">
              <a16:creationId xmlns:a16="http://schemas.microsoft.com/office/drawing/2014/main" id="{2D9982B2-7298-49C0-BB19-99E61F4248F8}"/>
            </a:ext>
          </a:extLst>
        </xdr:cNvPr>
        <xdr:cNvSpPr txBox="1"/>
      </xdr:nvSpPr>
      <xdr:spPr>
        <a:xfrm>
          <a:off x="8193258" y="66448333"/>
          <a:ext cx="1954773" cy="365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３ｍ</a:t>
          </a:r>
        </a:p>
      </xdr:txBody>
    </xdr:sp>
    <xdr:clientData/>
  </xdr:twoCellAnchor>
  <xdr:twoCellAnchor>
    <xdr:from>
      <xdr:col>9</xdr:col>
      <xdr:colOff>224008</xdr:colOff>
      <xdr:row>199</xdr:row>
      <xdr:rowOff>317501</xdr:rowOff>
    </xdr:from>
    <xdr:to>
      <xdr:col>12</xdr:col>
      <xdr:colOff>80106</xdr:colOff>
      <xdr:row>202</xdr:row>
      <xdr:rowOff>63501</xdr:rowOff>
    </xdr:to>
    <xdr:sp macro="" textlink="">
      <xdr:nvSpPr>
        <xdr:cNvPr id="18" name="テキスト ボックス 17">
          <a:extLst>
            <a:ext uri="{FF2B5EF4-FFF2-40B4-BE49-F238E27FC236}">
              <a16:creationId xmlns:a16="http://schemas.microsoft.com/office/drawing/2014/main" id="{B4E711C0-F4C7-4CDC-8E65-1992D5D09EB4}"/>
            </a:ext>
          </a:extLst>
        </xdr:cNvPr>
        <xdr:cNvSpPr txBox="1"/>
      </xdr:nvSpPr>
      <xdr:spPr>
        <a:xfrm>
          <a:off x="7450308" y="65405001"/>
          <a:ext cx="1462648" cy="75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電源</a:t>
          </a:r>
        </a:p>
        <a:p>
          <a:pPr algn="ctr"/>
          <a:r>
            <a:rPr kumimoji="1" lang="en-US" altLang="ja-JP" sz="1200">
              <a:latin typeface="ＭＳ ゴシック" panose="020B0609070205080204" pitchFamily="49" charset="-128"/>
              <a:ea typeface="ＭＳ ゴシック" panose="020B0609070205080204" pitchFamily="49" charset="-128"/>
            </a:rPr>
            <a:t>AC100V/60Hz/3</a:t>
          </a:r>
          <a:r>
            <a:rPr kumimoji="1" lang="ja-JP" altLang="en-US" sz="1200">
              <a:latin typeface="ＭＳ ゴシック" panose="020B0609070205080204" pitchFamily="49" charset="-128"/>
              <a:ea typeface="ＭＳ ゴシック" panose="020B0609070205080204" pitchFamily="49" charset="-128"/>
            </a:rPr>
            <a:t>芯</a:t>
          </a:r>
        </a:p>
        <a:p>
          <a:pPr algn="ct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1624490</xdr:colOff>
      <xdr:row>183</xdr:row>
      <xdr:rowOff>162146</xdr:rowOff>
    </xdr:from>
    <xdr:to>
      <xdr:col>9</xdr:col>
      <xdr:colOff>2673</xdr:colOff>
      <xdr:row>186</xdr:row>
      <xdr:rowOff>164638</xdr:rowOff>
    </xdr:to>
    <xdr:grpSp>
      <xdr:nvGrpSpPr>
        <xdr:cNvPr id="19" name="グループ化 18">
          <a:extLst>
            <a:ext uri="{FF2B5EF4-FFF2-40B4-BE49-F238E27FC236}">
              <a16:creationId xmlns:a16="http://schemas.microsoft.com/office/drawing/2014/main" id="{3FF24C42-2AF3-43BD-BA95-30CA7ED30278}"/>
            </a:ext>
          </a:extLst>
        </xdr:cNvPr>
        <xdr:cNvGrpSpPr/>
      </xdr:nvGrpSpPr>
      <xdr:grpSpPr>
        <a:xfrm flipV="1">
          <a:off x="6226879" y="61486364"/>
          <a:ext cx="1001187" cy="818920"/>
          <a:chOff x="0" y="0"/>
          <a:chExt cx="1047143" cy="1019810"/>
        </a:xfrm>
      </xdr:grpSpPr>
      <xdr:sp macro="" textlink="">
        <xdr:nvSpPr>
          <xdr:cNvPr id="20" name="円弧 19">
            <a:extLst>
              <a:ext uri="{FF2B5EF4-FFF2-40B4-BE49-F238E27FC236}">
                <a16:creationId xmlns:a16="http://schemas.microsoft.com/office/drawing/2014/main" id="{A439CE40-12EC-1D08-BB60-6466D3E6B866}"/>
              </a:ext>
            </a:extLst>
          </xdr:cNvPr>
          <xdr:cNvSpPr/>
        </xdr:nvSpPr>
        <xdr:spPr>
          <a:xfrm>
            <a:off x="0" y="0"/>
            <a:ext cx="1033145" cy="1019810"/>
          </a:xfrm>
          <a:prstGeom prst="arc">
            <a:avLst>
              <a:gd name="adj1" fmla="val 16200000"/>
              <a:gd name="adj2" fmla="val 2154189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21" name="直線コネクタ 20">
            <a:extLst>
              <a:ext uri="{FF2B5EF4-FFF2-40B4-BE49-F238E27FC236}">
                <a16:creationId xmlns:a16="http://schemas.microsoft.com/office/drawing/2014/main" id="{49145216-59A8-AF52-9A02-E226D285FA77}"/>
              </a:ext>
            </a:extLst>
          </xdr:cNvPr>
          <xdr:cNvCxnSpPr/>
        </xdr:nvCxnSpPr>
        <xdr:spPr>
          <a:xfrm>
            <a:off x="516835" y="0"/>
            <a:ext cx="6350" cy="52324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217D04DE-660A-1B5D-48A9-EDEBB9B4CBA3}"/>
              </a:ext>
            </a:extLst>
          </xdr:cNvPr>
          <xdr:cNvCxnSpPr/>
        </xdr:nvCxnSpPr>
        <xdr:spPr>
          <a:xfrm flipH="1" flipV="1">
            <a:off x="523461" y="510208"/>
            <a:ext cx="523682"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6</xdr:col>
      <xdr:colOff>1509649</xdr:colOff>
      <xdr:row>200</xdr:row>
      <xdr:rowOff>117970</xdr:rowOff>
    </xdr:from>
    <xdr:to>
      <xdr:col>7</xdr:col>
      <xdr:colOff>925681</xdr:colOff>
      <xdr:row>203</xdr:row>
      <xdr:rowOff>188744</xdr:rowOff>
    </xdr:to>
    <xdr:pic>
      <xdr:nvPicPr>
        <xdr:cNvPr id="23" name="グラフィックス 22" descr="ノート PC 枠線">
          <a:extLst>
            <a:ext uri="{FF2B5EF4-FFF2-40B4-BE49-F238E27FC236}">
              <a16:creationId xmlns:a16="http://schemas.microsoft.com/office/drawing/2014/main" id="{32D7AC76-FE91-47E1-AFB9-B21F112620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563999" y="65542020"/>
          <a:ext cx="959082" cy="1080425"/>
        </a:xfrm>
        <a:prstGeom prst="rect">
          <a:avLst/>
        </a:prstGeom>
      </xdr:spPr>
    </xdr:pic>
    <xdr:clientData/>
  </xdr:twoCellAnchor>
  <xdr:twoCellAnchor editAs="oneCell">
    <xdr:from>
      <xdr:col>6</xdr:col>
      <xdr:colOff>311232</xdr:colOff>
      <xdr:row>200</xdr:row>
      <xdr:rowOff>116064</xdr:rowOff>
    </xdr:from>
    <xdr:to>
      <xdr:col>6</xdr:col>
      <xdr:colOff>1227537</xdr:colOff>
      <xdr:row>203</xdr:row>
      <xdr:rowOff>188743</xdr:rowOff>
    </xdr:to>
    <xdr:pic>
      <xdr:nvPicPr>
        <xdr:cNvPr id="24" name="グラフィックス 23" descr="ノート PC 枠線">
          <a:extLst>
            <a:ext uri="{FF2B5EF4-FFF2-40B4-BE49-F238E27FC236}">
              <a16:creationId xmlns:a16="http://schemas.microsoft.com/office/drawing/2014/main" id="{BA7E70A4-5FF5-46E2-AE81-330F4A36E9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65582" y="65540114"/>
          <a:ext cx="916305" cy="1082330"/>
        </a:xfrm>
        <a:prstGeom prst="rect">
          <a:avLst/>
        </a:prstGeom>
      </xdr:spPr>
    </xdr:pic>
    <xdr:clientData/>
  </xdr:twoCellAnchor>
  <xdr:twoCellAnchor>
    <xdr:from>
      <xdr:col>10</xdr:col>
      <xdr:colOff>44162</xdr:colOff>
      <xdr:row>203</xdr:row>
      <xdr:rowOff>324304</xdr:rowOff>
    </xdr:from>
    <xdr:to>
      <xdr:col>11</xdr:col>
      <xdr:colOff>374484</xdr:colOff>
      <xdr:row>204</xdr:row>
      <xdr:rowOff>271917</xdr:rowOff>
    </xdr:to>
    <xdr:grpSp>
      <xdr:nvGrpSpPr>
        <xdr:cNvPr id="25" name="グループ化 24">
          <a:extLst>
            <a:ext uri="{FF2B5EF4-FFF2-40B4-BE49-F238E27FC236}">
              <a16:creationId xmlns:a16="http://schemas.microsoft.com/office/drawing/2014/main" id="{B3DB2AA8-ECF7-48FF-9BA9-84BA52411B22}"/>
            </a:ext>
          </a:extLst>
        </xdr:cNvPr>
        <xdr:cNvGrpSpPr/>
      </xdr:nvGrpSpPr>
      <xdr:grpSpPr>
        <a:xfrm>
          <a:off x="7708158" y="67842947"/>
          <a:ext cx="963508" cy="290966"/>
          <a:chOff x="3211513" y="5894388"/>
          <a:chExt cx="895350" cy="227013"/>
        </a:xfrm>
        <a:solidFill>
          <a:schemeClr val="bg1">
            <a:lumMod val="75000"/>
          </a:schemeClr>
        </a:solidFill>
      </xdr:grpSpPr>
      <xdr:sp macro="" textlink="">
        <xdr:nvSpPr>
          <xdr:cNvPr id="26" name="Freeform 10">
            <a:extLst>
              <a:ext uri="{FF2B5EF4-FFF2-40B4-BE49-F238E27FC236}">
                <a16:creationId xmlns:a16="http://schemas.microsoft.com/office/drawing/2014/main" id="{79BD6DE9-8C46-EF6E-7419-82305B423827}"/>
              </a:ext>
            </a:extLst>
          </xdr:cNvPr>
          <xdr:cNvSpPr>
            <a:spLocks noEditPoints="1"/>
          </xdr:cNvSpPr>
        </xdr:nvSpPr>
        <xdr:spPr bwMode="auto">
          <a:xfrm>
            <a:off x="3211513" y="5894388"/>
            <a:ext cx="895350" cy="227013"/>
          </a:xfrm>
          <a:custGeom>
            <a:avLst/>
            <a:gdLst>
              <a:gd name="T0" fmla="*/ 0 w 449"/>
              <a:gd name="T1" fmla="*/ 114 h 114"/>
              <a:gd name="T2" fmla="*/ 449 w 449"/>
              <a:gd name="T3" fmla="*/ 0 h 114"/>
              <a:gd name="T4" fmla="*/ 275 w 449"/>
              <a:gd name="T5" fmla="*/ 21 h 114"/>
              <a:gd name="T6" fmla="*/ 275 w 449"/>
              <a:gd name="T7" fmla="*/ 38 h 114"/>
              <a:gd name="T8" fmla="*/ 275 w 449"/>
              <a:gd name="T9" fmla="*/ 21 h 114"/>
              <a:gd name="T10" fmla="*/ 226 w 449"/>
              <a:gd name="T11" fmla="*/ 29 h 114"/>
              <a:gd name="T12" fmla="*/ 209 w 449"/>
              <a:gd name="T13" fmla="*/ 29 h 114"/>
              <a:gd name="T14" fmla="*/ 159 w 449"/>
              <a:gd name="T15" fmla="*/ 21 h 114"/>
              <a:gd name="T16" fmla="*/ 159 w 449"/>
              <a:gd name="T17" fmla="*/ 38 h 114"/>
              <a:gd name="T18" fmla="*/ 159 w 449"/>
              <a:gd name="T19" fmla="*/ 21 h 114"/>
              <a:gd name="T20" fmla="*/ 109 w 449"/>
              <a:gd name="T21" fmla="*/ 29 h 114"/>
              <a:gd name="T22" fmla="*/ 92 w 449"/>
              <a:gd name="T23" fmla="*/ 29 h 114"/>
              <a:gd name="T24" fmla="*/ 42 w 449"/>
              <a:gd name="T25" fmla="*/ 21 h 114"/>
              <a:gd name="T26" fmla="*/ 42 w 449"/>
              <a:gd name="T27" fmla="*/ 38 h 114"/>
              <a:gd name="T28" fmla="*/ 42 w 449"/>
              <a:gd name="T29" fmla="*/ 21 h 114"/>
              <a:gd name="T30" fmla="*/ 25 w 449"/>
              <a:gd name="T31" fmla="*/ 93 h 114"/>
              <a:gd name="T32" fmla="*/ 35 w 449"/>
              <a:gd name="T33" fmla="*/ 59 h 114"/>
              <a:gd name="T34" fmla="*/ 48 w 449"/>
              <a:gd name="T35" fmla="*/ 51 h 114"/>
              <a:gd name="T36" fmla="*/ 59 w 449"/>
              <a:gd name="T37" fmla="*/ 59 h 114"/>
              <a:gd name="T38" fmla="*/ 118 w 449"/>
              <a:gd name="T39" fmla="*/ 93 h 114"/>
              <a:gd name="T40" fmla="*/ 84 w 449"/>
              <a:gd name="T41" fmla="*/ 59 h 114"/>
              <a:gd name="T42" fmla="*/ 95 w 449"/>
              <a:gd name="T43" fmla="*/ 51 h 114"/>
              <a:gd name="T44" fmla="*/ 108 w 449"/>
              <a:gd name="T45" fmla="*/ 59 h 114"/>
              <a:gd name="T46" fmla="*/ 118 w 449"/>
              <a:gd name="T47" fmla="*/ 93 h 114"/>
              <a:gd name="T48" fmla="*/ 142 w 449"/>
              <a:gd name="T49" fmla="*/ 93 h 114"/>
              <a:gd name="T50" fmla="*/ 151 w 449"/>
              <a:gd name="T51" fmla="*/ 59 h 114"/>
              <a:gd name="T52" fmla="*/ 165 w 449"/>
              <a:gd name="T53" fmla="*/ 51 h 114"/>
              <a:gd name="T54" fmla="*/ 176 w 449"/>
              <a:gd name="T55" fmla="*/ 59 h 114"/>
              <a:gd name="T56" fmla="*/ 234 w 449"/>
              <a:gd name="T57" fmla="*/ 93 h 114"/>
              <a:gd name="T58" fmla="*/ 200 w 449"/>
              <a:gd name="T59" fmla="*/ 59 h 114"/>
              <a:gd name="T60" fmla="*/ 211 w 449"/>
              <a:gd name="T61" fmla="*/ 51 h 114"/>
              <a:gd name="T62" fmla="*/ 225 w 449"/>
              <a:gd name="T63" fmla="*/ 59 h 114"/>
              <a:gd name="T64" fmla="*/ 234 w 449"/>
              <a:gd name="T65" fmla="*/ 93 h 114"/>
              <a:gd name="T66" fmla="*/ 258 w 449"/>
              <a:gd name="T67" fmla="*/ 93 h 114"/>
              <a:gd name="T68" fmla="*/ 268 w 449"/>
              <a:gd name="T69" fmla="*/ 59 h 114"/>
              <a:gd name="T70" fmla="*/ 281 w 449"/>
              <a:gd name="T71" fmla="*/ 51 h 114"/>
              <a:gd name="T72" fmla="*/ 292 w 449"/>
              <a:gd name="T73" fmla="*/ 59 h 114"/>
              <a:gd name="T74" fmla="*/ 426 w 449"/>
              <a:gd name="T75" fmla="*/ 93 h 114"/>
              <a:gd name="T76" fmla="*/ 346 w 449"/>
              <a:gd name="T77" fmla="*/ 21 h 114"/>
              <a:gd name="T78" fmla="*/ 426 w 449"/>
              <a:gd name="T79" fmla="*/ 93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49" h="114">
                <a:moveTo>
                  <a:pt x="0" y="0"/>
                </a:moveTo>
                <a:cubicBezTo>
                  <a:pt x="0" y="114"/>
                  <a:pt x="0" y="114"/>
                  <a:pt x="0" y="114"/>
                </a:cubicBezTo>
                <a:cubicBezTo>
                  <a:pt x="449" y="114"/>
                  <a:pt x="449" y="114"/>
                  <a:pt x="449" y="114"/>
                </a:cubicBezTo>
                <a:cubicBezTo>
                  <a:pt x="449" y="0"/>
                  <a:pt x="449" y="0"/>
                  <a:pt x="449" y="0"/>
                </a:cubicBezTo>
                <a:lnTo>
                  <a:pt x="0" y="0"/>
                </a:lnTo>
                <a:close/>
                <a:moveTo>
                  <a:pt x="275" y="21"/>
                </a:moveTo>
                <a:cubicBezTo>
                  <a:pt x="280" y="21"/>
                  <a:pt x="284" y="25"/>
                  <a:pt x="284" y="29"/>
                </a:cubicBezTo>
                <a:cubicBezTo>
                  <a:pt x="284" y="34"/>
                  <a:pt x="280" y="38"/>
                  <a:pt x="275" y="38"/>
                </a:cubicBezTo>
                <a:cubicBezTo>
                  <a:pt x="271" y="38"/>
                  <a:pt x="267" y="34"/>
                  <a:pt x="267" y="29"/>
                </a:cubicBezTo>
                <a:cubicBezTo>
                  <a:pt x="267" y="25"/>
                  <a:pt x="271" y="21"/>
                  <a:pt x="275" y="21"/>
                </a:cubicBezTo>
                <a:close/>
                <a:moveTo>
                  <a:pt x="217" y="21"/>
                </a:moveTo>
                <a:cubicBezTo>
                  <a:pt x="222" y="21"/>
                  <a:pt x="226" y="25"/>
                  <a:pt x="226" y="29"/>
                </a:cubicBezTo>
                <a:cubicBezTo>
                  <a:pt x="226" y="34"/>
                  <a:pt x="222" y="38"/>
                  <a:pt x="217" y="38"/>
                </a:cubicBezTo>
                <a:cubicBezTo>
                  <a:pt x="212" y="38"/>
                  <a:pt x="209" y="34"/>
                  <a:pt x="209" y="29"/>
                </a:cubicBezTo>
                <a:cubicBezTo>
                  <a:pt x="209" y="25"/>
                  <a:pt x="212" y="21"/>
                  <a:pt x="217" y="21"/>
                </a:cubicBezTo>
                <a:close/>
                <a:moveTo>
                  <a:pt x="159" y="21"/>
                </a:moveTo>
                <a:cubicBezTo>
                  <a:pt x="164" y="21"/>
                  <a:pt x="167" y="25"/>
                  <a:pt x="167" y="29"/>
                </a:cubicBezTo>
                <a:cubicBezTo>
                  <a:pt x="167" y="34"/>
                  <a:pt x="164" y="38"/>
                  <a:pt x="159" y="38"/>
                </a:cubicBezTo>
                <a:cubicBezTo>
                  <a:pt x="154" y="38"/>
                  <a:pt x="150" y="34"/>
                  <a:pt x="150" y="29"/>
                </a:cubicBezTo>
                <a:cubicBezTo>
                  <a:pt x="150" y="25"/>
                  <a:pt x="154" y="21"/>
                  <a:pt x="159" y="21"/>
                </a:cubicBezTo>
                <a:close/>
                <a:moveTo>
                  <a:pt x="101" y="21"/>
                </a:moveTo>
                <a:cubicBezTo>
                  <a:pt x="105" y="21"/>
                  <a:pt x="109" y="25"/>
                  <a:pt x="109" y="29"/>
                </a:cubicBezTo>
                <a:cubicBezTo>
                  <a:pt x="109" y="34"/>
                  <a:pt x="105" y="38"/>
                  <a:pt x="101" y="38"/>
                </a:cubicBezTo>
                <a:cubicBezTo>
                  <a:pt x="96" y="38"/>
                  <a:pt x="92" y="34"/>
                  <a:pt x="92" y="29"/>
                </a:cubicBezTo>
                <a:cubicBezTo>
                  <a:pt x="92" y="25"/>
                  <a:pt x="96" y="21"/>
                  <a:pt x="101" y="21"/>
                </a:cubicBezTo>
                <a:close/>
                <a:moveTo>
                  <a:pt x="42" y="21"/>
                </a:moveTo>
                <a:cubicBezTo>
                  <a:pt x="47" y="21"/>
                  <a:pt x="51" y="25"/>
                  <a:pt x="51" y="29"/>
                </a:cubicBezTo>
                <a:cubicBezTo>
                  <a:pt x="51" y="34"/>
                  <a:pt x="47" y="38"/>
                  <a:pt x="42" y="38"/>
                </a:cubicBezTo>
                <a:cubicBezTo>
                  <a:pt x="38" y="38"/>
                  <a:pt x="34" y="34"/>
                  <a:pt x="34" y="29"/>
                </a:cubicBezTo>
                <a:cubicBezTo>
                  <a:pt x="34" y="25"/>
                  <a:pt x="38" y="21"/>
                  <a:pt x="42" y="21"/>
                </a:cubicBezTo>
                <a:close/>
                <a:moveTo>
                  <a:pt x="59" y="93"/>
                </a:moveTo>
                <a:cubicBezTo>
                  <a:pt x="25" y="93"/>
                  <a:pt x="25" y="93"/>
                  <a:pt x="25" y="93"/>
                </a:cubicBezTo>
                <a:cubicBezTo>
                  <a:pt x="25" y="59"/>
                  <a:pt x="25" y="59"/>
                  <a:pt x="25" y="59"/>
                </a:cubicBezTo>
                <a:cubicBezTo>
                  <a:pt x="35" y="59"/>
                  <a:pt x="35" y="59"/>
                  <a:pt x="35" y="59"/>
                </a:cubicBezTo>
                <a:cubicBezTo>
                  <a:pt x="37" y="51"/>
                  <a:pt x="37" y="51"/>
                  <a:pt x="37" y="51"/>
                </a:cubicBezTo>
                <a:cubicBezTo>
                  <a:pt x="48" y="51"/>
                  <a:pt x="48" y="51"/>
                  <a:pt x="48" y="51"/>
                </a:cubicBezTo>
                <a:cubicBezTo>
                  <a:pt x="50" y="59"/>
                  <a:pt x="50" y="59"/>
                  <a:pt x="50" y="59"/>
                </a:cubicBezTo>
                <a:cubicBezTo>
                  <a:pt x="59" y="59"/>
                  <a:pt x="59" y="59"/>
                  <a:pt x="59" y="59"/>
                </a:cubicBezTo>
                <a:lnTo>
                  <a:pt x="59" y="93"/>
                </a:lnTo>
                <a:close/>
                <a:moveTo>
                  <a:pt x="118" y="93"/>
                </a:moveTo>
                <a:cubicBezTo>
                  <a:pt x="84" y="93"/>
                  <a:pt x="84" y="93"/>
                  <a:pt x="84" y="93"/>
                </a:cubicBezTo>
                <a:cubicBezTo>
                  <a:pt x="84" y="59"/>
                  <a:pt x="84" y="59"/>
                  <a:pt x="84" y="59"/>
                </a:cubicBezTo>
                <a:cubicBezTo>
                  <a:pt x="93" y="59"/>
                  <a:pt x="93" y="59"/>
                  <a:pt x="93" y="59"/>
                </a:cubicBezTo>
                <a:cubicBezTo>
                  <a:pt x="95" y="51"/>
                  <a:pt x="95" y="51"/>
                  <a:pt x="95" y="51"/>
                </a:cubicBezTo>
                <a:cubicBezTo>
                  <a:pt x="106" y="51"/>
                  <a:pt x="106" y="51"/>
                  <a:pt x="106" y="51"/>
                </a:cubicBezTo>
                <a:cubicBezTo>
                  <a:pt x="108" y="59"/>
                  <a:pt x="108" y="59"/>
                  <a:pt x="108" y="59"/>
                </a:cubicBezTo>
                <a:cubicBezTo>
                  <a:pt x="118" y="59"/>
                  <a:pt x="118" y="59"/>
                  <a:pt x="118" y="59"/>
                </a:cubicBezTo>
                <a:lnTo>
                  <a:pt x="118" y="93"/>
                </a:lnTo>
                <a:close/>
                <a:moveTo>
                  <a:pt x="176" y="93"/>
                </a:moveTo>
                <a:cubicBezTo>
                  <a:pt x="142" y="93"/>
                  <a:pt x="142" y="93"/>
                  <a:pt x="142" y="93"/>
                </a:cubicBezTo>
                <a:cubicBezTo>
                  <a:pt x="142" y="59"/>
                  <a:pt x="142" y="59"/>
                  <a:pt x="142" y="59"/>
                </a:cubicBezTo>
                <a:cubicBezTo>
                  <a:pt x="151" y="59"/>
                  <a:pt x="151" y="59"/>
                  <a:pt x="151" y="59"/>
                </a:cubicBezTo>
                <a:cubicBezTo>
                  <a:pt x="153" y="51"/>
                  <a:pt x="153" y="51"/>
                  <a:pt x="153" y="51"/>
                </a:cubicBezTo>
                <a:cubicBezTo>
                  <a:pt x="165" y="51"/>
                  <a:pt x="165" y="51"/>
                  <a:pt x="165" y="51"/>
                </a:cubicBezTo>
                <a:cubicBezTo>
                  <a:pt x="166" y="59"/>
                  <a:pt x="166" y="59"/>
                  <a:pt x="166" y="59"/>
                </a:cubicBezTo>
                <a:cubicBezTo>
                  <a:pt x="176" y="59"/>
                  <a:pt x="176" y="59"/>
                  <a:pt x="176" y="59"/>
                </a:cubicBezTo>
                <a:lnTo>
                  <a:pt x="176" y="93"/>
                </a:lnTo>
                <a:close/>
                <a:moveTo>
                  <a:pt x="234" y="93"/>
                </a:moveTo>
                <a:cubicBezTo>
                  <a:pt x="200" y="93"/>
                  <a:pt x="200" y="93"/>
                  <a:pt x="200" y="93"/>
                </a:cubicBezTo>
                <a:cubicBezTo>
                  <a:pt x="200" y="59"/>
                  <a:pt x="200" y="59"/>
                  <a:pt x="200" y="59"/>
                </a:cubicBezTo>
                <a:cubicBezTo>
                  <a:pt x="210" y="59"/>
                  <a:pt x="210" y="59"/>
                  <a:pt x="210" y="59"/>
                </a:cubicBezTo>
                <a:cubicBezTo>
                  <a:pt x="211" y="51"/>
                  <a:pt x="211" y="51"/>
                  <a:pt x="211" y="51"/>
                </a:cubicBezTo>
                <a:cubicBezTo>
                  <a:pt x="223" y="51"/>
                  <a:pt x="223" y="51"/>
                  <a:pt x="223" y="51"/>
                </a:cubicBezTo>
                <a:cubicBezTo>
                  <a:pt x="225" y="59"/>
                  <a:pt x="225" y="59"/>
                  <a:pt x="225" y="59"/>
                </a:cubicBezTo>
                <a:cubicBezTo>
                  <a:pt x="234" y="59"/>
                  <a:pt x="234" y="59"/>
                  <a:pt x="234" y="59"/>
                </a:cubicBezTo>
                <a:lnTo>
                  <a:pt x="234" y="93"/>
                </a:lnTo>
                <a:close/>
                <a:moveTo>
                  <a:pt x="292" y="93"/>
                </a:moveTo>
                <a:cubicBezTo>
                  <a:pt x="258" y="93"/>
                  <a:pt x="258" y="93"/>
                  <a:pt x="258" y="93"/>
                </a:cubicBezTo>
                <a:cubicBezTo>
                  <a:pt x="258" y="59"/>
                  <a:pt x="258" y="59"/>
                  <a:pt x="258" y="59"/>
                </a:cubicBezTo>
                <a:cubicBezTo>
                  <a:pt x="268" y="59"/>
                  <a:pt x="268" y="59"/>
                  <a:pt x="268" y="59"/>
                </a:cubicBezTo>
                <a:cubicBezTo>
                  <a:pt x="270" y="51"/>
                  <a:pt x="270" y="51"/>
                  <a:pt x="270" y="51"/>
                </a:cubicBezTo>
                <a:cubicBezTo>
                  <a:pt x="281" y="51"/>
                  <a:pt x="281" y="51"/>
                  <a:pt x="281" y="51"/>
                </a:cubicBezTo>
                <a:cubicBezTo>
                  <a:pt x="283" y="59"/>
                  <a:pt x="283" y="59"/>
                  <a:pt x="283" y="59"/>
                </a:cubicBezTo>
                <a:cubicBezTo>
                  <a:pt x="292" y="59"/>
                  <a:pt x="292" y="59"/>
                  <a:pt x="292" y="59"/>
                </a:cubicBezTo>
                <a:lnTo>
                  <a:pt x="292" y="93"/>
                </a:lnTo>
                <a:close/>
                <a:moveTo>
                  <a:pt x="426" y="93"/>
                </a:moveTo>
                <a:cubicBezTo>
                  <a:pt x="346" y="93"/>
                  <a:pt x="346" y="93"/>
                  <a:pt x="346" y="93"/>
                </a:cubicBezTo>
                <a:cubicBezTo>
                  <a:pt x="346" y="21"/>
                  <a:pt x="346" y="21"/>
                  <a:pt x="346" y="21"/>
                </a:cubicBezTo>
                <a:cubicBezTo>
                  <a:pt x="426" y="21"/>
                  <a:pt x="426" y="21"/>
                  <a:pt x="426" y="21"/>
                </a:cubicBezTo>
                <a:lnTo>
                  <a:pt x="426" y="93"/>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27" name="Freeform 11">
            <a:extLst>
              <a:ext uri="{FF2B5EF4-FFF2-40B4-BE49-F238E27FC236}">
                <a16:creationId xmlns:a16="http://schemas.microsoft.com/office/drawing/2014/main" id="{D86DFA9E-2AB4-C53B-32F1-FDC30C0B0975}"/>
              </a:ext>
            </a:extLst>
          </xdr:cNvPr>
          <xdr:cNvSpPr>
            <a:spLocks noEditPoints="1"/>
          </xdr:cNvSpPr>
        </xdr:nvSpPr>
        <xdr:spPr bwMode="auto">
          <a:xfrm>
            <a:off x="3910013" y="5943600"/>
            <a:ext cx="142875" cy="128588"/>
          </a:xfrm>
          <a:custGeom>
            <a:avLst/>
            <a:gdLst>
              <a:gd name="T0" fmla="*/ 90 w 90"/>
              <a:gd name="T1" fmla="*/ 0 h 81"/>
              <a:gd name="T2" fmla="*/ 0 w 90"/>
              <a:gd name="T3" fmla="*/ 0 h 81"/>
              <a:gd name="T4" fmla="*/ 0 w 90"/>
              <a:gd name="T5" fmla="*/ 81 h 81"/>
              <a:gd name="T6" fmla="*/ 90 w 90"/>
              <a:gd name="T7" fmla="*/ 81 h 81"/>
              <a:gd name="T8" fmla="*/ 90 w 90"/>
              <a:gd name="T9" fmla="*/ 0 h 81"/>
              <a:gd name="T10" fmla="*/ 66 w 90"/>
              <a:gd name="T11" fmla="*/ 64 h 81"/>
              <a:gd name="T12" fmla="*/ 24 w 90"/>
              <a:gd name="T13" fmla="*/ 64 h 81"/>
              <a:gd name="T14" fmla="*/ 24 w 90"/>
              <a:gd name="T15" fmla="*/ 22 h 81"/>
              <a:gd name="T16" fmla="*/ 36 w 90"/>
              <a:gd name="T17" fmla="*/ 22 h 81"/>
              <a:gd name="T18" fmla="*/ 38 w 90"/>
              <a:gd name="T19" fmla="*/ 12 h 81"/>
              <a:gd name="T20" fmla="*/ 53 w 90"/>
              <a:gd name="T21" fmla="*/ 12 h 81"/>
              <a:gd name="T22" fmla="*/ 55 w 90"/>
              <a:gd name="T23" fmla="*/ 22 h 81"/>
              <a:gd name="T24" fmla="*/ 66 w 90"/>
              <a:gd name="T25" fmla="*/ 22 h 81"/>
              <a:gd name="T26" fmla="*/ 66 w 90"/>
              <a:gd name="T27" fmla="*/ 64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0" h="81">
                <a:moveTo>
                  <a:pt x="90" y="0"/>
                </a:moveTo>
                <a:lnTo>
                  <a:pt x="0" y="0"/>
                </a:lnTo>
                <a:lnTo>
                  <a:pt x="0" y="81"/>
                </a:lnTo>
                <a:lnTo>
                  <a:pt x="90" y="81"/>
                </a:lnTo>
                <a:lnTo>
                  <a:pt x="90" y="0"/>
                </a:lnTo>
                <a:close/>
                <a:moveTo>
                  <a:pt x="66" y="64"/>
                </a:moveTo>
                <a:lnTo>
                  <a:pt x="24" y="64"/>
                </a:lnTo>
                <a:lnTo>
                  <a:pt x="24" y="22"/>
                </a:lnTo>
                <a:lnTo>
                  <a:pt x="36" y="22"/>
                </a:lnTo>
                <a:lnTo>
                  <a:pt x="38" y="12"/>
                </a:lnTo>
                <a:lnTo>
                  <a:pt x="53" y="12"/>
                </a:lnTo>
                <a:lnTo>
                  <a:pt x="55" y="22"/>
                </a:lnTo>
                <a:lnTo>
                  <a:pt x="66" y="22"/>
                </a:lnTo>
                <a:lnTo>
                  <a:pt x="66" y="64"/>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grpSp>
    <xdr:clientData/>
  </xdr:twoCellAnchor>
  <xdr:twoCellAnchor>
    <xdr:from>
      <xdr:col>7</xdr:col>
      <xdr:colOff>961624</xdr:colOff>
      <xdr:row>202</xdr:row>
      <xdr:rowOff>9584</xdr:rowOff>
    </xdr:from>
    <xdr:to>
      <xdr:col>9</xdr:col>
      <xdr:colOff>407358</xdr:colOff>
      <xdr:row>204</xdr:row>
      <xdr:rowOff>227642</xdr:rowOff>
    </xdr:to>
    <xdr:cxnSp macro="">
      <xdr:nvCxnSpPr>
        <xdr:cNvPr id="28" name="コネクタ: カギ線 27">
          <a:extLst>
            <a:ext uri="{FF2B5EF4-FFF2-40B4-BE49-F238E27FC236}">
              <a16:creationId xmlns:a16="http://schemas.microsoft.com/office/drawing/2014/main" id="{69EFD991-75E8-44FC-AD82-783539053459}"/>
            </a:ext>
          </a:extLst>
        </xdr:cNvPr>
        <xdr:cNvCxnSpPr>
          <a:cxnSpLocks/>
        </xdr:cNvCxnSpPr>
      </xdr:nvCxnSpPr>
      <xdr:spPr>
        <a:xfrm rot="10800000">
          <a:off x="5559024" y="66106734"/>
          <a:ext cx="2074634" cy="891158"/>
        </a:xfrm>
        <a:prstGeom prst="bentConnector3">
          <a:avLst>
            <a:gd name="adj1"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757404</xdr:colOff>
      <xdr:row>200</xdr:row>
      <xdr:rowOff>116064</xdr:rowOff>
    </xdr:from>
    <xdr:to>
      <xdr:col>9</xdr:col>
      <xdr:colOff>419339</xdr:colOff>
      <xdr:row>204</xdr:row>
      <xdr:rowOff>95250</xdr:rowOff>
    </xdr:to>
    <xdr:cxnSp macro="">
      <xdr:nvCxnSpPr>
        <xdr:cNvPr id="29" name="コネクタ: カギ線 28">
          <a:extLst>
            <a:ext uri="{FF2B5EF4-FFF2-40B4-BE49-F238E27FC236}">
              <a16:creationId xmlns:a16="http://schemas.microsoft.com/office/drawing/2014/main" id="{E59754E7-1131-43AF-895D-4E1988C21010}"/>
            </a:ext>
          </a:extLst>
        </xdr:cNvPr>
        <xdr:cNvCxnSpPr>
          <a:cxnSpLocks/>
        </xdr:cNvCxnSpPr>
      </xdr:nvCxnSpPr>
      <xdr:spPr>
        <a:xfrm rot="10800000">
          <a:off x="3811754" y="65540114"/>
          <a:ext cx="3833885" cy="1325386"/>
        </a:xfrm>
        <a:prstGeom prst="bentConnector4">
          <a:avLst>
            <a:gd name="adj1" fmla="val 44001"/>
            <a:gd name="adj2" fmla="val 11741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2721</xdr:colOff>
      <xdr:row>188</xdr:row>
      <xdr:rowOff>165099</xdr:rowOff>
    </xdr:from>
    <xdr:to>
      <xdr:col>9</xdr:col>
      <xdr:colOff>431346</xdr:colOff>
      <xdr:row>190</xdr:row>
      <xdr:rowOff>65315</xdr:rowOff>
    </xdr:to>
    <xdr:grpSp>
      <xdr:nvGrpSpPr>
        <xdr:cNvPr id="30" name="グループ化 29">
          <a:extLst>
            <a:ext uri="{FF2B5EF4-FFF2-40B4-BE49-F238E27FC236}">
              <a16:creationId xmlns:a16="http://schemas.microsoft.com/office/drawing/2014/main" id="{B1124D20-03CE-4E63-8C32-CAFE30755330}"/>
            </a:ext>
          </a:extLst>
        </xdr:cNvPr>
        <xdr:cNvGrpSpPr/>
      </xdr:nvGrpSpPr>
      <xdr:grpSpPr>
        <a:xfrm>
          <a:off x="7228114" y="62850031"/>
          <a:ext cx="425450" cy="450852"/>
          <a:chOff x="1965325" y="6808788"/>
          <a:chExt cx="676275" cy="625475"/>
        </a:xfrm>
        <a:solidFill>
          <a:schemeClr val="bg1">
            <a:lumMod val="50000"/>
          </a:schemeClr>
        </a:solidFill>
      </xdr:grpSpPr>
      <xdr:sp macro="" textlink="">
        <xdr:nvSpPr>
          <xdr:cNvPr id="31" name="Oval 50">
            <a:extLst>
              <a:ext uri="{FF2B5EF4-FFF2-40B4-BE49-F238E27FC236}">
                <a16:creationId xmlns:a16="http://schemas.microsoft.com/office/drawing/2014/main" id="{C19C4806-039A-C23D-F600-0888984EDD3B}"/>
              </a:ext>
            </a:extLst>
          </xdr:cNvPr>
          <xdr:cNvSpPr>
            <a:spLocks noChangeArrowheads="1"/>
          </xdr:cNvSpPr>
        </xdr:nvSpPr>
        <xdr:spPr bwMode="auto">
          <a:xfrm>
            <a:off x="2433638" y="7321550"/>
            <a:ext cx="84137" cy="82550"/>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32" name="Freeform 51">
            <a:extLst>
              <a:ext uri="{FF2B5EF4-FFF2-40B4-BE49-F238E27FC236}">
                <a16:creationId xmlns:a16="http://schemas.microsoft.com/office/drawing/2014/main" id="{6E754A63-DE51-C477-732E-15DBEAC7FE4D}"/>
              </a:ext>
            </a:extLst>
          </xdr:cNvPr>
          <xdr:cNvSpPr>
            <a:spLocks noEditPoints="1"/>
          </xdr:cNvSpPr>
        </xdr:nvSpPr>
        <xdr:spPr bwMode="auto">
          <a:xfrm>
            <a:off x="2403475" y="7181850"/>
            <a:ext cx="238125" cy="252413"/>
          </a:xfrm>
          <a:custGeom>
            <a:avLst/>
            <a:gdLst>
              <a:gd name="T0" fmla="*/ 65 w 119"/>
              <a:gd name="T1" fmla="*/ 0 h 127"/>
              <a:gd name="T2" fmla="*/ 0 w 119"/>
              <a:gd name="T3" fmla="*/ 36 h 127"/>
              <a:gd name="T4" fmla="*/ 0 w 119"/>
              <a:gd name="T5" fmla="*/ 74 h 127"/>
              <a:gd name="T6" fmla="*/ 0 w 119"/>
              <a:gd name="T7" fmla="*/ 97 h 127"/>
              <a:gd name="T8" fmla="*/ 31 w 119"/>
              <a:gd name="T9" fmla="*/ 127 h 127"/>
              <a:gd name="T10" fmla="*/ 53 w 119"/>
              <a:gd name="T11" fmla="*/ 127 h 127"/>
              <a:gd name="T12" fmla="*/ 119 w 119"/>
              <a:gd name="T13" fmla="*/ 127 h 127"/>
              <a:gd name="T14" fmla="*/ 119 w 119"/>
              <a:gd name="T15" fmla="*/ 63 h 127"/>
              <a:gd name="T16" fmla="*/ 65 w 119"/>
              <a:gd name="T17" fmla="*/ 63 h 127"/>
              <a:gd name="T18" fmla="*/ 65 w 119"/>
              <a:gd name="T19" fmla="*/ 0 h 127"/>
              <a:gd name="T20" fmla="*/ 36 w 119"/>
              <a:gd name="T21" fmla="*/ 118 h 127"/>
              <a:gd name="T22" fmla="*/ 9 w 119"/>
              <a:gd name="T23" fmla="*/ 91 h 127"/>
              <a:gd name="T24" fmla="*/ 36 w 119"/>
              <a:gd name="T25" fmla="*/ 64 h 127"/>
              <a:gd name="T26" fmla="*/ 63 w 119"/>
              <a:gd name="T27" fmla="*/ 91 h 127"/>
              <a:gd name="T28" fmla="*/ 36 w 119"/>
              <a:gd name="T29" fmla="*/ 118 h 1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9" h="127">
                <a:moveTo>
                  <a:pt x="65" y="0"/>
                </a:moveTo>
                <a:cubicBezTo>
                  <a:pt x="0" y="36"/>
                  <a:pt x="0" y="36"/>
                  <a:pt x="0" y="36"/>
                </a:cubicBezTo>
                <a:cubicBezTo>
                  <a:pt x="0" y="74"/>
                  <a:pt x="0" y="74"/>
                  <a:pt x="0" y="74"/>
                </a:cubicBezTo>
                <a:cubicBezTo>
                  <a:pt x="0" y="97"/>
                  <a:pt x="0" y="97"/>
                  <a:pt x="0" y="97"/>
                </a:cubicBezTo>
                <a:cubicBezTo>
                  <a:pt x="0" y="113"/>
                  <a:pt x="14" y="127"/>
                  <a:pt x="31" y="127"/>
                </a:cubicBezTo>
                <a:cubicBezTo>
                  <a:pt x="53" y="127"/>
                  <a:pt x="53" y="127"/>
                  <a:pt x="53" y="127"/>
                </a:cubicBezTo>
                <a:cubicBezTo>
                  <a:pt x="119" y="127"/>
                  <a:pt x="119" y="127"/>
                  <a:pt x="119" y="127"/>
                </a:cubicBezTo>
                <a:cubicBezTo>
                  <a:pt x="119" y="63"/>
                  <a:pt x="119" y="63"/>
                  <a:pt x="119" y="63"/>
                </a:cubicBezTo>
                <a:cubicBezTo>
                  <a:pt x="65" y="63"/>
                  <a:pt x="65" y="63"/>
                  <a:pt x="65" y="63"/>
                </a:cubicBezTo>
                <a:lnTo>
                  <a:pt x="65" y="0"/>
                </a:lnTo>
                <a:close/>
                <a:moveTo>
                  <a:pt x="36" y="118"/>
                </a:moveTo>
                <a:cubicBezTo>
                  <a:pt x="21" y="118"/>
                  <a:pt x="9" y="106"/>
                  <a:pt x="9" y="91"/>
                </a:cubicBezTo>
                <a:cubicBezTo>
                  <a:pt x="9" y="76"/>
                  <a:pt x="21" y="64"/>
                  <a:pt x="36" y="64"/>
                </a:cubicBezTo>
                <a:cubicBezTo>
                  <a:pt x="51" y="64"/>
                  <a:pt x="63" y="76"/>
                  <a:pt x="63" y="91"/>
                </a:cubicBezTo>
                <a:cubicBezTo>
                  <a:pt x="63" y="106"/>
                  <a:pt x="51" y="118"/>
                  <a:pt x="36" y="118"/>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33" name="Freeform 52">
            <a:extLst>
              <a:ext uri="{FF2B5EF4-FFF2-40B4-BE49-F238E27FC236}">
                <a16:creationId xmlns:a16="http://schemas.microsoft.com/office/drawing/2014/main" id="{35D24B98-E096-2A1E-D142-9958484000F0}"/>
              </a:ext>
            </a:extLst>
          </xdr:cNvPr>
          <xdr:cNvSpPr>
            <a:spLocks noEditPoints="1"/>
          </xdr:cNvSpPr>
        </xdr:nvSpPr>
        <xdr:spPr bwMode="auto">
          <a:xfrm>
            <a:off x="1965325" y="6808788"/>
            <a:ext cx="676275" cy="561975"/>
          </a:xfrm>
          <a:custGeom>
            <a:avLst/>
            <a:gdLst>
              <a:gd name="T0" fmla="*/ 316 w 339"/>
              <a:gd name="T1" fmla="*/ 161 h 282"/>
              <a:gd name="T2" fmla="*/ 339 w 339"/>
              <a:gd name="T3" fmla="*/ 113 h 282"/>
              <a:gd name="T4" fmla="*/ 276 w 339"/>
              <a:gd name="T5" fmla="*/ 6 h 282"/>
              <a:gd name="T6" fmla="*/ 252 w 339"/>
              <a:gd name="T7" fmla="*/ 0 h 282"/>
              <a:gd name="T8" fmla="*/ 236 w 339"/>
              <a:gd name="T9" fmla="*/ 3 h 282"/>
              <a:gd name="T10" fmla="*/ 236 w 339"/>
              <a:gd name="T11" fmla="*/ 3 h 282"/>
              <a:gd name="T12" fmla="*/ 236 w 339"/>
              <a:gd name="T13" fmla="*/ 3 h 282"/>
              <a:gd name="T14" fmla="*/ 235 w 339"/>
              <a:gd name="T15" fmla="*/ 4 h 282"/>
              <a:gd name="T16" fmla="*/ 23 w 339"/>
              <a:gd name="T17" fmla="*/ 121 h 282"/>
              <a:gd name="T18" fmla="*/ 23 w 339"/>
              <a:gd name="T19" fmla="*/ 122 h 282"/>
              <a:gd name="T20" fmla="*/ 21 w 339"/>
              <a:gd name="T21" fmla="*/ 123 h 282"/>
              <a:gd name="T22" fmla="*/ 21 w 339"/>
              <a:gd name="T23" fmla="*/ 123 h 282"/>
              <a:gd name="T24" fmla="*/ 0 w 339"/>
              <a:gd name="T25" fmla="*/ 169 h 282"/>
              <a:gd name="T26" fmla="*/ 63 w 339"/>
              <a:gd name="T27" fmla="*/ 276 h 282"/>
              <a:gd name="T28" fmla="*/ 87 w 339"/>
              <a:gd name="T29" fmla="*/ 282 h 282"/>
              <a:gd name="T30" fmla="*/ 106 w 339"/>
              <a:gd name="T31" fmla="*/ 277 h 282"/>
              <a:gd name="T32" fmla="*/ 106 w 339"/>
              <a:gd name="T33" fmla="*/ 277 h 282"/>
              <a:gd name="T34" fmla="*/ 316 w 339"/>
              <a:gd name="T35" fmla="*/ 161 h 282"/>
              <a:gd name="T36" fmla="*/ 63 w 339"/>
              <a:gd name="T37" fmla="*/ 260 h 282"/>
              <a:gd name="T38" fmla="*/ 14 w 339"/>
              <a:gd name="T39" fmla="*/ 176 h 282"/>
              <a:gd name="T40" fmla="*/ 63 w 339"/>
              <a:gd name="T41" fmla="*/ 140 h 282"/>
              <a:gd name="T42" fmla="*/ 113 w 339"/>
              <a:gd name="T43" fmla="*/ 224 h 282"/>
              <a:gd name="T44" fmla="*/ 63 w 339"/>
              <a:gd name="T45" fmla="*/ 260 h 282"/>
              <a:gd name="T46" fmla="*/ 158 w 339"/>
              <a:gd name="T47" fmla="*/ 241 h 282"/>
              <a:gd name="T48" fmla="*/ 155 w 339"/>
              <a:gd name="T49" fmla="*/ 243 h 282"/>
              <a:gd name="T50" fmla="*/ 154 w 339"/>
              <a:gd name="T51" fmla="*/ 242 h 282"/>
              <a:gd name="T52" fmla="*/ 153 w 339"/>
              <a:gd name="T53" fmla="*/ 239 h 282"/>
              <a:gd name="T54" fmla="*/ 157 w 339"/>
              <a:gd name="T55" fmla="*/ 212 h 282"/>
              <a:gd name="T56" fmla="*/ 96 w 339"/>
              <a:gd name="T57" fmla="*/ 108 h 282"/>
              <a:gd name="T58" fmla="*/ 81 w 339"/>
              <a:gd name="T59" fmla="*/ 103 h 282"/>
              <a:gd name="T60" fmla="*/ 79 w 339"/>
              <a:gd name="T61" fmla="*/ 99 h 282"/>
              <a:gd name="T62" fmla="*/ 82 w 339"/>
              <a:gd name="T63" fmla="*/ 97 h 282"/>
              <a:gd name="T64" fmla="*/ 98 w 339"/>
              <a:gd name="T65" fmla="*/ 103 h 282"/>
              <a:gd name="T66" fmla="*/ 163 w 339"/>
              <a:gd name="T67" fmla="*/ 212 h 282"/>
              <a:gd name="T68" fmla="*/ 158 w 339"/>
              <a:gd name="T69" fmla="*/ 241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39" h="282">
                <a:moveTo>
                  <a:pt x="316" y="161"/>
                </a:moveTo>
                <a:cubicBezTo>
                  <a:pt x="330" y="154"/>
                  <a:pt x="339" y="137"/>
                  <a:pt x="339" y="113"/>
                </a:cubicBezTo>
                <a:cubicBezTo>
                  <a:pt x="339" y="71"/>
                  <a:pt x="311" y="23"/>
                  <a:pt x="276" y="6"/>
                </a:cubicBezTo>
                <a:cubicBezTo>
                  <a:pt x="267" y="2"/>
                  <a:pt x="259" y="0"/>
                  <a:pt x="252" y="0"/>
                </a:cubicBezTo>
                <a:cubicBezTo>
                  <a:pt x="246" y="0"/>
                  <a:pt x="241" y="1"/>
                  <a:pt x="236" y="3"/>
                </a:cubicBezTo>
                <a:cubicBezTo>
                  <a:pt x="236" y="3"/>
                  <a:pt x="236" y="3"/>
                  <a:pt x="236" y="3"/>
                </a:cubicBezTo>
                <a:cubicBezTo>
                  <a:pt x="236" y="3"/>
                  <a:pt x="236" y="3"/>
                  <a:pt x="236" y="3"/>
                </a:cubicBezTo>
                <a:cubicBezTo>
                  <a:pt x="235" y="4"/>
                  <a:pt x="235" y="4"/>
                  <a:pt x="235" y="4"/>
                </a:cubicBezTo>
                <a:cubicBezTo>
                  <a:pt x="23" y="121"/>
                  <a:pt x="23" y="121"/>
                  <a:pt x="23" y="121"/>
                </a:cubicBezTo>
                <a:cubicBezTo>
                  <a:pt x="23" y="121"/>
                  <a:pt x="23" y="121"/>
                  <a:pt x="23" y="122"/>
                </a:cubicBezTo>
                <a:cubicBezTo>
                  <a:pt x="21" y="123"/>
                  <a:pt x="21" y="123"/>
                  <a:pt x="21" y="123"/>
                </a:cubicBezTo>
                <a:cubicBezTo>
                  <a:pt x="21" y="123"/>
                  <a:pt x="21" y="123"/>
                  <a:pt x="21" y="123"/>
                </a:cubicBezTo>
                <a:cubicBezTo>
                  <a:pt x="8" y="131"/>
                  <a:pt x="0" y="147"/>
                  <a:pt x="0" y="169"/>
                </a:cubicBezTo>
                <a:cubicBezTo>
                  <a:pt x="0" y="211"/>
                  <a:pt x="29" y="259"/>
                  <a:pt x="63" y="276"/>
                </a:cubicBezTo>
                <a:cubicBezTo>
                  <a:pt x="72" y="280"/>
                  <a:pt x="80" y="282"/>
                  <a:pt x="87" y="282"/>
                </a:cubicBezTo>
                <a:cubicBezTo>
                  <a:pt x="94" y="282"/>
                  <a:pt x="101" y="280"/>
                  <a:pt x="106" y="277"/>
                </a:cubicBezTo>
                <a:cubicBezTo>
                  <a:pt x="106" y="277"/>
                  <a:pt x="106" y="277"/>
                  <a:pt x="106" y="277"/>
                </a:cubicBezTo>
                <a:cubicBezTo>
                  <a:pt x="316" y="161"/>
                  <a:pt x="316" y="161"/>
                  <a:pt x="316" y="161"/>
                </a:cubicBezTo>
                <a:close/>
                <a:moveTo>
                  <a:pt x="63" y="260"/>
                </a:moveTo>
                <a:cubicBezTo>
                  <a:pt x="36" y="246"/>
                  <a:pt x="14" y="209"/>
                  <a:pt x="14" y="176"/>
                </a:cubicBezTo>
                <a:cubicBezTo>
                  <a:pt x="14" y="143"/>
                  <a:pt x="36" y="127"/>
                  <a:pt x="63" y="140"/>
                </a:cubicBezTo>
                <a:cubicBezTo>
                  <a:pt x="91" y="153"/>
                  <a:pt x="113" y="191"/>
                  <a:pt x="113" y="224"/>
                </a:cubicBezTo>
                <a:cubicBezTo>
                  <a:pt x="113" y="257"/>
                  <a:pt x="91" y="273"/>
                  <a:pt x="63" y="260"/>
                </a:cubicBezTo>
                <a:close/>
                <a:moveTo>
                  <a:pt x="158" y="241"/>
                </a:moveTo>
                <a:cubicBezTo>
                  <a:pt x="158" y="242"/>
                  <a:pt x="156" y="243"/>
                  <a:pt x="155" y="243"/>
                </a:cubicBezTo>
                <a:cubicBezTo>
                  <a:pt x="155" y="243"/>
                  <a:pt x="155" y="243"/>
                  <a:pt x="154" y="242"/>
                </a:cubicBezTo>
                <a:cubicBezTo>
                  <a:pt x="153" y="242"/>
                  <a:pt x="152" y="240"/>
                  <a:pt x="153" y="239"/>
                </a:cubicBezTo>
                <a:cubicBezTo>
                  <a:pt x="156" y="231"/>
                  <a:pt x="157" y="222"/>
                  <a:pt x="157" y="212"/>
                </a:cubicBezTo>
                <a:cubicBezTo>
                  <a:pt x="157" y="171"/>
                  <a:pt x="130" y="124"/>
                  <a:pt x="96" y="108"/>
                </a:cubicBezTo>
                <a:cubicBezTo>
                  <a:pt x="91" y="106"/>
                  <a:pt x="86" y="104"/>
                  <a:pt x="81" y="103"/>
                </a:cubicBezTo>
                <a:cubicBezTo>
                  <a:pt x="80" y="103"/>
                  <a:pt x="78" y="101"/>
                  <a:pt x="79" y="99"/>
                </a:cubicBezTo>
                <a:cubicBezTo>
                  <a:pt x="79" y="98"/>
                  <a:pt x="81" y="97"/>
                  <a:pt x="82" y="97"/>
                </a:cubicBezTo>
                <a:cubicBezTo>
                  <a:pt x="88" y="98"/>
                  <a:pt x="93" y="100"/>
                  <a:pt x="98" y="103"/>
                </a:cubicBezTo>
                <a:cubicBezTo>
                  <a:pt x="134" y="120"/>
                  <a:pt x="163" y="169"/>
                  <a:pt x="163" y="212"/>
                </a:cubicBezTo>
                <a:cubicBezTo>
                  <a:pt x="163" y="223"/>
                  <a:pt x="162" y="233"/>
                  <a:pt x="158" y="241"/>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34" name="Freeform 53">
            <a:extLst>
              <a:ext uri="{FF2B5EF4-FFF2-40B4-BE49-F238E27FC236}">
                <a16:creationId xmlns:a16="http://schemas.microsoft.com/office/drawing/2014/main" id="{FBECD5E7-977A-5105-3C1F-0CAB5EDA8560}"/>
              </a:ext>
            </a:extLst>
          </xdr:cNvPr>
          <xdr:cNvSpPr>
            <a:spLocks noEditPoints="1"/>
          </xdr:cNvSpPr>
        </xdr:nvSpPr>
        <xdr:spPr bwMode="auto">
          <a:xfrm>
            <a:off x="2025650" y="7116763"/>
            <a:ext cx="130175" cy="180975"/>
          </a:xfrm>
          <a:custGeom>
            <a:avLst/>
            <a:gdLst>
              <a:gd name="T0" fmla="*/ 31 w 66"/>
              <a:gd name="T1" fmla="*/ 3 h 90"/>
              <a:gd name="T2" fmla="*/ 19 w 66"/>
              <a:gd name="T3" fmla="*/ 0 h 90"/>
              <a:gd name="T4" fmla="*/ 0 w 66"/>
              <a:gd name="T5" fmla="*/ 26 h 90"/>
              <a:gd name="T6" fmla="*/ 36 w 66"/>
              <a:gd name="T7" fmla="*/ 87 h 90"/>
              <a:gd name="T8" fmla="*/ 48 w 66"/>
              <a:gd name="T9" fmla="*/ 90 h 90"/>
              <a:gd name="T10" fmla="*/ 66 w 66"/>
              <a:gd name="T11" fmla="*/ 64 h 90"/>
              <a:gd name="T12" fmla="*/ 31 w 66"/>
              <a:gd name="T13" fmla="*/ 3 h 90"/>
              <a:gd name="T14" fmla="*/ 39 w 66"/>
              <a:gd name="T15" fmla="*/ 45 h 90"/>
              <a:gd name="T16" fmla="*/ 34 w 66"/>
              <a:gd name="T17" fmla="*/ 44 h 90"/>
              <a:gd name="T18" fmla="*/ 20 w 66"/>
              <a:gd name="T19" fmla="*/ 19 h 90"/>
              <a:gd name="T20" fmla="*/ 27 w 66"/>
              <a:gd name="T21" fmla="*/ 8 h 90"/>
              <a:gd name="T22" fmla="*/ 32 w 66"/>
              <a:gd name="T23" fmla="*/ 10 h 90"/>
              <a:gd name="T24" fmla="*/ 47 w 66"/>
              <a:gd name="T25" fmla="*/ 34 h 90"/>
              <a:gd name="T26" fmla="*/ 39 w 66"/>
              <a:gd name="T27" fmla="*/ 45 h 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66" h="90">
                <a:moveTo>
                  <a:pt x="31" y="3"/>
                </a:moveTo>
                <a:cubicBezTo>
                  <a:pt x="27" y="1"/>
                  <a:pt x="23" y="0"/>
                  <a:pt x="19" y="0"/>
                </a:cubicBezTo>
                <a:cubicBezTo>
                  <a:pt x="7" y="0"/>
                  <a:pt x="0" y="10"/>
                  <a:pt x="0" y="26"/>
                </a:cubicBezTo>
                <a:cubicBezTo>
                  <a:pt x="0" y="50"/>
                  <a:pt x="16" y="77"/>
                  <a:pt x="36" y="87"/>
                </a:cubicBezTo>
                <a:cubicBezTo>
                  <a:pt x="40" y="89"/>
                  <a:pt x="44" y="90"/>
                  <a:pt x="48" y="90"/>
                </a:cubicBezTo>
                <a:cubicBezTo>
                  <a:pt x="59" y="90"/>
                  <a:pt x="66" y="80"/>
                  <a:pt x="66" y="64"/>
                </a:cubicBezTo>
                <a:cubicBezTo>
                  <a:pt x="66" y="40"/>
                  <a:pt x="51" y="13"/>
                  <a:pt x="31" y="3"/>
                </a:cubicBezTo>
                <a:close/>
                <a:moveTo>
                  <a:pt x="39" y="45"/>
                </a:moveTo>
                <a:cubicBezTo>
                  <a:pt x="38" y="45"/>
                  <a:pt x="36" y="45"/>
                  <a:pt x="34" y="44"/>
                </a:cubicBezTo>
                <a:cubicBezTo>
                  <a:pt x="26" y="40"/>
                  <a:pt x="20" y="29"/>
                  <a:pt x="20" y="19"/>
                </a:cubicBezTo>
                <a:cubicBezTo>
                  <a:pt x="20" y="12"/>
                  <a:pt x="23" y="8"/>
                  <a:pt x="27" y="8"/>
                </a:cubicBezTo>
                <a:cubicBezTo>
                  <a:pt x="29" y="8"/>
                  <a:pt x="31" y="9"/>
                  <a:pt x="32" y="10"/>
                </a:cubicBezTo>
                <a:cubicBezTo>
                  <a:pt x="40" y="14"/>
                  <a:pt x="47" y="25"/>
                  <a:pt x="47" y="34"/>
                </a:cubicBezTo>
                <a:cubicBezTo>
                  <a:pt x="47" y="41"/>
                  <a:pt x="44" y="45"/>
                  <a:pt x="39" y="45"/>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grpSp>
    <xdr:clientData/>
  </xdr:twoCellAnchor>
  <xdr:twoCellAnchor editAs="oneCell">
    <xdr:from>
      <xdr:col>4</xdr:col>
      <xdr:colOff>250371</xdr:colOff>
      <xdr:row>200</xdr:row>
      <xdr:rowOff>254910</xdr:rowOff>
    </xdr:from>
    <xdr:to>
      <xdr:col>4</xdr:col>
      <xdr:colOff>886913</xdr:colOff>
      <xdr:row>203</xdr:row>
      <xdr:rowOff>47626</xdr:rowOff>
    </xdr:to>
    <xdr:pic>
      <xdr:nvPicPr>
        <xdr:cNvPr id="35" name="グラフィックス 34" descr="FAX 枠線">
          <a:extLst>
            <a:ext uri="{FF2B5EF4-FFF2-40B4-BE49-F238E27FC236}">
              <a16:creationId xmlns:a16="http://schemas.microsoft.com/office/drawing/2014/main" id="{86CD7342-77FF-4BB3-A394-45D146F73F0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933121" y="65678960"/>
          <a:ext cx="636542" cy="802367"/>
        </a:xfrm>
        <a:prstGeom prst="rect">
          <a:avLst/>
        </a:prstGeom>
      </xdr:spPr>
    </xdr:pic>
    <xdr:clientData/>
  </xdr:twoCellAnchor>
  <xdr:twoCellAnchor>
    <xdr:from>
      <xdr:col>4</xdr:col>
      <xdr:colOff>886913</xdr:colOff>
      <xdr:row>201</xdr:row>
      <xdr:rowOff>317956</xdr:rowOff>
    </xdr:from>
    <xdr:to>
      <xdr:col>6</xdr:col>
      <xdr:colOff>311232</xdr:colOff>
      <xdr:row>201</xdr:row>
      <xdr:rowOff>319092</xdr:rowOff>
    </xdr:to>
    <xdr:cxnSp macro="">
      <xdr:nvCxnSpPr>
        <xdr:cNvPr id="36" name="直線コネクタ 35">
          <a:extLst>
            <a:ext uri="{FF2B5EF4-FFF2-40B4-BE49-F238E27FC236}">
              <a16:creationId xmlns:a16="http://schemas.microsoft.com/office/drawing/2014/main" id="{9696914C-CC26-46D2-977A-518217DD4950}"/>
            </a:ext>
          </a:extLst>
        </xdr:cNvPr>
        <xdr:cNvCxnSpPr>
          <a:cxnSpLocks/>
          <a:stCxn id="35" idx="3"/>
          <a:endCxn id="24" idx="1"/>
        </xdr:cNvCxnSpPr>
      </xdr:nvCxnSpPr>
      <xdr:spPr>
        <a:xfrm>
          <a:off x="2569663" y="66078556"/>
          <a:ext cx="795919" cy="113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47625</xdr:colOff>
      <xdr:row>201</xdr:row>
      <xdr:rowOff>142875</xdr:rowOff>
    </xdr:from>
    <xdr:to>
      <xdr:col>11</xdr:col>
      <xdr:colOff>354965</xdr:colOff>
      <xdr:row>202</xdr:row>
      <xdr:rowOff>120015</xdr:rowOff>
    </xdr:to>
    <xdr:grpSp>
      <xdr:nvGrpSpPr>
        <xdr:cNvPr id="37" name="グループ化 36">
          <a:extLst>
            <a:ext uri="{FF2B5EF4-FFF2-40B4-BE49-F238E27FC236}">
              <a16:creationId xmlns:a16="http://schemas.microsoft.com/office/drawing/2014/main" id="{007CE051-8FC1-4652-BE02-EA8DD505EDB9}"/>
            </a:ext>
          </a:extLst>
        </xdr:cNvPr>
        <xdr:cNvGrpSpPr/>
      </xdr:nvGrpSpPr>
      <xdr:grpSpPr>
        <a:xfrm>
          <a:off x="8344807" y="66977986"/>
          <a:ext cx="307340" cy="323668"/>
          <a:chOff x="3923665" y="2167890"/>
          <a:chExt cx="512618" cy="512618"/>
        </a:xfrm>
      </xdr:grpSpPr>
      <xdr:sp macro="" textlink="">
        <xdr:nvSpPr>
          <xdr:cNvPr id="38" name="楕円 37">
            <a:extLst>
              <a:ext uri="{FF2B5EF4-FFF2-40B4-BE49-F238E27FC236}">
                <a16:creationId xmlns:a16="http://schemas.microsoft.com/office/drawing/2014/main" id="{F4627851-44E2-DC6E-01DD-6DC5305F511D}"/>
              </a:ext>
            </a:extLst>
          </xdr:cNvPr>
          <xdr:cNvSpPr/>
        </xdr:nvSpPr>
        <xdr:spPr>
          <a:xfrm>
            <a:off x="3923665" y="2167890"/>
            <a:ext cx="512618" cy="512618"/>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39" name="直線コネクタ 38">
            <a:extLst>
              <a:ext uri="{FF2B5EF4-FFF2-40B4-BE49-F238E27FC236}">
                <a16:creationId xmlns:a16="http://schemas.microsoft.com/office/drawing/2014/main" id="{AC1814E5-192C-B765-7075-6FC24170D64F}"/>
              </a:ext>
            </a:extLst>
          </xdr:cNvPr>
          <xdr:cNvCxnSpPr/>
        </xdr:nvCxnSpPr>
        <xdr:spPr>
          <a:xfrm>
            <a:off x="3929761" y="2338578"/>
            <a:ext cx="426719" cy="0"/>
          </a:xfrm>
          <a:prstGeom prst="line">
            <a:avLst/>
          </a:prstGeom>
          <a:ln w="15875"/>
        </xdr:spPr>
        <xdr:style>
          <a:lnRef idx="1">
            <a:schemeClr val="dk1"/>
          </a:lnRef>
          <a:fillRef idx="0">
            <a:schemeClr val="dk1"/>
          </a:fillRef>
          <a:effectRef idx="0">
            <a:schemeClr val="dk1"/>
          </a:effectRef>
          <a:fontRef idx="minor">
            <a:schemeClr val="tx1"/>
          </a:fontRef>
        </xdr:style>
      </xdr:cxnSp>
      <xdr:cxnSp macro="">
        <xdr:nvCxnSpPr>
          <xdr:cNvPr id="40" name="直線コネクタ 39">
            <a:extLst>
              <a:ext uri="{FF2B5EF4-FFF2-40B4-BE49-F238E27FC236}">
                <a16:creationId xmlns:a16="http://schemas.microsoft.com/office/drawing/2014/main" id="{1188B16A-7E90-8B45-1F45-E2EA50DEB0B7}"/>
              </a:ext>
            </a:extLst>
          </xdr:cNvPr>
          <xdr:cNvCxnSpPr/>
        </xdr:nvCxnSpPr>
        <xdr:spPr>
          <a:xfrm>
            <a:off x="4353432" y="2256281"/>
            <a:ext cx="0" cy="329777"/>
          </a:xfrm>
          <a:prstGeom prst="line">
            <a:avLst/>
          </a:prstGeom>
          <a:ln w="41275"/>
        </xdr:spPr>
        <xdr:style>
          <a:lnRef idx="1">
            <a:schemeClr val="dk1"/>
          </a:lnRef>
          <a:fillRef idx="0">
            <a:schemeClr val="dk1"/>
          </a:fillRef>
          <a:effectRef idx="0">
            <a:schemeClr val="dk1"/>
          </a:effectRef>
          <a:fontRef idx="minor">
            <a:schemeClr val="tx1"/>
          </a:fontRef>
        </xdr:style>
      </xdr:cxnSp>
      <xdr:cxnSp macro="">
        <xdr:nvCxnSpPr>
          <xdr:cNvPr id="41" name="直線コネクタ 40">
            <a:extLst>
              <a:ext uri="{FF2B5EF4-FFF2-40B4-BE49-F238E27FC236}">
                <a16:creationId xmlns:a16="http://schemas.microsoft.com/office/drawing/2014/main" id="{326DDFF1-53A6-117E-2B61-10EB42B6FF9C}"/>
              </a:ext>
            </a:extLst>
          </xdr:cNvPr>
          <xdr:cNvCxnSpPr/>
        </xdr:nvCxnSpPr>
        <xdr:spPr>
          <a:xfrm>
            <a:off x="3926712" y="2481836"/>
            <a:ext cx="426720" cy="0"/>
          </a:xfrm>
          <a:prstGeom prst="line">
            <a:avLst/>
          </a:prstGeom>
          <a:ln w="15875"/>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397799</xdr:colOff>
      <xdr:row>98</xdr:row>
      <xdr:rowOff>115121</xdr:rowOff>
    </xdr:from>
    <xdr:to>
      <xdr:col>12</xdr:col>
      <xdr:colOff>134442</xdr:colOff>
      <xdr:row>101</xdr:row>
      <xdr:rowOff>288746</xdr:rowOff>
    </xdr:to>
    <xdr:grpSp>
      <xdr:nvGrpSpPr>
        <xdr:cNvPr id="2" name="グループ化 1">
          <a:extLst>
            <a:ext uri="{FF2B5EF4-FFF2-40B4-BE49-F238E27FC236}">
              <a16:creationId xmlns:a16="http://schemas.microsoft.com/office/drawing/2014/main" id="{6ECD262F-DF77-4CFD-9359-2A69F121BCC8}"/>
            </a:ext>
          </a:extLst>
        </xdr:cNvPr>
        <xdr:cNvGrpSpPr/>
      </xdr:nvGrpSpPr>
      <xdr:grpSpPr>
        <a:xfrm>
          <a:off x="7623192" y="34935800"/>
          <a:ext cx="1342286" cy="1194160"/>
          <a:chOff x="6199917" y="9082086"/>
          <a:chExt cx="1419982" cy="1278899"/>
        </a:xfrm>
      </xdr:grpSpPr>
      <xdr:pic>
        <xdr:nvPicPr>
          <xdr:cNvPr id="3" name="図 2">
            <a:extLst>
              <a:ext uri="{FF2B5EF4-FFF2-40B4-BE49-F238E27FC236}">
                <a16:creationId xmlns:a16="http://schemas.microsoft.com/office/drawing/2014/main" id="{7C25FB1B-B3C8-4630-AA87-E61FDAA366ED}"/>
              </a:ext>
            </a:extLst>
          </xdr:cNvPr>
          <xdr:cNvPicPr>
            <a:picLocks noChangeAspect="1"/>
          </xdr:cNvPicPr>
        </xdr:nvPicPr>
        <xdr:blipFill>
          <a:blip xmlns:r="http://schemas.openxmlformats.org/officeDocument/2006/relationships" r:embed="rId1"/>
          <a:stretch>
            <a:fillRect/>
          </a:stretch>
        </xdr:blipFill>
        <xdr:spPr>
          <a:xfrm>
            <a:off x="6598979" y="9082086"/>
            <a:ext cx="678537" cy="1032034"/>
          </a:xfrm>
          <a:prstGeom prst="rect">
            <a:avLst/>
          </a:prstGeom>
        </xdr:spPr>
      </xdr:pic>
      <xdr:sp macro="" textlink="">
        <xdr:nvSpPr>
          <xdr:cNvPr id="4" name="テキスト ボックス 3">
            <a:extLst>
              <a:ext uri="{FF2B5EF4-FFF2-40B4-BE49-F238E27FC236}">
                <a16:creationId xmlns:a16="http://schemas.microsoft.com/office/drawing/2014/main" id="{A2BC89A2-1510-6D39-4734-C32F7C8F683A}"/>
              </a:ext>
            </a:extLst>
          </xdr:cNvPr>
          <xdr:cNvSpPr txBox="1"/>
        </xdr:nvSpPr>
        <xdr:spPr>
          <a:xfrm>
            <a:off x="6199917" y="10039040"/>
            <a:ext cx="1419982"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コンセント形状</a:t>
            </a:r>
          </a:p>
        </xdr:txBody>
      </xdr:sp>
    </xdr:grpSp>
    <xdr:clientData/>
  </xdr:twoCellAnchor>
  <mc:AlternateContent xmlns:mc="http://schemas.openxmlformats.org/markup-compatibility/2006">
    <mc:Choice xmlns:a14="http://schemas.microsoft.com/office/drawing/2010/main" Requires="a14">
      <xdr:twoCellAnchor editAs="oneCell">
        <xdr:from>
          <xdr:col>14</xdr:col>
          <xdr:colOff>63500</xdr:colOff>
          <xdr:row>41</xdr:row>
          <xdr:rowOff>44450</xdr:rowOff>
        </xdr:from>
        <xdr:to>
          <xdr:col>14</xdr:col>
          <xdr:colOff>342900</xdr:colOff>
          <xdr:row>41</xdr:row>
          <xdr:rowOff>279400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44</xdr:row>
          <xdr:rowOff>44450</xdr:rowOff>
        </xdr:from>
        <xdr:to>
          <xdr:col>14</xdr:col>
          <xdr:colOff>342900</xdr:colOff>
          <xdr:row>44</xdr:row>
          <xdr:rowOff>279400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47</xdr:row>
          <xdr:rowOff>44450</xdr:rowOff>
        </xdr:from>
        <xdr:to>
          <xdr:col>14</xdr:col>
          <xdr:colOff>342900</xdr:colOff>
          <xdr:row>47</xdr:row>
          <xdr:rowOff>279400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87</xdr:row>
          <xdr:rowOff>44450</xdr:rowOff>
        </xdr:from>
        <xdr:to>
          <xdr:col>14</xdr:col>
          <xdr:colOff>342900</xdr:colOff>
          <xdr:row>87</xdr:row>
          <xdr:rowOff>279400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271908</xdr:colOff>
      <xdr:row>207</xdr:row>
      <xdr:rowOff>207618</xdr:rowOff>
    </xdr:from>
    <xdr:to>
      <xdr:col>6</xdr:col>
      <xdr:colOff>736364</xdr:colOff>
      <xdr:row>208</xdr:row>
      <xdr:rowOff>236646</xdr:rowOff>
    </xdr:to>
    <xdr:sp macro="" textlink="">
      <xdr:nvSpPr>
        <xdr:cNvPr id="5" name="テキスト ボックス 4">
          <a:extLst>
            <a:ext uri="{FF2B5EF4-FFF2-40B4-BE49-F238E27FC236}">
              <a16:creationId xmlns:a16="http://schemas.microsoft.com/office/drawing/2014/main" id="{3E9ADFFB-E529-45DA-A368-8B5F37129DD0}"/>
            </a:ext>
          </a:extLst>
        </xdr:cNvPr>
        <xdr:cNvSpPr txBox="1"/>
      </xdr:nvSpPr>
      <xdr:spPr>
        <a:xfrm>
          <a:off x="1954658" y="68082768"/>
          <a:ext cx="1836056" cy="3655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ケーブル貫通孔</a:t>
          </a:r>
        </a:p>
      </xdr:txBody>
    </xdr:sp>
    <xdr:clientData/>
  </xdr:twoCellAnchor>
  <xdr:twoCellAnchor>
    <xdr:from>
      <xdr:col>7</xdr:col>
      <xdr:colOff>1606826</xdr:colOff>
      <xdr:row>189</xdr:row>
      <xdr:rowOff>66261</xdr:rowOff>
    </xdr:from>
    <xdr:to>
      <xdr:col>8</xdr:col>
      <xdr:colOff>778759</xdr:colOff>
      <xdr:row>193</xdr:row>
      <xdr:rowOff>3810</xdr:rowOff>
    </xdr:to>
    <xdr:grpSp>
      <xdr:nvGrpSpPr>
        <xdr:cNvPr id="6" name="グループ化 5">
          <a:extLst>
            <a:ext uri="{FF2B5EF4-FFF2-40B4-BE49-F238E27FC236}">
              <a16:creationId xmlns:a16="http://schemas.microsoft.com/office/drawing/2014/main" id="{4116655D-C621-4878-8205-98EC5A3ED628}"/>
            </a:ext>
          </a:extLst>
        </xdr:cNvPr>
        <xdr:cNvGrpSpPr/>
      </xdr:nvGrpSpPr>
      <xdr:grpSpPr>
        <a:xfrm flipV="1">
          <a:off x="6209215" y="63029686"/>
          <a:ext cx="1019330" cy="1094156"/>
          <a:chOff x="0" y="0"/>
          <a:chExt cx="1047143" cy="1019810"/>
        </a:xfrm>
      </xdr:grpSpPr>
      <xdr:sp macro="" textlink="">
        <xdr:nvSpPr>
          <xdr:cNvPr id="7" name="円弧 6">
            <a:extLst>
              <a:ext uri="{FF2B5EF4-FFF2-40B4-BE49-F238E27FC236}">
                <a16:creationId xmlns:a16="http://schemas.microsoft.com/office/drawing/2014/main" id="{019696AC-6553-0531-EFC2-DEE912E075B8}"/>
              </a:ext>
            </a:extLst>
          </xdr:cNvPr>
          <xdr:cNvSpPr/>
        </xdr:nvSpPr>
        <xdr:spPr>
          <a:xfrm>
            <a:off x="0" y="0"/>
            <a:ext cx="1033145" cy="1019810"/>
          </a:xfrm>
          <a:prstGeom prst="arc">
            <a:avLst>
              <a:gd name="adj1" fmla="val 16200000"/>
              <a:gd name="adj2" fmla="val 2154189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8" name="直線コネクタ 7">
            <a:extLst>
              <a:ext uri="{FF2B5EF4-FFF2-40B4-BE49-F238E27FC236}">
                <a16:creationId xmlns:a16="http://schemas.microsoft.com/office/drawing/2014/main" id="{FC2E359A-A60D-6DC3-B5F2-243AF1C08E1E}"/>
              </a:ext>
            </a:extLst>
          </xdr:cNvPr>
          <xdr:cNvCxnSpPr/>
        </xdr:nvCxnSpPr>
        <xdr:spPr>
          <a:xfrm>
            <a:off x="516835" y="0"/>
            <a:ext cx="6350" cy="52324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6BD1EA31-730D-C0AE-C5D5-0914DE944D1C}"/>
              </a:ext>
            </a:extLst>
          </xdr:cNvPr>
          <xdr:cNvCxnSpPr/>
        </xdr:nvCxnSpPr>
        <xdr:spPr>
          <a:xfrm flipH="1" flipV="1">
            <a:off x="523461" y="510208"/>
            <a:ext cx="523682"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602344</xdr:colOff>
      <xdr:row>195</xdr:row>
      <xdr:rowOff>61685</xdr:rowOff>
    </xdr:from>
    <xdr:to>
      <xdr:col>8</xdr:col>
      <xdr:colOff>656771</xdr:colOff>
      <xdr:row>197</xdr:row>
      <xdr:rowOff>317497</xdr:rowOff>
    </xdr:to>
    <xdr:sp macro="" textlink="">
      <xdr:nvSpPr>
        <xdr:cNvPr id="10" name="テキスト ボックス 9">
          <a:extLst>
            <a:ext uri="{FF2B5EF4-FFF2-40B4-BE49-F238E27FC236}">
              <a16:creationId xmlns:a16="http://schemas.microsoft.com/office/drawing/2014/main" id="{D3612F0F-D901-4243-B007-373492747605}"/>
            </a:ext>
          </a:extLst>
        </xdr:cNvPr>
        <xdr:cNvSpPr txBox="1"/>
      </xdr:nvSpPr>
      <xdr:spPr>
        <a:xfrm>
          <a:off x="3656694" y="63898235"/>
          <a:ext cx="3445327" cy="928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利用端末設置エリア</a:t>
          </a:r>
        </a:p>
      </xdr:txBody>
    </xdr:sp>
    <xdr:clientData/>
  </xdr:twoCellAnchor>
  <xdr:twoCellAnchor>
    <xdr:from>
      <xdr:col>4</xdr:col>
      <xdr:colOff>1025071</xdr:colOff>
      <xdr:row>208</xdr:row>
      <xdr:rowOff>208643</xdr:rowOff>
    </xdr:from>
    <xdr:to>
      <xdr:col>5</xdr:col>
      <xdr:colOff>147682</xdr:colOff>
      <xdr:row>209</xdr:row>
      <xdr:rowOff>118292</xdr:rowOff>
    </xdr:to>
    <xdr:sp macro="" textlink="">
      <xdr:nvSpPr>
        <xdr:cNvPr id="11" name="楕円 10">
          <a:extLst>
            <a:ext uri="{FF2B5EF4-FFF2-40B4-BE49-F238E27FC236}">
              <a16:creationId xmlns:a16="http://schemas.microsoft.com/office/drawing/2014/main" id="{82DFD184-C5CB-4C9C-A60A-8E8CE82E7814}"/>
            </a:ext>
          </a:extLst>
        </xdr:cNvPr>
        <xdr:cNvSpPr/>
      </xdr:nvSpPr>
      <xdr:spPr>
        <a:xfrm>
          <a:off x="2707821" y="68420343"/>
          <a:ext cx="252911" cy="246199"/>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37962</xdr:colOff>
      <xdr:row>205</xdr:row>
      <xdr:rowOff>58826</xdr:rowOff>
    </xdr:from>
    <xdr:to>
      <xdr:col>11</xdr:col>
      <xdr:colOff>444499</xdr:colOff>
      <xdr:row>207</xdr:row>
      <xdr:rowOff>254689</xdr:rowOff>
    </xdr:to>
    <xdr:sp macro="" textlink="">
      <xdr:nvSpPr>
        <xdr:cNvPr id="12" name="テキスト ボックス 11">
          <a:extLst>
            <a:ext uri="{FF2B5EF4-FFF2-40B4-BE49-F238E27FC236}">
              <a16:creationId xmlns:a16="http://schemas.microsoft.com/office/drawing/2014/main" id="{A291F8CC-0EB7-49A7-BCC7-7E5A200A2546}"/>
            </a:ext>
          </a:extLst>
        </xdr:cNvPr>
        <xdr:cNvSpPr txBox="1"/>
      </xdr:nvSpPr>
      <xdr:spPr>
        <a:xfrm>
          <a:off x="7696062" y="67260876"/>
          <a:ext cx="1047887" cy="868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加入ルータ</a:t>
          </a:r>
          <a:endParaRPr kumimoji="1" lang="en-US" altLang="ja-JP" sz="1200">
            <a:latin typeface="ＭＳ ゴシック" panose="020B0609070205080204" pitchFamily="49" charset="-128"/>
            <a:ea typeface="ＭＳ ゴシック" panose="020B0609070205080204" pitchFamily="49" charset="-128"/>
          </a:endParaRPr>
        </a:p>
        <a:p>
          <a:pPr algn="ctr"/>
          <a:r>
            <a:rPr kumimoji="1" lang="ja-JP" altLang="en-US" sz="1200">
              <a:latin typeface="ＭＳ ゴシック" panose="020B0609070205080204" pitchFamily="49" charset="-128"/>
              <a:ea typeface="ＭＳ ゴシック" panose="020B0609070205080204" pitchFamily="49" charset="-128"/>
            </a:rPr>
            <a:t>設置用</a:t>
          </a:r>
          <a:endParaRPr kumimoji="1" lang="en-US" altLang="ja-JP" sz="1200">
            <a:latin typeface="ＭＳ ゴシック" panose="020B0609070205080204" pitchFamily="49" charset="-128"/>
            <a:ea typeface="ＭＳ ゴシック" panose="020B0609070205080204" pitchFamily="49" charset="-128"/>
          </a:endParaRPr>
        </a:p>
        <a:p>
          <a:pPr algn="ctr"/>
          <a:r>
            <a:rPr kumimoji="1" lang="ja-JP" altLang="en-US" sz="1200">
              <a:latin typeface="ＭＳ ゴシック" panose="020B0609070205080204" pitchFamily="49" charset="-128"/>
              <a:ea typeface="ＭＳ ゴシック" panose="020B0609070205080204" pitchFamily="49" charset="-128"/>
            </a:rPr>
            <a:t>ラック</a:t>
          </a:r>
        </a:p>
      </xdr:txBody>
    </xdr:sp>
    <xdr:clientData/>
  </xdr:twoCellAnchor>
  <xdr:twoCellAnchor>
    <xdr:from>
      <xdr:col>7</xdr:col>
      <xdr:colOff>1815787</xdr:colOff>
      <xdr:row>205</xdr:row>
      <xdr:rowOff>56322</xdr:rowOff>
    </xdr:from>
    <xdr:to>
      <xdr:col>10</xdr:col>
      <xdr:colOff>128835</xdr:colOff>
      <xdr:row>206</xdr:row>
      <xdr:rowOff>85350</xdr:rowOff>
    </xdr:to>
    <xdr:sp macro="" textlink="">
      <xdr:nvSpPr>
        <xdr:cNvPr id="13" name="テキスト ボックス 12">
          <a:extLst>
            <a:ext uri="{FF2B5EF4-FFF2-40B4-BE49-F238E27FC236}">
              <a16:creationId xmlns:a16="http://schemas.microsoft.com/office/drawing/2014/main" id="{AC24BC33-D6E5-48E6-B024-6A21A25BE137}"/>
            </a:ext>
          </a:extLst>
        </xdr:cNvPr>
        <xdr:cNvSpPr txBox="1"/>
      </xdr:nvSpPr>
      <xdr:spPr>
        <a:xfrm>
          <a:off x="6413187" y="67258372"/>
          <a:ext cx="1373748" cy="365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ラック正面</a:t>
          </a:r>
        </a:p>
      </xdr:txBody>
    </xdr:sp>
    <xdr:clientData/>
  </xdr:twoCellAnchor>
  <xdr:twoCellAnchor>
    <xdr:from>
      <xdr:col>7</xdr:col>
      <xdr:colOff>889001</xdr:colOff>
      <xdr:row>206</xdr:row>
      <xdr:rowOff>280504</xdr:rowOff>
    </xdr:from>
    <xdr:to>
      <xdr:col>9</xdr:col>
      <xdr:colOff>389600</xdr:colOff>
      <xdr:row>207</xdr:row>
      <xdr:rowOff>285750</xdr:rowOff>
    </xdr:to>
    <xdr:sp macro="" textlink="">
      <xdr:nvSpPr>
        <xdr:cNvPr id="14" name="テキスト ボックス 13">
          <a:extLst>
            <a:ext uri="{FF2B5EF4-FFF2-40B4-BE49-F238E27FC236}">
              <a16:creationId xmlns:a16="http://schemas.microsoft.com/office/drawing/2014/main" id="{596D9733-2DA3-4C57-B93C-535F9E548615}"/>
            </a:ext>
          </a:extLst>
        </xdr:cNvPr>
        <xdr:cNvSpPr txBox="1"/>
      </xdr:nvSpPr>
      <xdr:spPr>
        <a:xfrm>
          <a:off x="5486401" y="67819104"/>
          <a:ext cx="2129499" cy="341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ラック開閉扉を表します</a:t>
          </a:r>
        </a:p>
      </xdr:txBody>
    </xdr:sp>
    <xdr:clientData/>
  </xdr:twoCellAnchor>
  <xdr:twoCellAnchor>
    <xdr:from>
      <xdr:col>8</xdr:col>
      <xdr:colOff>608567</xdr:colOff>
      <xdr:row>206</xdr:row>
      <xdr:rowOff>205253</xdr:rowOff>
    </xdr:from>
    <xdr:to>
      <xdr:col>9</xdr:col>
      <xdr:colOff>256216</xdr:colOff>
      <xdr:row>206</xdr:row>
      <xdr:rowOff>205253</xdr:rowOff>
    </xdr:to>
    <xdr:cxnSp macro="">
      <xdr:nvCxnSpPr>
        <xdr:cNvPr id="15" name="直線矢印コネクタ 14">
          <a:extLst>
            <a:ext uri="{FF2B5EF4-FFF2-40B4-BE49-F238E27FC236}">
              <a16:creationId xmlns:a16="http://schemas.microsoft.com/office/drawing/2014/main" id="{6A35FE13-3A8D-47E0-BEC4-0DD0B4746DEA}"/>
            </a:ext>
          </a:extLst>
        </xdr:cNvPr>
        <xdr:cNvCxnSpPr/>
      </xdr:nvCxnSpPr>
      <xdr:spPr>
        <a:xfrm>
          <a:off x="7053817" y="67743853"/>
          <a:ext cx="42869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105303</xdr:colOff>
      <xdr:row>202</xdr:row>
      <xdr:rowOff>40162</xdr:rowOff>
    </xdr:from>
    <xdr:to>
      <xdr:col>12</xdr:col>
      <xdr:colOff>105303</xdr:colOff>
      <xdr:row>204</xdr:row>
      <xdr:rowOff>312611</xdr:rowOff>
    </xdr:to>
    <xdr:cxnSp macro="">
      <xdr:nvCxnSpPr>
        <xdr:cNvPr id="16" name="直線矢印コネクタ 15">
          <a:extLst>
            <a:ext uri="{FF2B5EF4-FFF2-40B4-BE49-F238E27FC236}">
              <a16:creationId xmlns:a16="http://schemas.microsoft.com/office/drawing/2014/main" id="{216CF316-3A36-4007-8C2A-2F4736FF37C5}"/>
            </a:ext>
          </a:extLst>
        </xdr:cNvPr>
        <xdr:cNvCxnSpPr/>
      </xdr:nvCxnSpPr>
      <xdr:spPr>
        <a:xfrm>
          <a:off x="8938153" y="66232562"/>
          <a:ext cx="0" cy="945549"/>
        </a:xfrm>
        <a:prstGeom prst="straightConnector1">
          <a:avLst/>
        </a:prstGeom>
        <a:ln w="1270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535158</xdr:colOff>
      <xdr:row>203</xdr:row>
      <xdr:rowOff>14633</xdr:rowOff>
    </xdr:from>
    <xdr:to>
      <xdr:col>14</xdr:col>
      <xdr:colOff>248381</xdr:colOff>
      <xdr:row>204</xdr:row>
      <xdr:rowOff>43661</xdr:rowOff>
    </xdr:to>
    <xdr:sp macro="" textlink="">
      <xdr:nvSpPr>
        <xdr:cNvPr id="17" name="テキスト ボックス 16">
          <a:extLst>
            <a:ext uri="{FF2B5EF4-FFF2-40B4-BE49-F238E27FC236}">
              <a16:creationId xmlns:a16="http://schemas.microsoft.com/office/drawing/2014/main" id="{17DDE0C3-CC1D-445B-9430-EAD500DC5F7A}"/>
            </a:ext>
          </a:extLst>
        </xdr:cNvPr>
        <xdr:cNvSpPr txBox="1"/>
      </xdr:nvSpPr>
      <xdr:spPr>
        <a:xfrm>
          <a:off x="8193258" y="66543583"/>
          <a:ext cx="1954773" cy="365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３ｍ</a:t>
          </a:r>
        </a:p>
      </xdr:txBody>
    </xdr:sp>
    <xdr:clientData/>
  </xdr:twoCellAnchor>
  <xdr:twoCellAnchor>
    <xdr:from>
      <xdr:col>9</xdr:col>
      <xdr:colOff>224008</xdr:colOff>
      <xdr:row>199</xdr:row>
      <xdr:rowOff>317501</xdr:rowOff>
    </xdr:from>
    <xdr:to>
      <xdr:col>12</xdr:col>
      <xdr:colOff>80106</xdr:colOff>
      <xdr:row>202</xdr:row>
      <xdr:rowOff>63501</xdr:rowOff>
    </xdr:to>
    <xdr:sp macro="" textlink="">
      <xdr:nvSpPr>
        <xdr:cNvPr id="18" name="テキスト ボックス 17">
          <a:extLst>
            <a:ext uri="{FF2B5EF4-FFF2-40B4-BE49-F238E27FC236}">
              <a16:creationId xmlns:a16="http://schemas.microsoft.com/office/drawing/2014/main" id="{437CCCC6-2491-4F1B-94B3-5E8F5BF3F125}"/>
            </a:ext>
          </a:extLst>
        </xdr:cNvPr>
        <xdr:cNvSpPr txBox="1"/>
      </xdr:nvSpPr>
      <xdr:spPr>
        <a:xfrm>
          <a:off x="7450308" y="65500251"/>
          <a:ext cx="1462648" cy="75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電源</a:t>
          </a:r>
        </a:p>
        <a:p>
          <a:pPr algn="ctr"/>
          <a:r>
            <a:rPr kumimoji="1" lang="en-US" altLang="ja-JP" sz="1200">
              <a:latin typeface="ＭＳ ゴシック" panose="020B0609070205080204" pitchFamily="49" charset="-128"/>
              <a:ea typeface="ＭＳ ゴシック" panose="020B0609070205080204" pitchFamily="49" charset="-128"/>
            </a:rPr>
            <a:t>AC100V/60Hz/3</a:t>
          </a:r>
          <a:r>
            <a:rPr kumimoji="1" lang="ja-JP" altLang="en-US" sz="1200">
              <a:latin typeface="ＭＳ ゴシック" panose="020B0609070205080204" pitchFamily="49" charset="-128"/>
              <a:ea typeface="ＭＳ ゴシック" panose="020B0609070205080204" pitchFamily="49" charset="-128"/>
            </a:rPr>
            <a:t>芯</a:t>
          </a:r>
        </a:p>
        <a:p>
          <a:pPr algn="ct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1624490</xdr:colOff>
      <xdr:row>183</xdr:row>
      <xdr:rowOff>162146</xdr:rowOff>
    </xdr:from>
    <xdr:to>
      <xdr:col>9</xdr:col>
      <xdr:colOff>2673</xdr:colOff>
      <xdr:row>186</xdr:row>
      <xdr:rowOff>164638</xdr:rowOff>
    </xdr:to>
    <xdr:grpSp>
      <xdr:nvGrpSpPr>
        <xdr:cNvPr id="19" name="グループ化 18">
          <a:extLst>
            <a:ext uri="{FF2B5EF4-FFF2-40B4-BE49-F238E27FC236}">
              <a16:creationId xmlns:a16="http://schemas.microsoft.com/office/drawing/2014/main" id="{2EBC095D-A3E6-4914-8647-0FD40059B2BD}"/>
            </a:ext>
          </a:extLst>
        </xdr:cNvPr>
        <xdr:cNvGrpSpPr/>
      </xdr:nvGrpSpPr>
      <xdr:grpSpPr>
        <a:xfrm flipV="1">
          <a:off x="6226879" y="61486364"/>
          <a:ext cx="1001187" cy="818920"/>
          <a:chOff x="0" y="0"/>
          <a:chExt cx="1047143" cy="1019810"/>
        </a:xfrm>
      </xdr:grpSpPr>
      <xdr:sp macro="" textlink="">
        <xdr:nvSpPr>
          <xdr:cNvPr id="20" name="円弧 19">
            <a:extLst>
              <a:ext uri="{FF2B5EF4-FFF2-40B4-BE49-F238E27FC236}">
                <a16:creationId xmlns:a16="http://schemas.microsoft.com/office/drawing/2014/main" id="{1857ACEE-0B4A-194A-DBF1-55E1741F0419}"/>
              </a:ext>
            </a:extLst>
          </xdr:cNvPr>
          <xdr:cNvSpPr/>
        </xdr:nvSpPr>
        <xdr:spPr>
          <a:xfrm>
            <a:off x="0" y="0"/>
            <a:ext cx="1033145" cy="1019810"/>
          </a:xfrm>
          <a:prstGeom prst="arc">
            <a:avLst>
              <a:gd name="adj1" fmla="val 16200000"/>
              <a:gd name="adj2" fmla="val 2154189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21" name="直線コネクタ 20">
            <a:extLst>
              <a:ext uri="{FF2B5EF4-FFF2-40B4-BE49-F238E27FC236}">
                <a16:creationId xmlns:a16="http://schemas.microsoft.com/office/drawing/2014/main" id="{D9209FEA-8366-C13B-5E46-0DFA86078398}"/>
              </a:ext>
            </a:extLst>
          </xdr:cNvPr>
          <xdr:cNvCxnSpPr/>
        </xdr:nvCxnSpPr>
        <xdr:spPr>
          <a:xfrm>
            <a:off x="516835" y="0"/>
            <a:ext cx="6350" cy="52324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27397EF9-4EDA-7C8A-771A-0B128740E5EB}"/>
              </a:ext>
            </a:extLst>
          </xdr:cNvPr>
          <xdr:cNvCxnSpPr/>
        </xdr:nvCxnSpPr>
        <xdr:spPr>
          <a:xfrm flipH="1" flipV="1">
            <a:off x="523461" y="510208"/>
            <a:ext cx="523682"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6</xdr:col>
      <xdr:colOff>1509649</xdr:colOff>
      <xdr:row>200</xdr:row>
      <xdr:rowOff>117970</xdr:rowOff>
    </xdr:from>
    <xdr:to>
      <xdr:col>7</xdr:col>
      <xdr:colOff>925681</xdr:colOff>
      <xdr:row>203</xdr:row>
      <xdr:rowOff>188744</xdr:rowOff>
    </xdr:to>
    <xdr:pic>
      <xdr:nvPicPr>
        <xdr:cNvPr id="23" name="グラフィックス 22" descr="ノート PC 枠線">
          <a:extLst>
            <a:ext uri="{FF2B5EF4-FFF2-40B4-BE49-F238E27FC236}">
              <a16:creationId xmlns:a16="http://schemas.microsoft.com/office/drawing/2014/main" id="{98700507-C68F-4BBC-8AEB-3A32AE7EB4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563999" y="65637270"/>
          <a:ext cx="959082" cy="1080424"/>
        </a:xfrm>
        <a:prstGeom prst="rect">
          <a:avLst/>
        </a:prstGeom>
      </xdr:spPr>
    </xdr:pic>
    <xdr:clientData/>
  </xdr:twoCellAnchor>
  <xdr:twoCellAnchor editAs="oneCell">
    <xdr:from>
      <xdr:col>6</xdr:col>
      <xdr:colOff>311232</xdr:colOff>
      <xdr:row>200</xdr:row>
      <xdr:rowOff>116064</xdr:rowOff>
    </xdr:from>
    <xdr:to>
      <xdr:col>6</xdr:col>
      <xdr:colOff>1227537</xdr:colOff>
      <xdr:row>203</xdr:row>
      <xdr:rowOff>188743</xdr:rowOff>
    </xdr:to>
    <xdr:pic>
      <xdr:nvPicPr>
        <xdr:cNvPr id="24" name="グラフィックス 23" descr="ノート PC 枠線">
          <a:extLst>
            <a:ext uri="{FF2B5EF4-FFF2-40B4-BE49-F238E27FC236}">
              <a16:creationId xmlns:a16="http://schemas.microsoft.com/office/drawing/2014/main" id="{BA065E41-3AEC-4A0F-A093-9DCD77DF20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65582" y="65635364"/>
          <a:ext cx="916305" cy="1082329"/>
        </a:xfrm>
        <a:prstGeom prst="rect">
          <a:avLst/>
        </a:prstGeom>
      </xdr:spPr>
    </xdr:pic>
    <xdr:clientData/>
  </xdr:twoCellAnchor>
  <xdr:twoCellAnchor>
    <xdr:from>
      <xdr:col>10</xdr:col>
      <xdr:colOff>44162</xdr:colOff>
      <xdr:row>203</xdr:row>
      <xdr:rowOff>324304</xdr:rowOff>
    </xdr:from>
    <xdr:to>
      <xdr:col>11</xdr:col>
      <xdr:colOff>374484</xdr:colOff>
      <xdr:row>204</xdr:row>
      <xdr:rowOff>271917</xdr:rowOff>
    </xdr:to>
    <xdr:grpSp>
      <xdr:nvGrpSpPr>
        <xdr:cNvPr id="25" name="グループ化 24">
          <a:extLst>
            <a:ext uri="{FF2B5EF4-FFF2-40B4-BE49-F238E27FC236}">
              <a16:creationId xmlns:a16="http://schemas.microsoft.com/office/drawing/2014/main" id="{50767D51-68B4-40CE-B58B-867BDE0DA2CA}"/>
            </a:ext>
          </a:extLst>
        </xdr:cNvPr>
        <xdr:cNvGrpSpPr/>
      </xdr:nvGrpSpPr>
      <xdr:grpSpPr>
        <a:xfrm>
          <a:off x="7708158" y="67842947"/>
          <a:ext cx="963508" cy="290966"/>
          <a:chOff x="3211513" y="5894388"/>
          <a:chExt cx="895350" cy="227013"/>
        </a:xfrm>
        <a:solidFill>
          <a:schemeClr val="bg1">
            <a:lumMod val="75000"/>
          </a:schemeClr>
        </a:solidFill>
      </xdr:grpSpPr>
      <xdr:sp macro="" textlink="">
        <xdr:nvSpPr>
          <xdr:cNvPr id="26" name="Freeform 10">
            <a:extLst>
              <a:ext uri="{FF2B5EF4-FFF2-40B4-BE49-F238E27FC236}">
                <a16:creationId xmlns:a16="http://schemas.microsoft.com/office/drawing/2014/main" id="{8A0749E5-7A80-6CEC-ACEE-FBD58FB1F3A7}"/>
              </a:ext>
            </a:extLst>
          </xdr:cNvPr>
          <xdr:cNvSpPr>
            <a:spLocks noEditPoints="1"/>
          </xdr:cNvSpPr>
        </xdr:nvSpPr>
        <xdr:spPr bwMode="auto">
          <a:xfrm>
            <a:off x="3211513" y="5894388"/>
            <a:ext cx="895350" cy="227013"/>
          </a:xfrm>
          <a:custGeom>
            <a:avLst/>
            <a:gdLst>
              <a:gd name="T0" fmla="*/ 0 w 449"/>
              <a:gd name="T1" fmla="*/ 114 h 114"/>
              <a:gd name="T2" fmla="*/ 449 w 449"/>
              <a:gd name="T3" fmla="*/ 0 h 114"/>
              <a:gd name="T4" fmla="*/ 275 w 449"/>
              <a:gd name="T5" fmla="*/ 21 h 114"/>
              <a:gd name="T6" fmla="*/ 275 w 449"/>
              <a:gd name="T7" fmla="*/ 38 h 114"/>
              <a:gd name="T8" fmla="*/ 275 w 449"/>
              <a:gd name="T9" fmla="*/ 21 h 114"/>
              <a:gd name="T10" fmla="*/ 226 w 449"/>
              <a:gd name="T11" fmla="*/ 29 h 114"/>
              <a:gd name="T12" fmla="*/ 209 w 449"/>
              <a:gd name="T13" fmla="*/ 29 h 114"/>
              <a:gd name="T14" fmla="*/ 159 w 449"/>
              <a:gd name="T15" fmla="*/ 21 h 114"/>
              <a:gd name="T16" fmla="*/ 159 w 449"/>
              <a:gd name="T17" fmla="*/ 38 h 114"/>
              <a:gd name="T18" fmla="*/ 159 w 449"/>
              <a:gd name="T19" fmla="*/ 21 h 114"/>
              <a:gd name="T20" fmla="*/ 109 w 449"/>
              <a:gd name="T21" fmla="*/ 29 h 114"/>
              <a:gd name="T22" fmla="*/ 92 w 449"/>
              <a:gd name="T23" fmla="*/ 29 h 114"/>
              <a:gd name="T24" fmla="*/ 42 w 449"/>
              <a:gd name="T25" fmla="*/ 21 h 114"/>
              <a:gd name="T26" fmla="*/ 42 w 449"/>
              <a:gd name="T27" fmla="*/ 38 h 114"/>
              <a:gd name="T28" fmla="*/ 42 w 449"/>
              <a:gd name="T29" fmla="*/ 21 h 114"/>
              <a:gd name="T30" fmla="*/ 25 w 449"/>
              <a:gd name="T31" fmla="*/ 93 h 114"/>
              <a:gd name="T32" fmla="*/ 35 w 449"/>
              <a:gd name="T33" fmla="*/ 59 h 114"/>
              <a:gd name="T34" fmla="*/ 48 w 449"/>
              <a:gd name="T35" fmla="*/ 51 h 114"/>
              <a:gd name="T36" fmla="*/ 59 w 449"/>
              <a:gd name="T37" fmla="*/ 59 h 114"/>
              <a:gd name="T38" fmla="*/ 118 w 449"/>
              <a:gd name="T39" fmla="*/ 93 h 114"/>
              <a:gd name="T40" fmla="*/ 84 w 449"/>
              <a:gd name="T41" fmla="*/ 59 h 114"/>
              <a:gd name="T42" fmla="*/ 95 w 449"/>
              <a:gd name="T43" fmla="*/ 51 h 114"/>
              <a:gd name="T44" fmla="*/ 108 w 449"/>
              <a:gd name="T45" fmla="*/ 59 h 114"/>
              <a:gd name="T46" fmla="*/ 118 w 449"/>
              <a:gd name="T47" fmla="*/ 93 h 114"/>
              <a:gd name="T48" fmla="*/ 142 w 449"/>
              <a:gd name="T49" fmla="*/ 93 h 114"/>
              <a:gd name="T50" fmla="*/ 151 w 449"/>
              <a:gd name="T51" fmla="*/ 59 h 114"/>
              <a:gd name="T52" fmla="*/ 165 w 449"/>
              <a:gd name="T53" fmla="*/ 51 h 114"/>
              <a:gd name="T54" fmla="*/ 176 w 449"/>
              <a:gd name="T55" fmla="*/ 59 h 114"/>
              <a:gd name="T56" fmla="*/ 234 w 449"/>
              <a:gd name="T57" fmla="*/ 93 h 114"/>
              <a:gd name="T58" fmla="*/ 200 w 449"/>
              <a:gd name="T59" fmla="*/ 59 h 114"/>
              <a:gd name="T60" fmla="*/ 211 w 449"/>
              <a:gd name="T61" fmla="*/ 51 h 114"/>
              <a:gd name="T62" fmla="*/ 225 w 449"/>
              <a:gd name="T63" fmla="*/ 59 h 114"/>
              <a:gd name="T64" fmla="*/ 234 w 449"/>
              <a:gd name="T65" fmla="*/ 93 h 114"/>
              <a:gd name="T66" fmla="*/ 258 w 449"/>
              <a:gd name="T67" fmla="*/ 93 h 114"/>
              <a:gd name="T68" fmla="*/ 268 w 449"/>
              <a:gd name="T69" fmla="*/ 59 h 114"/>
              <a:gd name="T70" fmla="*/ 281 w 449"/>
              <a:gd name="T71" fmla="*/ 51 h 114"/>
              <a:gd name="T72" fmla="*/ 292 w 449"/>
              <a:gd name="T73" fmla="*/ 59 h 114"/>
              <a:gd name="T74" fmla="*/ 426 w 449"/>
              <a:gd name="T75" fmla="*/ 93 h 114"/>
              <a:gd name="T76" fmla="*/ 346 w 449"/>
              <a:gd name="T77" fmla="*/ 21 h 114"/>
              <a:gd name="T78" fmla="*/ 426 w 449"/>
              <a:gd name="T79" fmla="*/ 93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49" h="114">
                <a:moveTo>
                  <a:pt x="0" y="0"/>
                </a:moveTo>
                <a:cubicBezTo>
                  <a:pt x="0" y="114"/>
                  <a:pt x="0" y="114"/>
                  <a:pt x="0" y="114"/>
                </a:cubicBezTo>
                <a:cubicBezTo>
                  <a:pt x="449" y="114"/>
                  <a:pt x="449" y="114"/>
                  <a:pt x="449" y="114"/>
                </a:cubicBezTo>
                <a:cubicBezTo>
                  <a:pt x="449" y="0"/>
                  <a:pt x="449" y="0"/>
                  <a:pt x="449" y="0"/>
                </a:cubicBezTo>
                <a:lnTo>
                  <a:pt x="0" y="0"/>
                </a:lnTo>
                <a:close/>
                <a:moveTo>
                  <a:pt x="275" y="21"/>
                </a:moveTo>
                <a:cubicBezTo>
                  <a:pt x="280" y="21"/>
                  <a:pt x="284" y="25"/>
                  <a:pt x="284" y="29"/>
                </a:cubicBezTo>
                <a:cubicBezTo>
                  <a:pt x="284" y="34"/>
                  <a:pt x="280" y="38"/>
                  <a:pt x="275" y="38"/>
                </a:cubicBezTo>
                <a:cubicBezTo>
                  <a:pt x="271" y="38"/>
                  <a:pt x="267" y="34"/>
                  <a:pt x="267" y="29"/>
                </a:cubicBezTo>
                <a:cubicBezTo>
                  <a:pt x="267" y="25"/>
                  <a:pt x="271" y="21"/>
                  <a:pt x="275" y="21"/>
                </a:cubicBezTo>
                <a:close/>
                <a:moveTo>
                  <a:pt x="217" y="21"/>
                </a:moveTo>
                <a:cubicBezTo>
                  <a:pt x="222" y="21"/>
                  <a:pt x="226" y="25"/>
                  <a:pt x="226" y="29"/>
                </a:cubicBezTo>
                <a:cubicBezTo>
                  <a:pt x="226" y="34"/>
                  <a:pt x="222" y="38"/>
                  <a:pt x="217" y="38"/>
                </a:cubicBezTo>
                <a:cubicBezTo>
                  <a:pt x="212" y="38"/>
                  <a:pt x="209" y="34"/>
                  <a:pt x="209" y="29"/>
                </a:cubicBezTo>
                <a:cubicBezTo>
                  <a:pt x="209" y="25"/>
                  <a:pt x="212" y="21"/>
                  <a:pt x="217" y="21"/>
                </a:cubicBezTo>
                <a:close/>
                <a:moveTo>
                  <a:pt x="159" y="21"/>
                </a:moveTo>
                <a:cubicBezTo>
                  <a:pt x="164" y="21"/>
                  <a:pt x="167" y="25"/>
                  <a:pt x="167" y="29"/>
                </a:cubicBezTo>
                <a:cubicBezTo>
                  <a:pt x="167" y="34"/>
                  <a:pt x="164" y="38"/>
                  <a:pt x="159" y="38"/>
                </a:cubicBezTo>
                <a:cubicBezTo>
                  <a:pt x="154" y="38"/>
                  <a:pt x="150" y="34"/>
                  <a:pt x="150" y="29"/>
                </a:cubicBezTo>
                <a:cubicBezTo>
                  <a:pt x="150" y="25"/>
                  <a:pt x="154" y="21"/>
                  <a:pt x="159" y="21"/>
                </a:cubicBezTo>
                <a:close/>
                <a:moveTo>
                  <a:pt x="101" y="21"/>
                </a:moveTo>
                <a:cubicBezTo>
                  <a:pt x="105" y="21"/>
                  <a:pt x="109" y="25"/>
                  <a:pt x="109" y="29"/>
                </a:cubicBezTo>
                <a:cubicBezTo>
                  <a:pt x="109" y="34"/>
                  <a:pt x="105" y="38"/>
                  <a:pt x="101" y="38"/>
                </a:cubicBezTo>
                <a:cubicBezTo>
                  <a:pt x="96" y="38"/>
                  <a:pt x="92" y="34"/>
                  <a:pt x="92" y="29"/>
                </a:cubicBezTo>
                <a:cubicBezTo>
                  <a:pt x="92" y="25"/>
                  <a:pt x="96" y="21"/>
                  <a:pt x="101" y="21"/>
                </a:cubicBezTo>
                <a:close/>
                <a:moveTo>
                  <a:pt x="42" y="21"/>
                </a:moveTo>
                <a:cubicBezTo>
                  <a:pt x="47" y="21"/>
                  <a:pt x="51" y="25"/>
                  <a:pt x="51" y="29"/>
                </a:cubicBezTo>
                <a:cubicBezTo>
                  <a:pt x="51" y="34"/>
                  <a:pt x="47" y="38"/>
                  <a:pt x="42" y="38"/>
                </a:cubicBezTo>
                <a:cubicBezTo>
                  <a:pt x="38" y="38"/>
                  <a:pt x="34" y="34"/>
                  <a:pt x="34" y="29"/>
                </a:cubicBezTo>
                <a:cubicBezTo>
                  <a:pt x="34" y="25"/>
                  <a:pt x="38" y="21"/>
                  <a:pt x="42" y="21"/>
                </a:cubicBezTo>
                <a:close/>
                <a:moveTo>
                  <a:pt x="59" y="93"/>
                </a:moveTo>
                <a:cubicBezTo>
                  <a:pt x="25" y="93"/>
                  <a:pt x="25" y="93"/>
                  <a:pt x="25" y="93"/>
                </a:cubicBezTo>
                <a:cubicBezTo>
                  <a:pt x="25" y="59"/>
                  <a:pt x="25" y="59"/>
                  <a:pt x="25" y="59"/>
                </a:cubicBezTo>
                <a:cubicBezTo>
                  <a:pt x="35" y="59"/>
                  <a:pt x="35" y="59"/>
                  <a:pt x="35" y="59"/>
                </a:cubicBezTo>
                <a:cubicBezTo>
                  <a:pt x="37" y="51"/>
                  <a:pt x="37" y="51"/>
                  <a:pt x="37" y="51"/>
                </a:cubicBezTo>
                <a:cubicBezTo>
                  <a:pt x="48" y="51"/>
                  <a:pt x="48" y="51"/>
                  <a:pt x="48" y="51"/>
                </a:cubicBezTo>
                <a:cubicBezTo>
                  <a:pt x="50" y="59"/>
                  <a:pt x="50" y="59"/>
                  <a:pt x="50" y="59"/>
                </a:cubicBezTo>
                <a:cubicBezTo>
                  <a:pt x="59" y="59"/>
                  <a:pt x="59" y="59"/>
                  <a:pt x="59" y="59"/>
                </a:cubicBezTo>
                <a:lnTo>
                  <a:pt x="59" y="93"/>
                </a:lnTo>
                <a:close/>
                <a:moveTo>
                  <a:pt x="118" y="93"/>
                </a:moveTo>
                <a:cubicBezTo>
                  <a:pt x="84" y="93"/>
                  <a:pt x="84" y="93"/>
                  <a:pt x="84" y="93"/>
                </a:cubicBezTo>
                <a:cubicBezTo>
                  <a:pt x="84" y="59"/>
                  <a:pt x="84" y="59"/>
                  <a:pt x="84" y="59"/>
                </a:cubicBezTo>
                <a:cubicBezTo>
                  <a:pt x="93" y="59"/>
                  <a:pt x="93" y="59"/>
                  <a:pt x="93" y="59"/>
                </a:cubicBezTo>
                <a:cubicBezTo>
                  <a:pt x="95" y="51"/>
                  <a:pt x="95" y="51"/>
                  <a:pt x="95" y="51"/>
                </a:cubicBezTo>
                <a:cubicBezTo>
                  <a:pt x="106" y="51"/>
                  <a:pt x="106" y="51"/>
                  <a:pt x="106" y="51"/>
                </a:cubicBezTo>
                <a:cubicBezTo>
                  <a:pt x="108" y="59"/>
                  <a:pt x="108" y="59"/>
                  <a:pt x="108" y="59"/>
                </a:cubicBezTo>
                <a:cubicBezTo>
                  <a:pt x="118" y="59"/>
                  <a:pt x="118" y="59"/>
                  <a:pt x="118" y="59"/>
                </a:cubicBezTo>
                <a:lnTo>
                  <a:pt x="118" y="93"/>
                </a:lnTo>
                <a:close/>
                <a:moveTo>
                  <a:pt x="176" y="93"/>
                </a:moveTo>
                <a:cubicBezTo>
                  <a:pt x="142" y="93"/>
                  <a:pt x="142" y="93"/>
                  <a:pt x="142" y="93"/>
                </a:cubicBezTo>
                <a:cubicBezTo>
                  <a:pt x="142" y="59"/>
                  <a:pt x="142" y="59"/>
                  <a:pt x="142" y="59"/>
                </a:cubicBezTo>
                <a:cubicBezTo>
                  <a:pt x="151" y="59"/>
                  <a:pt x="151" y="59"/>
                  <a:pt x="151" y="59"/>
                </a:cubicBezTo>
                <a:cubicBezTo>
                  <a:pt x="153" y="51"/>
                  <a:pt x="153" y="51"/>
                  <a:pt x="153" y="51"/>
                </a:cubicBezTo>
                <a:cubicBezTo>
                  <a:pt x="165" y="51"/>
                  <a:pt x="165" y="51"/>
                  <a:pt x="165" y="51"/>
                </a:cubicBezTo>
                <a:cubicBezTo>
                  <a:pt x="166" y="59"/>
                  <a:pt x="166" y="59"/>
                  <a:pt x="166" y="59"/>
                </a:cubicBezTo>
                <a:cubicBezTo>
                  <a:pt x="176" y="59"/>
                  <a:pt x="176" y="59"/>
                  <a:pt x="176" y="59"/>
                </a:cubicBezTo>
                <a:lnTo>
                  <a:pt x="176" y="93"/>
                </a:lnTo>
                <a:close/>
                <a:moveTo>
                  <a:pt x="234" y="93"/>
                </a:moveTo>
                <a:cubicBezTo>
                  <a:pt x="200" y="93"/>
                  <a:pt x="200" y="93"/>
                  <a:pt x="200" y="93"/>
                </a:cubicBezTo>
                <a:cubicBezTo>
                  <a:pt x="200" y="59"/>
                  <a:pt x="200" y="59"/>
                  <a:pt x="200" y="59"/>
                </a:cubicBezTo>
                <a:cubicBezTo>
                  <a:pt x="210" y="59"/>
                  <a:pt x="210" y="59"/>
                  <a:pt x="210" y="59"/>
                </a:cubicBezTo>
                <a:cubicBezTo>
                  <a:pt x="211" y="51"/>
                  <a:pt x="211" y="51"/>
                  <a:pt x="211" y="51"/>
                </a:cubicBezTo>
                <a:cubicBezTo>
                  <a:pt x="223" y="51"/>
                  <a:pt x="223" y="51"/>
                  <a:pt x="223" y="51"/>
                </a:cubicBezTo>
                <a:cubicBezTo>
                  <a:pt x="225" y="59"/>
                  <a:pt x="225" y="59"/>
                  <a:pt x="225" y="59"/>
                </a:cubicBezTo>
                <a:cubicBezTo>
                  <a:pt x="234" y="59"/>
                  <a:pt x="234" y="59"/>
                  <a:pt x="234" y="59"/>
                </a:cubicBezTo>
                <a:lnTo>
                  <a:pt x="234" y="93"/>
                </a:lnTo>
                <a:close/>
                <a:moveTo>
                  <a:pt x="292" y="93"/>
                </a:moveTo>
                <a:cubicBezTo>
                  <a:pt x="258" y="93"/>
                  <a:pt x="258" y="93"/>
                  <a:pt x="258" y="93"/>
                </a:cubicBezTo>
                <a:cubicBezTo>
                  <a:pt x="258" y="59"/>
                  <a:pt x="258" y="59"/>
                  <a:pt x="258" y="59"/>
                </a:cubicBezTo>
                <a:cubicBezTo>
                  <a:pt x="268" y="59"/>
                  <a:pt x="268" y="59"/>
                  <a:pt x="268" y="59"/>
                </a:cubicBezTo>
                <a:cubicBezTo>
                  <a:pt x="270" y="51"/>
                  <a:pt x="270" y="51"/>
                  <a:pt x="270" y="51"/>
                </a:cubicBezTo>
                <a:cubicBezTo>
                  <a:pt x="281" y="51"/>
                  <a:pt x="281" y="51"/>
                  <a:pt x="281" y="51"/>
                </a:cubicBezTo>
                <a:cubicBezTo>
                  <a:pt x="283" y="59"/>
                  <a:pt x="283" y="59"/>
                  <a:pt x="283" y="59"/>
                </a:cubicBezTo>
                <a:cubicBezTo>
                  <a:pt x="292" y="59"/>
                  <a:pt x="292" y="59"/>
                  <a:pt x="292" y="59"/>
                </a:cubicBezTo>
                <a:lnTo>
                  <a:pt x="292" y="93"/>
                </a:lnTo>
                <a:close/>
                <a:moveTo>
                  <a:pt x="426" y="93"/>
                </a:moveTo>
                <a:cubicBezTo>
                  <a:pt x="346" y="93"/>
                  <a:pt x="346" y="93"/>
                  <a:pt x="346" y="93"/>
                </a:cubicBezTo>
                <a:cubicBezTo>
                  <a:pt x="346" y="21"/>
                  <a:pt x="346" y="21"/>
                  <a:pt x="346" y="21"/>
                </a:cubicBezTo>
                <a:cubicBezTo>
                  <a:pt x="426" y="21"/>
                  <a:pt x="426" y="21"/>
                  <a:pt x="426" y="21"/>
                </a:cubicBezTo>
                <a:lnTo>
                  <a:pt x="426" y="93"/>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27" name="Freeform 11">
            <a:extLst>
              <a:ext uri="{FF2B5EF4-FFF2-40B4-BE49-F238E27FC236}">
                <a16:creationId xmlns:a16="http://schemas.microsoft.com/office/drawing/2014/main" id="{B1DF3DF6-9130-BEA2-EB24-D6132CD45F0F}"/>
              </a:ext>
            </a:extLst>
          </xdr:cNvPr>
          <xdr:cNvSpPr>
            <a:spLocks noEditPoints="1"/>
          </xdr:cNvSpPr>
        </xdr:nvSpPr>
        <xdr:spPr bwMode="auto">
          <a:xfrm>
            <a:off x="3910013" y="5943600"/>
            <a:ext cx="142875" cy="128588"/>
          </a:xfrm>
          <a:custGeom>
            <a:avLst/>
            <a:gdLst>
              <a:gd name="T0" fmla="*/ 90 w 90"/>
              <a:gd name="T1" fmla="*/ 0 h 81"/>
              <a:gd name="T2" fmla="*/ 0 w 90"/>
              <a:gd name="T3" fmla="*/ 0 h 81"/>
              <a:gd name="T4" fmla="*/ 0 w 90"/>
              <a:gd name="T5" fmla="*/ 81 h 81"/>
              <a:gd name="T6" fmla="*/ 90 w 90"/>
              <a:gd name="T7" fmla="*/ 81 h 81"/>
              <a:gd name="T8" fmla="*/ 90 w 90"/>
              <a:gd name="T9" fmla="*/ 0 h 81"/>
              <a:gd name="T10" fmla="*/ 66 w 90"/>
              <a:gd name="T11" fmla="*/ 64 h 81"/>
              <a:gd name="T12" fmla="*/ 24 w 90"/>
              <a:gd name="T13" fmla="*/ 64 h 81"/>
              <a:gd name="T14" fmla="*/ 24 w 90"/>
              <a:gd name="T15" fmla="*/ 22 h 81"/>
              <a:gd name="T16" fmla="*/ 36 w 90"/>
              <a:gd name="T17" fmla="*/ 22 h 81"/>
              <a:gd name="T18" fmla="*/ 38 w 90"/>
              <a:gd name="T19" fmla="*/ 12 h 81"/>
              <a:gd name="T20" fmla="*/ 53 w 90"/>
              <a:gd name="T21" fmla="*/ 12 h 81"/>
              <a:gd name="T22" fmla="*/ 55 w 90"/>
              <a:gd name="T23" fmla="*/ 22 h 81"/>
              <a:gd name="T24" fmla="*/ 66 w 90"/>
              <a:gd name="T25" fmla="*/ 22 h 81"/>
              <a:gd name="T26" fmla="*/ 66 w 90"/>
              <a:gd name="T27" fmla="*/ 64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0" h="81">
                <a:moveTo>
                  <a:pt x="90" y="0"/>
                </a:moveTo>
                <a:lnTo>
                  <a:pt x="0" y="0"/>
                </a:lnTo>
                <a:lnTo>
                  <a:pt x="0" y="81"/>
                </a:lnTo>
                <a:lnTo>
                  <a:pt x="90" y="81"/>
                </a:lnTo>
                <a:lnTo>
                  <a:pt x="90" y="0"/>
                </a:lnTo>
                <a:close/>
                <a:moveTo>
                  <a:pt x="66" y="64"/>
                </a:moveTo>
                <a:lnTo>
                  <a:pt x="24" y="64"/>
                </a:lnTo>
                <a:lnTo>
                  <a:pt x="24" y="22"/>
                </a:lnTo>
                <a:lnTo>
                  <a:pt x="36" y="22"/>
                </a:lnTo>
                <a:lnTo>
                  <a:pt x="38" y="12"/>
                </a:lnTo>
                <a:lnTo>
                  <a:pt x="53" y="12"/>
                </a:lnTo>
                <a:lnTo>
                  <a:pt x="55" y="22"/>
                </a:lnTo>
                <a:lnTo>
                  <a:pt x="66" y="22"/>
                </a:lnTo>
                <a:lnTo>
                  <a:pt x="66" y="64"/>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grpSp>
    <xdr:clientData/>
  </xdr:twoCellAnchor>
  <xdr:twoCellAnchor>
    <xdr:from>
      <xdr:col>7</xdr:col>
      <xdr:colOff>961624</xdr:colOff>
      <xdr:row>202</xdr:row>
      <xdr:rowOff>9584</xdr:rowOff>
    </xdr:from>
    <xdr:to>
      <xdr:col>9</xdr:col>
      <xdr:colOff>407358</xdr:colOff>
      <xdr:row>204</xdr:row>
      <xdr:rowOff>227642</xdr:rowOff>
    </xdr:to>
    <xdr:cxnSp macro="">
      <xdr:nvCxnSpPr>
        <xdr:cNvPr id="28" name="コネクタ: カギ線 27">
          <a:extLst>
            <a:ext uri="{FF2B5EF4-FFF2-40B4-BE49-F238E27FC236}">
              <a16:creationId xmlns:a16="http://schemas.microsoft.com/office/drawing/2014/main" id="{2C7F019C-8D82-45F8-805E-9F7DB6328A54}"/>
            </a:ext>
          </a:extLst>
        </xdr:cNvPr>
        <xdr:cNvCxnSpPr>
          <a:cxnSpLocks/>
        </xdr:cNvCxnSpPr>
      </xdr:nvCxnSpPr>
      <xdr:spPr>
        <a:xfrm rot="10800000">
          <a:off x="5559024" y="66201984"/>
          <a:ext cx="2074634" cy="891158"/>
        </a:xfrm>
        <a:prstGeom prst="bentConnector3">
          <a:avLst>
            <a:gd name="adj1"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757404</xdr:colOff>
      <xdr:row>200</xdr:row>
      <xdr:rowOff>116064</xdr:rowOff>
    </xdr:from>
    <xdr:to>
      <xdr:col>9</xdr:col>
      <xdr:colOff>419339</xdr:colOff>
      <xdr:row>204</xdr:row>
      <xdr:rowOff>95250</xdr:rowOff>
    </xdr:to>
    <xdr:cxnSp macro="">
      <xdr:nvCxnSpPr>
        <xdr:cNvPr id="29" name="コネクタ: カギ線 28">
          <a:extLst>
            <a:ext uri="{FF2B5EF4-FFF2-40B4-BE49-F238E27FC236}">
              <a16:creationId xmlns:a16="http://schemas.microsoft.com/office/drawing/2014/main" id="{A9DFCB59-D44C-4B6A-A450-5F365DA53E12}"/>
            </a:ext>
          </a:extLst>
        </xdr:cNvPr>
        <xdr:cNvCxnSpPr>
          <a:cxnSpLocks/>
        </xdr:cNvCxnSpPr>
      </xdr:nvCxnSpPr>
      <xdr:spPr>
        <a:xfrm rot="10800000">
          <a:off x="3811754" y="65635364"/>
          <a:ext cx="3833885" cy="1325386"/>
        </a:xfrm>
        <a:prstGeom prst="bentConnector4">
          <a:avLst>
            <a:gd name="adj1" fmla="val 44001"/>
            <a:gd name="adj2" fmla="val 11741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2721</xdr:colOff>
      <xdr:row>188</xdr:row>
      <xdr:rowOff>165099</xdr:rowOff>
    </xdr:from>
    <xdr:to>
      <xdr:col>9</xdr:col>
      <xdr:colOff>431346</xdr:colOff>
      <xdr:row>190</xdr:row>
      <xdr:rowOff>65315</xdr:rowOff>
    </xdr:to>
    <xdr:grpSp>
      <xdr:nvGrpSpPr>
        <xdr:cNvPr id="30" name="グループ化 29">
          <a:extLst>
            <a:ext uri="{FF2B5EF4-FFF2-40B4-BE49-F238E27FC236}">
              <a16:creationId xmlns:a16="http://schemas.microsoft.com/office/drawing/2014/main" id="{E12D16F6-6C80-4E1B-98B8-23761A6E1159}"/>
            </a:ext>
          </a:extLst>
        </xdr:cNvPr>
        <xdr:cNvGrpSpPr/>
      </xdr:nvGrpSpPr>
      <xdr:grpSpPr>
        <a:xfrm>
          <a:off x="7228114" y="62850031"/>
          <a:ext cx="425450" cy="450852"/>
          <a:chOff x="1965325" y="6808788"/>
          <a:chExt cx="676275" cy="625475"/>
        </a:xfrm>
        <a:solidFill>
          <a:schemeClr val="bg1">
            <a:lumMod val="50000"/>
          </a:schemeClr>
        </a:solidFill>
      </xdr:grpSpPr>
      <xdr:sp macro="" textlink="">
        <xdr:nvSpPr>
          <xdr:cNvPr id="31" name="Oval 50">
            <a:extLst>
              <a:ext uri="{FF2B5EF4-FFF2-40B4-BE49-F238E27FC236}">
                <a16:creationId xmlns:a16="http://schemas.microsoft.com/office/drawing/2014/main" id="{6B981CD8-C18D-EDC3-F957-ED142C514970}"/>
              </a:ext>
            </a:extLst>
          </xdr:cNvPr>
          <xdr:cNvSpPr>
            <a:spLocks noChangeArrowheads="1"/>
          </xdr:cNvSpPr>
        </xdr:nvSpPr>
        <xdr:spPr bwMode="auto">
          <a:xfrm>
            <a:off x="2433638" y="7321550"/>
            <a:ext cx="84137" cy="82550"/>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32" name="Freeform 51">
            <a:extLst>
              <a:ext uri="{FF2B5EF4-FFF2-40B4-BE49-F238E27FC236}">
                <a16:creationId xmlns:a16="http://schemas.microsoft.com/office/drawing/2014/main" id="{B291772A-B856-7448-68BB-3820CE11A849}"/>
              </a:ext>
            </a:extLst>
          </xdr:cNvPr>
          <xdr:cNvSpPr>
            <a:spLocks noEditPoints="1"/>
          </xdr:cNvSpPr>
        </xdr:nvSpPr>
        <xdr:spPr bwMode="auto">
          <a:xfrm>
            <a:off x="2403475" y="7181850"/>
            <a:ext cx="238125" cy="252413"/>
          </a:xfrm>
          <a:custGeom>
            <a:avLst/>
            <a:gdLst>
              <a:gd name="T0" fmla="*/ 65 w 119"/>
              <a:gd name="T1" fmla="*/ 0 h 127"/>
              <a:gd name="T2" fmla="*/ 0 w 119"/>
              <a:gd name="T3" fmla="*/ 36 h 127"/>
              <a:gd name="T4" fmla="*/ 0 w 119"/>
              <a:gd name="T5" fmla="*/ 74 h 127"/>
              <a:gd name="T6" fmla="*/ 0 w 119"/>
              <a:gd name="T7" fmla="*/ 97 h 127"/>
              <a:gd name="T8" fmla="*/ 31 w 119"/>
              <a:gd name="T9" fmla="*/ 127 h 127"/>
              <a:gd name="T10" fmla="*/ 53 w 119"/>
              <a:gd name="T11" fmla="*/ 127 h 127"/>
              <a:gd name="T12" fmla="*/ 119 w 119"/>
              <a:gd name="T13" fmla="*/ 127 h 127"/>
              <a:gd name="T14" fmla="*/ 119 w 119"/>
              <a:gd name="T15" fmla="*/ 63 h 127"/>
              <a:gd name="T16" fmla="*/ 65 w 119"/>
              <a:gd name="T17" fmla="*/ 63 h 127"/>
              <a:gd name="T18" fmla="*/ 65 w 119"/>
              <a:gd name="T19" fmla="*/ 0 h 127"/>
              <a:gd name="T20" fmla="*/ 36 w 119"/>
              <a:gd name="T21" fmla="*/ 118 h 127"/>
              <a:gd name="T22" fmla="*/ 9 w 119"/>
              <a:gd name="T23" fmla="*/ 91 h 127"/>
              <a:gd name="T24" fmla="*/ 36 w 119"/>
              <a:gd name="T25" fmla="*/ 64 h 127"/>
              <a:gd name="T26" fmla="*/ 63 w 119"/>
              <a:gd name="T27" fmla="*/ 91 h 127"/>
              <a:gd name="T28" fmla="*/ 36 w 119"/>
              <a:gd name="T29" fmla="*/ 118 h 1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9" h="127">
                <a:moveTo>
                  <a:pt x="65" y="0"/>
                </a:moveTo>
                <a:cubicBezTo>
                  <a:pt x="0" y="36"/>
                  <a:pt x="0" y="36"/>
                  <a:pt x="0" y="36"/>
                </a:cubicBezTo>
                <a:cubicBezTo>
                  <a:pt x="0" y="74"/>
                  <a:pt x="0" y="74"/>
                  <a:pt x="0" y="74"/>
                </a:cubicBezTo>
                <a:cubicBezTo>
                  <a:pt x="0" y="97"/>
                  <a:pt x="0" y="97"/>
                  <a:pt x="0" y="97"/>
                </a:cubicBezTo>
                <a:cubicBezTo>
                  <a:pt x="0" y="113"/>
                  <a:pt x="14" y="127"/>
                  <a:pt x="31" y="127"/>
                </a:cubicBezTo>
                <a:cubicBezTo>
                  <a:pt x="53" y="127"/>
                  <a:pt x="53" y="127"/>
                  <a:pt x="53" y="127"/>
                </a:cubicBezTo>
                <a:cubicBezTo>
                  <a:pt x="119" y="127"/>
                  <a:pt x="119" y="127"/>
                  <a:pt x="119" y="127"/>
                </a:cubicBezTo>
                <a:cubicBezTo>
                  <a:pt x="119" y="63"/>
                  <a:pt x="119" y="63"/>
                  <a:pt x="119" y="63"/>
                </a:cubicBezTo>
                <a:cubicBezTo>
                  <a:pt x="65" y="63"/>
                  <a:pt x="65" y="63"/>
                  <a:pt x="65" y="63"/>
                </a:cubicBezTo>
                <a:lnTo>
                  <a:pt x="65" y="0"/>
                </a:lnTo>
                <a:close/>
                <a:moveTo>
                  <a:pt x="36" y="118"/>
                </a:moveTo>
                <a:cubicBezTo>
                  <a:pt x="21" y="118"/>
                  <a:pt x="9" y="106"/>
                  <a:pt x="9" y="91"/>
                </a:cubicBezTo>
                <a:cubicBezTo>
                  <a:pt x="9" y="76"/>
                  <a:pt x="21" y="64"/>
                  <a:pt x="36" y="64"/>
                </a:cubicBezTo>
                <a:cubicBezTo>
                  <a:pt x="51" y="64"/>
                  <a:pt x="63" y="76"/>
                  <a:pt x="63" y="91"/>
                </a:cubicBezTo>
                <a:cubicBezTo>
                  <a:pt x="63" y="106"/>
                  <a:pt x="51" y="118"/>
                  <a:pt x="36" y="118"/>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33" name="Freeform 52">
            <a:extLst>
              <a:ext uri="{FF2B5EF4-FFF2-40B4-BE49-F238E27FC236}">
                <a16:creationId xmlns:a16="http://schemas.microsoft.com/office/drawing/2014/main" id="{E97CA3D7-7C59-9124-054D-8AE12E608E6C}"/>
              </a:ext>
            </a:extLst>
          </xdr:cNvPr>
          <xdr:cNvSpPr>
            <a:spLocks noEditPoints="1"/>
          </xdr:cNvSpPr>
        </xdr:nvSpPr>
        <xdr:spPr bwMode="auto">
          <a:xfrm>
            <a:off x="1965325" y="6808788"/>
            <a:ext cx="676275" cy="561975"/>
          </a:xfrm>
          <a:custGeom>
            <a:avLst/>
            <a:gdLst>
              <a:gd name="T0" fmla="*/ 316 w 339"/>
              <a:gd name="T1" fmla="*/ 161 h 282"/>
              <a:gd name="T2" fmla="*/ 339 w 339"/>
              <a:gd name="T3" fmla="*/ 113 h 282"/>
              <a:gd name="T4" fmla="*/ 276 w 339"/>
              <a:gd name="T5" fmla="*/ 6 h 282"/>
              <a:gd name="T6" fmla="*/ 252 w 339"/>
              <a:gd name="T7" fmla="*/ 0 h 282"/>
              <a:gd name="T8" fmla="*/ 236 w 339"/>
              <a:gd name="T9" fmla="*/ 3 h 282"/>
              <a:gd name="T10" fmla="*/ 236 w 339"/>
              <a:gd name="T11" fmla="*/ 3 h 282"/>
              <a:gd name="T12" fmla="*/ 236 w 339"/>
              <a:gd name="T13" fmla="*/ 3 h 282"/>
              <a:gd name="T14" fmla="*/ 235 w 339"/>
              <a:gd name="T15" fmla="*/ 4 h 282"/>
              <a:gd name="T16" fmla="*/ 23 w 339"/>
              <a:gd name="T17" fmla="*/ 121 h 282"/>
              <a:gd name="T18" fmla="*/ 23 w 339"/>
              <a:gd name="T19" fmla="*/ 122 h 282"/>
              <a:gd name="T20" fmla="*/ 21 w 339"/>
              <a:gd name="T21" fmla="*/ 123 h 282"/>
              <a:gd name="T22" fmla="*/ 21 w 339"/>
              <a:gd name="T23" fmla="*/ 123 h 282"/>
              <a:gd name="T24" fmla="*/ 0 w 339"/>
              <a:gd name="T25" fmla="*/ 169 h 282"/>
              <a:gd name="T26" fmla="*/ 63 w 339"/>
              <a:gd name="T27" fmla="*/ 276 h 282"/>
              <a:gd name="T28" fmla="*/ 87 w 339"/>
              <a:gd name="T29" fmla="*/ 282 h 282"/>
              <a:gd name="T30" fmla="*/ 106 w 339"/>
              <a:gd name="T31" fmla="*/ 277 h 282"/>
              <a:gd name="T32" fmla="*/ 106 w 339"/>
              <a:gd name="T33" fmla="*/ 277 h 282"/>
              <a:gd name="T34" fmla="*/ 316 w 339"/>
              <a:gd name="T35" fmla="*/ 161 h 282"/>
              <a:gd name="T36" fmla="*/ 63 w 339"/>
              <a:gd name="T37" fmla="*/ 260 h 282"/>
              <a:gd name="T38" fmla="*/ 14 w 339"/>
              <a:gd name="T39" fmla="*/ 176 h 282"/>
              <a:gd name="T40" fmla="*/ 63 w 339"/>
              <a:gd name="T41" fmla="*/ 140 h 282"/>
              <a:gd name="T42" fmla="*/ 113 w 339"/>
              <a:gd name="T43" fmla="*/ 224 h 282"/>
              <a:gd name="T44" fmla="*/ 63 w 339"/>
              <a:gd name="T45" fmla="*/ 260 h 282"/>
              <a:gd name="T46" fmla="*/ 158 w 339"/>
              <a:gd name="T47" fmla="*/ 241 h 282"/>
              <a:gd name="T48" fmla="*/ 155 w 339"/>
              <a:gd name="T49" fmla="*/ 243 h 282"/>
              <a:gd name="T50" fmla="*/ 154 w 339"/>
              <a:gd name="T51" fmla="*/ 242 h 282"/>
              <a:gd name="T52" fmla="*/ 153 w 339"/>
              <a:gd name="T53" fmla="*/ 239 h 282"/>
              <a:gd name="T54" fmla="*/ 157 w 339"/>
              <a:gd name="T55" fmla="*/ 212 h 282"/>
              <a:gd name="T56" fmla="*/ 96 w 339"/>
              <a:gd name="T57" fmla="*/ 108 h 282"/>
              <a:gd name="T58" fmla="*/ 81 w 339"/>
              <a:gd name="T59" fmla="*/ 103 h 282"/>
              <a:gd name="T60" fmla="*/ 79 w 339"/>
              <a:gd name="T61" fmla="*/ 99 h 282"/>
              <a:gd name="T62" fmla="*/ 82 w 339"/>
              <a:gd name="T63" fmla="*/ 97 h 282"/>
              <a:gd name="T64" fmla="*/ 98 w 339"/>
              <a:gd name="T65" fmla="*/ 103 h 282"/>
              <a:gd name="T66" fmla="*/ 163 w 339"/>
              <a:gd name="T67" fmla="*/ 212 h 282"/>
              <a:gd name="T68" fmla="*/ 158 w 339"/>
              <a:gd name="T69" fmla="*/ 241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39" h="282">
                <a:moveTo>
                  <a:pt x="316" y="161"/>
                </a:moveTo>
                <a:cubicBezTo>
                  <a:pt x="330" y="154"/>
                  <a:pt x="339" y="137"/>
                  <a:pt x="339" y="113"/>
                </a:cubicBezTo>
                <a:cubicBezTo>
                  <a:pt x="339" y="71"/>
                  <a:pt x="311" y="23"/>
                  <a:pt x="276" y="6"/>
                </a:cubicBezTo>
                <a:cubicBezTo>
                  <a:pt x="267" y="2"/>
                  <a:pt x="259" y="0"/>
                  <a:pt x="252" y="0"/>
                </a:cubicBezTo>
                <a:cubicBezTo>
                  <a:pt x="246" y="0"/>
                  <a:pt x="241" y="1"/>
                  <a:pt x="236" y="3"/>
                </a:cubicBezTo>
                <a:cubicBezTo>
                  <a:pt x="236" y="3"/>
                  <a:pt x="236" y="3"/>
                  <a:pt x="236" y="3"/>
                </a:cubicBezTo>
                <a:cubicBezTo>
                  <a:pt x="236" y="3"/>
                  <a:pt x="236" y="3"/>
                  <a:pt x="236" y="3"/>
                </a:cubicBezTo>
                <a:cubicBezTo>
                  <a:pt x="235" y="4"/>
                  <a:pt x="235" y="4"/>
                  <a:pt x="235" y="4"/>
                </a:cubicBezTo>
                <a:cubicBezTo>
                  <a:pt x="23" y="121"/>
                  <a:pt x="23" y="121"/>
                  <a:pt x="23" y="121"/>
                </a:cubicBezTo>
                <a:cubicBezTo>
                  <a:pt x="23" y="121"/>
                  <a:pt x="23" y="121"/>
                  <a:pt x="23" y="122"/>
                </a:cubicBezTo>
                <a:cubicBezTo>
                  <a:pt x="21" y="123"/>
                  <a:pt x="21" y="123"/>
                  <a:pt x="21" y="123"/>
                </a:cubicBezTo>
                <a:cubicBezTo>
                  <a:pt x="21" y="123"/>
                  <a:pt x="21" y="123"/>
                  <a:pt x="21" y="123"/>
                </a:cubicBezTo>
                <a:cubicBezTo>
                  <a:pt x="8" y="131"/>
                  <a:pt x="0" y="147"/>
                  <a:pt x="0" y="169"/>
                </a:cubicBezTo>
                <a:cubicBezTo>
                  <a:pt x="0" y="211"/>
                  <a:pt x="29" y="259"/>
                  <a:pt x="63" y="276"/>
                </a:cubicBezTo>
                <a:cubicBezTo>
                  <a:pt x="72" y="280"/>
                  <a:pt x="80" y="282"/>
                  <a:pt x="87" y="282"/>
                </a:cubicBezTo>
                <a:cubicBezTo>
                  <a:pt x="94" y="282"/>
                  <a:pt x="101" y="280"/>
                  <a:pt x="106" y="277"/>
                </a:cubicBezTo>
                <a:cubicBezTo>
                  <a:pt x="106" y="277"/>
                  <a:pt x="106" y="277"/>
                  <a:pt x="106" y="277"/>
                </a:cubicBezTo>
                <a:cubicBezTo>
                  <a:pt x="316" y="161"/>
                  <a:pt x="316" y="161"/>
                  <a:pt x="316" y="161"/>
                </a:cubicBezTo>
                <a:close/>
                <a:moveTo>
                  <a:pt x="63" y="260"/>
                </a:moveTo>
                <a:cubicBezTo>
                  <a:pt x="36" y="246"/>
                  <a:pt x="14" y="209"/>
                  <a:pt x="14" y="176"/>
                </a:cubicBezTo>
                <a:cubicBezTo>
                  <a:pt x="14" y="143"/>
                  <a:pt x="36" y="127"/>
                  <a:pt x="63" y="140"/>
                </a:cubicBezTo>
                <a:cubicBezTo>
                  <a:pt x="91" y="153"/>
                  <a:pt x="113" y="191"/>
                  <a:pt x="113" y="224"/>
                </a:cubicBezTo>
                <a:cubicBezTo>
                  <a:pt x="113" y="257"/>
                  <a:pt x="91" y="273"/>
                  <a:pt x="63" y="260"/>
                </a:cubicBezTo>
                <a:close/>
                <a:moveTo>
                  <a:pt x="158" y="241"/>
                </a:moveTo>
                <a:cubicBezTo>
                  <a:pt x="158" y="242"/>
                  <a:pt x="156" y="243"/>
                  <a:pt x="155" y="243"/>
                </a:cubicBezTo>
                <a:cubicBezTo>
                  <a:pt x="155" y="243"/>
                  <a:pt x="155" y="243"/>
                  <a:pt x="154" y="242"/>
                </a:cubicBezTo>
                <a:cubicBezTo>
                  <a:pt x="153" y="242"/>
                  <a:pt x="152" y="240"/>
                  <a:pt x="153" y="239"/>
                </a:cubicBezTo>
                <a:cubicBezTo>
                  <a:pt x="156" y="231"/>
                  <a:pt x="157" y="222"/>
                  <a:pt x="157" y="212"/>
                </a:cubicBezTo>
                <a:cubicBezTo>
                  <a:pt x="157" y="171"/>
                  <a:pt x="130" y="124"/>
                  <a:pt x="96" y="108"/>
                </a:cubicBezTo>
                <a:cubicBezTo>
                  <a:pt x="91" y="106"/>
                  <a:pt x="86" y="104"/>
                  <a:pt x="81" y="103"/>
                </a:cubicBezTo>
                <a:cubicBezTo>
                  <a:pt x="80" y="103"/>
                  <a:pt x="78" y="101"/>
                  <a:pt x="79" y="99"/>
                </a:cubicBezTo>
                <a:cubicBezTo>
                  <a:pt x="79" y="98"/>
                  <a:pt x="81" y="97"/>
                  <a:pt x="82" y="97"/>
                </a:cubicBezTo>
                <a:cubicBezTo>
                  <a:pt x="88" y="98"/>
                  <a:pt x="93" y="100"/>
                  <a:pt x="98" y="103"/>
                </a:cubicBezTo>
                <a:cubicBezTo>
                  <a:pt x="134" y="120"/>
                  <a:pt x="163" y="169"/>
                  <a:pt x="163" y="212"/>
                </a:cubicBezTo>
                <a:cubicBezTo>
                  <a:pt x="163" y="223"/>
                  <a:pt x="162" y="233"/>
                  <a:pt x="158" y="241"/>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34" name="Freeform 53">
            <a:extLst>
              <a:ext uri="{FF2B5EF4-FFF2-40B4-BE49-F238E27FC236}">
                <a16:creationId xmlns:a16="http://schemas.microsoft.com/office/drawing/2014/main" id="{33D5DDF4-95D7-94B3-BDDA-9C75480C5783}"/>
              </a:ext>
            </a:extLst>
          </xdr:cNvPr>
          <xdr:cNvSpPr>
            <a:spLocks noEditPoints="1"/>
          </xdr:cNvSpPr>
        </xdr:nvSpPr>
        <xdr:spPr bwMode="auto">
          <a:xfrm>
            <a:off x="2025650" y="7116763"/>
            <a:ext cx="130175" cy="180975"/>
          </a:xfrm>
          <a:custGeom>
            <a:avLst/>
            <a:gdLst>
              <a:gd name="T0" fmla="*/ 31 w 66"/>
              <a:gd name="T1" fmla="*/ 3 h 90"/>
              <a:gd name="T2" fmla="*/ 19 w 66"/>
              <a:gd name="T3" fmla="*/ 0 h 90"/>
              <a:gd name="T4" fmla="*/ 0 w 66"/>
              <a:gd name="T5" fmla="*/ 26 h 90"/>
              <a:gd name="T6" fmla="*/ 36 w 66"/>
              <a:gd name="T7" fmla="*/ 87 h 90"/>
              <a:gd name="T8" fmla="*/ 48 w 66"/>
              <a:gd name="T9" fmla="*/ 90 h 90"/>
              <a:gd name="T10" fmla="*/ 66 w 66"/>
              <a:gd name="T11" fmla="*/ 64 h 90"/>
              <a:gd name="T12" fmla="*/ 31 w 66"/>
              <a:gd name="T13" fmla="*/ 3 h 90"/>
              <a:gd name="T14" fmla="*/ 39 w 66"/>
              <a:gd name="T15" fmla="*/ 45 h 90"/>
              <a:gd name="T16" fmla="*/ 34 w 66"/>
              <a:gd name="T17" fmla="*/ 44 h 90"/>
              <a:gd name="T18" fmla="*/ 20 w 66"/>
              <a:gd name="T19" fmla="*/ 19 h 90"/>
              <a:gd name="T20" fmla="*/ 27 w 66"/>
              <a:gd name="T21" fmla="*/ 8 h 90"/>
              <a:gd name="T22" fmla="*/ 32 w 66"/>
              <a:gd name="T23" fmla="*/ 10 h 90"/>
              <a:gd name="T24" fmla="*/ 47 w 66"/>
              <a:gd name="T25" fmla="*/ 34 h 90"/>
              <a:gd name="T26" fmla="*/ 39 w 66"/>
              <a:gd name="T27" fmla="*/ 45 h 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66" h="90">
                <a:moveTo>
                  <a:pt x="31" y="3"/>
                </a:moveTo>
                <a:cubicBezTo>
                  <a:pt x="27" y="1"/>
                  <a:pt x="23" y="0"/>
                  <a:pt x="19" y="0"/>
                </a:cubicBezTo>
                <a:cubicBezTo>
                  <a:pt x="7" y="0"/>
                  <a:pt x="0" y="10"/>
                  <a:pt x="0" y="26"/>
                </a:cubicBezTo>
                <a:cubicBezTo>
                  <a:pt x="0" y="50"/>
                  <a:pt x="16" y="77"/>
                  <a:pt x="36" y="87"/>
                </a:cubicBezTo>
                <a:cubicBezTo>
                  <a:pt x="40" y="89"/>
                  <a:pt x="44" y="90"/>
                  <a:pt x="48" y="90"/>
                </a:cubicBezTo>
                <a:cubicBezTo>
                  <a:pt x="59" y="90"/>
                  <a:pt x="66" y="80"/>
                  <a:pt x="66" y="64"/>
                </a:cubicBezTo>
                <a:cubicBezTo>
                  <a:pt x="66" y="40"/>
                  <a:pt x="51" y="13"/>
                  <a:pt x="31" y="3"/>
                </a:cubicBezTo>
                <a:close/>
                <a:moveTo>
                  <a:pt x="39" y="45"/>
                </a:moveTo>
                <a:cubicBezTo>
                  <a:pt x="38" y="45"/>
                  <a:pt x="36" y="45"/>
                  <a:pt x="34" y="44"/>
                </a:cubicBezTo>
                <a:cubicBezTo>
                  <a:pt x="26" y="40"/>
                  <a:pt x="20" y="29"/>
                  <a:pt x="20" y="19"/>
                </a:cubicBezTo>
                <a:cubicBezTo>
                  <a:pt x="20" y="12"/>
                  <a:pt x="23" y="8"/>
                  <a:pt x="27" y="8"/>
                </a:cubicBezTo>
                <a:cubicBezTo>
                  <a:pt x="29" y="8"/>
                  <a:pt x="31" y="9"/>
                  <a:pt x="32" y="10"/>
                </a:cubicBezTo>
                <a:cubicBezTo>
                  <a:pt x="40" y="14"/>
                  <a:pt x="47" y="25"/>
                  <a:pt x="47" y="34"/>
                </a:cubicBezTo>
                <a:cubicBezTo>
                  <a:pt x="47" y="41"/>
                  <a:pt x="44" y="45"/>
                  <a:pt x="39" y="45"/>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grpSp>
    <xdr:clientData/>
  </xdr:twoCellAnchor>
  <xdr:twoCellAnchor editAs="oneCell">
    <xdr:from>
      <xdr:col>4</xdr:col>
      <xdr:colOff>250371</xdr:colOff>
      <xdr:row>200</xdr:row>
      <xdr:rowOff>254910</xdr:rowOff>
    </xdr:from>
    <xdr:to>
      <xdr:col>4</xdr:col>
      <xdr:colOff>886913</xdr:colOff>
      <xdr:row>203</xdr:row>
      <xdr:rowOff>47626</xdr:rowOff>
    </xdr:to>
    <xdr:pic>
      <xdr:nvPicPr>
        <xdr:cNvPr id="35" name="グラフィックス 34" descr="FAX 枠線">
          <a:extLst>
            <a:ext uri="{FF2B5EF4-FFF2-40B4-BE49-F238E27FC236}">
              <a16:creationId xmlns:a16="http://schemas.microsoft.com/office/drawing/2014/main" id="{4D0986B1-38CC-49C9-A8D2-B194B1C10A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933121" y="65774210"/>
          <a:ext cx="636542" cy="802366"/>
        </a:xfrm>
        <a:prstGeom prst="rect">
          <a:avLst/>
        </a:prstGeom>
      </xdr:spPr>
    </xdr:pic>
    <xdr:clientData/>
  </xdr:twoCellAnchor>
  <xdr:twoCellAnchor>
    <xdr:from>
      <xdr:col>4</xdr:col>
      <xdr:colOff>886913</xdr:colOff>
      <xdr:row>201</xdr:row>
      <xdr:rowOff>317956</xdr:rowOff>
    </xdr:from>
    <xdr:to>
      <xdr:col>6</xdr:col>
      <xdr:colOff>311232</xdr:colOff>
      <xdr:row>201</xdr:row>
      <xdr:rowOff>319092</xdr:rowOff>
    </xdr:to>
    <xdr:cxnSp macro="">
      <xdr:nvCxnSpPr>
        <xdr:cNvPr id="36" name="直線コネクタ 35">
          <a:extLst>
            <a:ext uri="{FF2B5EF4-FFF2-40B4-BE49-F238E27FC236}">
              <a16:creationId xmlns:a16="http://schemas.microsoft.com/office/drawing/2014/main" id="{CB3AB6C8-E9FD-4CE9-9970-C9DB6221FFD1}"/>
            </a:ext>
          </a:extLst>
        </xdr:cNvPr>
        <xdr:cNvCxnSpPr>
          <a:cxnSpLocks/>
          <a:stCxn id="35" idx="3"/>
          <a:endCxn id="24" idx="1"/>
        </xdr:cNvCxnSpPr>
      </xdr:nvCxnSpPr>
      <xdr:spPr>
        <a:xfrm>
          <a:off x="2569663" y="66173806"/>
          <a:ext cx="795919" cy="113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47625</xdr:colOff>
      <xdr:row>201</xdr:row>
      <xdr:rowOff>142875</xdr:rowOff>
    </xdr:from>
    <xdr:to>
      <xdr:col>11</xdr:col>
      <xdr:colOff>354965</xdr:colOff>
      <xdr:row>202</xdr:row>
      <xdr:rowOff>120015</xdr:rowOff>
    </xdr:to>
    <xdr:grpSp>
      <xdr:nvGrpSpPr>
        <xdr:cNvPr id="37" name="グループ化 36">
          <a:extLst>
            <a:ext uri="{FF2B5EF4-FFF2-40B4-BE49-F238E27FC236}">
              <a16:creationId xmlns:a16="http://schemas.microsoft.com/office/drawing/2014/main" id="{2B28456A-E712-4CEE-BD32-8320D2544273}"/>
            </a:ext>
          </a:extLst>
        </xdr:cNvPr>
        <xdr:cNvGrpSpPr/>
      </xdr:nvGrpSpPr>
      <xdr:grpSpPr>
        <a:xfrm>
          <a:off x="8344807" y="66977986"/>
          <a:ext cx="307340" cy="323668"/>
          <a:chOff x="3923665" y="2167890"/>
          <a:chExt cx="512618" cy="512618"/>
        </a:xfrm>
      </xdr:grpSpPr>
      <xdr:sp macro="" textlink="">
        <xdr:nvSpPr>
          <xdr:cNvPr id="38" name="楕円 37">
            <a:extLst>
              <a:ext uri="{FF2B5EF4-FFF2-40B4-BE49-F238E27FC236}">
                <a16:creationId xmlns:a16="http://schemas.microsoft.com/office/drawing/2014/main" id="{73B0AFE8-EDB6-D5E5-EF4B-F39BC18734A3}"/>
              </a:ext>
            </a:extLst>
          </xdr:cNvPr>
          <xdr:cNvSpPr/>
        </xdr:nvSpPr>
        <xdr:spPr>
          <a:xfrm>
            <a:off x="3923665" y="2167890"/>
            <a:ext cx="512618" cy="512618"/>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39" name="直線コネクタ 38">
            <a:extLst>
              <a:ext uri="{FF2B5EF4-FFF2-40B4-BE49-F238E27FC236}">
                <a16:creationId xmlns:a16="http://schemas.microsoft.com/office/drawing/2014/main" id="{9CA85996-92E8-5808-23E1-63494109C18A}"/>
              </a:ext>
            </a:extLst>
          </xdr:cNvPr>
          <xdr:cNvCxnSpPr/>
        </xdr:nvCxnSpPr>
        <xdr:spPr>
          <a:xfrm>
            <a:off x="3929761" y="2338578"/>
            <a:ext cx="426719" cy="0"/>
          </a:xfrm>
          <a:prstGeom prst="line">
            <a:avLst/>
          </a:prstGeom>
          <a:ln w="15875"/>
        </xdr:spPr>
        <xdr:style>
          <a:lnRef idx="1">
            <a:schemeClr val="dk1"/>
          </a:lnRef>
          <a:fillRef idx="0">
            <a:schemeClr val="dk1"/>
          </a:fillRef>
          <a:effectRef idx="0">
            <a:schemeClr val="dk1"/>
          </a:effectRef>
          <a:fontRef idx="minor">
            <a:schemeClr val="tx1"/>
          </a:fontRef>
        </xdr:style>
      </xdr:cxnSp>
      <xdr:cxnSp macro="">
        <xdr:nvCxnSpPr>
          <xdr:cNvPr id="40" name="直線コネクタ 39">
            <a:extLst>
              <a:ext uri="{FF2B5EF4-FFF2-40B4-BE49-F238E27FC236}">
                <a16:creationId xmlns:a16="http://schemas.microsoft.com/office/drawing/2014/main" id="{22556030-079E-4255-3E28-EB37BF74460A}"/>
              </a:ext>
            </a:extLst>
          </xdr:cNvPr>
          <xdr:cNvCxnSpPr/>
        </xdr:nvCxnSpPr>
        <xdr:spPr>
          <a:xfrm>
            <a:off x="4353432" y="2256281"/>
            <a:ext cx="0" cy="329777"/>
          </a:xfrm>
          <a:prstGeom prst="line">
            <a:avLst/>
          </a:prstGeom>
          <a:ln w="41275"/>
        </xdr:spPr>
        <xdr:style>
          <a:lnRef idx="1">
            <a:schemeClr val="dk1"/>
          </a:lnRef>
          <a:fillRef idx="0">
            <a:schemeClr val="dk1"/>
          </a:fillRef>
          <a:effectRef idx="0">
            <a:schemeClr val="dk1"/>
          </a:effectRef>
          <a:fontRef idx="minor">
            <a:schemeClr val="tx1"/>
          </a:fontRef>
        </xdr:style>
      </xdr:cxnSp>
      <xdr:cxnSp macro="">
        <xdr:nvCxnSpPr>
          <xdr:cNvPr id="41" name="直線コネクタ 40">
            <a:extLst>
              <a:ext uri="{FF2B5EF4-FFF2-40B4-BE49-F238E27FC236}">
                <a16:creationId xmlns:a16="http://schemas.microsoft.com/office/drawing/2014/main" id="{F2EC48DB-9E03-2A37-20E1-276D19D09444}"/>
              </a:ext>
            </a:extLst>
          </xdr:cNvPr>
          <xdr:cNvCxnSpPr/>
        </xdr:nvCxnSpPr>
        <xdr:spPr>
          <a:xfrm>
            <a:off x="3926712" y="2481836"/>
            <a:ext cx="426720" cy="0"/>
          </a:xfrm>
          <a:prstGeom prst="line">
            <a:avLst/>
          </a:prstGeom>
          <a:ln w="15875"/>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108226</xdr:colOff>
      <xdr:row>150</xdr:row>
      <xdr:rowOff>173303</xdr:rowOff>
    </xdr:from>
    <xdr:to>
      <xdr:col>9</xdr:col>
      <xdr:colOff>350587</xdr:colOff>
      <xdr:row>153</xdr:row>
      <xdr:rowOff>255995</xdr:rowOff>
    </xdr:to>
    <xdr:grpSp>
      <xdr:nvGrpSpPr>
        <xdr:cNvPr id="42" name="グループ化 41">
          <a:extLst>
            <a:ext uri="{FF2B5EF4-FFF2-40B4-BE49-F238E27FC236}">
              <a16:creationId xmlns:a16="http://schemas.microsoft.com/office/drawing/2014/main" id="{8578D80E-0889-4460-A993-B39FFE996B93}"/>
            </a:ext>
          </a:extLst>
        </xdr:cNvPr>
        <xdr:cNvGrpSpPr/>
      </xdr:nvGrpSpPr>
      <xdr:grpSpPr>
        <a:xfrm flipV="1">
          <a:off x="6554837" y="50941553"/>
          <a:ext cx="1024318" cy="1106403"/>
          <a:chOff x="0" y="0"/>
          <a:chExt cx="1047143" cy="1019810"/>
        </a:xfrm>
      </xdr:grpSpPr>
      <xdr:sp macro="" textlink="">
        <xdr:nvSpPr>
          <xdr:cNvPr id="43" name="円弧 42">
            <a:extLst>
              <a:ext uri="{FF2B5EF4-FFF2-40B4-BE49-F238E27FC236}">
                <a16:creationId xmlns:a16="http://schemas.microsoft.com/office/drawing/2014/main" id="{D818CB57-4BCB-706F-967A-64040FADD900}"/>
              </a:ext>
            </a:extLst>
          </xdr:cNvPr>
          <xdr:cNvSpPr/>
        </xdr:nvSpPr>
        <xdr:spPr>
          <a:xfrm>
            <a:off x="0" y="0"/>
            <a:ext cx="1033145" cy="1019810"/>
          </a:xfrm>
          <a:prstGeom prst="arc">
            <a:avLst>
              <a:gd name="adj1" fmla="val 16200000"/>
              <a:gd name="adj2" fmla="val 2154189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44" name="直線コネクタ 43">
            <a:extLst>
              <a:ext uri="{FF2B5EF4-FFF2-40B4-BE49-F238E27FC236}">
                <a16:creationId xmlns:a16="http://schemas.microsoft.com/office/drawing/2014/main" id="{9AF76CEE-194D-774A-DC07-4CDB77BA392C}"/>
              </a:ext>
            </a:extLst>
          </xdr:cNvPr>
          <xdr:cNvCxnSpPr/>
        </xdr:nvCxnSpPr>
        <xdr:spPr>
          <a:xfrm>
            <a:off x="516835" y="0"/>
            <a:ext cx="6350" cy="52324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83C33C4B-F05E-964D-14A0-CE5E2864FAF0}"/>
              </a:ext>
            </a:extLst>
          </xdr:cNvPr>
          <xdr:cNvCxnSpPr/>
        </xdr:nvCxnSpPr>
        <xdr:spPr>
          <a:xfrm flipH="1" flipV="1">
            <a:off x="523461" y="510208"/>
            <a:ext cx="523682"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362857</xdr:colOff>
      <xdr:row>150</xdr:row>
      <xdr:rowOff>145144</xdr:rowOff>
    </xdr:from>
    <xdr:to>
      <xdr:col>6</xdr:col>
      <xdr:colOff>1385361</xdr:colOff>
      <xdr:row>153</xdr:row>
      <xdr:rowOff>227836</xdr:rowOff>
    </xdr:to>
    <xdr:grpSp>
      <xdr:nvGrpSpPr>
        <xdr:cNvPr id="46" name="グループ化 45">
          <a:extLst>
            <a:ext uri="{FF2B5EF4-FFF2-40B4-BE49-F238E27FC236}">
              <a16:creationId xmlns:a16="http://schemas.microsoft.com/office/drawing/2014/main" id="{75739852-254D-47FB-8F52-CDB067C98CE0}"/>
            </a:ext>
          </a:extLst>
        </xdr:cNvPr>
        <xdr:cNvGrpSpPr/>
      </xdr:nvGrpSpPr>
      <xdr:grpSpPr>
        <a:xfrm flipV="1">
          <a:off x="3424464" y="50910219"/>
          <a:ext cx="1019329" cy="1106403"/>
          <a:chOff x="0" y="0"/>
          <a:chExt cx="1047143" cy="1019810"/>
        </a:xfrm>
      </xdr:grpSpPr>
      <xdr:sp macro="" textlink="">
        <xdr:nvSpPr>
          <xdr:cNvPr id="47" name="円弧 46">
            <a:extLst>
              <a:ext uri="{FF2B5EF4-FFF2-40B4-BE49-F238E27FC236}">
                <a16:creationId xmlns:a16="http://schemas.microsoft.com/office/drawing/2014/main" id="{DF96EF87-5DC3-23AF-7494-B81A7DF6C8B7}"/>
              </a:ext>
            </a:extLst>
          </xdr:cNvPr>
          <xdr:cNvSpPr/>
        </xdr:nvSpPr>
        <xdr:spPr>
          <a:xfrm>
            <a:off x="0" y="0"/>
            <a:ext cx="1033145" cy="1019810"/>
          </a:xfrm>
          <a:prstGeom prst="arc">
            <a:avLst>
              <a:gd name="adj1" fmla="val 16200000"/>
              <a:gd name="adj2" fmla="val 2154189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48" name="直線コネクタ 47">
            <a:extLst>
              <a:ext uri="{FF2B5EF4-FFF2-40B4-BE49-F238E27FC236}">
                <a16:creationId xmlns:a16="http://schemas.microsoft.com/office/drawing/2014/main" id="{5C0A95B1-B878-E836-7F20-12E86113CB83}"/>
              </a:ext>
            </a:extLst>
          </xdr:cNvPr>
          <xdr:cNvCxnSpPr/>
        </xdr:nvCxnSpPr>
        <xdr:spPr>
          <a:xfrm>
            <a:off x="516835" y="0"/>
            <a:ext cx="6350" cy="52324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D7DA713A-D188-C718-98D6-195CB902C5E8}"/>
              </a:ext>
            </a:extLst>
          </xdr:cNvPr>
          <xdr:cNvCxnSpPr/>
        </xdr:nvCxnSpPr>
        <xdr:spPr>
          <a:xfrm flipH="1" flipV="1">
            <a:off x="523461" y="510208"/>
            <a:ext cx="523682"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0</xdr:colOff>
      <xdr:row>149</xdr:row>
      <xdr:rowOff>0</xdr:rowOff>
    </xdr:from>
    <xdr:to>
      <xdr:col>8</xdr:col>
      <xdr:colOff>428625</xdr:colOff>
      <xdr:row>150</xdr:row>
      <xdr:rowOff>99788</xdr:rowOff>
    </xdr:to>
    <xdr:grpSp>
      <xdr:nvGrpSpPr>
        <xdr:cNvPr id="50" name="グループ化 49">
          <a:extLst>
            <a:ext uri="{FF2B5EF4-FFF2-40B4-BE49-F238E27FC236}">
              <a16:creationId xmlns:a16="http://schemas.microsoft.com/office/drawing/2014/main" id="{71D66A73-48FC-4A28-8779-A8534DA971E8}"/>
            </a:ext>
          </a:extLst>
        </xdr:cNvPr>
        <xdr:cNvGrpSpPr/>
      </xdr:nvGrpSpPr>
      <xdr:grpSpPr>
        <a:xfrm>
          <a:off x="6449786" y="50428071"/>
          <a:ext cx="425450" cy="443142"/>
          <a:chOff x="1965325" y="6808788"/>
          <a:chExt cx="676275" cy="625475"/>
        </a:xfrm>
        <a:solidFill>
          <a:schemeClr val="bg1">
            <a:lumMod val="50000"/>
          </a:schemeClr>
        </a:solidFill>
      </xdr:grpSpPr>
      <xdr:sp macro="" textlink="">
        <xdr:nvSpPr>
          <xdr:cNvPr id="51" name="Oval 50">
            <a:extLst>
              <a:ext uri="{FF2B5EF4-FFF2-40B4-BE49-F238E27FC236}">
                <a16:creationId xmlns:a16="http://schemas.microsoft.com/office/drawing/2014/main" id="{35C7A088-6050-AA75-AE5C-6BD2997D3635}"/>
              </a:ext>
            </a:extLst>
          </xdr:cNvPr>
          <xdr:cNvSpPr>
            <a:spLocks noChangeArrowheads="1"/>
          </xdr:cNvSpPr>
        </xdr:nvSpPr>
        <xdr:spPr bwMode="auto">
          <a:xfrm>
            <a:off x="2433638" y="7321550"/>
            <a:ext cx="84137" cy="82550"/>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52" name="Freeform 51">
            <a:extLst>
              <a:ext uri="{FF2B5EF4-FFF2-40B4-BE49-F238E27FC236}">
                <a16:creationId xmlns:a16="http://schemas.microsoft.com/office/drawing/2014/main" id="{4B8E73A5-D5FE-2C49-7243-D775206B3AC5}"/>
              </a:ext>
            </a:extLst>
          </xdr:cNvPr>
          <xdr:cNvSpPr>
            <a:spLocks noEditPoints="1"/>
          </xdr:cNvSpPr>
        </xdr:nvSpPr>
        <xdr:spPr bwMode="auto">
          <a:xfrm>
            <a:off x="2403475" y="7181850"/>
            <a:ext cx="238125" cy="252413"/>
          </a:xfrm>
          <a:custGeom>
            <a:avLst/>
            <a:gdLst>
              <a:gd name="T0" fmla="*/ 65 w 119"/>
              <a:gd name="T1" fmla="*/ 0 h 127"/>
              <a:gd name="T2" fmla="*/ 0 w 119"/>
              <a:gd name="T3" fmla="*/ 36 h 127"/>
              <a:gd name="T4" fmla="*/ 0 w 119"/>
              <a:gd name="T5" fmla="*/ 74 h 127"/>
              <a:gd name="T6" fmla="*/ 0 w 119"/>
              <a:gd name="T7" fmla="*/ 97 h 127"/>
              <a:gd name="T8" fmla="*/ 31 w 119"/>
              <a:gd name="T9" fmla="*/ 127 h 127"/>
              <a:gd name="T10" fmla="*/ 53 w 119"/>
              <a:gd name="T11" fmla="*/ 127 h 127"/>
              <a:gd name="T12" fmla="*/ 119 w 119"/>
              <a:gd name="T13" fmla="*/ 127 h 127"/>
              <a:gd name="T14" fmla="*/ 119 w 119"/>
              <a:gd name="T15" fmla="*/ 63 h 127"/>
              <a:gd name="T16" fmla="*/ 65 w 119"/>
              <a:gd name="T17" fmla="*/ 63 h 127"/>
              <a:gd name="T18" fmla="*/ 65 w 119"/>
              <a:gd name="T19" fmla="*/ 0 h 127"/>
              <a:gd name="T20" fmla="*/ 36 w 119"/>
              <a:gd name="T21" fmla="*/ 118 h 127"/>
              <a:gd name="T22" fmla="*/ 9 w 119"/>
              <a:gd name="T23" fmla="*/ 91 h 127"/>
              <a:gd name="T24" fmla="*/ 36 w 119"/>
              <a:gd name="T25" fmla="*/ 64 h 127"/>
              <a:gd name="T26" fmla="*/ 63 w 119"/>
              <a:gd name="T27" fmla="*/ 91 h 127"/>
              <a:gd name="T28" fmla="*/ 36 w 119"/>
              <a:gd name="T29" fmla="*/ 118 h 1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9" h="127">
                <a:moveTo>
                  <a:pt x="65" y="0"/>
                </a:moveTo>
                <a:cubicBezTo>
                  <a:pt x="0" y="36"/>
                  <a:pt x="0" y="36"/>
                  <a:pt x="0" y="36"/>
                </a:cubicBezTo>
                <a:cubicBezTo>
                  <a:pt x="0" y="74"/>
                  <a:pt x="0" y="74"/>
                  <a:pt x="0" y="74"/>
                </a:cubicBezTo>
                <a:cubicBezTo>
                  <a:pt x="0" y="97"/>
                  <a:pt x="0" y="97"/>
                  <a:pt x="0" y="97"/>
                </a:cubicBezTo>
                <a:cubicBezTo>
                  <a:pt x="0" y="113"/>
                  <a:pt x="14" y="127"/>
                  <a:pt x="31" y="127"/>
                </a:cubicBezTo>
                <a:cubicBezTo>
                  <a:pt x="53" y="127"/>
                  <a:pt x="53" y="127"/>
                  <a:pt x="53" y="127"/>
                </a:cubicBezTo>
                <a:cubicBezTo>
                  <a:pt x="119" y="127"/>
                  <a:pt x="119" y="127"/>
                  <a:pt x="119" y="127"/>
                </a:cubicBezTo>
                <a:cubicBezTo>
                  <a:pt x="119" y="63"/>
                  <a:pt x="119" y="63"/>
                  <a:pt x="119" y="63"/>
                </a:cubicBezTo>
                <a:cubicBezTo>
                  <a:pt x="65" y="63"/>
                  <a:pt x="65" y="63"/>
                  <a:pt x="65" y="63"/>
                </a:cubicBezTo>
                <a:lnTo>
                  <a:pt x="65" y="0"/>
                </a:lnTo>
                <a:close/>
                <a:moveTo>
                  <a:pt x="36" y="118"/>
                </a:moveTo>
                <a:cubicBezTo>
                  <a:pt x="21" y="118"/>
                  <a:pt x="9" y="106"/>
                  <a:pt x="9" y="91"/>
                </a:cubicBezTo>
                <a:cubicBezTo>
                  <a:pt x="9" y="76"/>
                  <a:pt x="21" y="64"/>
                  <a:pt x="36" y="64"/>
                </a:cubicBezTo>
                <a:cubicBezTo>
                  <a:pt x="51" y="64"/>
                  <a:pt x="63" y="76"/>
                  <a:pt x="63" y="91"/>
                </a:cubicBezTo>
                <a:cubicBezTo>
                  <a:pt x="63" y="106"/>
                  <a:pt x="51" y="118"/>
                  <a:pt x="36" y="118"/>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53" name="Freeform 52">
            <a:extLst>
              <a:ext uri="{FF2B5EF4-FFF2-40B4-BE49-F238E27FC236}">
                <a16:creationId xmlns:a16="http://schemas.microsoft.com/office/drawing/2014/main" id="{A09D4675-32EB-45A4-3A88-0E5D62C19E7F}"/>
              </a:ext>
            </a:extLst>
          </xdr:cNvPr>
          <xdr:cNvSpPr>
            <a:spLocks noEditPoints="1"/>
          </xdr:cNvSpPr>
        </xdr:nvSpPr>
        <xdr:spPr bwMode="auto">
          <a:xfrm>
            <a:off x="1965325" y="6808788"/>
            <a:ext cx="676275" cy="561975"/>
          </a:xfrm>
          <a:custGeom>
            <a:avLst/>
            <a:gdLst>
              <a:gd name="T0" fmla="*/ 316 w 339"/>
              <a:gd name="T1" fmla="*/ 161 h 282"/>
              <a:gd name="T2" fmla="*/ 339 w 339"/>
              <a:gd name="T3" fmla="*/ 113 h 282"/>
              <a:gd name="T4" fmla="*/ 276 w 339"/>
              <a:gd name="T5" fmla="*/ 6 h 282"/>
              <a:gd name="T6" fmla="*/ 252 w 339"/>
              <a:gd name="T7" fmla="*/ 0 h 282"/>
              <a:gd name="T8" fmla="*/ 236 w 339"/>
              <a:gd name="T9" fmla="*/ 3 h 282"/>
              <a:gd name="T10" fmla="*/ 236 w 339"/>
              <a:gd name="T11" fmla="*/ 3 h 282"/>
              <a:gd name="T12" fmla="*/ 236 w 339"/>
              <a:gd name="T13" fmla="*/ 3 h 282"/>
              <a:gd name="T14" fmla="*/ 235 w 339"/>
              <a:gd name="T15" fmla="*/ 4 h 282"/>
              <a:gd name="T16" fmla="*/ 23 w 339"/>
              <a:gd name="T17" fmla="*/ 121 h 282"/>
              <a:gd name="T18" fmla="*/ 23 w 339"/>
              <a:gd name="T19" fmla="*/ 122 h 282"/>
              <a:gd name="T20" fmla="*/ 21 w 339"/>
              <a:gd name="T21" fmla="*/ 123 h 282"/>
              <a:gd name="T22" fmla="*/ 21 w 339"/>
              <a:gd name="T23" fmla="*/ 123 h 282"/>
              <a:gd name="T24" fmla="*/ 0 w 339"/>
              <a:gd name="T25" fmla="*/ 169 h 282"/>
              <a:gd name="T26" fmla="*/ 63 w 339"/>
              <a:gd name="T27" fmla="*/ 276 h 282"/>
              <a:gd name="T28" fmla="*/ 87 w 339"/>
              <a:gd name="T29" fmla="*/ 282 h 282"/>
              <a:gd name="T30" fmla="*/ 106 w 339"/>
              <a:gd name="T31" fmla="*/ 277 h 282"/>
              <a:gd name="T32" fmla="*/ 106 w 339"/>
              <a:gd name="T33" fmla="*/ 277 h 282"/>
              <a:gd name="T34" fmla="*/ 316 w 339"/>
              <a:gd name="T35" fmla="*/ 161 h 282"/>
              <a:gd name="T36" fmla="*/ 63 w 339"/>
              <a:gd name="T37" fmla="*/ 260 h 282"/>
              <a:gd name="T38" fmla="*/ 14 w 339"/>
              <a:gd name="T39" fmla="*/ 176 h 282"/>
              <a:gd name="T40" fmla="*/ 63 w 339"/>
              <a:gd name="T41" fmla="*/ 140 h 282"/>
              <a:gd name="T42" fmla="*/ 113 w 339"/>
              <a:gd name="T43" fmla="*/ 224 h 282"/>
              <a:gd name="T44" fmla="*/ 63 w 339"/>
              <a:gd name="T45" fmla="*/ 260 h 282"/>
              <a:gd name="T46" fmla="*/ 158 w 339"/>
              <a:gd name="T47" fmla="*/ 241 h 282"/>
              <a:gd name="T48" fmla="*/ 155 w 339"/>
              <a:gd name="T49" fmla="*/ 243 h 282"/>
              <a:gd name="T50" fmla="*/ 154 w 339"/>
              <a:gd name="T51" fmla="*/ 242 h 282"/>
              <a:gd name="T52" fmla="*/ 153 w 339"/>
              <a:gd name="T53" fmla="*/ 239 h 282"/>
              <a:gd name="T54" fmla="*/ 157 w 339"/>
              <a:gd name="T55" fmla="*/ 212 h 282"/>
              <a:gd name="T56" fmla="*/ 96 w 339"/>
              <a:gd name="T57" fmla="*/ 108 h 282"/>
              <a:gd name="T58" fmla="*/ 81 w 339"/>
              <a:gd name="T59" fmla="*/ 103 h 282"/>
              <a:gd name="T60" fmla="*/ 79 w 339"/>
              <a:gd name="T61" fmla="*/ 99 h 282"/>
              <a:gd name="T62" fmla="*/ 82 w 339"/>
              <a:gd name="T63" fmla="*/ 97 h 282"/>
              <a:gd name="T64" fmla="*/ 98 w 339"/>
              <a:gd name="T65" fmla="*/ 103 h 282"/>
              <a:gd name="T66" fmla="*/ 163 w 339"/>
              <a:gd name="T67" fmla="*/ 212 h 282"/>
              <a:gd name="T68" fmla="*/ 158 w 339"/>
              <a:gd name="T69" fmla="*/ 241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39" h="282">
                <a:moveTo>
                  <a:pt x="316" y="161"/>
                </a:moveTo>
                <a:cubicBezTo>
                  <a:pt x="330" y="154"/>
                  <a:pt x="339" y="137"/>
                  <a:pt x="339" y="113"/>
                </a:cubicBezTo>
                <a:cubicBezTo>
                  <a:pt x="339" y="71"/>
                  <a:pt x="311" y="23"/>
                  <a:pt x="276" y="6"/>
                </a:cubicBezTo>
                <a:cubicBezTo>
                  <a:pt x="267" y="2"/>
                  <a:pt x="259" y="0"/>
                  <a:pt x="252" y="0"/>
                </a:cubicBezTo>
                <a:cubicBezTo>
                  <a:pt x="246" y="0"/>
                  <a:pt x="241" y="1"/>
                  <a:pt x="236" y="3"/>
                </a:cubicBezTo>
                <a:cubicBezTo>
                  <a:pt x="236" y="3"/>
                  <a:pt x="236" y="3"/>
                  <a:pt x="236" y="3"/>
                </a:cubicBezTo>
                <a:cubicBezTo>
                  <a:pt x="236" y="3"/>
                  <a:pt x="236" y="3"/>
                  <a:pt x="236" y="3"/>
                </a:cubicBezTo>
                <a:cubicBezTo>
                  <a:pt x="235" y="4"/>
                  <a:pt x="235" y="4"/>
                  <a:pt x="235" y="4"/>
                </a:cubicBezTo>
                <a:cubicBezTo>
                  <a:pt x="23" y="121"/>
                  <a:pt x="23" y="121"/>
                  <a:pt x="23" y="121"/>
                </a:cubicBezTo>
                <a:cubicBezTo>
                  <a:pt x="23" y="121"/>
                  <a:pt x="23" y="121"/>
                  <a:pt x="23" y="122"/>
                </a:cubicBezTo>
                <a:cubicBezTo>
                  <a:pt x="21" y="123"/>
                  <a:pt x="21" y="123"/>
                  <a:pt x="21" y="123"/>
                </a:cubicBezTo>
                <a:cubicBezTo>
                  <a:pt x="21" y="123"/>
                  <a:pt x="21" y="123"/>
                  <a:pt x="21" y="123"/>
                </a:cubicBezTo>
                <a:cubicBezTo>
                  <a:pt x="8" y="131"/>
                  <a:pt x="0" y="147"/>
                  <a:pt x="0" y="169"/>
                </a:cubicBezTo>
                <a:cubicBezTo>
                  <a:pt x="0" y="211"/>
                  <a:pt x="29" y="259"/>
                  <a:pt x="63" y="276"/>
                </a:cubicBezTo>
                <a:cubicBezTo>
                  <a:pt x="72" y="280"/>
                  <a:pt x="80" y="282"/>
                  <a:pt x="87" y="282"/>
                </a:cubicBezTo>
                <a:cubicBezTo>
                  <a:pt x="94" y="282"/>
                  <a:pt x="101" y="280"/>
                  <a:pt x="106" y="277"/>
                </a:cubicBezTo>
                <a:cubicBezTo>
                  <a:pt x="106" y="277"/>
                  <a:pt x="106" y="277"/>
                  <a:pt x="106" y="277"/>
                </a:cubicBezTo>
                <a:cubicBezTo>
                  <a:pt x="316" y="161"/>
                  <a:pt x="316" y="161"/>
                  <a:pt x="316" y="161"/>
                </a:cubicBezTo>
                <a:close/>
                <a:moveTo>
                  <a:pt x="63" y="260"/>
                </a:moveTo>
                <a:cubicBezTo>
                  <a:pt x="36" y="246"/>
                  <a:pt x="14" y="209"/>
                  <a:pt x="14" y="176"/>
                </a:cubicBezTo>
                <a:cubicBezTo>
                  <a:pt x="14" y="143"/>
                  <a:pt x="36" y="127"/>
                  <a:pt x="63" y="140"/>
                </a:cubicBezTo>
                <a:cubicBezTo>
                  <a:pt x="91" y="153"/>
                  <a:pt x="113" y="191"/>
                  <a:pt x="113" y="224"/>
                </a:cubicBezTo>
                <a:cubicBezTo>
                  <a:pt x="113" y="257"/>
                  <a:pt x="91" y="273"/>
                  <a:pt x="63" y="260"/>
                </a:cubicBezTo>
                <a:close/>
                <a:moveTo>
                  <a:pt x="158" y="241"/>
                </a:moveTo>
                <a:cubicBezTo>
                  <a:pt x="158" y="242"/>
                  <a:pt x="156" y="243"/>
                  <a:pt x="155" y="243"/>
                </a:cubicBezTo>
                <a:cubicBezTo>
                  <a:pt x="155" y="243"/>
                  <a:pt x="155" y="243"/>
                  <a:pt x="154" y="242"/>
                </a:cubicBezTo>
                <a:cubicBezTo>
                  <a:pt x="153" y="242"/>
                  <a:pt x="152" y="240"/>
                  <a:pt x="153" y="239"/>
                </a:cubicBezTo>
                <a:cubicBezTo>
                  <a:pt x="156" y="231"/>
                  <a:pt x="157" y="222"/>
                  <a:pt x="157" y="212"/>
                </a:cubicBezTo>
                <a:cubicBezTo>
                  <a:pt x="157" y="171"/>
                  <a:pt x="130" y="124"/>
                  <a:pt x="96" y="108"/>
                </a:cubicBezTo>
                <a:cubicBezTo>
                  <a:pt x="91" y="106"/>
                  <a:pt x="86" y="104"/>
                  <a:pt x="81" y="103"/>
                </a:cubicBezTo>
                <a:cubicBezTo>
                  <a:pt x="80" y="103"/>
                  <a:pt x="78" y="101"/>
                  <a:pt x="79" y="99"/>
                </a:cubicBezTo>
                <a:cubicBezTo>
                  <a:pt x="79" y="98"/>
                  <a:pt x="81" y="97"/>
                  <a:pt x="82" y="97"/>
                </a:cubicBezTo>
                <a:cubicBezTo>
                  <a:pt x="88" y="98"/>
                  <a:pt x="93" y="100"/>
                  <a:pt x="98" y="103"/>
                </a:cubicBezTo>
                <a:cubicBezTo>
                  <a:pt x="134" y="120"/>
                  <a:pt x="163" y="169"/>
                  <a:pt x="163" y="212"/>
                </a:cubicBezTo>
                <a:cubicBezTo>
                  <a:pt x="163" y="223"/>
                  <a:pt x="162" y="233"/>
                  <a:pt x="158" y="241"/>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54" name="Freeform 53">
            <a:extLst>
              <a:ext uri="{FF2B5EF4-FFF2-40B4-BE49-F238E27FC236}">
                <a16:creationId xmlns:a16="http://schemas.microsoft.com/office/drawing/2014/main" id="{627BC815-D33E-AD8F-E89F-F826E7DB7E27}"/>
              </a:ext>
            </a:extLst>
          </xdr:cNvPr>
          <xdr:cNvSpPr>
            <a:spLocks noEditPoints="1"/>
          </xdr:cNvSpPr>
        </xdr:nvSpPr>
        <xdr:spPr bwMode="auto">
          <a:xfrm>
            <a:off x="2025650" y="7116763"/>
            <a:ext cx="130175" cy="180975"/>
          </a:xfrm>
          <a:custGeom>
            <a:avLst/>
            <a:gdLst>
              <a:gd name="T0" fmla="*/ 31 w 66"/>
              <a:gd name="T1" fmla="*/ 3 h 90"/>
              <a:gd name="T2" fmla="*/ 19 w 66"/>
              <a:gd name="T3" fmla="*/ 0 h 90"/>
              <a:gd name="T4" fmla="*/ 0 w 66"/>
              <a:gd name="T5" fmla="*/ 26 h 90"/>
              <a:gd name="T6" fmla="*/ 36 w 66"/>
              <a:gd name="T7" fmla="*/ 87 h 90"/>
              <a:gd name="T8" fmla="*/ 48 w 66"/>
              <a:gd name="T9" fmla="*/ 90 h 90"/>
              <a:gd name="T10" fmla="*/ 66 w 66"/>
              <a:gd name="T11" fmla="*/ 64 h 90"/>
              <a:gd name="T12" fmla="*/ 31 w 66"/>
              <a:gd name="T13" fmla="*/ 3 h 90"/>
              <a:gd name="T14" fmla="*/ 39 w 66"/>
              <a:gd name="T15" fmla="*/ 45 h 90"/>
              <a:gd name="T16" fmla="*/ 34 w 66"/>
              <a:gd name="T17" fmla="*/ 44 h 90"/>
              <a:gd name="T18" fmla="*/ 20 w 66"/>
              <a:gd name="T19" fmla="*/ 19 h 90"/>
              <a:gd name="T20" fmla="*/ 27 w 66"/>
              <a:gd name="T21" fmla="*/ 8 h 90"/>
              <a:gd name="T22" fmla="*/ 32 w 66"/>
              <a:gd name="T23" fmla="*/ 10 h 90"/>
              <a:gd name="T24" fmla="*/ 47 w 66"/>
              <a:gd name="T25" fmla="*/ 34 h 90"/>
              <a:gd name="T26" fmla="*/ 39 w 66"/>
              <a:gd name="T27" fmla="*/ 45 h 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66" h="90">
                <a:moveTo>
                  <a:pt x="31" y="3"/>
                </a:moveTo>
                <a:cubicBezTo>
                  <a:pt x="27" y="1"/>
                  <a:pt x="23" y="0"/>
                  <a:pt x="19" y="0"/>
                </a:cubicBezTo>
                <a:cubicBezTo>
                  <a:pt x="7" y="0"/>
                  <a:pt x="0" y="10"/>
                  <a:pt x="0" y="26"/>
                </a:cubicBezTo>
                <a:cubicBezTo>
                  <a:pt x="0" y="50"/>
                  <a:pt x="16" y="77"/>
                  <a:pt x="36" y="87"/>
                </a:cubicBezTo>
                <a:cubicBezTo>
                  <a:pt x="40" y="89"/>
                  <a:pt x="44" y="90"/>
                  <a:pt x="48" y="90"/>
                </a:cubicBezTo>
                <a:cubicBezTo>
                  <a:pt x="59" y="90"/>
                  <a:pt x="66" y="80"/>
                  <a:pt x="66" y="64"/>
                </a:cubicBezTo>
                <a:cubicBezTo>
                  <a:pt x="66" y="40"/>
                  <a:pt x="51" y="13"/>
                  <a:pt x="31" y="3"/>
                </a:cubicBezTo>
                <a:close/>
                <a:moveTo>
                  <a:pt x="39" y="45"/>
                </a:moveTo>
                <a:cubicBezTo>
                  <a:pt x="38" y="45"/>
                  <a:pt x="36" y="45"/>
                  <a:pt x="34" y="44"/>
                </a:cubicBezTo>
                <a:cubicBezTo>
                  <a:pt x="26" y="40"/>
                  <a:pt x="20" y="29"/>
                  <a:pt x="20" y="19"/>
                </a:cubicBezTo>
                <a:cubicBezTo>
                  <a:pt x="20" y="12"/>
                  <a:pt x="23" y="8"/>
                  <a:pt x="27" y="8"/>
                </a:cubicBezTo>
                <a:cubicBezTo>
                  <a:pt x="29" y="8"/>
                  <a:pt x="31" y="9"/>
                  <a:pt x="32" y="10"/>
                </a:cubicBezTo>
                <a:cubicBezTo>
                  <a:pt x="40" y="14"/>
                  <a:pt x="47" y="25"/>
                  <a:pt x="47" y="34"/>
                </a:cubicBezTo>
                <a:cubicBezTo>
                  <a:pt x="47" y="41"/>
                  <a:pt x="44" y="45"/>
                  <a:pt x="39" y="45"/>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grpSp>
    <xdr:clientData/>
  </xdr:twoCellAnchor>
  <xdr:twoCellAnchor editAs="oneCell">
    <xdr:from>
      <xdr:col>7</xdr:col>
      <xdr:colOff>1742784</xdr:colOff>
      <xdr:row>156</xdr:row>
      <xdr:rowOff>322986</xdr:rowOff>
    </xdr:from>
    <xdr:to>
      <xdr:col>9</xdr:col>
      <xdr:colOff>70245</xdr:colOff>
      <xdr:row>160</xdr:row>
      <xdr:rowOff>94403</xdr:rowOff>
    </xdr:to>
    <xdr:pic>
      <xdr:nvPicPr>
        <xdr:cNvPr id="55" name="グラフィックス 54" descr="ノート PC 枠線">
          <a:extLst>
            <a:ext uri="{FF2B5EF4-FFF2-40B4-BE49-F238E27FC236}">
              <a16:creationId xmlns:a16="http://schemas.microsoft.com/office/drawing/2014/main" id="{FE546B01-1ABC-49BF-9255-9983CE213A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351070" y="52193415"/>
          <a:ext cx="958175" cy="1077703"/>
        </a:xfrm>
        <a:prstGeom prst="rect">
          <a:avLst/>
        </a:prstGeom>
      </xdr:spPr>
    </xdr:pic>
    <xdr:clientData/>
  </xdr:twoCellAnchor>
  <xdr:twoCellAnchor editAs="oneCell">
    <xdr:from>
      <xdr:col>7</xdr:col>
      <xdr:colOff>544367</xdr:colOff>
      <xdr:row>156</xdr:row>
      <xdr:rowOff>321080</xdr:rowOff>
    </xdr:from>
    <xdr:to>
      <xdr:col>7</xdr:col>
      <xdr:colOff>1460672</xdr:colOff>
      <xdr:row>160</xdr:row>
      <xdr:rowOff>94402</xdr:rowOff>
    </xdr:to>
    <xdr:pic>
      <xdr:nvPicPr>
        <xdr:cNvPr id="56" name="グラフィックス 55" descr="ノート PC 枠線">
          <a:extLst>
            <a:ext uri="{FF2B5EF4-FFF2-40B4-BE49-F238E27FC236}">
              <a16:creationId xmlns:a16="http://schemas.microsoft.com/office/drawing/2014/main" id="{78087DA1-3965-459A-B2A4-63F80F57E7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152653" y="52191509"/>
          <a:ext cx="916305" cy="1079608"/>
        </a:xfrm>
        <a:prstGeom prst="rect">
          <a:avLst/>
        </a:prstGeom>
      </xdr:spPr>
    </xdr:pic>
    <xdr:clientData/>
  </xdr:twoCellAnchor>
  <xdr:twoCellAnchor editAs="oneCell">
    <xdr:from>
      <xdr:col>7</xdr:col>
      <xdr:colOff>1740970</xdr:colOff>
      <xdr:row>160</xdr:row>
      <xdr:rowOff>239526</xdr:rowOff>
    </xdr:from>
    <xdr:to>
      <xdr:col>9</xdr:col>
      <xdr:colOff>68431</xdr:colOff>
      <xdr:row>164</xdr:row>
      <xdr:rowOff>10944</xdr:rowOff>
    </xdr:to>
    <xdr:pic>
      <xdr:nvPicPr>
        <xdr:cNvPr id="57" name="グラフィックス 56" descr="ノート PC 枠線">
          <a:extLst>
            <a:ext uri="{FF2B5EF4-FFF2-40B4-BE49-F238E27FC236}">
              <a16:creationId xmlns:a16="http://schemas.microsoft.com/office/drawing/2014/main" id="{B16DF774-9612-4228-A709-2200E02E39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349256" y="53416240"/>
          <a:ext cx="958175" cy="1077703"/>
        </a:xfrm>
        <a:prstGeom prst="rect">
          <a:avLst/>
        </a:prstGeom>
      </xdr:spPr>
    </xdr:pic>
    <xdr:clientData/>
  </xdr:twoCellAnchor>
  <xdr:twoCellAnchor editAs="oneCell">
    <xdr:from>
      <xdr:col>7</xdr:col>
      <xdr:colOff>542553</xdr:colOff>
      <xdr:row>160</xdr:row>
      <xdr:rowOff>237620</xdr:rowOff>
    </xdr:from>
    <xdr:to>
      <xdr:col>7</xdr:col>
      <xdr:colOff>1458858</xdr:colOff>
      <xdr:row>164</xdr:row>
      <xdr:rowOff>10943</xdr:rowOff>
    </xdr:to>
    <xdr:pic>
      <xdr:nvPicPr>
        <xdr:cNvPr id="58" name="グラフィックス 57" descr="ノート PC 枠線">
          <a:extLst>
            <a:ext uri="{FF2B5EF4-FFF2-40B4-BE49-F238E27FC236}">
              <a16:creationId xmlns:a16="http://schemas.microsoft.com/office/drawing/2014/main" id="{775E7E75-9C0F-40F3-A40A-8E8CAA99B0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150839" y="53414334"/>
          <a:ext cx="916305" cy="1079608"/>
        </a:xfrm>
        <a:prstGeom prst="rect">
          <a:avLst/>
        </a:prstGeom>
      </xdr:spPr>
    </xdr:pic>
    <xdr:clientData/>
  </xdr:twoCellAnchor>
  <xdr:twoCellAnchor>
    <xdr:from>
      <xdr:col>6</xdr:col>
      <xdr:colOff>1514928</xdr:colOff>
      <xdr:row>167</xdr:row>
      <xdr:rowOff>45357</xdr:rowOff>
    </xdr:from>
    <xdr:to>
      <xdr:col>7</xdr:col>
      <xdr:colOff>571231</xdr:colOff>
      <xdr:row>167</xdr:row>
      <xdr:rowOff>258290</xdr:rowOff>
    </xdr:to>
    <xdr:cxnSp macro="">
      <xdr:nvCxnSpPr>
        <xdr:cNvPr id="60" name="コネクタ: カギ線 59">
          <a:extLst>
            <a:ext uri="{FF2B5EF4-FFF2-40B4-BE49-F238E27FC236}">
              <a16:creationId xmlns:a16="http://schemas.microsoft.com/office/drawing/2014/main" id="{751963E9-478E-1814-C5BA-E8ABA9249E60}"/>
            </a:ext>
          </a:extLst>
        </xdr:cNvPr>
        <xdr:cNvCxnSpPr>
          <a:endCxn id="23557" idx="24"/>
        </xdr:cNvCxnSpPr>
      </xdr:nvCxnSpPr>
      <xdr:spPr>
        <a:xfrm>
          <a:off x="4581071" y="55444571"/>
          <a:ext cx="598446" cy="212933"/>
        </a:xfrm>
        <a:prstGeom prst="bentConnector5">
          <a:avLst>
            <a:gd name="adj1" fmla="val 24253"/>
            <a:gd name="adj2" fmla="val 231863"/>
            <a:gd name="adj3" fmla="val 13819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263071</xdr:colOff>
      <xdr:row>167</xdr:row>
      <xdr:rowOff>27214</xdr:rowOff>
    </xdr:from>
    <xdr:to>
      <xdr:col>7</xdr:col>
      <xdr:colOff>1237464</xdr:colOff>
      <xdr:row>168</xdr:row>
      <xdr:rowOff>47397</xdr:rowOff>
    </xdr:to>
    <xdr:grpSp>
      <xdr:nvGrpSpPr>
        <xdr:cNvPr id="23552" name="グループ化 23551">
          <a:extLst>
            <a:ext uri="{FF2B5EF4-FFF2-40B4-BE49-F238E27FC236}">
              <a16:creationId xmlns:a16="http://schemas.microsoft.com/office/drawing/2014/main" id="{ACB94540-8BC7-44DC-B631-786D453E907F}"/>
            </a:ext>
          </a:extLst>
        </xdr:cNvPr>
        <xdr:cNvGrpSpPr/>
      </xdr:nvGrpSpPr>
      <xdr:grpSpPr>
        <a:xfrm>
          <a:off x="4859110" y="56513639"/>
          <a:ext cx="977568" cy="292326"/>
          <a:chOff x="3211513" y="5894388"/>
          <a:chExt cx="895350" cy="227013"/>
        </a:xfrm>
        <a:solidFill>
          <a:schemeClr val="bg1">
            <a:lumMod val="75000"/>
          </a:schemeClr>
        </a:solidFill>
      </xdr:grpSpPr>
      <xdr:sp macro="" textlink="">
        <xdr:nvSpPr>
          <xdr:cNvPr id="23557" name="Freeform 10">
            <a:extLst>
              <a:ext uri="{FF2B5EF4-FFF2-40B4-BE49-F238E27FC236}">
                <a16:creationId xmlns:a16="http://schemas.microsoft.com/office/drawing/2014/main" id="{A3D7011C-5790-AF58-32CA-A4F885A4A361}"/>
              </a:ext>
            </a:extLst>
          </xdr:cNvPr>
          <xdr:cNvSpPr>
            <a:spLocks noEditPoints="1"/>
          </xdr:cNvSpPr>
        </xdr:nvSpPr>
        <xdr:spPr bwMode="auto">
          <a:xfrm>
            <a:off x="3211513" y="5894388"/>
            <a:ext cx="895350" cy="227013"/>
          </a:xfrm>
          <a:custGeom>
            <a:avLst/>
            <a:gdLst>
              <a:gd name="T0" fmla="*/ 0 w 449"/>
              <a:gd name="T1" fmla="*/ 114 h 114"/>
              <a:gd name="T2" fmla="*/ 449 w 449"/>
              <a:gd name="T3" fmla="*/ 0 h 114"/>
              <a:gd name="T4" fmla="*/ 275 w 449"/>
              <a:gd name="T5" fmla="*/ 21 h 114"/>
              <a:gd name="T6" fmla="*/ 275 w 449"/>
              <a:gd name="T7" fmla="*/ 38 h 114"/>
              <a:gd name="T8" fmla="*/ 275 w 449"/>
              <a:gd name="T9" fmla="*/ 21 h 114"/>
              <a:gd name="T10" fmla="*/ 226 w 449"/>
              <a:gd name="T11" fmla="*/ 29 h 114"/>
              <a:gd name="T12" fmla="*/ 209 w 449"/>
              <a:gd name="T13" fmla="*/ 29 h 114"/>
              <a:gd name="T14" fmla="*/ 159 w 449"/>
              <a:gd name="T15" fmla="*/ 21 h 114"/>
              <a:gd name="T16" fmla="*/ 159 w 449"/>
              <a:gd name="T17" fmla="*/ 38 h 114"/>
              <a:gd name="T18" fmla="*/ 159 w 449"/>
              <a:gd name="T19" fmla="*/ 21 h 114"/>
              <a:gd name="T20" fmla="*/ 109 w 449"/>
              <a:gd name="T21" fmla="*/ 29 h 114"/>
              <a:gd name="T22" fmla="*/ 92 w 449"/>
              <a:gd name="T23" fmla="*/ 29 h 114"/>
              <a:gd name="T24" fmla="*/ 42 w 449"/>
              <a:gd name="T25" fmla="*/ 21 h 114"/>
              <a:gd name="T26" fmla="*/ 42 w 449"/>
              <a:gd name="T27" fmla="*/ 38 h 114"/>
              <a:gd name="T28" fmla="*/ 42 w 449"/>
              <a:gd name="T29" fmla="*/ 21 h 114"/>
              <a:gd name="T30" fmla="*/ 25 w 449"/>
              <a:gd name="T31" fmla="*/ 93 h 114"/>
              <a:gd name="T32" fmla="*/ 35 w 449"/>
              <a:gd name="T33" fmla="*/ 59 h 114"/>
              <a:gd name="T34" fmla="*/ 48 w 449"/>
              <a:gd name="T35" fmla="*/ 51 h 114"/>
              <a:gd name="T36" fmla="*/ 59 w 449"/>
              <a:gd name="T37" fmla="*/ 59 h 114"/>
              <a:gd name="T38" fmla="*/ 118 w 449"/>
              <a:gd name="T39" fmla="*/ 93 h 114"/>
              <a:gd name="T40" fmla="*/ 84 w 449"/>
              <a:gd name="T41" fmla="*/ 59 h 114"/>
              <a:gd name="T42" fmla="*/ 95 w 449"/>
              <a:gd name="T43" fmla="*/ 51 h 114"/>
              <a:gd name="T44" fmla="*/ 108 w 449"/>
              <a:gd name="T45" fmla="*/ 59 h 114"/>
              <a:gd name="T46" fmla="*/ 118 w 449"/>
              <a:gd name="T47" fmla="*/ 93 h 114"/>
              <a:gd name="T48" fmla="*/ 142 w 449"/>
              <a:gd name="T49" fmla="*/ 93 h 114"/>
              <a:gd name="T50" fmla="*/ 151 w 449"/>
              <a:gd name="T51" fmla="*/ 59 h 114"/>
              <a:gd name="T52" fmla="*/ 165 w 449"/>
              <a:gd name="T53" fmla="*/ 51 h 114"/>
              <a:gd name="T54" fmla="*/ 176 w 449"/>
              <a:gd name="T55" fmla="*/ 59 h 114"/>
              <a:gd name="T56" fmla="*/ 234 w 449"/>
              <a:gd name="T57" fmla="*/ 93 h 114"/>
              <a:gd name="T58" fmla="*/ 200 w 449"/>
              <a:gd name="T59" fmla="*/ 59 h 114"/>
              <a:gd name="T60" fmla="*/ 211 w 449"/>
              <a:gd name="T61" fmla="*/ 51 h 114"/>
              <a:gd name="T62" fmla="*/ 225 w 449"/>
              <a:gd name="T63" fmla="*/ 59 h 114"/>
              <a:gd name="T64" fmla="*/ 234 w 449"/>
              <a:gd name="T65" fmla="*/ 93 h 114"/>
              <a:gd name="T66" fmla="*/ 258 w 449"/>
              <a:gd name="T67" fmla="*/ 93 h 114"/>
              <a:gd name="T68" fmla="*/ 268 w 449"/>
              <a:gd name="T69" fmla="*/ 59 h 114"/>
              <a:gd name="T70" fmla="*/ 281 w 449"/>
              <a:gd name="T71" fmla="*/ 51 h 114"/>
              <a:gd name="T72" fmla="*/ 292 w 449"/>
              <a:gd name="T73" fmla="*/ 59 h 114"/>
              <a:gd name="T74" fmla="*/ 426 w 449"/>
              <a:gd name="T75" fmla="*/ 93 h 114"/>
              <a:gd name="T76" fmla="*/ 346 w 449"/>
              <a:gd name="T77" fmla="*/ 21 h 114"/>
              <a:gd name="T78" fmla="*/ 426 w 449"/>
              <a:gd name="T79" fmla="*/ 93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49" h="114">
                <a:moveTo>
                  <a:pt x="0" y="0"/>
                </a:moveTo>
                <a:cubicBezTo>
                  <a:pt x="0" y="114"/>
                  <a:pt x="0" y="114"/>
                  <a:pt x="0" y="114"/>
                </a:cubicBezTo>
                <a:cubicBezTo>
                  <a:pt x="449" y="114"/>
                  <a:pt x="449" y="114"/>
                  <a:pt x="449" y="114"/>
                </a:cubicBezTo>
                <a:cubicBezTo>
                  <a:pt x="449" y="0"/>
                  <a:pt x="449" y="0"/>
                  <a:pt x="449" y="0"/>
                </a:cubicBezTo>
                <a:lnTo>
                  <a:pt x="0" y="0"/>
                </a:lnTo>
                <a:close/>
                <a:moveTo>
                  <a:pt x="275" y="21"/>
                </a:moveTo>
                <a:cubicBezTo>
                  <a:pt x="280" y="21"/>
                  <a:pt x="284" y="25"/>
                  <a:pt x="284" y="29"/>
                </a:cubicBezTo>
                <a:cubicBezTo>
                  <a:pt x="284" y="34"/>
                  <a:pt x="280" y="38"/>
                  <a:pt x="275" y="38"/>
                </a:cubicBezTo>
                <a:cubicBezTo>
                  <a:pt x="271" y="38"/>
                  <a:pt x="267" y="34"/>
                  <a:pt x="267" y="29"/>
                </a:cubicBezTo>
                <a:cubicBezTo>
                  <a:pt x="267" y="25"/>
                  <a:pt x="271" y="21"/>
                  <a:pt x="275" y="21"/>
                </a:cubicBezTo>
                <a:close/>
                <a:moveTo>
                  <a:pt x="217" y="21"/>
                </a:moveTo>
                <a:cubicBezTo>
                  <a:pt x="222" y="21"/>
                  <a:pt x="226" y="25"/>
                  <a:pt x="226" y="29"/>
                </a:cubicBezTo>
                <a:cubicBezTo>
                  <a:pt x="226" y="34"/>
                  <a:pt x="222" y="38"/>
                  <a:pt x="217" y="38"/>
                </a:cubicBezTo>
                <a:cubicBezTo>
                  <a:pt x="212" y="38"/>
                  <a:pt x="209" y="34"/>
                  <a:pt x="209" y="29"/>
                </a:cubicBezTo>
                <a:cubicBezTo>
                  <a:pt x="209" y="25"/>
                  <a:pt x="212" y="21"/>
                  <a:pt x="217" y="21"/>
                </a:cubicBezTo>
                <a:close/>
                <a:moveTo>
                  <a:pt x="159" y="21"/>
                </a:moveTo>
                <a:cubicBezTo>
                  <a:pt x="164" y="21"/>
                  <a:pt x="167" y="25"/>
                  <a:pt x="167" y="29"/>
                </a:cubicBezTo>
                <a:cubicBezTo>
                  <a:pt x="167" y="34"/>
                  <a:pt x="164" y="38"/>
                  <a:pt x="159" y="38"/>
                </a:cubicBezTo>
                <a:cubicBezTo>
                  <a:pt x="154" y="38"/>
                  <a:pt x="150" y="34"/>
                  <a:pt x="150" y="29"/>
                </a:cubicBezTo>
                <a:cubicBezTo>
                  <a:pt x="150" y="25"/>
                  <a:pt x="154" y="21"/>
                  <a:pt x="159" y="21"/>
                </a:cubicBezTo>
                <a:close/>
                <a:moveTo>
                  <a:pt x="101" y="21"/>
                </a:moveTo>
                <a:cubicBezTo>
                  <a:pt x="105" y="21"/>
                  <a:pt x="109" y="25"/>
                  <a:pt x="109" y="29"/>
                </a:cubicBezTo>
                <a:cubicBezTo>
                  <a:pt x="109" y="34"/>
                  <a:pt x="105" y="38"/>
                  <a:pt x="101" y="38"/>
                </a:cubicBezTo>
                <a:cubicBezTo>
                  <a:pt x="96" y="38"/>
                  <a:pt x="92" y="34"/>
                  <a:pt x="92" y="29"/>
                </a:cubicBezTo>
                <a:cubicBezTo>
                  <a:pt x="92" y="25"/>
                  <a:pt x="96" y="21"/>
                  <a:pt x="101" y="21"/>
                </a:cubicBezTo>
                <a:close/>
                <a:moveTo>
                  <a:pt x="42" y="21"/>
                </a:moveTo>
                <a:cubicBezTo>
                  <a:pt x="47" y="21"/>
                  <a:pt x="51" y="25"/>
                  <a:pt x="51" y="29"/>
                </a:cubicBezTo>
                <a:cubicBezTo>
                  <a:pt x="51" y="34"/>
                  <a:pt x="47" y="38"/>
                  <a:pt x="42" y="38"/>
                </a:cubicBezTo>
                <a:cubicBezTo>
                  <a:pt x="38" y="38"/>
                  <a:pt x="34" y="34"/>
                  <a:pt x="34" y="29"/>
                </a:cubicBezTo>
                <a:cubicBezTo>
                  <a:pt x="34" y="25"/>
                  <a:pt x="38" y="21"/>
                  <a:pt x="42" y="21"/>
                </a:cubicBezTo>
                <a:close/>
                <a:moveTo>
                  <a:pt x="59" y="93"/>
                </a:moveTo>
                <a:cubicBezTo>
                  <a:pt x="25" y="93"/>
                  <a:pt x="25" y="93"/>
                  <a:pt x="25" y="93"/>
                </a:cubicBezTo>
                <a:cubicBezTo>
                  <a:pt x="25" y="59"/>
                  <a:pt x="25" y="59"/>
                  <a:pt x="25" y="59"/>
                </a:cubicBezTo>
                <a:cubicBezTo>
                  <a:pt x="35" y="59"/>
                  <a:pt x="35" y="59"/>
                  <a:pt x="35" y="59"/>
                </a:cubicBezTo>
                <a:cubicBezTo>
                  <a:pt x="37" y="51"/>
                  <a:pt x="37" y="51"/>
                  <a:pt x="37" y="51"/>
                </a:cubicBezTo>
                <a:cubicBezTo>
                  <a:pt x="48" y="51"/>
                  <a:pt x="48" y="51"/>
                  <a:pt x="48" y="51"/>
                </a:cubicBezTo>
                <a:cubicBezTo>
                  <a:pt x="50" y="59"/>
                  <a:pt x="50" y="59"/>
                  <a:pt x="50" y="59"/>
                </a:cubicBezTo>
                <a:cubicBezTo>
                  <a:pt x="59" y="59"/>
                  <a:pt x="59" y="59"/>
                  <a:pt x="59" y="59"/>
                </a:cubicBezTo>
                <a:lnTo>
                  <a:pt x="59" y="93"/>
                </a:lnTo>
                <a:close/>
                <a:moveTo>
                  <a:pt x="118" y="93"/>
                </a:moveTo>
                <a:cubicBezTo>
                  <a:pt x="84" y="93"/>
                  <a:pt x="84" y="93"/>
                  <a:pt x="84" y="93"/>
                </a:cubicBezTo>
                <a:cubicBezTo>
                  <a:pt x="84" y="59"/>
                  <a:pt x="84" y="59"/>
                  <a:pt x="84" y="59"/>
                </a:cubicBezTo>
                <a:cubicBezTo>
                  <a:pt x="93" y="59"/>
                  <a:pt x="93" y="59"/>
                  <a:pt x="93" y="59"/>
                </a:cubicBezTo>
                <a:cubicBezTo>
                  <a:pt x="95" y="51"/>
                  <a:pt x="95" y="51"/>
                  <a:pt x="95" y="51"/>
                </a:cubicBezTo>
                <a:cubicBezTo>
                  <a:pt x="106" y="51"/>
                  <a:pt x="106" y="51"/>
                  <a:pt x="106" y="51"/>
                </a:cubicBezTo>
                <a:cubicBezTo>
                  <a:pt x="108" y="59"/>
                  <a:pt x="108" y="59"/>
                  <a:pt x="108" y="59"/>
                </a:cubicBezTo>
                <a:cubicBezTo>
                  <a:pt x="118" y="59"/>
                  <a:pt x="118" y="59"/>
                  <a:pt x="118" y="59"/>
                </a:cubicBezTo>
                <a:lnTo>
                  <a:pt x="118" y="93"/>
                </a:lnTo>
                <a:close/>
                <a:moveTo>
                  <a:pt x="176" y="93"/>
                </a:moveTo>
                <a:cubicBezTo>
                  <a:pt x="142" y="93"/>
                  <a:pt x="142" y="93"/>
                  <a:pt x="142" y="93"/>
                </a:cubicBezTo>
                <a:cubicBezTo>
                  <a:pt x="142" y="59"/>
                  <a:pt x="142" y="59"/>
                  <a:pt x="142" y="59"/>
                </a:cubicBezTo>
                <a:cubicBezTo>
                  <a:pt x="151" y="59"/>
                  <a:pt x="151" y="59"/>
                  <a:pt x="151" y="59"/>
                </a:cubicBezTo>
                <a:cubicBezTo>
                  <a:pt x="153" y="51"/>
                  <a:pt x="153" y="51"/>
                  <a:pt x="153" y="51"/>
                </a:cubicBezTo>
                <a:cubicBezTo>
                  <a:pt x="165" y="51"/>
                  <a:pt x="165" y="51"/>
                  <a:pt x="165" y="51"/>
                </a:cubicBezTo>
                <a:cubicBezTo>
                  <a:pt x="166" y="59"/>
                  <a:pt x="166" y="59"/>
                  <a:pt x="166" y="59"/>
                </a:cubicBezTo>
                <a:cubicBezTo>
                  <a:pt x="176" y="59"/>
                  <a:pt x="176" y="59"/>
                  <a:pt x="176" y="59"/>
                </a:cubicBezTo>
                <a:lnTo>
                  <a:pt x="176" y="93"/>
                </a:lnTo>
                <a:close/>
                <a:moveTo>
                  <a:pt x="234" y="93"/>
                </a:moveTo>
                <a:cubicBezTo>
                  <a:pt x="200" y="93"/>
                  <a:pt x="200" y="93"/>
                  <a:pt x="200" y="93"/>
                </a:cubicBezTo>
                <a:cubicBezTo>
                  <a:pt x="200" y="59"/>
                  <a:pt x="200" y="59"/>
                  <a:pt x="200" y="59"/>
                </a:cubicBezTo>
                <a:cubicBezTo>
                  <a:pt x="210" y="59"/>
                  <a:pt x="210" y="59"/>
                  <a:pt x="210" y="59"/>
                </a:cubicBezTo>
                <a:cubicBezTo>
                  <a:pt x="211" y="51"/>
                  <a:pt x="211" y="51"/>
                  <a:pt x="211" y="51"/>
                </a:cubicBezTo>
                <a:cubicBezTo>
                  <a:pt x="223" y="51"/>
                  <a:pt x="223" y="51"/>
                  <a:pt x="223" y="51"/>
                </a:cubicBezTo>
                <a:cubicBezTo>
                  <a:pt x="225" y="59"/>
                  <a:pt x="225" y="59"/>
                  <a:pt x="225" y="59"/>
                </a:cubicBezTo>
                <a:cubicBezTo>
                  <a:pt x="234" y="59"/>
                  <a:pt x="234" y="59"/>
                  <a:pt x="234" y="59"/>
                </a:cubicBezTo>
                <a:lnTo>
                  <a:pt x="234" y="93"/>
                </a:lnTo>
                <a:close/>
                <a:moveTo>
                  <a:pt x="292" y="93"/>
                </a:moveTo>
                <a:cubicBezTo>
                  <a:pt x="258" y="93"/>
                  <a:pt x="258" y="93"/>
                  <a:pt x="258" y="93"/>
                </a:cubicBezTo>
                <a:cubicBezTo>
                  <a:pt x="258" y="59"/>
                  <a:pt x="258" y="59"/>
                  <a:pt x="258" y="59"/>
                </a:cubicBezTo>
                <a:cubicBezTo>
                  <a:pt x="268" y="59"/>
                  <a:pt x="268" y="59"/>
                  <a:pt x="268" y="59"/>
                </a:cubicBezTo>
                <a:cubicBezTo>
                  <a:pt x="270" y="51"/>
                  <a:pt x="270" y="51"/>
                  <a:pt x="270" y="51"/>
                </a:cubicBezTo>
                <a:cubicBezTo>
                  <a:pt x="281" y="51"/>
                  <a:pt x="281" y="51"/>
                  <a:pt x="281" y="51"/>
                </a:cubicBezTo>
                <a:cubicBezTo>
                  <a:pt x="283" y="59"/>
                  <a:pt x="283" y="59"/>
                  <a:pt x="283" y="59"/>
                </a:cubicBezTo>
                <a:cubicBezTo>
                  <a:pt x="292" y="59"/>
                  <a:pt x="292" y="59"/>
                  <a:pt x="292" y="59"/>
                </a:cubicBezTo>
                <a:lnTo>
                  <a:pt x="292" y="93"/>
                </a:lnTo>
                <a:close/>
                <a:moveTo>
                  <a:pt x="426" y="93"/>
                </a:moveTo>
                <a:cubicBezTo>
                  <a:pt x="346" y="93"/>
                  <a:pt x="346" y="93"/>
                  <a:pt x="346" y="93"/>
                </a:cubicBezTo>
                <a:cubicBezTo>
                  <a:pt x="346" y="21"/>
                  <a:pt x="346" y="21"/>
                  <a:pt x="346" y="21"/>
                </a:cubicBezTo>
                <a:cubicBezTo>
                  <a:pt x="426" y="21"/>
                  <a:pt x="426" y="21"/>
                  <a:pt x="426" y="21"/>
                </a:cubicBezTo>
                <a:lnTo>
                  <a:pt x="426" y="93"/>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sp macro="" textlink="">
        <xdr:nvSpPr>
          <xdr:cNvPr id="23558" name="Freeform 11">
            <a:extLst>
              <a:ext uri="{FF2B5EF4-FFF2-40B4-BE49-F238E27FC236}">
                <a16:creationId xmlns:a16="http://schemas.microsoft.com/office/drawing/2014/main" id="{ED6A5332-4BB8-0EDF-E434-16D48DABB7A1}"/>
              </a:ext>
            </a:extLst>
          </xdr:cNvPr>
          <xdr:cNvSpPr>
            <a:spLocks noEditPoints="1"/>
          </xdr:cNvSpPr>
        </xdr:nvSpPr>
        <xdr:spPr bwMode="auto">
          <a:xfrm>
            <a:off x="3910013" y="5943600"/>
            <a:ext cx="142875" cy="128588"/>
          </a:xfrm>
          <a:custGeom>
            <a:avLst/>
            <a:gdLst>
              <a:gd name="T0" fmla="*/ 90 w 90"/>
              <a:gd name="T1" fmla="*/ 0 h 81"/>
              <a:gd name="T2" fmla="*/ 0 w 90"/>
              <a:gd name="T3" fmla="*/ 0 h 81"/>
              <a:gd name="T4" fmla="*/ 0 w 90"/>
              <a:gd name="T5" fmla="*/ 81 h 81"/>
              <a:gd name="T6" fmla="*/ 90 w 90"/>
              <a:gd name="T7" fmla="*/ 81 h 81"/>
              <a:gd name="T8" fmla="*/ 90 w 90"/>
              <a:gd name="T9" fmla="*/ 0 h 81"/>
              <a:gd name="T10" fmla="*/ 66 w 90"/>
              <a:gd name="T11" fmla="*/ 64 h 81"/>
              <a:gd name="T12" fmla="*/ 24 w 90"/>
              <a:gd name="T13" fmla="*/ 64 h 81"/>
              <a:gd name="T14" fmla="*/ 24 w 90"/>
              <a:gd name="T15" fmla="*/ 22 h 81"/>
              <a:gd name="T16" fmla="*/ 36 w 90"/>
              <a:gd name="T17" fmla="*/ 22 h 81"/>
              <a:gd name="T18" fmla="*/ 38 w 90"/>
              <a:gd name="T19" fmla="*/ 12 h 81"/>
              <a:gd name="T20" fmla="*/ 53 w 90"/>
              <a:gd name="T21" fmla="*/ 12 h 81"/>
              <a:gd name="T22" fmla="*/ 55 w 90"/>
              <a:gd name="T23" fmla="*/ 22 h 81"/>
              <a:gd name="T24" fmla="*/ 66 w 90"/>
              <a:gd name="T25" fmla="*/ 22 h 81"/>
              <a:gd name="T26" fmla="*/ 66 w 90"/>
              <a:gd name="T27" fmla="*/ 64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0" h="81">
                <a:moveTo>
                  <a:pt x="90" y="0"/>
                </a:moveTo>
                <a:lnTo>
                  <a:pt x="0" y="0"/>
                </a:lnTo>
                <a:lnTo>
                  <a:pt x="0" y="81"/>
                </a:lnTo>
                <a:lnTo>
                  <a:pt x="90" y="81"/>
                </a:lnTo>
                <a:lnTo>
                  <a:pt x="90" y="0"/>
                </a:lnTo>
                <a:close/>
                <a:moveTo>
                  <a:pt x="66" y="64"/>
                </a:moveTo>
                <a:lnTo>
                  <a:pt x="24" y="64"/>
                </a:lnTo>
                <a:lnTo>
                  <a:pt x="24" y="22"/>
                </a:lnTo>
                <a:lnTo>
                  <a:pt x="36" y="22"/>
                </a:lnTo>
                <a:lnTo>
                  <a:pt x="38" y="12"/>
                </a:lnTo>
                <a:lnTo>
                  <a:pt x="53" y="12"/>
                </a:lnTo>
                <a:lnTo>
                  <a:pt x="55" y="22"/>
                </a:lnTo>
                <a:lnTo>
                  <a:pt x="66" y="22"/>
                </a:lnTo>
                <a:lnTo>
                  <a:pt x="66" y="64"/>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ja-JP" altLang="en-US"/>
          </a:p>
        </xdr:txBody>
      </xdr:sp>
    </xdr:grpSp>
    <xdr:clientData/>
  </xdr:twoCellAnchor>
  <xdr:twoCellAnchor>
    <xdr:from>
      <xdr:col>7</xdr:col>
      <xdr:colOff>1237464</xdr:colOff>
      <xdr:row>158</xdr:row>
      <xdr:rowOff>207742</xdr:rowOff>
    </xdr:from>
    <xdr:to>
      <xdr:col>7</xdr:col>
      <xdr:colOff>1460672</xdr:colOff>
      <xdr:row>167</xdr:row>
      <xdr:rowOff>27214</xdr:rowOff>
    </xdr:to>
    <xdr:cxnSp macro="">
      <xdr:nvCxnSpPr>
        <xdr:cNvPr id="23563" name="コネクタ: カギ線 23562">
          <a:extLst>
            <a:ext uri="{FF2B5EF4-FFF2-40B4-BE49-F238E27FC236}">
              <a16:creationId xmlns:a16="http://schemas.microsoft.com/office/drawing/2014/main" id="{43C6B45F-520E-724A-4833-CEBC2EAE2220}"/>
            </a:ext>
          </a:extLst>
        </xdr:cNvPr>
        <xdr:cNvCxnSpPr>
          <a:stCxn id="23557" idx="1"/>
          <a:endCxn id="56" idx="3"/>
        </xdr:cNvCxnSpPr>
      </xdr:nvCxnSpPr>
      <xdr:spPr>
        <a:xfrm flipV="1">
          <a:off x="5845750" y="52731313"/>
          <a:ext cx="223208" cy="2695115"/>
        </a:xfrm>
        <a:prstGeom prst="bentConnector3">
          <a:avLst>
            <a:gd name="adj1" fmla="val 20241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535214</xdr:colOff>
      <xdr:row>164</xdr:row>
      <xdr:rowOff>9072</xdr:rowOff>
    </xdr:from>
    <xdr:to>
      <xdr:col>7</xdr:col>
      <xdr:colOff>988785</xdr:colOff>
      <xdr:row>166</xdr:row>
      <xdr:rowOff>299358</xdr:rowOff>
    </xdr:to>
    <xdr:cxnSp macro="">
      <xdr:nvCxnSpPr>
        <xdr:cNvPr id="23566" name="コネクタ: カギ線 23565">
          <a:extLst>
            <a:ext uri="{FF2B5EF4-FFF2-40B4-BE49-F238E27FC236}">
              <a16:creationId xmlns:a16="http://schemas.microsoft.com/office/drawing/2014/main" id="{6913208A-AA2D-DEE5-94AE-DEBAB3C880D8}"/>
            </a:ext>
          </a:extLst>
        </xdr:cNvPr>
        <xdr:cNvCxnSpPr/>
      </xdr:nvCxnSpPr>
      <xdr:spPr>
        <a:xfrm rot="5400000" flipH="1" flipV="1">
          <a:off x="4930321" y="54705251"/>
          <a:ext cx="879929" cy="453571"/>
        </a:xfrm>
        <a:prstGeom prst="bentConnector3">
          <a:avLst>
            <a:gd name="adj1"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1187551</xdr:colOff>
      <xdr:row>163</xdr:row>
      <xdr:rowOff>208642</xdr:rowOff>
    </xdr:from>
    <xdr:to>
      <xdr:col>8</xdr:col>
      <xdr:colOff>362857</xdr:colOff>
      <xdr:row>167</xdr:row>
      <xdr:rowOff>258290</xdr:rowOff>
    </xdr:to>
    <xdr:cxnSp macro="">
      <xdr:nvCxnSpPr>
        <xdr:cNvPr id="23568" name="コネクタ: カギ線 23567">
          <a:extLst>
            <a:ext uri="{FF2B5EF4-FFF2-40B4-BE49-F238E27FC236}">
              <a16:creationId xmlns:a16="http://schemas.microsoft.com/office/drawing/2014/main" id="{F650B219-7551-EFD0-482C-444A00AAAF32}"/>
            </a:ext>
          </a:extLst>
        </xdr:cNvPr>
        <xdr:cNvCxnSpPr>
          <a:stCxn id="23557" idx="37"/>
        </xdr:cNvCxnSpPr>
      </xdr:nvCxnSpPr>
      <xdr:spPr>
        <a:xfrm flipV="1">
          <a:off x="5795837" y="54365071"/>
          <a:ext cx="1025877" cy="1292433"/>
        </a:xfrm>
        <a:prstGeom prst="bentConnector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1178724</xdr:colOff>
      <xdr:row>158</xdr:row>
      <xdr:rowOff>208696</xdr:rowOff>
    </xdr:from>
    <xdr:to>
      <xdr:col>9</xdr:col>
      <xdr:colOff>70245</xdr:colOff>
      <xdr:row>167</xdr:row>
      <xdr:rowOff>88618</xdr:rowOff>
    </xdr:to>
    <xdr:cxnSp macro="">
      <xdr:nvCxnSpPr>
        <xdr:cNvPr id="23571" name="コネクタ: カギ線 23570">
          <a:extLst>
            <a:ext uri="{FF2B5EF4-FFF2-40B4-BE49-F238E27FC236}">
              <a16:creationId xmlns:a16="http://schemas.microsoft.com/office/drawing/2014/main" id="{0D8E49AD-B4BD-EBCE-21C5-356226D52C44}"/>
            </a:ext>
          </a:extLst>
        </xdr:cNvPr>
        <xdr:cNvCxnSpPr>
          <a:stCxn id="23558" idx="0"/>
          <a:endCxn id="55" idx="3"/>
        </xdr:cNvCxnSpPr>
      </xdr:nvCxnSpPr>
      <xdr:spPr>
        <a:xfrm flipV="1">
          <a:off x="5787010" y="52732267"/>
          <a:ext cx="1522235" cy="2755565"/>
        </a:xfrm>
        <a:prstGeom prst="bentConnector3">
          <a:avLst>
            <a:gd name="adj1" fmla="val 11501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12330</xdr:colOff>
      <xdr:row>0</xdr:row>
      <xdr:rowOff>21167</xdr:rowOff>
    </xdr:from>
    <xdr:to>
      <xdr:col>27</xdr:col>
      <xdr:colOff>1</xdr:colOff>
      <xdr:row>2</xdr:row>
      <xdr:rowOff>115359</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548398" y="21167"/>
          <a:ext cx="1948156" cy="599726"/>
        </a:xfrm>
        <a:prstGeom prst="rect">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＜凡例＞</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がオレンジの項目は作業項目、青の項目は事前準備項目です。</a:t>
          </a:r>
        </a:p>
      </xdr:txBody>
    </xdr:sp>
    <xdr:clientData/>
  </xdr:twoCellAnchor>
  <xdr:twoCellAnchor>
    <xdr:from>
      <xdr:col>22</xdr:col>
      <xdr:colOff>187105</xdr:colOff>
      <xdr:row>10</xdr:row>
      <xdr:rowOff>675482</xdr:rowOff>
    </xdr:from>
    <xdr:to>
      <xdr:col>27</xdr:col>
      <xdr:colOff>259147</xdr:colOff>
      <xdr:row>10</xdr:row>
      <xdr:rowOff>1196751</xdr:rowOff>
    </xdr:to>
    <xdr:sp macro="" textlink="">
      <xdr:nvSpPr>
        <xdr:cNvPr id="2" name="吹き出し: 折線 1">
          <a:extLst>
            <a:ext uri="{FF2B5EF4-FFF2-40B4-BE49-F238E27FC236}">
              <a16:creationId xmlns:a16="http://schemas.microsoft.com/office/drawing/2014/main" id="{00000000-0008-0000-0500-000002000000}"/>
            </a:ext>
          </a:extLst>
        </xdr:cNvPr>
        <xdr:cNvSpPr/>
      </xdr:nvSpPr>
      <xdr:spPr>
        <a:xfrm>
          <a:off x="11054676" y="3306196"/>
          <a:ext cx="1704900" cy="521269"/>
        </a:xfrm>
        <a:prstGeom prst="borderCallout2">
          <a:avLst>
            <a:gd name="adj1" fmla="val 53330"/>
            <a:gd name="adj2" fmla="val 33"/>
            <a:gd name="adj3" fmla="val 53028"/>
            <a:gd name="adj4" fmla="val -16520"/>
            <a:gd name="adj5" fmla="val 138970"/>
            <a:gd name="adj6" fmla="val -4229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FF0000"/>
              </a:solidFill>
              <a:latin typeface="ＭＳ ゴシック" panose="020B0609070205080204" pitchFamily="49" charset="-128"/>
              <a:ea typeface="ＭＳ ゴシック" panose="020B0609070205080204" pitchFamily="49" charset="-128"/>
            </a:rPr>
            <a:t>#5</a:t>
          </a:r>
          <a:r>
            <a:rPr kumimoji="1" lang="ja-JP" altLang="en-US" sz="1100" b="1">
              <a:solidFill>
                <a:srgbClr val="FF0000"/>
              </a:solidFill>
              <a:latin typeface="ＭＳ ゴシック" panose="020B0609070205080204" pitchFamily="49" charset="-128"/>
              <a:ea typeface="ＭＳ ゴシック" panose="020B0609070205080204" pitchFamily="49" charset="-128"/>
            </a:rPr>
            <a:t>～</a:t>
          </a:r>
          <a:r>
            <a:rPr kumimoji="1" lang="en-US" altLang="ja-JP" sz="1100" b="1">
              <a:solidFill>
                <a:srgbClr val="FF0000"/>
              </a:solidFill>
              <a:latin typeface="ＭＳ ゴシック" panose="020B0609070205080204" pitchFamily="49" charset="-128"/>
              <a:ea typeface="ＭＳ ゴシック" panose="020B0609070205080204" pitchFamily="49" charset="-128"/>
            </a:rPr>
            <a:t>#11</a:t>
          </a:r>
          <a:r>
            <a:rPr kumimoji="1" lang="ja-JP" altLang="en-US" sz="1100" b="1">
              <a:solidFill>
                <a:srgbClr val="FF0000"/>
              </a:solidFill>
              <a:latin typeface="ＭＳ ゴシック" panose="020B0609070205080204" pitchFamily="49" charset="-128"/>
              <a:ea typeface="ＭＳ ゴシック" panose="020B0609070205080204" pitchFamily="49" charset="-128"/>
            </a:rPr>
            <a:t>は、必ず同月中に実施・完了すること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DCB9A-9F42-40CF-A73A-D6637E37310D}">
  <dimension ref="B2:D10"/>
  <sheetViews>
    <sheetView workbookViewId="0">
      <selection activeCell="B2" sqref="B2"/>
    </sheetView>
  </sheetViews>
  <sheetFormatPr defaultRowHeight="13" x14ac:dyDescent="0.2"/>
  <cols>
    <col min="1" max="1" width="5.81640625" customWidth="1"/>
    <col min="2" max="2" width="4.1796875" customWidth="1"/>
    <col min="3" max="3" width="53.81640625" customWidth="1"/>
    <col min="4" max="4" width="44.6328125" style="59" customWidth="1"/>
  </cols>
  <sheetData>
    <row r="2" spans="2:4" x14ac:dyDescent="0.2">
      <c r="B2" t="s">
        <v>170</v>
      </c>
    </row>
    <row r="3" spans="2:4" x14ac:dyDescent="0.2">
      <c r="B3" t="s">
        <v>171</v>
      </c>
    </row>
    <row r="5" spans="2:4" s="158" customFormat="1" ht="27.65" customHeight="1" x14ac:dyDescent="0.2">
      <c r="B5" s="159">
        <v>1</v>
      </c>
      <c r="C5" s="160" t="s">
        <v>308</v>
      </c>
      <c r="D5" s="167" t="s">
        <v>203</v>
      </c>
    </row>
    <row r="6" spans="2:4" s="158" customFormat="1" ht="27.65" customHeight="1" x14ac:dyDescent="0.2">
      <c r="B6" s="159">
        <v>2</v>
      </c>
      <c r="C6" s="159" t="s">
        <v>305</v>
      </c>
      <c r="D6" s="167" t="s">
        <v>203</v>
      </c>
    </row>
    <row r="7" spans="2:4" s="158" customFormat="1" ht="27.65" customHeight="1" x14ac:dyDescent="0.2">
      <c r="B7" s="159">
        <v>3</v>
      </c>
      <c r="C7" s="159" t="s">
        <v>306</v>
      </c>
      <c r="D7" s="167" t="s">
        <v>203</v>
      </c>
    </row>
    <row r="8" spans="2:4" s="158" customFormat="1" ht="27.65" customHeight="1" x14ac:dyDescent="0.2">
      <c r="B8" s="159">
        <v>4</v>
      </c>
      <c r="C8" s="159" t="s">
        <v>307</v>
      </c>
      <c r="D8" s="167" t="s">
        <v>203</v>
      </c>
    </row>
    <row r="9" spans="2:4" s="158" customFormat="1" ht="27.65" customHeight="1" x14ac:dyDescent="0.2">
      <c r="B9" s="159">
        <v>5</v>
      </c>
      <c r="C9" s="159" t="s">
        <v>199</v>
      </c>
      <c r="D9" s="167" t="s">
        <v>201</v>
      </c>
    </row>
    <row r="10" spans="2:4" ht="27.75" customHeight="1" x14ac:dyDescent="0.2">
      <c r="B10" s="159">
        <v>6</v>
      </c>
      <c r="C10" s="159" t="s">
        <v>200</v>
      </c>
      <c r="D10" s="167" t="s">
        <v>202</v>
      </c>
    </row>
  </sheetData>
  <phoneticPr fontId="6"/>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3797D-4A97-44BA-BD02-00C6D857AAA8}">
  <sheetPr>
    <tabColor theme="7" tint="0.59999389629810485"/>
    <pageSetUpPr fitToPage="1"/>
  </sheetPr>
  <dimension ref="A1:W217"/>
  <sheetViews>
    <sheetView showGridLines="0" tabSelected="1" view="pageBreakPreview" zoomScale="70" zoomScaleNormal="70" zoomScaleSheetLayoutView="70" workbookViewId="0"/>
  </sheetViews>
  <sheetFormatPr defaultColWidth="8.90625" defaultRowHeight="13" x14ac:dyDescent="0.2"/>
  <cols>
    <col min="1" max="1" width="4.90625" style="1" customWidth="1"/>
    <col min="2" max="2" width="6.1796875" style="20" customWidth="1"/>
    <col min="3" max="3" width="6.6328125" style="1" customWidth="1"/>
    <col min="4" max="4" width="6.36328125" style="1" customWidth="1"/>
    <col min="5" max="5" width="16.1796875" style="1" customWidth="1"/>
    <col min="6" max="6" width="3.453125" style="1" customWidth="1"/>
    <col min="7" max="7" width="22.08984375" style="1" customWidth="1"/>
    <col min="8" max="8" width="26.453125" style="1" customWidth="1"/>
    <col min="9" max="9" width="11.1796875" style="1" customWidth="1"/>
    <col min="10" max="10" width="6.1796875" style="1" customWidth="1"/>
    <col min="11" max="11" width="9.1796875" style="1" customWidth="1"/>
    <col min="12" max="16" width="7.6328125" style="1" customWidth="1"/>
    <col min="17" max="17" width="8.90625" style="1" bestFit="1" customWidth="1"/>
    <col min="18" max="16384" width="8.90625" style="1"/>
  </cols>
  <sheetData>
    <row r="1" spans="1:17" ht="23.4" customHeight="1" x14ac:dyDescent="0.2">
      <c r="A1" s="1" t="s">
        <v>319</v>
      </c>
      <c r="C1" s="45"/>
      <c r="D1" s="20"/>
      <c r="E1" s="20"/>
      <c r="F1" s="20"/>
      <c r="I1" s="22" t="s">
        <v>67</v>
      </c>
      <c r="J1" s="334" t="s">
        <v>59</v>
      </c>
      <c r="K1" s="335"/>
      <c r="L1" s="335"/>
      <c r="M1" s="335"/>
      <c r="N1" s="335"/>
      <c r="O1" s="336"/>
      <c r="P1" s="29"/>
    </row>
    <row r="2" spans="1:17" ht="20" customHeight="1" x14ac:dyDescent="0.2">
      <c r="A2" s="202" t="s">
        <v>289</v>
      </c>
      <c r="C2" s="20"/>
      <c r="D2" s="20"/>
      <c r="E2" s="20"/>
      <c r="F2" s="20"/>
      <c r="I2" s="22"/>
      <c r="J2" s="29"/>
      <c r="K2" s="29"/>
      <c r="L2" s="29"/>
      <c r="M2" s="29"/>
      <c r="N2" s="29"/>
      <c r="O2" s="29"/>
      <c r="P2" s="29"/>
    </row>
    <row r="3" spans="1:17" ht="28.25" customHeight="1" x14ac:dyDescent="0.2">
      <c r="B3" s="337" t="s">
        <v>68</v>
      </c>
      <c r="C3" s="337"/>
      <c r="D3" s="337"/>
      <c r="E3" s="337"/>
      <c r="F3" s="337"/>
      <c r="G3" s="337"/>
      <c r="H3" s="337"/>
      <c r="I3" s="337"/>
      <c r="J3" s="337"/>
      <c r="K3" s="337"/>
      <c r="L3" s="337"/>
      <c r="M3" s="337"/>
      <c r="N3" s="337"/>
      <c r="O3" s="337"/>
      <c r="P3" s="41"/>
    </row>
    <row r="4" spans="1:17" ht="28.25" customHeight="1" x14ac:dyDescent="0.2">
      <c r="B4" s="41"/>
      <c r="C4" s="41"/>
      <c r="D4" s="41"/>
      <c r="E4" s="41"/>
      <c r="F4" s="41"/>
      <c r="G4" s="41"/>
      <c r="H4" s="41"/>
      <c r="I4" s="41"/>
      <c r="J4" s="41"/>
      <c r="K4" s="41"/>
      <c r="L4" s="41"/>
      <c r="M4" s="41"/>
      <c r="N4" s="41"/>
      <c r="O4" s="41"/>
      <c r="P4" s="41"/>
    </row>
    <row r="5" spans="1:17" ht="28.25" customHeight="1" x14ac:dyDescent="0.3">
      <c r="C5" s="2"/>
      <c r="D5" s="2"/>
      <c r="E5" s="2"/>
      <c r="F5" s="2"/>
      <c r="G5" s="2"/>
      <c r="H5" s="3" t="s">
        <v>208</v>
      </c>
      <c r="I5" s="287"/>
      <c r="J5" s="3" t="s">
        <v>0</v>
      </c>
      <c r="K5" s="288"/>
      <c r="L5" s="3" t="s">
        <v>1</v>
      </c>
      <c r="M5" s="287"/>
      <c r="N5" s="3" t="s">
        <v>2</v>
      </c>
      <c r="O5" s="3"/>
      <c r="P5" s="3"/>
    </row>
    <row r="6" spans="1:17" ht="28.25" customHeight="1" x14ac:dyDescent="0.3">
      <c r="C6" s="2"/>
      <c r="D6" s="2"/>
      <c r="E6" s="2"/>
      <c r="F6" s="2"/>
      <c r="G6" s="2"/>
      <c r="H6" s="3"/>
      <c r="I6" s="77" t="s">
        <v>141</v>
      </c>
      <c r="J6" s="3"/>
      <c r="K6" s="161"/>
      <c r="L6" s="3"/>
      <c r="M6" s="3"/>
      <c r="N6" s="3"/>
      <c r="O6" s="3"/>
      <c r="P6" s="3"/>
    </row>
    <row r="7" spans="1:17" ht="28.25" customHeight="1" x14ac:dyDescent="0.3">
      <c r="C7" s="2"/>
      <c r="D7" s="2"/>
      <c r="E7" s="2"/>
      <c r="F7" s="2"/>
      <c r="G7" s="2"/>
      <c r="H7" s="3" t="s">
        <v>63</v>
      </c>
      <c r="I7" s="358"/>
      <c r="J7" s="358"/>
      <c r="K7" s="358"/>
      <c r="L7" s="358"/>
      <c r="M7" s="358"/>
      <c r="N7" s="358"/>
      <c r="O7" s="358"/>
      <c r="P7" s="175"/>
    </row>
    <row r="8" spans="1:17" ht="28.25" customHeight="1" x14ac:dyDescent="0.3">
      <c r="C8" s="2"/>
      <c r="D8" s="2"/>
      <c r="E8" s="2"/>
      <c r="F8" s="2"/>
      <c r="G8" s="2"/>
      <c r="H8" s="3" t="s">
        <v>172</v>
      </c>
      <c r="I8" s="358"/>
      <c r="J8" s="358"/>
      <c r="K8" s="358"/>
      <c r="L8" s="358"/>
      <c r="M8" s="358"/>
      <c r="N8" s="358"/>
      <c r="O8" s="358"/>
      <c r="P8" s="175"/>
    </row>
    <row r="9" spans="1:17" ht="28.25" customHeight="1" x14ac:dyDescent="0.3">
      <c r="C9" s="2"/>
      <c r="D9" s="2"/>
      <c r="E9" s="2"/>
      <c r="F9" s="2"/>
      <c r="G9" s="2"/>
      <c r="H9" s="3" t="s">
        <v>173</v>
      </c>
      <c r="I9" s="358"/>
      <c r="J9" s="358"/>
      <c r="K9" s="358"/>
      <c r="L9" s="358"/>
      <c r="M9" s="358"/>
      <c r="N9" s="358"/>
      <c r="O9" s="358"/>
      <c r="P9" s="175"/>
    </row>
    <row r="10" spans="1:17" ht="28.25" customHeight="1" x14ac:dyDescent="0.3">
      <c r="C10" s="2"/>
      <c r="D10" s="2"/>
      <c r="E10" s="2"/>
      <c r="F10" s="2"/>
      <c r="G10" s="2"/>
      <c r="H10" s="163"/>
      <c r="I10" s="164"/>
      <c r="J10" s="63"/>
      <c r="K10" s="63"/>
      <c r="L10" s="63"/>
      <c r="M10" s="63"/>
      <c r="N10" s="63"/>
      <c r="O10" s="63"/>
      <c r="P10" s="63"/>
    </row>
    <row r="11" spans="1:17" ht="28.25" customHeight="1" x14ac:dyDescent="0.3">
      <c r="C11" s="338" t="s">
        <v>209</v>
      </c>
      <c r="D11" s="338"/>
      <c r="E11" s="338"/>
      <c r="F11" s="338"/>
      <c r="G11" s="338"/>
      <c r="H11" s="338"/>
      <c r="I11" s="338"/>
      <c r="J11" s="338"/>
      <c r="K11" s="338"/>
      <c r="L11" s="338"/>
      <c r="M11" s="338"/>
      <c r="N11" s="338"/>
      <c r="O11" s="63"/>
      <c r="P11" s="63"/>
      <c r="Q11" s="162"/>
    </row>
    <row r="12" spans="1:17" ht="28.25" customHeight="1" x14ac:dyDescent="0.3">
      <c r="C12" s="338"/>
      <c r="D12" s="338"/>
      <c r="E12" s="338"/>
      <c r="F12" s="338"/>
      <c r="G12" s="338"/>
      <c r="H12" s="338"/>
      <c r="I12" s="338"/>
      <c r="J12" s="338"/>
      <c r="K12" s="338"/>
      <c r="L12" s="338"/>
      <c r="M12" s="338"/>
      <c r="N12" s="338"/>
      <c r="O12" s="63"/>
      <c r="P12" s="63"/>
      <c r="Q12" s="162"/>
    </row>
    <row r="13" spans="1:17" ht="28.25" customHeight="1" x14ac:dyDescent="0.3">
      <c r="C13" s="338"/>
      <c r="D13" s="338"/>
      <c r="E13" s="338"/>
      <c r="F13" s="338"/>
      <c r="G13" s="338"/>
      <c r="H13" s="338"/>
      <c r="I13" s="338"/>
      <c r="J13" s="338"/>
      <c r="K13" s="338"/>
      <c r="L13" s="338"/>
      <c r="M13" s="338"/>
      <c r="N13" s="338"/>
      <c r="O13" s="63"/>
      <c r="P13" s="63"/>
    </row>
    <row r="14" spans="1:17" customFormat="1" ht="28.25" customHeight="1" x14ac:dyDescent="0.3">
      <c r="B14" s="4" t="s">
        <v>3</v>
      </c>
      <c r="C14" s="5"/>
      <c r="D14" s="6"/>
      <c r="E14" s="6"/>
      <c r="F14" s="7"/>
      <c r="G14" s="7"/>
      <c r="H14" s="77"/>
      <c r="I14" s="7"/>
      <c r="J14" s="7"/>
      <c r="K14" s="7"/>
      <c r="L14" s="7"/>
      <c r="M14" s="7"/>
      <c r="N14" s="7"/>
      <c r="O14" s="7"/>
      <c r="P14" s="7"/>
    </row>
    <row r="15" spans="1:17" customFormat="1" ht="23" customHeight="1" thickBot="1" x14ac:dyDescent="0.25">
      <c r="A15" s="158"/>
      <c r="B15" s="38" t="s">
        <v>231</v>
      </c>
      <c r="C15" s="5"/>
      <c r="D15" s="6"/>
      <c r="E15" s="6"/>
      <c r="F15" s="7"/>
      <c r="G15" s="7"/>
      <c r="H15" s="7"/>
      <c r="I15" s="7"/>
      <c r="J15" s="7"/>
      <c r="K15" s="7"/>
      <c r="L15" s="7"/>
      <c r="M15" s="7"/>
      <c r="N15" s="7"/>
      <c r="O15" s="7"/>
    </row>
    <row r="16" spans="1:17" customFormat="1" ht="28.25" customHeight="1" x14ac:dyDescent="0.2">
      <c r="A16" s="158"/>
      <c r="B16" s="203" t="s">
        <v>5</v>
      </c>
      <c r="C16" s="346" t="s">
        <v>4</v>
      </c>
      <c r="D16" s="347"/>
      <c r="E16" s="347"/>
      <c r="F16" s="347"/>
      <c r="G16" s="370" t="s">
        <v>224</v>
      </c>
      <c r="H16" s="371"/>
      <c r="I16" s="371"/>
      <c r="J16" s="371"/>
      <c r="K16" s="371"/>
      <c r="L16" s="371"/>
      <c r="M16" s="371"/>
      <c r="N16" s="371"/>
      <c r="O16" s="372"/>
    </row>
    <row r="17" spans="1:16" customFormat="1" ht="28.25" customHeight="1" x14ac:dyDescent="0.2">
      <c r="A17" s="158"/>
      <c r="B17" s="359"/>
      <c r="C17" s="361" t="s">
        <v>55</v>
      </c>
      <c r="D17" s="362"/>
      <c r="E17" s="362"/>
      <c r="F17" s="363"/>
      <c r="G17" s="373" t="s">
        <v>225</v>
      </c>
      <c r="H17" s="373"/>
      <c r="I17" s="373"/>
      <c r="J17" s="373"/>
      <c r="K17" s="373"/>
      <c r="L17" s="373"/>
      <c r="M17" s="373"/>
      <c r="N17" s="373"/>
      <c r="O17" s="374"/>
    </row>
    <row r="18" spans="1:16" customFormat="1" ht="28.25" customHeight="1" thickBot="1" x14ac:dyDescent="0.25">
      <c r="A18" s="158"/>
      <c r="B18" s="360"/>
      <c r="C18" s="364"/>
      <c r="D18" s="365"/>
      <c r="E18" s="365"/>
      <c r="F18" s="366"/>
      <c r="G18" s="196" t="s">
        <v>243</v>
      </c>
      <c r="H18" s="367"/>
      <c r="I18" s="368"/>
      <c r="J18" s="368"/>
      <c r="K18" s="368"/>
      <c r="L18" s="368"/>
      <c r="M18" s="368"/>
      <c r="N18" s="368"/>
      <c r="O18" s="369"/>
    </row>
    <row r="19" spans="1:16" customFormat="1" ht="14.5" customHeight="1" x14ac:dyDescent="0.2">
      <c r="A19" s="158"/>
      <c r="B19" s="183"/>
      <c r="C19" s="183"/>
      <c r="D19" s="183"/>
      <c r="E19" s="183"/>
      <c r="F19" s="183"/>
      <c r="G19" s="183"/>
      <c r="H19" s="183"/>
      <c r="I19" s="183"/>
      <c r="J19" s="183"/>
      <c r="K19" s="183"/>
      <c r="L19" s="183"/>
      <c r="M19" s="42"/>
      <c r="N19" s="7"/>
      <c r="O19" s="7"/>
    </row>
    <row r="20" spans="1:16" customFormat="1" ht="28.25" customHeight="1" thickBot="1" x14ac:dyDescent="0.25">
      <c r="A20" s="158"/>
      <c r="B20" s="183" t="s">
        <v>232</v>
      </c>
      <c r="C20" s="183"/>
      <c r="D20" s="183"/>
      <c r="E20" s="183"/>
      <c r="F20" s="183"/>
      <c r="G20" s="183"/>
      <c r="H20" s="183"/>
      <c r="I20" s="183"/>
      <c r="J20" s="183"/>
      <c r="K20" s="183"/>
      <c r="L20" s="183"/>
      <c r="M20" s="42"/>
      <c r="N20" s="7"/>
      <c r="O20" s="7"/>
    </row>
    <row r="21" spans="1:16" customFormat="1" ht="65" customHeight="1" x14ac:dyDescent="0.2">
      <c r="A21" s="158"/>
      <c r="B21" s="203"/>
      <c r="C21" s="351" t="s">
        <v>221</v>
      </c>
      <c r="D21" s="352"/>
      <c r="E21" s="352"/>
      <c r="F21" s="352"/>
      <c r="G21" s="375" t="s">
        <v>234</v>
      </c>
      <c r="H21" s="376"/>
      <c r="I21" s="376"/>
      <c r="J21" s="376"/>
      <c r="K21" s="376"/>
      <c r="L21" s="376"/>
      <c r="M21" s="376"/>
      <c r="N21" s="376"/>
      <c r="O21" s="377"/>
    </row>
    <row r="22" spans="1:16" customFormat="1" ht="66" customHeight="1" thickBot="1" x14ac:dyDescent="0.25">
      <c r="A22" s="158"/>
      <c r="B22" s="257"/>
      <c r="C22" s="356" t="s">
        <v>222</v>
      </c>
      <c r="D22" s="357"/>
      <c r="E22" s="357"/>
      <c r="F22" s="357"/>
      <c r="G22" s="353" t="s">
        <v>298</v>
      </c>
      <c r="H22" s="354"/>
      <c r="I22" s="354"/>
      <c r="J22" s="354"/>
      <c r="K22" s="354"/>
      <c r="L22" s="354"/>
      <c r="M22" s="354"/>
      <c r="N22" s="354"/>
      <c r="O22" s="355"/>
    </row>
    <row r="23" spans="1:16" customFormat="1" ht="20" customHeight="1" thickBot="1" x14ac:dyDescent="0.25"/>
    <row r="24" spans="1:16" customFormat="1" ht="54" customHeight="1" thickBot="1" x14ac:dyDescent="0.25">
      <c r="A24" s="158"/>
      <c r="C24" s="318" t="s">
        <v>223</v>
      </c>
      <c r="D24" s="319"/>
      <c r="E24" s="319"/>
      <c r="F24" s="319"/>
      <c r="G24" s="378"/>
      <c r="H24" s="378"/>
      <c r="I24" s="378"/>
      <c r="J24" s="378"/>
      <c r="K24" s="378"/>
      <c r="L24" s="378"/>
      <c r="M24" s="378"/>
      <c r="N24" s="378"/>
      <c r="O24" s="379"/>
    </row>
    <row r="25" spans="1:16" customFormat="1" ht="14.5" customHeight="1" x14ac:dyDescent="0.2">
      <c r="A25" s="158"/>
      <c r="B25" s="183"/>
      <c r="C25" s="183"/>
      <c r="D25" s="183"/>
      <c r="E25" s="183"/>
      <c r="F25" s="183"/>
      <c r="G25" s="183"/>
      <c r="H25" s="183"/>
      <c r="I25" s="183"/>
      <c r="J25" s="183"/>
      <c r="K25" s="183"/>
      <c r="L25" s="183"/>
      <c r="M25" s="42"/>
      <c r="N25" s="7"/>
      <c r="O25" s="7"/>
    </row>
    <row r="26" spans="1:16" customFormat="1" ht="28.25" customHeight="1" thickBot="1" x14ac:dyDescent="0.25">
      <c r="A26" s="158"/>
      <c r="B26" s="183" t="s">
        <v>233</v>
      </c>
      <c r="C26" s="183"/>
      <c r="D26" s="183"/>
      <c r="E26" s="183"/>
      <c r="F26" s="183"/>
      <c r="G26" s="183"/>
      <c r="H26" s="183"/>
      <c r="I26" s="183"/>
      <c r="J26" s="183"/>
      <c r="K26" s="183"/>
      <c r="L26" s="183"/>
      <c r="M26" s="42"/>
      <c r="N26" s="7"/>
      <c r="O26" s="7"/>
    </row>
    <row r="27" spans="1:16" customFormat="1" ht="28.25" customHeight="1" x14ac:dyDescent="0.2">
      <c r="A27" s="158"/>
      <c r="B27" s="203" t="s">
        <v>286</v>
      </c>
      <c r="C27" s="346" t="s">
        <v>72</v>
      </c>
      <c r="D27" s="347"/>
      <c r="E27" s="347"/>
      <c r="F27" s="348"/>
      <c r="G27" s="184"/>
      <c r="H27" s="184"/>
      <c r="I27" s="184"/>
      <c r="J27" s="184"/>
      <c r="K27" s="184"/>
      <c r="L27" s="184"/>
      <c r="M27" s="184"/>
      <c r="N27" s="7"/>
      <c r="O27" s="7"/>
    </row>
    <row r="28" spans="1:16" customFormat="1" ht="28.25" customHeight="1" thickBot="1" x14ac:dyDescent="0.25">
      <c r="A28" s="158"/>
      <c r="B28" s="206" t="s">
        <v>5</v>
      </c>
      <c r="C28" s="349" t="s">
        <v>73</v>
      </c>
      <c r="D28" s="349"/>
      <c r="E28" s="349"/>
      <c r="F28" s="350"/>
      <c r="G28" s="184"/>
      <c r="H28" s="184"/>
      <c r="I28" s="184"/>
      <c r="J28" s="184"/>
      <c r="K28" s="184"/>
      <c r="L28" s="184"/>
      <c r="M28" s="184"/>
      <c r="N28" s="7"/>
      <c r="O28" s="7"/>
    </row>
    <row r="29" spans="1:16" customFormat="1" ht="28.25" customHeight="1" x14ac:dyDescent="0.2">
      <c r="A29" s="158"/>
      <c r="C29" s="42"/>
      <c r="D29" s="42"/>
      <c r="E29" s="42"/>
      <c r="F29" s="42"/>
      <c r="G29" s="184"/>
      <c r="H29" s="184"/>
      <c r="I29" s="184"/>
      <c r="J29" s="184"/>
      <c r="K29" s="184"/>
      <c r="L29" s="184"/>
      <c r="M29" s="184"/>
      <c r="N29" s="7"/>
      <c r="O29" s="7"/>
    </row>
    <row r="30" spans="1:16" ht="26.4" customHeight="1" x14ac:dyDescent="0.3">
      <c r="B30" s="4" t="s">
        <v>6</v>
      </c>
      <c r="P30" s="176"/>
    </row>
    <row r="31" spans="1:16" ht="26.4" customHeight="1" x14ac:dyDescent="0.2">
      <c r="B31" s="313" t="s">
        <v>229</v>
      </c>
      <c r="C31" s="313"/>
      <c r="D31" s="313"/>
      <c r="E31" s="313"/>
      <c r="F31" s="313"/>
      <c r="G31" s="313"/>
      <c r="H31" s="42"/>
      <c r="I31" s="42"/>
      <c r="J31" s="42"/>
      <c r="K31" s="42"/>
      <c r="L31" s="42"/>
      <c r="M31" s="42"/>
      <c r="N31" s="42"/>
      <c r="O31" s="42"/>
      <c r="P31" s="9"/>
    </row>
    <row r="32" spans="1:16" ht="26.4" customHeight="1" x14ac:dyDescent="0.2">
      <c r="B32" s="42" t="s">
        <v>235</v>
      </c>
      <c r="C32" s="42"/>
      <c r="D32" s="42"/>
      <c r="E32" s="42"/>
      <c r="F32" s="42"/>
      <c r="G32" s="42"/>
      <c r="H32" s="42"/>
      <c r="I32" s="42"/>
      <c r="J32" s="42"/>
      <c r="K32" s="42"/>
      <c r="L32" s="42"/>
      <c r="M32" s="42"/>
      <c r="N32" s="42"/>
      <c r="O32" s="42"/>
      <c r="P32" s="9"/>
    </row>
    <row r="33" spans="2:17" ht="26.4" customHeight="1" x14ac:dyDescent="0.2">
      <c r="B33" s="42" t="s">
        <v>242</v>
      </c>
      <c r="C33" s="42"/>
      <c r="D33" s="42"/>
      <c r="E33" s="42"/>
      <c r="F33" s="42"/>
      <c r="G33" s="42"/>
      <c r="H33" s="42"/>
      <c r="I33" s="42"/>
      <c r="J33" s="42"/>
      <c r="K33" s="42"/>
      <c r="L33" s="42"/>
      <c r="M33" s="42"/>
      <c r="N33" s="42"/>
      <c r="O33" s="42"/>
      <c r="P33" s="9"/>
    </row>
    <row r="34" spans="2:17" ht="26.4" customHeight="1" thickBot="1" x14ac:dyDescent="0.25">
      <c r="B34" s="42" t="s">
        <v>210</v>
      </c>
      <c r="C34" s="42"/>
      <c r="D34" s="42"/>
      <c r="E34" s="42"/>
      <c r="F34" s="42"/>
      <c r="G34" s="42"/>
      <c r="H34" s="42"/>
      <c r="I34" s="42"/>
      <c r="J34" s="42"/>
      <c r="K34" s="42"/>
      <c r="L34" s="42"/>
      <c r="M34" s="42"/>
      <c r="N34" s="42"/>
      <c r="O34" s="42"/>
      <c r="P34" s="176"/>
    </row>
    <row r="35" spans="2:17" ht="26.4" customHeight="1" thickBot="1" x14ac:dyDescent="0.25">
      <c r="B35" s="192" t="s">
        <v>211</v>
      </c>
      <c r="C35" s="193" t="s">
        <v>212</v>
      </c>
      <c r="D35" s="324" t="s">
        <v>213</v>
      </c>
      <c r="E35" s="324"/>
      <c r="F35" s="324"/>
      <c r="G35" s="324"/>
      <c r="H35" s="324" t="s">
        <v>217</v>
      </c>
      <c r="I35" s="324"/>
      <c r="J35" s="324"/>
      <c r="K35" s="324"/>
      <c r="L35" s="324"/>
      <c r="M35" s="324"/>
      <c r="N35" s="324"/>
      <c r="O35" s="325"/>
      <c r="P35" s="178"/>
      <c r="Q35" s="195"/>
    </row>
    <row r="36" spans="2:17" ht="26.4" customHeight="1" thickTop="1" x14ac:dyDescent="0.2">
      <c r="B36" s="208"/>
      <c r="C36" s="188" t="s">
        <v>7</v>
      </c>
      <c r="D36" s="380" t="s">
        <v>63</v>
      </c>
      <c r="E36" s="381"/>
      <c r="F36" s="381"/>
      <c r="G36" s="382"/>
      <c r="H36" s="342"/>
      <c r="I36" s="327"/>
      <c r="J36" s="327"/>
      <c r="K36" s="327"/>
      <c r="L36" s="327"/>
      <c r="M36" s="327"/>
      <c r="N36" s="327"/>
      <c r="O36" s="328"/>
      <c r="P36"/>
      <c r="Q36" s="202"/>
    </row>
    <row r="37" spans="2:17" ht="26.4" customHeight="1" x14ac:dyDescent="0.2">
      <c r="B37" s="209" t="s">
        <v>5</v>
      </c>
      <c r="C37" s="27" t="s">
        <v>8</v>
      </c>
      <c r="D37" s="383" t="s">
        <v>9</v>
      </c>
      <c r="E37" s="384"/>
      <c r="F37" s="384"/>
      <c r="G37" s="385"/>
      <c r="H37" s="303"/>
      <c r="I37" s="304"/>
      <c r="J37" s="304"/>
      <c r="K37" s="304"/>
      <c r="L37" s="304"/>
      <c r="M37" s="304"/>
      <c r="N37" s="304"/>
      <c r="O37" s="305"/>
      <c r="P37"/>
      <c r="Q37" s="202"/>
    </row>
    <row r="38" spans="2:17" ht="26.4" customHeight="1" x14ac:dyDescent="0.2">
      <c r="B38" s="209" t="s">
        <v>5</v>
      </c>
      <c r="C38" s="27" t="s">
        <v>10</v>
      </c>
      <c r="D38" s="339" t="s">
        <v>61</v>
      </c>
      <c r="E38" s="340"/>
      <c r="F38" s="340"/>
      <c r="G38" s="341"/>
      <c r="H38" s="342"/>
      <c r="I38" s="327"/>
      <c r="J38" s="327"/>
      <c r="K38" s="327"/>
      <c r="L38" s="327"/>
      <c r="M38" s="327"/>
      <c r="N38" s="327"/>
      <c r="O38" s="328"/>
      <c r="P38"/>
      <c r="Q38" s="202"/>
    </row>
    <row r="39" spans="2:17" ht="26.4" customHeight="1" x14ac:dyDescent="0.2">
      <c r="B39" s="209" t="s">
        <v>5</v>
      </c>
      <c r="C39" s="189" t="s">
        <v>11</v>
      </c>
      <c r="D39" s="339" t="s">
        <v>12</v>
      </c>
      <c r="E39" s="295"/>
      <c r="F39" s="295"/>
      <c r="G39" s="296"/>
      <c r="H39" s="343"/>
      <c r="I39" s="344"/>
      <c r="J39" s="344"/>
      <c r="K39" s="344"/>
      <c r="L39" s="344"/>
      <c r="M39" s="344"/>
      <c r="N39" s="344"/>
      <c r="O39" s="345"/>
      <c r="P39"/>
      <c r="Q39" s="202"/>
    </row>
    <row r="40" spans="2:17" ht="26.4" customHeight="1" x14ac:dyDescent="0.2">
      <c r="B40" s="209" t="s">
        <v>5</v>
      </c>
      <c r="C40" s="188" t="s">
        <v>41</v>
      </c>
      <c r="D40" s="294" t="s">
        <v>38</v>
      </c>
      <c r="E40" s="295"/>
      <c r="F40" s="296"/>
      <c r="G40" s="34" t="s">
        <v>39</v>
      </c>
      <c r="H40" s="303"/>
      <c r="I40" s="304"/>
      <c r="J40" s="304"/>
      <c r="K40" s="304"/>
      <c r="L40" s="304"/>
      <c r="M40" s="304"/>
      <c r="N40" s="304"/>
      <c r="O40" s="305"/>
      <c r="P40"/>
      <c r="Q40" s="202"/>
    </row>
    <row r="41" spans="2:17" ht="26.4" customHeight="1" x14ac:dyDescent="0.2">
      <c r="B41" s="209" t="s">
        <v>5</v>
      </c>
      <c r="C41" s="188" t="s">
        <v>42</v>
      </c>
      <c r="D41" s="452"/>
      <c r="E41" s="453"/>
      <c r="F41" s="454"/>
      <c r="G41" s="34" t="s">
        <v>40</v>
      </c>
      <c r="H41" s="455"/>
      <c r="I41" s="456"/>
      <c r="J41" s="456"/>
      <c r="K41" s="456"/>
      <c r="L41" s="456"/>
      <c r="M41" s="456"/>
      <c r="N41" s="456"/>
      <c r="O41" s="457"/>
      <c r="P41"/>
      <c r="Q41" s="202"/>
    </row>
    <row r="42" spans="2:17" ht="26.4" customHeight="1" x14ac:dyDescent="0.2">
      <c r="B42" s="209" t="s">
        <v>5</v>
      </c>
      <c r="C42" s="189" t="s">
        <v>43</v>
      </c>
      <c r="D42" s="458" t="s">
        <v>214</v>
      </c>
      <c r="E42" s="331" t="s">
        <v>204</v>
      </c>
      <c r="F42" s="329">
        <v>1</v>
      </c>
      <c r="G42" s="10" t="s">
        <v>78</v>
      </c>
      <c r="H42" s="320" t="s">
        <v>241</v>
      </c>
      <c r="I42" s="321"/>
      <c r="J42" s="322" t="s">
        <v>83</v>
      </c>
      <c r="K42" s="323"/>
      <c r="L42" s="323"/>
      <c r="M42" s="323"/>
      <c r="N42" s="323"/>
      <c r="O42" s="207"/>
      <c r="P42"/>
      <c r="Q42" s="202"/>
    </row>
    <row r="43" spans="2:17" ht="26.4" customHeight="1" x14ac:dyDescent="0.2">
      <c r="B43" s="209" t="s">
        <v>5</v>
      </c>
      <c r="C43" s="189" t="s">
        <v>44</v>
      </c>
      <c r="D43" s="459"/>
      <c r="E43" s="332"/>
      <c r="F43" s="329"/>
      <c r="G43" s="11" t="s">
        <v>77</v>
      </c>
      <c r="H43" s="303" t="s">
        <v>79</v>
      </c>
      <c r="I43" s="304"/>
      <c r="J43" s="303" t="s">
        <v>80</v>
      </c>
      <c r="K43" s="304"/>
      <c r="L43" s="304"/>
      <c r="M43" s="304"/>
      <c r="N43" s="304"/>
      <c r="O43" s="305"/>
      <c r="P43"/>
      <c r="Q43" s="202"/>
    </row>
    <row r="44" spans="2:17" ht="26.4" customHeight="1" x14ac:dyDescent="0.2">
      <c r="B44" s="209" t="s">
        <v>5</v>
      </c>
      <c r="C44" s="189" t="s">
        <v>45</v>
      </c>
      <c r="D44" s="459"/>
      <c r="E44" s="332"/>
      <c r="F44" s="329"/>
      <c r="G44" s="12" t="s">
        <v>13</v>
      </c>
      <c r="H44" s="464"/>
      <c r="I44" s="465"/>
      <c r="J44" s="465"/>
      <c r="K44" s="465"/>
      <c r="L44" s="465"/>
      <c r="M44" s="465"/>
      <c r="N44" s="465"/>
      <c r="O44" s="466"/>
      <c r="P44"/>
      <c r="Q44" s="202"/>
    </row>
    <row r="45" spans="2:17" ht="26.4" customHeight="1" x14ac:dyDescent="0.2">
      <c r="B45" s="209" t="s">
        <v>5</v>
      </c>
      <c r="C45" s="189" t="s">
        <v>46</v>
      </c>
      <c r="D45" s="459"/>
      <c r="E45" s="331" t="s">
        <v>206</v>
      </c>
      <c r="F45" s="329">
        <v>1</v>
      </c>
      <c r="G45" s="10" t="s">
        <v>78</v>
      </c>
      <c r="H45" s="320" t="s">
        <v>241</v>
      </c>
      <c r="I45" s="321"/>
      <c r="J45" s="322" t="s">
        <v>83</v>
      </c>
      <c r="K45" s="323"/>
      <c r="L45" s="323"/>
      <c r="M45" s="323"/>
      <c r="N45" s="323"/>
      <c r="O45" s="207"/>
      <c r="P45"/>
      <c r="Q45" s="202"/>
    </row>
    <row r="46" spans="2:17" ht="26.4" customHeight="1" x14ac:dyDescent="0.2">
      <c r="B46" s="209" t="s">
        <v>5</v>
      </c>
      <c r="C46" s="189" t="s">
        <v>47</v>
      </c>
      <c r="D46" s="459"/>
      <c r="E46" s="332"/>
      <c r="F46" s="329"/>
      <c r="G46" s="11" t="s">
        <v>77</v>
      </c>
      <c r="H46" s="303" t="s">
        <v>79</v>
      </c>
      <c r="I46" s="304"/>
      <c r="J46" s="303" t="s">
        <v>80</v>
      </c>
      <c r="K46" s="304"/>
      <c r="L46" s="304"/>
      <c r="M46" s="304"/>
      <c r="N46" s="304"/>
      <c r="O46" s="305"/>
      <c r="P46"/>
      <c r="Q46" s="202"/>
    </row>
    <row r="47" spans="2:17" ht="26.4" customHeight="1" x14ac:dyDescent="0.2">
      <c r="B47" s="209" t="s">
        <v>5</v>
      </c>
      <c r="C47" s="189" t="s">
        <v>48</v>
      </c>
      <c r="D47" s="459"/>
      <c r="E47" s="332"/>
      <c r="F47" s="329"/>
      <c r="G47" s="12" t="s">
        <v>13</v>
      </c>
      <c r="H47" s="326"/>
      <c r="I47" s="327"/>
      <c r="J47" s="327"/>
      <c r="K47" s="327"/>
      <c r="L47" s="327"/>
      <c r="M47" s="327"/>
      <c r="N47" s="327"/>
      <c r="O47" s="328"/>
      <c r="P47"/>
      <c r="Q47" s="202"/>
    </row>
    <row r="48" spans="2:17" ht="26.4" customHeight="1" x14ac:dyDescent="0.2">
      <c r="B48" s="209" t="s">
        <v>5</v>
      </c>
      <c r="C48" s="189" t="s">
        <v>49</v>
      </c>
      <c r="D48" s="459"/>
      <c r="E48" s="332"/>
      <c r="F48" s="329">
        <v>2</v>
      </c>
      <c r="G48" s="10" t="s">
        <v>78</v>
      </c>
      <c r="H48" s="320" t="s">
        <v>241</v>
      </c>
      <c r="I48" s="321"/>
      <c r="J48" s="322" t="s">
        <v>83</v>
      </c>
      <c r="K48" s="323"/>
      <c r="L48" s="323"/>
      <c r="M48" s="323"/>
      <c r="N48" s="323"/>
      <c r="O48" s="207"/>
      <c r="P48"/>
      <c r="Q48" s="202"/>
    </row>
    <row r="49" spans="2:17" ht="26.4" customHeight="1" x14ac:dyDescent="0.2">
      <c r="B49" s="209" t="s">
        <v>5</v>
      </c>
      <c r="C49" s="189" t="s">
        <v>15</v>
      </c>
      <c r="D49" s="459"/>
      <c r="E49" s="332"/>
      <c r="F49" s="329"/>
      <c r="G49" s="11" t="s">
        <v>77</v>
      </c>
      <c r="H49" s="303" t="s">
        <v>79</v>
      </c>
      <c r="I49" s="304"/>
      <c r="J49" s="303" t="s">
        <v>80</v>
      </c>
      <c r="K49" s="304"/>
      <c r="L49" s="304"/>
      <c r="M49" s="304"/>
      <c r="N49" s="304"/>
      <c r="O49" s="305"/>
      <c r="P49"/>
      <c r="Q49" s="202"/>
    </row>
    <row r="50" spans="2:17" ht="26.4" customHeight="1" thickBot="1" x14ac:dyDescent="0.25">
      <c r="B50" s="210" t="s">
        <v>5</v>
      </c>
      <c r="C50" s="190" t="s">
        <v>17</v>
      </c>
      <c r="D50" s="460"/>
      <c r="E50" s="333"/>
      <c r="F50" s="330"/>
      <c r="G50" s="31" t="s">
        <v>13</v>
      </c>
      <c r="H50" s="461"/>
      <c r="I50" s="462"/>
      <c r="J50" s="462"/>
      <c r="K50" s="462"/>
      <c r="L50" s="462"/>
      <c r="M50" s="462"/>
      <c r="N50" s="462"/>
      <c r="O50" s="463"/>
      <c r="P50"/>
      <c r="Q50" s="202"/>
    </row>
    <row r="51" spans="2:17" ht="12.65" customHeight="1" x14ac:dyDescent="0.2">
      <c r="C51" s="13"/>
      <c r="D51" s="14"/>
      <c r="E51" s="14"/>
      <c r="F51" s="14"/>
      <c r="G51" s="14"/>
      <c r="H51" s="35"/>
      <c r="I51" s="35"/>
      <c r="J51" s="35"/>
      <c r="K51" s="35"/>
      <c r="L51" s="35"/>
      <c r="M51" s="35"/>
      <c r="N51" s="35"/>
      <c r="O51" s="35"/>
      <c r="P51" s="35"/>
    </row>
    <row r="52" spans="2:17" ht="21" customHeight="1" x14ac:dyDescent="0.2">
      <c r="B52" s="5" t="s">
        <v>74</v>
      </c>
      <c r="D52" s="5"/>
      <c r="E52" s="5"/>
      <c r="F52" s="5"/>
      <c r="G52" s="5"/>
      <c r="H52" s="5"/>
      <c r="I52" s="5"/>
      <c r="J52" s="5"/>
      <c r="K52" s="5"/>
      <c r="L52" s="5"/>
      <c r="M52" s="5"/>
      <c r="N52" s="5"/>
      <c r="O52" s="5"/>
      <c r="P52" s="65"/>
      <c r="Q52" s="19"/>
    </row>
    <row r="53" spans="2:17" ht="26.4" customHeight="1" x14ac:dyDescent="0.2">
      <c r="B53" s="38" t="s">
        <v>75</v>
      </c>
      <c r="D53" s="38"/>
      <c r="E53" s="38"/>
      <c r="F53" s="38"/>
      <c r="G53" s="38"/>
      <c r="H53" s="38"/>
      <c r="I53" s="38"/>
      <c r="J53" s="38"/>
      <c r="K53" s="38"/>
      <c r="L53" s="38"/>
      <c r="M53" s="38"/>
      <c r="N53" s="38"/>
      <c r="O53" s="38"/>
      <c r="P53" s="42"/>
      <c r="Q53" s="9"/>
    </row>
    <row r="54" spans="2:17" ht="21" customHeight="1" x14ac:dyDescent="0.2">
      <c r="B54" s="23" t="s">
        <v>227</v>
      </c>
      <c r="D54" s="42"/>
      <c r="E54" s="42"/>
      <c r="F54" s="42"/>
      <c r="G54" s="42"/>
      <c r="H54" s="42"/>
      <c r="I54" s="42"/>
      <c r="J54" s="42"/>
      <c r="K54" s="42"/>
      <c r="L54" s="42"/>
      <c r="M54" s="42"/>
      <c r="N54" s="42"/>
      <c r="O54" s="42"/>
      <c r="P54" s="42"/>
      <c r="Q54" s="9"/>
    </row>
    <row r="55" spans="2:17" ht="21" customHeight="1" x14ac:dyDescent="0.2">
      <c r="B55" s="289" t="s">
        <v>311</v>
      </c>
      <c r="D55" s="42"/>
      <c r="E55" s="42"/>
      <c r="F55" s="42"/>
      <c r="G55" s="42"/>
      <c r="H55" s="42"/>
      <c r="I55" s="42"/>
      <c r="J55" s="42"/>
      <c r="K55" s="42"/>
      <c r="L55" s="42"/>
      <c r="M55" s="42"/>
      <c r="N55" s="42"/>
      <c r="O55" s="42"/>
      <c r="P55" s="42"/>
      <c r="Q55" s="9"/>
    </row>
    <row r="56" spans="2:17" ht="21" customHeight="1" thickBot="1" x14ac:dyDescent="0.25">
      <c r="B56" s="23" t="s">
        <v>62</v>
      </c>
      <c r="D56" s="42"/>
      <c r="E56" s="42"/>
      <c r="F56" s="42"/>
      <c r="G56" s="42"/>
      <c r="H56" s="42"/>
      <c r="I56" s="42"/>
      <c r="J56" s="42"/>
      <c r="K56" s="42"/>
      <c r="L56" s="42"/>
      <c r="M56" s="42"/>
      <c r="N56" s="42"/>
      <c r="O56" s="42"/>
      <c r="P56"/>
      <c r="Q56" s="9"/>
    </row>
    <row r="57" spans="2:17" ht="29.5" customHeight="1" thickBot="1" x14ac:dyDescent="0.25">
      <c r="B57" s="192" t="s">
        <v>211</v>
      </c>
      <c r="C57" s="193" t="s">
        <v>212</v>
      </c>
      <c r="D57" s="324" t="s">
        <v>213</v>
      </c>
      <c r="E57" s="324"/>
      <c r="F57" s="324"/>
      <c r="G57" s="324"/>
      <c r="H57" s="324" t="s">
        <v>217</v>
      </c>
      <c r="I57" s="324"/>
      <c r="J57" s="324"/>
      <c r="K57" s="324"/>
      <c r="L57" s="324"/>
      <c r="M57" s="324"/>
      <c r="N57" s="324"/>
      <c r="O57" s="325"/>
      <c r="P57"/>
      <c r="Q57" s="9"/>
    </row>
    <row r="58" spans="2:17" ht="26.4" customHeight="1" thickTop="1" x14ac:dyDescent="0.2">
      <c r="B58" s="211"/>
      <c r="C58" s="191" t="s">
        <v>18</v>
      </c>
      <c r="D58" s="290" t="s">
        <v>20</v>
      </c>
      <c r="E58" s="290"/>
      <c r="F58" s="290"/>
      <c r="G58" s="290"/>
      <c r="H58" s="291"/>
      <c r="I58" s="292"/>
      <c r="J58" s="292"/>
      <c r="K58" s="292"/>
      <c r="L58" s="292"/>
      <c r="M58" s="292"/>
      <c r="N58" s="292"/>
      <c r="O58" s="293"/>
      <c r="P58"/>
      <c r="Q58" s="202"/>
    </row>
    <row r="59" spans="2:17" ht="26.4" customHeight="1" x14ac:dyDescent="0.2">
      <c r="B59" s="212"/>
      <c r="C59" s="27" t="s">
        <v>23</v>
      </c>
      <c r="D59" s="294" t="s">
        <v>76</v>
      </c>
      <c r="E59" s="295"/>
      <c r="F59" s="296"/>
      <c r="G59" s="24" t="s">
        <v>9</v>
      </c>
      <c r="H59" s="303"/>
      <c r="I59" s="304"/>
      <c r="J59" s="304"/>
      <c r="K59" s="304"/>
      <c r="L59" s="304"/>
      <c r="M59" s="304"/>
      <c r="N59" s="304"/>
      <c r="O59" s="305"/>
      <c r="P59"/>
      <c r="Q59" s="202"/>
    </row>
    <row r="60" spans="2:17" ht="26.4" customHeight="1" x14ac:dyDescent="0.2">
      <c r="B60" s="212"/>
      <c r="C60" s="27" t="s">
        <v>24</v>
      </c>
      <c r="D60" s="297"/>
      <c r="E60" s="298"/>
      <c r="F60" s="299"/>
      <c r="G60" s="25" t="s">
        <v>21</v>
      </c>
      <c r="H60" s="303"/>
      <c r="I60" s="304"/>
      <c r="J60" s="304"/>
      <c r="K60" s="304"/>
      <c r="L60" s="304"/>
      <c r="M60" s="304"/>
      <c r="N60" s="304"/>
      <c r="O60" s="305"/>
      <c r="P60"/>
      <c r="Q60" s="202"/>
    </row>
    <row r="61" spans="2:17" ht="26.4" customHeight="1" x14ac:dyDescent="0.2">
      <c r="B61" s="212"/>
      <c r="C61" s="189" t="s">
        <v>25</v>
      </c>
      <c r="D61" s="297"/>
      <c r="E61" s="298"/>
      <c r="F61" s="299"/>
      <c r="G61" s="25" t="s">
        <v>12</v>
      </c>
      <c r="H61" s="303"/>
      <c r="I61" s="304"/>
      <c r="J61" s="304"/>
      <c r="K61" s="304"/>
      <c r="L61" s="304"/>
      <c r="M61" s="304"/>
      <c r="N61" s="304"/>
      <c r="O61" s="305"/>
      <c r="P61"/>
      <c r="Q61" s="202"/>
    </row>
    <row r="62" spans="2:17" ht="30" customHeight="1" x14ac:dyDescent="0.2">
      <c r="B62" s="212"/>
      <c r="C62" s="27" t="s">
        <v>26</v>
      </c>
      <c r="D62" s="297"/>
      <c r="E62" s="298"/>
      <c r="F62" s="299"/>
      <c r="G62" s="26" t="s">
        <v>65</v>
      </c>
      <c r="H62" s="303"/>
      <c r="I62" s="304"/>
      <c r="J62" s="304"/>
      <c r="K62" s="304"/>
      <c r="L62" s="304"/>
      <c r="M62" s="304"/>
      <c r="N62" s="304"/>
      <c r="O62" s="305"/>
      <c r="P62"/>
      <c r="Q62" s="202"/>
    </row>
    <row r="63" spans="2:17" ht="26.4" customHeight="1" thickBot="1" x14ac:dyDescent="0.25">
      <c r="B63" s="213"/>
      <c r="C63" s="28" t="s">
        <v>27</v>
      </c>
      <c r="D63" s="300"/>
      <c r="E63" s="301"/>
      <c r="F63" s="302"/>
      <c r="G63" s="36" t="s">
        <v>22</v>
      </c>
      <c r="H63" s="306" t="s">
        <v>312</v>
      </c>
      <c r="I63" s="307"/>
      <c r="J63" s="307"/>
      <c r="K63" s="307"/>
      <c r="L63" s="307"/>
      <c r="M63" s="307"/>
      <c r="N63" s="307"/>
      <c r="O63" s="308"/>
      <c r="P63"/>
      <c r="Q63" s="202"/>
    </row>
    <row r="64" spans="2:17" s="20" customFormat="1" ht="26.4" customHeight="1" x14ac:dyDescent="0.2">
      <c r="C64" s="312" t="s">
        <v>236</v>
      </c>
      <c r="D64" s="313"/>
      <c r="E64" s="313"/>
      <c r="F64" s="313"/>
      <c r="G64" s="313"/>
      <c r="H64" s="313"/>
      <c r="I64" s="313"/>
      <c r="J64" s="313"/>
      <c r="K64" s="313"/>
      <c r="L64" s="313"/>
      <c r="M64" s="313"/>
      <c r="N64" s="313"/>
      <c r="O64" s="314"/>
      <c r="P64"/>
    </row>
    <row r="65" spans="2:17" x14ac:dyDescent="0.2">
      <c r="C65" s="426"/>
      <c r="D65" s="427"/>
      <c r="E65" s="427"/>
      <c r="F65" s="427"/>
      <c r="G65" s="427"/>
      <c r="H65" s="427"/>
      <c r="I65" s="427"/>
      <c r="J65" s="427"/>
      <c r="K65" s="427"/>
      <c r="L65" s="427"/>
      <c r="M65" s="427"/>
      <c r="N65" s="427"/>
      <c r="O65" s="428"/>
      <c r="P65" s="177"/>
    </row>
    <row r="66" spans="2:17" x14ac:dyDescent="0.2">
      <c r="C66" s="426"/>
      <c r="D66" s="427"/>
      <c r="E66" s="427"/>
      <c r="F66" s="427"/>
      <c r="G66" s="427"/>
      <c r="H66" s="427"/>
      <c r="I66" s="427"/>
      <c r="J66" s="427"/>
      <c r="K66" s="427"/>
      <c r="L66" s="427"/>
      <c r="M66" s="427"/>
      <c r="N66" s="427"/>
      <c r="O66" s="428"/>
      <c r="P66" s="177"/>
    </row>
    <row r="67" spans="2:17" x14ac:dyDescent="0.2">
      <c r="C67" s="426"/>
      <c r="D67" s="427"/>
      <c r="E67" s="427"/>
      <c r="F67" s="427"/>
      <c r="G67" s="427"/>
      <c r="H67" s="427"/>
      <c r="I67" s="427"/>
      <c r="J67" s="427"/>
      <c r="K67" s="427"/>
      <c r="L67" s="427"/>
      <c r="M67" s="427"/>
      <c r="N67" s="427"/>
      <c r="O67" s="428"/>
      <c r="P67" s="177"/>
    </row>
    <row r="68" spans="2:17" ht="13.5" thickBot="1" x14ac:dyDescent="0.25">
      <c r="C68" s="429"/>
      <c r="D68" s="430"/>
      <c r="E68" s="430"/>
      <c r="F68" s="430"/>
      <c r="G68" s="430"/>
      <c r="H68" s="430"/>
      <c r="I68" s="430"/>
      <c r="J68" s="430"/>
      <c r="K68" s="430"/>
      <c r="L68" s="430"/>
      <c r="M68" s="430"/>
      <c r="N68" s="430"/>
      <c r="O68" s="431"/>
      <c r="P68" s="177"/>
    </row>
    <row r="69" spans="2:17" ht="21.5" customHeight="1" x14ac:dyDescent="0.2">
      <c r="C69" s="43"/>
      <c r="D69" s="43"/>
      <c r="E69" s="43"/>
      <c r="F69" s="43"/>
      <c r="G69" s="43"/>
      <c r="H69" s="43"/>
      <c r="I69" s="43"/>
      <c r="J69" s="43"/>
      <c r="K69" s="43"/>
      <c r="L69" s="43"/>
      <c r="M69" s="43"/>
      <c r="N69" s="43"/>
      <c r="O69" s="43"/>
      <c r="P69" s="43"/>
    </row>
    <row r="70" spans="2:17" ht="21" customHeight="1" x14ac:dyDescent="0.3">
      <c r="B70" s="4" t="s">
        <v>69</v>
      </c>
      <c r="E70" s="15"/>
      <c r="F70" s="15"/>
      <c r="G70" s="16"/>
      <c r="H70" s="44"/>
      <c r="I70" s="44"/>
      <c r="J70" s="44"/>
      <c r="K70" s="44"/>
      <c r="L70" s="44"/>
      <c r="M70" s="44"/>
      <c r="N70" s="44"/>
      <c r="O70" s="44"/>
      <c r="P70" s="44"/>
    </row>
    <row r="71" spans="2:17" ht="26.4" customHeight="1" x14ac:dyDescent="0.2">
      <c r="B71" s="42" t="s">
        <v>237</v>
      </c>
      <c r="D71" s="42"/>
      <c r="E71" s="42"/>
      <c r="F71" s="42"/>
      <c r="G71" s="42"/>
      <c r="H71" s="42"/>
      <c r="I71" s="42"/>
      <c r="J71" s="42"/>
      <c r="K71" s="42"/>
      <c r="L71" s="42"/>
      <c r="M71" s="42"/>
      <c r="N71" s="42"/>
      <c r="O71" s="42"/>
      <c r="P71" s="42"/>
    </row>
    <row r="72" spans="2:17" ht="14" x14ac:dyDescent="0.2">
      <c r="B72" s="42" t="s">
        <v>320</v>
      </c>
      <c r="D72" s="42"/>
      <c r="E72" s="42"/>
      <c r="F72" s="42"/>
      <c r="G72" s="42"/>
      <c r="H72" s="42"/>
      <c r="I72" s="42"/>
      <c r="J72" s="42"/>
      <c r="K72" s="42"/>
      <c r="L72" s="42"/>
      <c r="M72" s="42"/>
      <c r="N72" s="42"/>
      <c r="O72" s="42"/>
      <c r="P72" s="42"/>
    </row>
    <row r="73" spans="2:17" ht="9.5" customHeight="1" thickBot="1" x14ac:dyDescent="0.25">
      <c r="C73" s="42"/>
      <c r="D73" s="42"/>
      <c r="E73" s="42"/>
      <c r="F73" s="42"/>
      <c r="G73" s="42"/>
      <c r="H73" s="42"/>
      <c r="I73" s="42"/>
      <c r="J73" s="42"/>
      <c r="K73" s="42"/>
      <c r="L73" s="42"/>
      <c r="M73" s="42"/>
      <c r="N73" s="42"/>
      <c r="O73" s="42"/>
      <c r="P73" s="42"/>
    </row>
    <row r="74" spans="2:17" ht="27" customHeight="1" thickBot="1" x14ac:dyDescent="0.25">
      <c r="C74" s="193" t="s">
        <v>212</v>
      </c>
      <c r="D74" s="324" t="s">
        <v>213</v>
      </c>
      <c r="E74" s="324"/>
      <c r="F74" s="324"/>
      <c r="G74" s="324"/>
      <c r="H74" s="324" t="s">
        <v>220</v>
      </c>
      <c r="I74" s="324"/>
      <c r="J74" s="324"/>
      <c r="K74" s="324"/>
      <c r="L74" s="324"/>
      <c r="M74" s="324"/>
      <c r="N74" s="324"/>
      <c r="O74" s="325"/>
      <c r="P74" s="42"/>
    </row>
    <row r="75" spans="2:17" ht="28.25" customHeight="1" thickTop="1" thickBot="1" x14ac:dyDescent="0.25">
      <c r="C75" s="33" t="s">
        <v>28</v>
      </c>
      <c r="D75" s="309" t="s">
        <v>71</v>
      </c>
      <c r="E75" s="310"/>
      <c r="F75" s="310"/>
      <c r="G75" s="311"/>
      <c r="H75" s="315"/>
      <c r="I75" s="316"/>
      <c r="J75" s="316"/>
      <c r="K75" s="316"/>
      <c r="L75" s="316"/>
      <c r="M75" s="316"/>
      <c r="N75" s="316"/>
      <c r="O75" s="317"/>
      <c r="P75"/>
      <c r="Q75" s="254"/>
    </row>
    <row r="76" spans="2:17" ht="20" customHeight="1" x14ac:dyDescent="0.2">
      <c r="C76" s="29"/>
      <c r="D76" s="14"/>
      <c r="E76" s="14"/>
      <c r="F76" s="14"/>
      <c r="G76" s="14"/>
      <c r="H76" s="44"/>
      <c r="I76" s="44"/>
      <c r="J76" s="44"/>
      <c r="K76" s="44"/>
      <c r="L76" s="44"/>
      <c r="M76" s="44"/>
      <c r="N76" s="44"/>
      <c r="O76" s="44"/>
      <c r="P76" s="44"/>
    </row>
    <row r="77" spans="2:17" ht="31.25" customHeight="1" x14ac:dyDescent="0.2">
      <c r="B77" s="32" t="s">
        <v>205</v>
      </c>
      <c r="D77" s="43"/>
      <c r="E77" s="43"/>
      <c r="F77" s="43"/>
      <c r="G77" s="43"/>
      <c r="H77" s="43"/>
      <c r="I77" s="43"/>
      <c r="J77" s="43"/>
      <c r="K77" s="43"/>
      <c r="L77" s="43"/>
      <c r="M77" s="43"/>
      <c r="N77" s="43"/>
      <c r="O77" s="43"/>
      <c r="P77" s="43"/>
    </row>
    <row r="78" spans="2:17" ht="24.5" customHeight="1" x14ac:dyDescent="0.2">
      <c r="B78" s="186" t="s">
        <v>230</v>
      </c>
      <c r="D78" s="185"/>
      <c r="E78" s="185"/>
      <c r="F78" s="185"/>
      <c r="G78" s="185"/>
      <c r="H78" s="185"/>
      <c r="I78" s="185"/>
      <c r="J78" s="185"/>
      <c r="K78" s="185"/>
      <c r="L78" s="185"/>
      <c r="M78" s="185"/>
      <c r="N78" s="185"/>
      <c r="O78" s="185"/>
      <c r="P78" s="166"/>
    </row>
    <row r="79" spans="2:17" ht="24.5" customHeight="1" x14ac:dyDescent="0.2">
      <c r="B79" s="186" t="s">
        <v>215</v>
      </c>
      <c r="D79" s="186"/>
      <c r="E79" s="186"/>
      <c r="F79" s="186"/>
      <c r="G79" s="186"/>
      <c r="H79" s="186"/>
      <c r="I79" s="186"/>
      <c r="J79" s="186"/>
      <c r="K79" s="186"/>
      <c r="L79" s="186"/>
      <c r="M79" s="186"/>
      <c r="N79" s="186"/>
      <c r="O79" s="186"/>
      <c r="P79" s="166"/>
    </row>
    <row r="80" spans="2:17" ht="85" customHeight="1" thickBot="1" x14ac:dyDescent="0.25">
      <c r="B80" s="470" t="s">
        <v>207</v>
      </c>
      <c r="C80" s="470"/>
      <c r="D80" s="470"/>
      <c r="E80" s="470"/>
      <c r="F80" s="470"/>
      <c r="G80" s="470"/>
      <c r="H80" s="470"/>
      <c r="I80" s="470"/>
      <c r="J80" s="470"/>
      <c r="K80" s="470"/>
      <c r="L80" s="470"/>
      <c r="M80" s="470"/>
      <c r="N80" s="470"/>
      <c r="O80" s="470"/>
      <c r="P80" s="166"/>
    </row>
    <row r="81" spans="2:19" ht="35.5" customHeight="1" thickBot="1" x14ac:dyDescent="0.25">
      <c r="B81" s="192" t="s">
        <v>211</v>
      </c>
      <c r="C81" s="193" t="s">
        <v>212</v>
      </c>
      <c r="D81" s="436" t="s">
        <v>213</v>
      </c>
      <c r="E81" s="437"/>
      <c r="F81" s="437"/>
      <c r="G81" s="438"/>
      <c r="H81" s="194" t="s">
        <v>220</v>
      </c>
      <c r="I81" s="166"/>
      <c r="J81" s="166"/>
      <c r="K81" s="166"/>
      <c r="L81" s="166"/>
      <c r="M81" s="166"/>
      <c r="N81" s="166"/>
      <c r="O81" s="166"/>
    </row>
    <row r="82" spans="2:19" ht="38.5" customHeight="1" thickTop="1" x14ac:dyDescent="0.2">
      <c r="B82" s="209" t="s">
        <v>5</v>
      </c>
      <c r="C82" s="181" t="s">
        <v>29</v>
      </c>
      <c r="D82" s="386" t="s">
        <v>174</v>
      </c>
      <c r="E82" s="387"/>
      <c r="F82" s="387"/>
      <c r="G82" s="387"/>
      <c r="H82" s="214" t="s">
        <v>5</v>
      </c>
      <c r="I82" s="166"/>
      <c r="J82" s="166"/>
      <c r="K82" s="166"/>
      <c r="L82" s="166"/>
      <c r="M82" s="166"/>
      <c r="N82" s="166"/>
      <c r="O82" s="166"/>
    </row>
    <row r="83" spans="2:19" ht="38.5" customHeight="1" x14ac:dyDescent="0.2">
      <c r="B83" s="209" t="s">
        <v>5</v>
      </c>
      <c r="C83" s="182" t="s">
        <v>30</v>
      </c>
      <c r="D83" s="399" t="s">
        <v>175</v>
      </c>
      <c r="E83" s="400"/>
      <c r="F83" s="400"/>
      <c r="G83" s="401"/>
      <c r="H83" s="215" t="s">
        <v>5</v>
      </c>
      <c r="I83" s="166"/>
      <c r="J83" s="166"/>
      <c r="K83" s="166"/>
      <c r="L83" s="166"/>
      <c r="M83" s="166"/>
      <c r="N83" s="166"/>
      <c r="O83" s="166"/>
    </row>
    <row r="84" spans="2:19" ht="38.5" customHeight="1" thickBot="1" x14ac:dyDescent="0.25">
      <c r="B84" s="210" t="s">
        <v>5</v>
      </c>
      <c r="C84" s="28" t="s">
        <v>31</v>
      </c>
      <c r="D84" s="410" t="s">
        <v>180</v>
      </c>
      <c r="E84" s="411"/>
      <c r="F84" s="411"/>
      <c r="G84" s="412"/>
      <c r="H84" s="216"/>
      <c r="I84" s="166"/>
      <c r="J84" s="166"/>
      <c r="K84" s="166"/>
      <c r="L84" s="166"/>
      <c r="M84" s="166"/>
      <c r="N84" s="166"/>
      <c r="O84" s="166"/>
    </row>
    <row r="85" spans="2:19" ht="27" customHeight="1" x14ac:dyDescent="0.2">
      <c r="B85" s="158"/>
      <c r="C85"/>
      <c r="D85"/>
      <c r="E85"/>
      <c r="F85"/>
      <c r="G85"/>
      <c r="H85"/>
      <c r="I85" s="166"/>
      <c r="J85" s="166"/>
      <c r="K85" s="166"/>
      <c r="L85" s="166"/>
      <c r="M85" s="166"/>
      <c r="N85" s="166"/>
      <c r="O85" s="166"/>
      <c r="P85" s="166"/>
    </row>
    <row r="86" spans="2:19" ht="22" customHeight="1" thickBot="1" x14ac:dyDescent="0.25">
      <c r="B86" s="187" t="s">
        <v>181</v>
      </c>
      <c r="C86" s="187"/>
      <c r="D86" s="187"/>
      <c r="E86" s="187"/>
      <c r="F86" s="187"/>
      <c r="G86" s="187"/>
      <c r="H86" s="187"/>
      <c r="I86" s="187"/>
      <c r="J86" s="187"/>
      <c r="K86" s="187"/>
      <c r="L86" s="187"/>
      <c r="M86" s="187"/>
      <c r="N86" s="187"/>
      <c r="P86"/>
    </row>
    <row r="87" spans="2:19" ht="34" customHeight="1" thickBot="1" x14ac:dyDescent="0.25">
      <c r="B87" s="192" t="s">
        <v>211</v>
      </c>
      <c r="C87" s="193" t="s">
        <v>212</v>
      </c>
      <c r="D87" s="436" t="s">
        <v>213</v>
      </c>
      <c r="E87" s="437"/>
      <c r="F87" s="438"/>
      <c r="G87" s="436" t="s">
        <v>217</v>
      </c>
      <c r="H87" s="437"/>
      <c r="I87" s="437"/>
      <c r="J87" s="437"/>
      <c r="K87" s="437"/>
      <c r="L87" s="437"/>
      <c r="M87" s="437"/>
      <c r="N87" s="437"/>
      <c r="O87" s="439"/>
      <c r="P87"/>
    </row>
    <row r="88" spans="2:19" ht="26.4" customHeight="1" thickTop="1" x14ac:dyDescent="0.2">
      <c r="B88" s="209" t="s">
        <v>5</v>
      </c>
      <c r="C88" s="168" t="s">
        <v>32</v>
      </c>
      <c r="D88" s="396" t="s">
        <v>176</v>
      </c>
      <c r="E88" s="397"/>
      <c r="F88" s="398"/>
      <c r="G88" s="405" t="s">
        <v>179</v>
      </c>
      <c r="H88" s="406"/>
      <c r="I88" s="407"/>
      <c r="J88" s="388" t="s">
        <v>83</v>
      </c>
      <c r="K88" s="389"/>
      <c r="L88" s="389"/>
      <c r="M88" s="389"/>
      <c r="N88" s="389"/>
      <c r="O88" s="217"/>
      <c r="P88"/>
      <c r="Q88" s="202"/>
    </row>
    <row r="89" spans="2:19" ht="26.4" customHeight="1" x14ac:dyDescent="0.2">
      <c r="B89" s="209" t="s">
        <v>5</v>
      </c>
      <c r="C89" s="169" t="s">
        <v>33</v>
      </c>
      <c r="D89" s="399" t="s">
        <v>177</v>
      </c>
      <c r="E89" s="400"/>
      <c r="F89" s="401"/>
      <c r="G89" s="449"/>
      <c r="H89" s="450"/>
      <c r="I89" s="450"/>
      <c r="J89" s="450"/>
      <c r="K89" s="450"/>
      <c r="L89" s="450"/>
      <c r="M89" s="450"/>
      <c r="N89" s="450"/>
      <c r="O89" s="451"/>
      <c r="P89"/>
      <c r="Q89" s="202"/>
    </row>
    <row r="90" spans="2:19" ht="26.4" customHeight="1" x14ac:dyDescent="0.2">
      <c r="B90" s="209" t="s">
        <v>5</v>
      </c>
      <c r="C90" s="27" t="s">
        <v>34</v>
      </c>
      <c r="D90" s="399" t="s">
        <v>178</v>
      </c>
      <c r="E90" s="400"/>
      <c r="F90" s="401"/>
      <c r="G90" s="449"/>
      <c r="H90" s="450"/>
      <c r="I90" s="450"/>
      <c r="J90" s="450"/>
      <c r="K90" s="450"/>
      <c r="L90" s="450"/>
      <c r="M90" s="450"/>
      <c r="N90" s="450"/>
      <c r="O90" s="451"/>
      <c r="P90"/>
      <c r="Q90" s="202"/>
    </row>
    <row r="91" spans="2:19" ht="26.4" customHeight="1" thickBot="1" x14ac:dyDescent="0.25">
      <c r="B91" s="210" t="s">
        <v>5</v>
      </c>
      <c r="C91" s="28" t="s">
        <v>35</v>
      </c>
      <c r="D91" s="410" t="s">
        <v>13</v>
      </c>
      <c r="E91" s="411"/>
      <c r="F91" s="412"/>
      <c r="G91" s="467"/>
      <c r="H91" s="468"/>
      <c r="I91" s="468"/>
      <c r="J91" s="468"/>
      <c r="K91" s="468"/>
      <c r="L91" s="468"/>
      <c r="M91" s="468"/>
      <c r="N91" s="468"/>
      <c r="O91" s="469"/>
      <c r="P91"/>
      <c r="Q91" s="202"/>
    </row>
    <row r="92" spans="2:19" customFormat="1" ht="26.4" customHeight="1" x14ac:dyDescent="0.2">
      <c r="C92" s="180"/>
      <c r="D92" s="180"/>
      <c r="E92" s="180"/>
      <c r="F92" s="180"/>
      <c r="G92" s="180"/>
      <c r="H92" s="180"/>
      <c r="I92" s="180"/>
      <c r="J92" s="180"/>
      <c r="K92" s="180"/>
      <c r="L92" s="180"/>
      <c r="M92" s="180"/>
      <c r="N92" s="180"/>
      <c r="O92" s="180"/>
    </row>
    <row r="93" spans="2:19" ht="27.5" customHeight="1" x14ac:dyDescent="0.3">
      <c r="B93" s="4" t="s">
        <v>95</v>
      </c>
      <c r="D93" s="4"/>
      <c r="E93" s="4"/>
      <c r="F93" s="4"/>
      <c r="G93" s="4"/>
      <c r="H93" s="4"/>
      <c r="I93" s="4"/>
      <c r="J93" s="4"/>
      <c r="K93" s="4"/>
      <c r="L93" s="4"/>
      <c r="M93" s="4"/>
      <c r="N93" s="4"/>
      <c r="O93" s="4"/>
      <c r="P93"/>
      <c r="S93" s="40"/>
    </row>
    <row r="94" spans="2:19" ht="27.65" customHeight="1" x14ac:dyDescent="0.3">
      <c r="B94" s="42" t="s">
        <v>238</v>
      </c>
      <c r="D94" s="63"/>
      <c r="E94" s="63"/>
      <c r="F94" s="63"/>
      <c r="G94" s="63"/>
      <c r="J94" s="66" t="s">
        <v>219</v>
      </c>
      <c r="K94" s="218" t="str">
        <f>IF(OR(ISBLANK($I$5)), "", IF(M94&lt;=3,$I$5+1,$I$5))</f>
        <v/>
      </c>
      <c r="L94" s="9" t="s">
        <v>0</v>
      </c>
      <c r="M94" s="218" t="str">
        <f>IF(OR(ISBLANK(K5)), "", IF(K5+4&gt;12,K5-8,K5+4))</f>
        <v/>
      </c>
      <c r="N94" s="42" t="s">
        <v>218</v>
      </c>
      <c r="O94" s="63"/>
      <c r="P94" s="63"/>
      <c r="S94" s="40"/>
    </row>
    <row r="95" spans="2:19" ht="26" customHeight="1" x14ac:dyDescent="0.2">
      <c r="B95" s="38" t="s">
        <v>228</v>
      </c>
      <c r="D95" s="38"/>
      <c r="E95" s="38"/>
      <c r="F95" s="38"/>
      <c r="G95" s="38"/>
      <c r="H95" s="38"/>
      <c r="I95" s="38"/>
      <c r="J95" s="38"/>
      <c r="K95" s="38"/>
      <c r="L95" s="38"/>
      <c r="M95" s="38"/>
      <c r="N95" s="38"/>
      <c r="O95" s="38"/>
      <c r="P95" s="174"/>
      <c r="S95" s="40"/>
    </row>
    <row r="96" spans="2:19" ht="24.5" customHeight="1" thickBot="1" x14ac:dyDescent="0.25">
      <c r="B96" s="38" t="s">
        <v>313</v>
      </c>
      <c r="D96" s="38"/>
      <c r="E96" s="38"/>
      <c r="F96" s="38"/>
      <c r="G96" s="38"/>
      <c r="H96" s="38"/>
      <c r="I96" s="38"/>
      <c r="J96" s="38"/>
      <c r="K96" s="38"/>
      <c r="L96" s="38"/>
      <c r="M96" s="38"/>
      <c r="N96" s="38"/>
      <c r="O96" s="38"/>
      <c r="P96" s="174"/>
      <c r="S96" s="40"/>
    </row>
    <row r="97" spans="2:23" ht="35" customHeight="1" thickBot="1" x14ac:dyDescent="0.25">
      <c r="B97" s="192" t="s">
        <v>211</v>
      </c>
      <c r="C97" s="193" t="s">
        <v>212</v>
      </c>
      <c r="D97" s="436" t="s">
        <v>213</v>
      </c>
      <c r="E97" s="437"/>
      <c r="F97" s="438"/>
      <c r="G97" s="436" t="s">
        <v>217</v>
      </c>
      <c r="H97" s="437"/>
      <c r="I97" s="437"/>
      <c r="J97" s="437"/>
      <c r="K97" s="437"/>
      <c r="L97" s="437"/>
      <c r="M97" s="437"/>
      <c r="N97" s="437"/>
      <c r="O97" s="439"/>
      <c r="P97" s="174"/>
      <c r="S97" s="40"/>
    </row>
    <row r="98" spans="2:23" ht="80" customHeight="1" thickTop="1" thickBot="1" x14ac:dyDescent="0.25">
      <c r="B98" s="219"/>
      <c r="C98" s="33" t="s">
        <v>36</v>
      </c>
      <c r="D98" s="393" t="s">
        <v>239</v>
      </c>
      <c r="E98" s="394"/>
      <c r="F98" s="395"/>
      <c r="G98" s="413"/>
      <c r="H98" s="414"/>
      <c r="I98" s="414"/>
      <c r="J98" s="414"/>
      <c r="K98" s="414"/>
      <c r="L98" s="414"/>
      <c r="M98" s="414"/>
      <c r="N98" s="414"/>
      <c r="O98" s="415"/>
      <c r="P98"/>
      <c r="Q98" s="202"/>
      <c r="S98" s="40"/>
    </row>
    <row r="99" spans="2:23" ht="26.4" customHeight="1" x14ac:dyDescent="0.2">
      <c r="C99" s="440" t="s">
        <v>240</v>
      </c>
      <c r="D99" s="441"/>
      <c r="E99" s="441"/>
      <c r="F99" s="441"/>
      <c r="G99" s="441"/>
      <c r="H99" s="441"/>
      <c r="I99" s="441"/>
      <c r="J99" s="441"/>
      <c r="K99" s="441"/>
      <c r="L99" s="441"/>
      <c r="M99" s="441"/>
      <c r="N99" s="441"/>
      <c r="O99" s="442"/>
      <c r="P99" s="165"/>
      <c r="Q99" s="21"/>
    </row>
    <row r="100" spans="2:23" ht="26.4" customHeight="1" x14ac:dyDescent="0.2">
      <c r="C100" s="443"/>
      <c r="D100" s="444"/>
      <c r="E100" s="444"/>
      <c r="F100" s="444"/>
      <c r="G100" s="444"/>
      <c r="H100" s="444"/>
      <c r="I100" s="444"/>
      <c r="J100" s="444"/>
      <c r="K100" s="444"/>
      <c r="L100" s="444"/>
      <c r="M100" s="444"/>
      <c r="N100" s="444"/>
      <c r="O100" s="445"/>
      <c r="P100" s="165"/>
      <c r="Q100" s="21"/>
    </row>
    <row r="101" spans="2:23" ht="26.4" customHeight="1" x14ac:dyDescent="0.2">
      <c r="C101" s="443"/>
      <c r="D101" s="444"/>
      <c r="E101" s="444"/>
      <c r="F101" s="444"/>
      <c r="G101" s="444"/>
      <c r="H101" s="444"/>
      <c r="I101" s="444"/>
      <c r="J101" s="444"/>
      <c r="K101" s="444"/>
      <c r="L101" s="444"/>
      <c r="M101" s="444"/>
      <c r="N101" s="444"/>
      <c r="O101" s="445"/>
      <c r="P101" s="165"/>
      <c r="Q101" s="21"/>
    </row>
    <row r="102" spans="2:23" ht="26.4" customHeight="1" thickBot="1" x14ac:dyDescent="0.25">
      <c r="C102" s="446"/>
      <c r="D102" s="447"/>
      <c r="E102" s="447"/>
      <c r="F102" s="447"/>
      <c r="G102" s="447"/>
      <c r="H102" s="447"/>
      <c r="I102" s="447"/>
      <c r="J102" s="447"/>
      <c r="K102" s="447"/>
      <c r="L102" s="447"/>
      <c r="M102" s="447"/>
      <c r="N102" s="447"/>
      <c r="O102" s="448"/>
      <c r="P102" s="165"/>
      <c r="Q102" s="21"/>
    </row>
    <row r="103" spans="2:23" ht="26.4" customHeight="1" x14ac:dyDescent="0.2">
      <c r="C103" s="165"/>
      <c r="D103" s="165"/>
      <c r="E103" s="165"/>
      <c r="F103" s="165"/>
      <c r="G103" s="165"/>
      <c r="H103" s="165"/>
      <c r="I103" s="165"/>
      <c r="J103" s="165"/>
      <c r="K103" s="165"/>
      <c r="L103" s="165"/>
      <c r="M103" s="165"/>
      <c r="N103" s="165"/>
      <c r="O103" s="165"/>
      <c r="P103" s="165"/>
    </row>
    <row r="104" spans="2:23" ht="26" customHeight="1" x14ac:dyDescent="0.3">
      <c r="B104" s="4" t="s">
        <v>54</v>
      </c>
      <c r="E104" s="15"/>
      <c r="F104" s="15"/>
      <c r="G104" s="16"/>
      <c r="H104" s="44"/>
      <c r="I104" s="44"/>
      <c r="J104" s="44"/>
      <c r="K104" s="44"/>
      <c r="L104" s="44"/>
      <c r="M104" s="44"/>
      <c r="N104" s="44"/>
      <c r="O104" s="44"/>
      <c r="P104" s="44"/>
    </row>
    <row r="105" spans="2:23" ht="35" customHeight="1" x14ac:dyDescent="0.2">
      <c r="B105" s="38" t="s">
        <v>70</v>
      </c>
      <c r="D105" s="38"/>
      <c r="E105" s="38"/>
      <c r="F105" s="38"/>
      <c r="G105" s="38"/>
      <c r="H105" s="38"/>
      <c r="I105" s="38"/>
      <c r="J105" s="38"/>
      <c r="K105" s="38"/>
      <c r="L105" s="38"/>
      <c r="M105" s="38"/>
      <c r="N105" s="38"/>
      <c r="O105" s="38"/>
      <c r="P105" s="173"/>
    </row>
    <row r="106" spans="2:23" ht="25.5" customHeight="1" thickBot="1" x14ac:dyDescent="0.25">
      <c r="B106" s="46" t="s">
        <v>216</v>
      </c>
      <c r="D106" s="42"/>
      <c r="E106" s="42"/>
      <c r="F106" s="42"/>
      <c r="G106" s="42"/>
      <c r="H106" s="42"/>
      <c r="I106" s="42"/>
      <c r="J106" s="42"/>
      <c r="K106" s="42"/>
      <c r="L106" s="42"/>
      <c r="M106" s="42"/>
      <c r="N106" s="42"/>
      <c r="O106" s="42"/>
      <c r="P106" s="42"/>
    </row>
    <row r="107" spans="2:23" ht="25.5" customHeight="1" thickBot="1" x14ac:dyDescent="0.25">
      <c r="C107" s="193" t="s">
        <v>212</v>
      </c>
      <c r="D107" s="436" t="s">
        <v>213</v>
      </c>
      <c r="E107" s="437"/>
      <c r="F107" s="437"/>
      <c r="G107" s="438"/>
      <c r="H107" s="436" t="s">
        <v>217</v>
      </c>
      <c r="I107" s="437"/>
      <c r="J107" s="437"/>
      <c r="K107" s="437"/>
      <c r="L107" s="437"/>
      <c r="M107" s="437"/>
      <c r="N107" s="437"/>
      <c r="O107" s="439"/>
      <c r="P107" s="42"/>
    </row>
    <row r="108" spans="2:23" ht="28.25" customHeight="1" thickTop="1" x14ac:dyDescent="0.2">
      <c r="C108" s="170" t="s">
        <v>37</v>
      </c>
      <c r="D108" s="390" t="s">
        <v>66</v>
      </c>
      <c r="E108" s="391"/>
      <c r="F108" s="391"/>
      <c r="G108" s="392"/>
      <c r="H108" s="291"/>
      <c r="I108" s="292"/>
      <c r="J108" s="292"/>
      <c r="K108" s="292"/>
      <c r="L108" s="292"/>
      <c r="M108" s="292"/>
      <c r="N108" s="292"/>
      <c r="O108" s="293"/>
      <c r="P108"/>
      <c r="Q108" s="254"/>
    </row>
    <row r="109" spans="2:23" ht="28.25" customHeight="1" x14ac:dyDescent="0.2">
      <c r="C109" s="171" t="s">
        <v>50</v>
      </c>
      <c r="D109" s="339" t="s">
        <v>14</v>
      </c>
      <c r="E109" s="340"/>
      <c r="F109" s="340"/>
      <c r="G109" s="341"/>
      <c r="H109" s="303"/>
      <c r="I109" s="304"/>
      <c r="J109" s="304"/>
      <c r="K109" s="304"/>
      <c r="L109" s="304"/>
      <c r="M109" s="304"/>
      <c r="N109" s="304"/>
      <c r="O109" s="305"/>
      <c r="P109"/>
      <c r="Q109" s="254"/>
    </row>
    <row r="110" spans="2:23" ht="28.25" customHeight="1" x14ac:dyDescent="0.2">
      <c r="C110" s="172" t="s">
        <v>51</v>
      </c>
      <c r="D110" s="339" t="s">
        <v>16</v>
      </c>
      <c r="E110" s="340"/>
      <c r="F110" s="340"/>
      <c r="G110" s="341"/>
      <c r="H110" s="303"/>
      <c r="I110" s="304"/>
      <c r="J110" s="304"/>
      <c r="K110" s="304"/>
      <c r="L110" s="304"/>
      <c r="M110" s="304"/>
      <c r="N110" s="304"/>
      <c r="O110" s="305"/>
      <c r="P110"/>
      <c r="Q110" s="254"/>
    </row>
    <row r="111" spans="2:23" ht="50" customHeight="1" x14ac:dyDescent="0.2">
      <c r="C111" s="172" t="s">
        <v>52</v>
      </c>
      <c r="D111" s="339" t="s">
        <v>146</v>
      </c>
      <c r="E111" s="340"/>
      <c r="F111" s="340"/>
      <c r="G111" s="341"/>
      <c r="H111" s="402"/>
      <c r="I111" s="403"/>
      <c r="J111" s="220" t="s">
        <v>147</v>
      </c>
      <c r="K111" s="403"/>
      <c r="L111" s="403"/>
      <c r="M111" s="403"/>
      <c r="N111" s="403"/>
      <c r="O111" s="404"/>
      <c r="P111"/>
      <c r="Q111" s="254"/>
      <c r="U111" s="80"/>
      <c r="V111" s="17"/>
      <c r="W111" s="80"/>
    </row>
    <row r="112" spans="2:23" ht="28.25" customHeight="1" x14ac:dyDescent="0.2">
      <c r="C112" s="172" t="s">
        <v>182</v>
      </c>
      <c r="D112" s="294" t="s">
        <v>53</v>
      </c>
      <c r="E112" s="295"/>
      <c r="F112" s="295"/>
      <c r="G112" s="296"/>
      <c r="H112" s="303"/>
      <c r="I112" s="304"/>
      <c r="J112" s="304"/>
      <c r="K112" s="304"/>
      <c r="L112" s="304"/>
      <c r="M112" s="304"/>
      <c r="N112" s="304"/>
      <c r="O112" s="305"/>
      <c r="P112"/>
      <c r="Q112" s="254"/>
    </row>
    <row r="113" spans="2:17" ht="28.25" customHeight="1" x14ac:dyDescent="0.2">
      <c r="C113" s="171" t="s">
        <v>183</v>
      </c>
      <c r="D113" s="294" t="s">
        <v>56</v>
      </c>
      <c r="E113" s="295"/>
      <c r="F113" s="295"/>
      <c r="G113" s="296"/>
      <c r="H113" s="433" t="s">
        <v>57</v>
      </c>
      <c r="I113" s="434"/>
      <c r="J113" s="434"/>
      <c r="K113" s="434"/>
      <c r="L113" s="434"/>
      <c r="M113" s="434"/>
      <c r="N113" s="434"/>
      <c r="O113" s="435"/>
      <c r="P113"/>
      <c r="Q113" s="254"/>
    </row>
    <row r="114" spans="2:17" ht="46" customHeight="1" x14ac:dyDescent="0.2">
      <c r="C114" s="408" t="s">
        <v>184</v>
      </c>
      <c r="D114" s="295" t="s">
        <v>140</v>
      </c>
      <c r="E114" s="295"/>
      <c r="F114" s="295"/>
      <c r="G114" s="296"/>
      <c r="H114" s="344"/>
      <c r="I114" s="344"/>
      <c r="J114" s="344"/>
      <c r="K114" s="344"/>
      <c r="L114" s="344"/>
      <c r="M114" s="344"/>
      <c r="N114" s="344"/>
      <c r="O114" s="345"/>
      <c r="P114"/>
      <c r="Q114" s="254"/>
    </row>
    <row r="115" spans="2:17" ht="35" customHeight="1" thickBot="1" x14ac:dyDescent="0.25">
      <c r="C115" s="409"/>
      <c r="D115" s="301"/>
      <c r="E115" s="301"/>
      <c r="F115" s="301"/>
      <c r="G115" s="302"/>
      <c r="H115" s="255" t="s">
        <v>293</v>
      </c>
      <c r="I115" s="255"/>
      <c r="J115" s="255"/>
      <c r="K115" s="255"/>
      <c r="L115" s="255"/>
      <c r="M115" s="255"/>
      <c r="N115" s="255"/>
      <c r="O115" s="256"/>
      <c r="P115"/>
      <c r="Q115" s="202"/>
    </row>
    <row r="116" spans="2:17" ht="29" customHeight="1" x14ac:dyDescent="0.2">
      <c r="C116"/>
      <c r="D116"/>
      <c r="E116"/>
      <c r="F116"/>
      <c r="G116"/>
      <c r="H116"/>
      <c r="I116"/>
      <c r="J116"/>
      <c r="K116"/>
      <c r="L116"/>
      <c r="M116"/>
      <c r="N116" s="200"/>
      <c r="O116" s="200"/>
      <c r="P116"/>
    </row>
    <row r="117" spans="2:17" ht="24" customHeight="1" x14ac:dyDescent="0.3">
      <c r="B117" s="4" t="s">
        <v>272</v>
      </c>
      <c r="D117" s="39"/>
      <c r="E117" s="39"/>
      <c r="F117" s="39"/>
      <c r="G117" s="39"/>
      <c r="H117" s="39"/>
      <c r="I117" s="39"/>
      <c r="J117"/>
      <c r="K117"/>
      <c r="L117"/>
      <c r="M117"/>
      <c r="N117"/>
      <c r="O117" s="20"/>
      <c r="P117" s="20"/>
    </row>
    <row r="118" spans="2:17" ht="8" customHeight="1" x14ac:dyDescent="0.3">
      <c r="B118" s="4"/>
      <c r="D118" s="39"/>
      <c r="E118" s="39"/>
      <c r="F118" s="39"/>
      <c r="G118" s="39"/>
      <c r="H118" s="39"/>
      <c r="I118" s="39"/>
      <c r="J118"/>
      <c r="K118"/>
      <c r="L118"/>
      <c r="M118"/>
      <c r="N118"/>
      <c r="O118" s="20"/>
      <c r="P118" s="20"/>
    </row>
    <row r="119" spans="2:17" ht="20.5" customHeight="1" thickBot="1" x14ac:dyDescent="0.25">
      <c r="B119" s="38" t="s">
        <v>315</v>
      </c>
      <c r="D119" s="39"/>
      <c r="E119" s="39"/>
      <c r="F119" s="39"/>
      <c r="G119" s="39"/>
      <c r="H119" s="39"/>
      <c r="I119" s="39"/>
      <c r="J119"/>
      <c r="K119"/>
      <c r="L119"/>
      <c r="M119"/>
      <c r="N119"/>
      <c r="O119" s="37"/>
      <c r="P119" s="20"/>
    </row>
    <row r="120" spans="2:17" ht="20.75" customHeight="1" thickBot="1" x14ac:dyDescent="0.25">
      <c r="B120" s="38" t="s">
        <v>316</v>
      </c>
      <c r="D120" s="39"/>
      <c r="E120" s="39"/>
      <c r="F120" s="39"/>
      <c r="G120" s="39"/>
      <c r="H120" s="39"/>
      <c r="I120" s="39"/>
      <c r="J120" s="20"/>
      <c r="K120" s="20"/>
      <c r="L120" s="221"/>
      <c r="M120" s="422" t="s">
        <v>245</v>
      </c>
      <c r="N120" s="422"/>
      <c r="O120" s="422"/>
      <c r="P120" s="29"/>
    </row>
    <row r="121" spans="2:17" ht="16" customHeight="1" x14ac:dyDescent="0.2">
      <c r="B121" s="38" t="s">
        <v>314</v>
      </c>
    </row>
    <row r="122" spans="2:17" ht="16" customHeight="1" x14ac:dyDescent="0.2">
      <c r="B122" s="38"/>
    </row>
    <row r="123" spans="2:17" ht="27" customHeight="1" x14ac:dyDescent="0.3">
      <c r="B123" s="4" t="s">
        <v>273</v>
      </c>
      <c r="D123" s="17"/>
      <c r="E123" s="17"/>
      <c r="F123" s="17"/>
      <c r="G123" s="17"/>
      <c r="H123" s="18"/>
      <c r="I123" s="18"/>
      <c r="J123" s="18"/>
      <c r="K123" s="18"/>
      <c r="L123" s="18"/>
      <c r="M123" s="18"/>
      <c r="N123" s="18"/>
      <c r="O123" s="18"/>
      <c r="P123" s="18"/>
    </row>
    <row r="124" spans="2:17" ht="26.4" customHeight="1" thickBot="1" x14ac:dyDescent="0.25">
      <c r="B124" s="38" t="s">
        <v>19</v>
      </c>
      <c r="D124" s="38"/>
      <c r="E124" s="38"/>
      <c r="F124" s="38"/>
      <c r="G124" s="38"/>
      <c r="H124" s="38"/>
      <c r="I124" s="42"/>
      <c r="J124" s="42"/>
      <c r="K124" s="42"/>
      <c r="L124" s="42"/>
      <c r="M124" s="42"/>
      <c r="N124" s="42"/>
      <c r="O124" s="42"/>
      <c r="P124" s="42"/>
    </row>
    <row r="125" spans="2:17" x14ac:dyDescent="0.2">
      <c r="C125" s="423"/>
      <c r="D125" s="424"/>
      <c r="E125" s="424"/>
      <c r="F125" s="424"/>
      <c r="G125" s="424"/>
      <c r="H125" s="424"/>
      <c r="I125" s="424"/>
      <c r="J125" s="424"/>
      <c r="K125" s="424"/>
      <c r="L125" s="424"/>
      <c r="M125" s="424"/>
      <c r="N125" s="424"/>
      <c r="O125" s="425"/>
      <c r="P125" s="177"/>
    </row>
    <row r="126" spans="2:17" x14ac:dyDescent="0.2">
      <c r="C126" s="426"/>
      <c r="D126" s="427"/>
      <c r="E126" s="427"/>
      <c r="F126" s="427"/>
      <c r="G126" s="427"/>
      <c r="H126" s="427"/>
      <c r="I126" s="427"/>
      <c r="J126" s="427"/>
      <c r="K126" s="427"/>
      <c r="L126" s="427"/>
      <c r="M126" s="427"/>
      <c r="N126" s="427"/>
      <c r="O126" s="428"/>
      <c r="P126" s="177"/>
    </row>
    <row r="127" spans="2:17" x14ac:dyDescent="0.2">
      <c r="C127" s="426"/>
      <c r="D127" s="427"/>
      <c r="E127" s="427"/>
      <c r="F127" s="427"/>
      <c r="G127" s="427"/>
      <c r="H127" s="427"/>
      <c r="I127" s="427"/>
      <c r="J127" s="427"/>
      <c r="K127" s="427"/>
      <c r="L127" s="427"/>
      <c r="M127" s="427"/>
      <c r="N127" s="427"/>
      <c r="O127" s="428"/>
      <c r="P127" s="177"/>
    </row>
    <row r="128" spans="2:17" x14ac:dyDescent="0.2">
      <c r="C128" s="426"/>
      <c r="D128" s="427"/>
      <c r="E128" s="427"/>
      <c r="F128" s="427"/>
      <c r="G128" s="427"/>
      <c r="H128" s="427"/>
      <c r="I128" s="427"/>
      <c r="J128" s="427"/>
      <c r="K128" s="427"/>
      <c r="L128" s="427"/>
      <c r="M128" s="427"/>
      <c r="N128" s="427"/>
      <c r="O128" s="428"/>
      <c r="P128" s="177"/>
    </row>
    <row r="129" spans="2:17" ht="13.5" thickBot="1" x14ac:dyDescent="0.25">
      <c r="C129" s="429"/>
      <c r="D129" s="430"/>
      <c r="E129" s="430"/>
      <c r="F129" s="430"/>
      <c r="G129" s="430"/>
      <c r="H129" s="430"/>
      <c r="I129" s="430"/>
      <c r="J129" s="430"/>
      <c r="K129" s="430"/>
      <c r="L129" s="430"/>
      <c r="M129" s="430"/>
      <c r="N129" s="430"/>
      <c r="O129" s="431"/>
      <c r="P129" s="177"/>
    </row>
    <row r="130" spans="2:17" ht="15" customHeight="1" x14ac:dyDescent="0.2">
      <c r="C130" s="432"/>
      <c r="D130" s="432"/>
      <c r="E130" s="432"/>
      <c r="F130" s="432"/>
      <c r="G130" s="432"/>
      <c r="H130" s="432"/>
      <c r="I130" s="432"/>
      <c r="J130" s="432"/>
      <c r="K130" s="432"/>
      <c r="L130" s="432"/>
      <c r="M130" s="432"/>
      <c r="N130" s="432"/>
      <c r="O130" s="432"/>
      <c r="P130" s="175"/>
    </row>
    <row r="131" spans="2:17" s="40" customFormat="1" ht="24" customHeight="1" x14ac:dyDescent="0.3">
      <c r="B131" s="4" t="s">
        <v>274</v>
      </c>
      <c r="D131" s="39"/>
      <c r="E131" s="39"/>
      <c r="F131" s="39"/>
      <c r="G131" s="39"/>
      <c r="H131" s="39"/>
      <c r="I131" s="39"/>
      <c r="J131"/>
      <c r="K131"/>
      <c r="L131"/>
      <c r="M131"/>
      <c r="N131"/>
      <c r="O131" s="20"/>
      <c r="P131" s="20"/>
      <c r="Q131" s="1"/>
    </row>
    <row r="132" spans="2:17" s="40" customFormat="1" ht="8.4" customHeight="1" x14ac:dyDescent="0.3">
      <c r="B132" s="4"/>
      <c r="D132" s="39"/>
      <c r="E132" s="39"/>
      <c r="F132" s="39"/>
      <c r="G132" s="39"/>
      <c r="H132" s="39"/>
      <c r="I132" s="39"/>
      <c r="J132"/>
      <c r="K132"/>
      <c r="L132"/>
      <c r="M132"/>
      <c r="N132"/>
      <c r="O132" s="20"/>
      <c r="P132" s="20"/>
      <c r="Q132" s="1"/>
    </row>
    <row r="133" spans="2:17" s="40" customFormat="1" ht="14.5" thickBot="1" x14ac:dyDescent="0.25">
      <c r="B133" s="38" t="s">
        <v>317</v>
      </c>
      <c r="D133" s="39"/>
      <c r="E133" s="39"/>
      <c r="F133" s="39"/>
      <c r="G133" s="39"/>
      <c r="H133" s="39"/>
      <c r="I133" s="39"/>
      <c r="J133"/>
      <c r="K133"/>
      <c r="L133"/>
      <c r="M133"/>
      <c r="N133"/>
      <c r="O133" s="37"/>
      <c r="P133" s="20"/>
      <c r="Q133" s="1"/>
    </row>
    <row r="134" spans="2:17" s="40" customFormat="1" ht="20.5" customHeight="1" thickBot="1" x14ac:dyDescent="0.25">
      <c r="B134" s="38" t="s">
        <v>318</v>
      </c>
      <c r="D134" s="39"/>
      <c r="E134" s="39"/>
      <c r="F134" s="39"/>
      <c r="G134" s="39"/>
      <c r="H134" s="39"/>
      <c r="I134" s="39"/>
      <c r="J134" s="20"/>
      <c r="K134" s="20"/>
      <c r="L134" s="222"/>
      <c r="M134" s="422" t="s">
        <v>64</v>
      </c>
      <c r="N134" s="422"/>
      <c r="O134" s="422"/>
      <c r="P134" s="29"/>
      <c r="Q134" s="1"/>
    </row>
    <row r="135" spans="2:17" ht="24.5" customHeight="1" x14ac:dyDescent="0.2">
      <c r="L135"/>
      <c r="M135" s="421"/>
      <c r="N135" s="421"/>
      <c r="O135" s="421"/>
      <c r="P135" s="179"/>
    </row>
    <row r="136" spans="2:17" s="40" customFormat="1" ht="24" customHeight="1" x14ac:dyDescent="0.3">
      <c r="B136" s="4" t="s">
        <v>287</v>
      </c>
      <c r="D136" s="39"/>
      <c r="E136" s="39"/>
      <c r="F136" s="39"/>
      <c r="G136" s="39"/>
      <c r="H136" s="39"/>
      <c r="I136" s="39"/>
      <c r="J136"/>
      <c r="K136"/>
      <c r="L136"/>
      <c r="M136"/>
      <c r="N136"/>
      <c r="O136" s="20"/>
      <c r="P136" s="20"/>
      <c r="Q136" s="1"/>
    </row>
    <row r="137" spans="2:17" ht="24.5" customHeight="1" x14ac:dyDescent="0.2">
      <c r="L137"/>
      <c r="M137" s="179"/>
      <c r="N137" s="179"/>
      <c r="O137" s="179"/>
      <c r="P137" s="179"/>
    </row>
    <row r="138" spans="2:17" customFormat="1" ht="28.25" customHeight="1" x14ac:dyDescent="0.2">
      <c r="B138" s="81" t="s">
        <v>148</v>
      </c>
      <c r="C138" s="1"/>
      <c r="D138" s="6"/>
      <c r="E138" s="6"/>
      <c r="F138" s="7"/>
      <c r="G138" s="7"/>
      <c r="H138" s="7"/>
      <c r="I138" s="7"/>
      <c r="J138" s="7"/>
      <c r="K138" s="7"/>
      <c r="L138" s="7"/>
      <c r="M138" s="7"/>
      <c r="N138" s="7"/>
    </row>
    <row r="139" spans="2:17" customFormat="1" ht="25.25" customHeight="1" x14ac:dyDescent="0.3">
      <c r="B139" s="4"/>
      <c r="C139" s="38" t="s">
        <v>149</v>
      </c>
      <c r="D139" s="6"/>
      <c r="E139" s="6"/>
      <c r="F139" s="7"/>
      <c r="G139" s="7"/>
      <c r="H139" s="7"/>
      <c r="I139" s="7"/>
      <c r="J139" s="7"/>
      <c r="K139" s="7"/>
      <c r="L139" s="7"/>
      <c r="M139" s="7"/>
      <c r="N139" s="7"/>
    </row>
    <row r="140" spans="2:17" customFormat="1" ht="25.25" customHeight="1" x14ac:dyDescent="0.2">
      <c r="B140" s="82"/>
      <c r="C140" s="38" t="s">
        <v>150</v>
      </c>
      <c r="D140" s="6"/>
      <c r="E140" s="6"/>
      <c r="F140" s="7"/>
      <c r="G140" s="7"/>
      <c r="H140" s="7"/>
      <c r="I140" s="7"/>
      <c r="J140" s="7"/>
      <c r="K140" s="7"/>
      <c r="L140" s="7"/>
      <c r="M140" s="7"/>
      <c r="N140" s="7"/>
    </row>
    <row r="141" spans="2:17" customFormat="1" ht="25.25" customHeight="1" x14ac:dyDescent="0.2">
      <c r="B141" s="82"/>
      <c r="C141" s="38" t="s">
        <v>151</v>
      </c>
      <c r="D141" s="6"/>
      <c r="E141" s="6"/>
      <c r="F141" s="7"/>
      <c r="G141" s="7"/>
      <c r="H141" s="7"/>
      <c r="I141" s="7"/>
      <c r="J141" s="7"/>
      <c r="K141" s="7"/>
      <c r="L141" s="7"/>
      <c r="M141" s="7"/>
      <c r="N141" s="7"/>
    </row>
    <row r="142" spans="2:17" customFormat="1" ht="25.25" customHeight="1" x14ac:dyDescent="0.2">
      <c r="B142" s="6"/>
      <c r="C142" s="38" t="s">
        <v>152</v>
      </c>
      <c r="D142" s="81"/>
      <c r="E142" s="30"/>
      <c r="F142" s="7"/>
      <c r="G142" s="7"/>
      <c r="H142" s="7"/>
      <c r="I142" s="7"/>
      <c r="J142" s="7"/>
      <c r="K142" s="7"/>
      <c r="L142" s="7"/>
      <c r="M142" s="7"/>
      <c r="N142" s="7"/>
    </row>
    <row r="143" spans="2:17" customFormat="1" ht="25.25" customHeight="1" x14ac:dyDescent="0.2">
      <c r="B143" s="6"/>
      <c r="C143" s="38" t="s">
        <v>153</v>
      </c>
      <c r="D143" s="81"/>
      <c r="E143" s="30"/>
      <c r="F143" s="7"/>
      <c r="G143" s="7"/>
      <c r="H143" s="7"/>
      <c r="I143" s="7"/>
      <c r="J143" s="7"/>
      <c r="K143" s="7"/>
      <c r="L143" s="7"/>
      <c r="M143" s="7"/>
      <c r="N143" s="7"/>
    </row>
    <row r="144" spans="2:17" customFormat="1" ht="25.25" customHeight="1" x14ac:dyDescent="0.2">
      <c r="B144" s="82"/>
      <c r="C144" s="38" t="s">
        <v>154</v>
      </c>
      <c r="D144" s="6"/>
      <c r="E144" s="6"/>
      <c r="F144" s="7"/>
      <c r="G144" s="7"/>
      <c r="H144" s="7"/>
      <c r="I144" s="7"/>
      <c r="J144" s="7"/>
      <c r="K144" s="7"/>
      <c r="L144" s="7"/>
      <c r="M144" s="7"/>
      <c r="N144" s="7"/>
    </row>
    <row r="145" spans="1:15" customFormat="1" ht="25.25" customHeight="1" x14ac:dyDescent="0.2">
      <c r="B145" s="82"/>
      <c r="C145" s="38" t="s">
        <v>155</v>
      </c>
      <c r="D145" s="6"/>
      <c r="E145" s="6"/>
      <c r="F145" s="7"/>
      <c r="G145" s="7"/>
      <c r="H145" s="7"/>
      <c r="I145" s="7"/>
      <c r="J145" s="7"/>
      <c r="K145" s="7"/>
      <c r="L145" s="7"/>
      <c r="M145" s="7"/>
      <c r="N145" s="7"/>
    </row>
    <row r="146" spans="1:15" customFormat="1" ht="25.25" customHeight="1" x14ac:dyDescent="0.2">
      <c r="B146" s="82"/>
      <c r="C146" s="38" t="s">
        <v>156</v>
      </c>
      <c r="D146" s="6"/>
      <c r="E146" s="6"/>
      <c r="F146" s="7"/>
      <c r="G146" s="7"/>
      <c r="H146" s="7"/>
      <c r="I146" s="7"/>
      <c r="J146" s="7"/>
      <c r="K146" s="7"/>
      <c r="L146" s="7"/>
      <c r="M146" s="7"/>
      <c r="N146" s="7"/>
    </row>
    <row r="147" spans="1:15" customFormat="1" ht="28.25" customHeight="1" thickBot="1" x14ac:dyDescent="0.25">
      <c r="B147" s="6"/>
      <c r="C147" s="83"/>
      <c r="D147" s="81"/>
      <c r="E147" s="48"/>
      <c r="F147" s="7"/>
      <c r="G147" s="249"/>
      <c r="H147" s="481" t="s">
        <v>157</v>
      </c>
      <c r="I147" s="481"/>
      <c r="J147" s="481"/>
      <c r="K147" s="481"/>
      <c r="L147" s="480"/>
      <c r="M147" s="480"/>
      <c r="N147" s="480"/>
      <c r="O147" s="480"/>
    </row>
    <row r="148" spans="1:15" customFormat="1" ht="15.65" customHeight="1" x14ac:dyDescent="0.2">
      <c r="B148" s="223"/>
      <c r="C148" s="224"/>
      <c r="D148" s="225"/>
      <c r="E148" s="226"/>
      <c r="F148" s="227"/>
      <c r="G148" s="228"/>
      <c r="H148" s="227"/>
      <c r="I148" s="228"/>
      <c r="J148" s="227"/>
      <c r="K148" s="227"/>
      <c r="L148" s="227"/>
      <c r="M148" s="245"/>
      <c r="N148" s="245"/>
      <c r="O148" s="246"/>
    </row>
    <row r="149" spans="1:15" ht="26.4" customHeight="1" x14ac:dyDescent="0.3">
      <c r="A149" s="416"/>
      <c r="B149" s="229"/>
      <c r="C149" s="202"/>
      <c r="D149" s="202"/>
      <c r="E149" s="202"/>
      <c r="F149" s="202"/>
      <c r="G149" s="202"/>
      <c r="H149" s="202"/>
      <c r="I149" s="202"/>
      <c r="J149" s="202"/>
      <c r="K149" s="202"/>
      <c r="L149" s="202"/>
      <c r="N149" s="9"/>
      <c r="O149" s="86"/>
    </row>
    <row r="150" spans="1:15" ht="26.4" customHeight="1" x14ac:dyDescent="0.2">
      <c r="A150" s="416"/>
      <c r="B150" s="230"/>
      <c r="C150" s="231"/>
      <c r="D150" s="231"/>
      <c r="E150" s="231"/>
      <c r="F150" s="231"/>
      <c r="G150" s="231"/>
      <c r="H150" s="232"/>
      <c r="I150" s="232"/>
      <c r="J150" s="232"/>
      <c r="K150" s="232"/>
      <c r="L150" s="232"/>
      <c r="M150" s="42"/>
      <c r="N150" s="9"/>
      <c r="O150" s="86"/>
    </row>
    <row r="151" spans="1:15" ht="26.4" customHeight="1" x14ac:dyDescent="0.2">
      <c r="B151" s="233"/>
      <c r="C151" s="234"/>
      <c r="D151" s="234"/>
      <c r="E151" s="234"/>
      <c r="F151" s="234"/>
      <c r="G151" s="234"/>
      <c r="H151" s="234"/>
      <c r="I151" s="234"/>
      <c r="J151" s="234"/>
      <c r="K151" s="234"/>
      <c r="L151" s="234"/>
      <c r="M151" s="18"/>
      <c r="O151" s="86"/>
    </row>
    <row r="152" spans="1:15" ht="26.4" customHeight="1" x14ac:dyDescent="0.2">
      <c r="B152" s="233"/>
      <c r="C152" s="234"/>
      <c r="D152" s="234"/>
      <c r="E152" s="234"/>
      <c r="F152" s="234"/>
      <c r="G152" s="234"/>
      <c r="H152" s="234"/>
      <c r="I152" s="234"/>
      <c r="J152" s="234"/>
      <c r="K152" s="234"/>
      <c r="L152" s="234"/>
      <c r="M152" s="18"/>
      <c r="O152" s="86"/>
    </row>
    <row r="153" spans="1:15" ht="26.4" customHeight="1" x14ac:dyDescent="0.2">
      <c r="B153" s="233"/>
      <c r="C153" s="235"/>
      <c r="D153" s="235"/>
      <c r="E153" s="235"/>
      <c r="F153" s="235"/>
      <c r="G153" s="234"/>
      <c r="H153" s="234"/>
      <c r="I153" s="234"/>
      <c r="J153" s="234"/>
      <c r="K153" s="234"/>
      <c r="L153" s="234"/>
      <c r="M153" s="18"/>
      <c r="O153" s="86"/>
    </row>
    <row r="154" spans="1:15" ht="26.4" customHeight="1" x14ac:dyDescent="0.2">
      <c r="B154" s="233"/>
      <c r="C154" s="235"/>
      <c r="D154" s="235"/>
      <c r="E154" s="235"/>
      <c r="F154" s="235"/>
      <c r="G154" s="234"/>
      <c r="H154" s="234"/>
      <c r="I154" s="234"/>
      <c r="J154" s="234"/>
      <c r="K154" s="234"/>
      <c r="L154" s="234"/>
      <c r="M154" s="18"/>
      <c r="O154" s="86"/>
    </row>
    <row r="155" spans="1:15" ht="26.4" customHeight="1" x14ac:dyDescent="0.2">
      <c r="B155" s="233"/>
      <c r="C155" s="235"/>
      <c r="D155" s="235"/>
      <c r="E155" s="235"/>
      <c r="F155" s="234"/>
      <c r="G155" s="234"/>
      <c r="H155" s="234"/>
      <c r="I155" s="234"/>
      <c r="J155" s="234"/>
      <c r="K155" s="234"/>
      <c r="L155" s="234"/>
      <c r="M155" s="18"/>
      <c r="O155" s="86"/>
    </row>
    <row r="156" spans="1:15" ht="26.4" customHeight="1" x14ac:dyDescent="0.2">
      <c r="B156" s="233"/>
      <c r="C156" s="235"/>
      <c r="D156" s="235"/>
      <c r="E156" s="235"/>
      <c r="F156" s="234"/>
      <c r="G156" s="234"/>
      <c r="H156" s="234"/>
      <c r="I156" s="234"/>
      <c r="J156" s="234"/>
      <c r="K156" s="234"/>
      <c r="L156" s="234"/>
      <c r="M156" s="18"/>
      <c r="O156" s="86"/>
    </row>
    <row r="157" spans="1:15" ht="26.4" customHeight="1" x14ac:dyDescent="0.2">
      <c r="B157" s="233"/>
      <c r="C157" s="236"/>
      <c r="D157" s="237"/>
      <c r="E157" s="238"/>
      <c r="F157" s="235"/>
      <c r="G157" s="234"/>
      <c r="H157" s="234"/>
      <c r="I157" s="234"/>
      <c r="J157" s="234"/>
      <c r="K157" s="234"/>
      <c r="L157" s="234"/>
      <c r="M157" s="18"/>
      <c r="O157" s="86"/>
    </row>
    <row r="158" spans="1:15" ht="26.4" customHeight="1" x14ac:dyDescent="0.2">
      <c r="B158" s="233"/>
      <c r="C158" s="236"/>
      <c r="D158" s="237"/>
      <c r="E158" s="238"/>
      <c r="F158" s="235"/>
      <c r="G158" s="234"/>
      <c r="H158" s="234"/>
      <c r="I158" s="234"/>
      <c r="J158" s="234"/>
      <c r="K158" s="234"/>
      <c r="L158" s="234"/>
      <c r="M158" s="18"/>
      <c r="O158" s="86"/>
    </row>
    <row r="159" spans="1:15" ht="26.4" customHeight="1" x14ac:dyDescent="0.2">
      <c r="B159" s="233"/>
      <c r="C159" s="236"/>
      <c r="D159" s="237"/>
      <c r="E159" s="238"/>
      <c r="F159" s="235"/>
      <c r="G159" s="234"/>
      <c r="H159" s="234"/>
      <c r="I159" s="234"/>
      <c r="J159" s="234"/>
      <c r="K159" s="234"/>
      <c r="L159" s="234"/>
      <c r="M159" s="18"/>
      <c r="O159" s="86"/>
    </row>
    <row r="160" spans="1:15" ht="26.4" customHeight="1" x14ac:dyDescent="0.2">
      <c r="B160" s="233"/>
      <c r="C160" s="236"/>
      <c r="D160" s="237"/>
      <c r="E160" s="238"/>
      <c r="F160" s="235"/>
      <c r="G160" s="234"/>
      <c r="H160" s="234"/>
      <c r="I160" s="234"/>
      <c r="J160" s="234"/>
      <c r="K160" s="234"/>
      <c r="L160" s="234"/>
      <c r="M160" s="18"/>
      <c r="O160" s="86"/>
    </row>
    <row r="161" spans="1:16" ht="26.4" customHeight="1" x14ac:dyDescent="0.2">
      <c r="B161" s="233"/>
      <c r="C161" s="236"/>
      <c r="D161" s="237"/>
      <c r="E161" s="238"/>
      <c r="F161" s="235"/>
      <c r="G161" s="234"/>
      <c r="H161" s="234"/>
      <c r="I161" s="234"/>
      <c r="J161" s="234"/>
      <c r="K161" s="234"/>
      <c r="L161" s="234"/>
      <c r="M161" s="18"/>
      <c r="O161" s="86"/>
    </row>
    <row r="162" spans="1:16" ht="26.4" customHeight="1" x14ac:dyDescent="0.2">
      <c r="B162" s="233"/>
      <c r="C162" s="236"/>
      <c r="D162" s="237"/>
      <c r="E162" s="238"/>
      <c r="F162" s="235"/>
      <c r="G162" s="234"/>
      <c r="H162" s="234"/>
      <c r="I162" s="234"/>
      <c r="J162" s="234"/>
      <c r="K162" s="234"/>
      <c r="L162" s="234"/>
      <c r="M162" s="18"/>
      <c r="O162" s="86"/>
    </row>
    <row r="163" spans="1:16" ht="26.4" customHeight="1" x14ac:dyDescent="0.2">
      <c r="B163" s="233"/>
      <c r="C163" s="236"/>
      <c r="D163" s="237"/>
      <c r="E163" s="238"/>
      <c r="F163" s="235"/>
      <c r="G163" s="234"/>
      <c r="H163" s="234"/>
      <c r="I163" s="234"/>
      <c r="J163" s="234"/>
      <c r="K163" s="234"/>
      <c r="L163" s="234"/>
      <c r="M163" s="18"/>
      <c r="O163" s="86"/>
    </row>
    <row r="164" spans="1:16" ht="26.4" customHeight="1" x14ac:dyDescent="0.2">
      <c r="B164" s="233"/>
      <c r="C164" s="236"/>
      <c r="D164" s="237"/>
      <c r="E164" s="238"/>
      <c r="F164" s="235"/>
      <c r="G164" s="234"/>
      <c r="H164" s="234"/>
      <c r="I164" s="234"/>
      <c r="J164" s="234"/>
      <c r="K164" s="234"/>
      <c r="L164" s="234"/>
      <c r="M164" s="18"/>
      <c r="O164" s="86"/>
    </row>
    <row r="165" spans="1:16" ht="26.4" customHeight="1" x14ac:dyDescent="0.2">
      <c r="B165" s="233"/>
      <c r="C165" s="236"/>
      <c r="D165" s="237"/>
      <c r="E165" s="238"/>
      <c r="F165" s="235"/>
      <c r="G165" s="234"/>
      <c r="H165" s="234"/>
      <c r="I165" s="234"/>
      <c r="J165" s="234"/>
      <c r="K165" s="234"/>
      <c r="L165" s="234"/>
      <c r="M165" s="18"/>
      <c r="O165" s="86"/>
    </row>
    <row r="166" spans="1:16" ht="21" customHeight="1" x14ac:dyDescent="0.2">
      <c r="B166" s="239"/>
      <c r="C166" s="240"/>
      <c r="D166" s="240"/>
      <c r="E166" s="240"/>
      <c r="F166" s="240"/>
      <c r="G166" s="240"/>
      <c r="H166" s="240"/>
      <c r="I166" s="240"/>
      <c r="J166" s="240"/>
      <c r="K166" s="240"/>
      <c r="L166" s="240"/>
      <c r="M166" s="5"/>
      <c r="N166" s="19"/>
      <c r="O166" s="86"/>
    </row>
    <row r="167" spans="1:16" ht="26.4" customHeight="1" x14ac:dyDescent="0.2">
      <c r="B167" s="230"/>
      <c r="C167" s="231"/>
      <c r="D167" s="231"/>
      <c r="E167" s="231"/>
      <c r="F167" s="231"/>
      <c r="G167" s="231"/>
      <c r="H167" s="231"/>
      <c r="I167" s="231"/>
      <c r="J167" s="231"/>
      <c r="K167" s="231"/>
      <c r="L167" s="231"/>
      <c r="M167" s="38"/>
      <c r="N167" s="9"/>
      <c r="O167" s="86"/>
    </row>
    <row r="168" spans="1:16" ht="21" customHeight="1" x14ac:dyDescent="0.2">
      <c r="B168" s="241"/>
      <c r="C168" s="232"/>
      <c r="D168" s="232"/>
      <c r="E168" s="232"/>
      <c r="F168" s="232"/>
      <c r="G168" s="232"/>
      <c r="H168" s="232"/>
      <c r="I168" s="232"/>
      <c r="J168" s="232"/>
      <c r="K168" s="232"/>
      <c r="L168" s="232"/>
      <c r="M168" s="42"/>
      <c r="N168" s="9"/>
      <c r="O168" s="86"/>
    </row>
    <row r="169" spans="1:16" ht="26.4" customHeight="1" x14ac:dyDescent="0.2">
      <c r="B169" s="242"/>
      <c r="C169" s="232"/>
      <c r="D169" s="232"/>
      <c r="E169" s="232"/>
      <c r="F169" s="232"/>
      <c r="G169" s="232"/>
      <c r="H169" s="232"/>
      <c r="I169" s="232"/>
      <c r="J169" s="232"/>
      <c r="K169" s="232"/>
      <c r="L169" s="232"/>
      <c r="M169" s="42"/>
      <c r="N169" s="9"/>
      <c r="O169" s="86"/>
    </row>
    <row r="170" spans="1:16" ht="26.4" customHeight="1" x14ac:dyDescent="0.2">
      <c r="B170" s="233"/>
      <c r="C170" s="234"/>
      <c r="D170" s="234"/>
      <c r="E170" s="234"/>
      <c r="F170" s="234"/>
      <c r="G170" s="234"/>
      <c r="H170" s="234"/>
      <c r="I170" s="234"/>
      <c r="J170" s="234"/>
      <c r="K170" s="234"/>
      <c r="L170" s="234"/>
      <c r="M170" s="18"/>
      <c r="O170" s="86"/>
    </row>
    <row r="171" spans="1:16" ht="26.4" customHeight="1" thickBot="1" x14ac:dyDescent="0.25">
      <c r="B171" s="233"/>
      <c r="C171" s="243"/>
      <c r="D171" s="243"/>
      <c r="E171" s="235"/>
      <c r="F171" s="234"/>
      <c r="G171" s="244"/>
      <c r="H171" s="234"/>
      <c r="I171" s="244"/>
      <c r="J171" s="234"/>
      <c r="K171" s="234"/>
      <c r="L171" s="244"/>
      <c r="M171" s="98"/>
      <c r="N171" s="247"/>
      <c r="O171" s="248"/>
    </row>
    <row r="172" spans="1:16" ht="26.4" customHeight="1" thickBot="1" x14ac:dyDescent="0.25">
      <c r="A172" s="99"/>
      <c r="B172" s="100"/>
      <c r="C172" s="101"/>
      <c r="D172" s="101"/>
      <c r="E172" s="102"/>
      <c r="F172" s="102"/>
      <c r="G172" s="103"/>
      <c r="H172" s="104"/>
      <c r="I172" s="103"/>
      <c r="J172" s="104"/>
      <c r="K172" s="104"/>
      <c r="L172" s="104"/>
      <c r="M172" s="103"/>
      <c r="N172" s="99"/>
      <c r="O172" s="99"/>
      <c r="P172" s="99"/>
    </row>
    <row r="173" spans="1:16" ht="26.4" customHeight="1" thickTop="1" thickBot="1" x14ac:dyDescent="0.25">
      <c r="B173" s="105" t="s">
        <v>158</v>
      </c>
      <c r="C173" s="106"/>
      <c r="D173" s="106"/>
      <c r="E173" s="16"/>
      <c r="F173" s="16"/>
      <c r="G173" s="107"/>
      <c r="H173" s="107"/>
      <c r="I173" s="18"/>
      <c r="J173" s="107"/>
      <c r="K173" s="107"/>
      <c r="L173" s="107"/>
      <c r="M173" s="107"/>
    </row>
    <row r="174" spans="1:16" ht="30" customHeight="1" thickBot="1" x14ac:dyDescent="0.25">
      <c r="B174" s="417" t="s">
        <v>159</v>
      </c>
      <c r="C174" s="418"/>
      <c r="D174" s="418"/>
      <c r="E174" s="419"/>
      <c r="F174" s="420"/>
      <c r="G174" s="420"/>
      <c r="H174" s="18"/>
      <c r="I174" s="18"/>
      <c r="J174" s="18"/>
      <c r="K174" s="18"/>
      <c r="L174" s="18"/>
      <c r="M174" s="18"/>
    </row>
    <row r="175" spans="1:16" ht="26.4" customHeight="1" thickBot="1" x14ac:dyDescent="0.25">
      <c r="A175" s="86"/>
      <c r="B175" s="417" t="s">
        <v>160</v>
      </c>
      <c r="C175" s="418"/>
      <c r="D175" s="418"/>
      <c r="E175" s="419"/>
      <c r="F175" s="420"/>
      <c r="G175" s="420"/>
      <c r="H175" s="18"/>
      <c r="I175" s="18"/>
      <c r="J175" s="18"/>
      <c r="K175" s="18"/>
      <c r="L175" s="18"/>
      <c r="M175" s="18"/>
    </row>
    <row r="176" spans="1:16" s="20" customFormat="1" ht="26.4" customHeight="1" thickBot="1" x14ac:dyDescent="0.25">
      <c r="A176" s="47"/>
      <c r="B176" s="417" t="s">
        <v>161</v>
      </c>
      <c r="C176" s="418"/>
      <c r="D176" s="418"/>
      <c r="E176" s="419"/>
      <c r="F176" s="482"/>
      <c r="G176" s="482"/>
      <c r="H176" s="38"/>
      <c r="I176" s="38"/>
      <c r="J176" s="38"/>
      <c r="K176" s="38"/>
      <c r="L176" s="38"/>
      <c r="M176" s="38"/>
    </row>
    <row r="177" spans="2:14" s="20" customFormat="1" ht="26.4" customHeight="1" x14ac:dyDescent="0.2">
      <c r="B177" s="108"/>
      <c r="C177" s="108"/>
      <c r="D177" s="108"/>
      <c r="E177" s="108"/>
      <c r="F177" s="109"/>
      <c r="G177" s="109"/>
      <c r="H177" s="38"/>
      <c r="I177" s="38"/>
      <c r="J177" s="38"/>
      <c r="K177" s="38"/>
      <c r="L177" s="38"/>
      <c r="M177" s="38"/>
    </row>
    <row r="178" spans="2:14" s="20" customFormat="1" ht="26.4" customHeight="1" x14ac:dyDescent="0.2">
      <c r="B178" s="250"/>
      <c r="C178" s="111"/>
      <c r="D178" s="111"/>
      <c r="E178" s="111"/>
      <c r="F178" s="9"/>
      <c r="G178" s="9"/>
      <c r="H178" s="38"/>
      <c r="I178" s="38"/>
      <c r="J178" s="38"/>
      <c r="K178" s="38"/>
      <c r="L178" s="38"/>
      <c r="M178" s="38"/>
    </row>
    <row r="180" spans="2:14" ht="14" x14ac:dyDescent="0.2">
      <c r="C180" s="111"/>
      <c r="D180" s="111"/>
      <c r="E180" s="111"/>
      <c r="F180" s="111"/>
      <c r="G180" s="9"/>
      <c r="H180" s="9"/>
      <c r="I180" s="38"/>
      <c r="J180" s="38"/>
      <c r="K180" s="38"/>
      <c r="L180" s="38"/>
      <c r="M180" s="38"/>
      <c r="N180" s="38"/>
    </row>
    <row r="181" spans="2:14" ht="19.5" thickBot="1" x14ac:dyDescent="0.25">
      <c r="C181" s="110" t="s">
        <v>162</v>
      </c>
      <c r="D181" s="111"/>
      <c r="E181" s="112"/>
      <c r="F181" s="112"/>
      <c r="G181" s="9"/>
      <c r="H181" s="113"/>
      <c r="I181" s="38"/>
      <c r="J181" s="38"/>
      <c r="K181" s="38"/>
      <c r="L181" s="38"/>
      <c r="M181" s="38"/>
      <c r="N181" s="38"/>
    </row>
    <row r="182" spans="2:14" ht="21" x14ac:dyDescent="0.2">
      <c r="B182"/>
      <c r="C182" s="114" t="s">
        <v>163</v>
      </c>
      <c r="D182" s="115"/>
      <c r="E182" s="115"/>
      <c r="F182" s="115"/>
      <c r="G182" s="115"/>
      <c r="H182" s="115"/>
      <c r="I182" s="115"/>
      <c r="J182" s="115"/>
      <c r="K182" s="115"/>
      <c r="L182" s="115"/>
      <c r="M182" s="116"/>
      <c r="N182" s="7"/>
    </row>
    <row r="183" spans="2:14" ht="21" x14ac:dyDescent="0.2">
      <c r="B183"/>
      <c r="C183" s="471" t="s">
        <v>164</v>
      </c>
      <c r="D183" s="472"/>
      <c r="E183" s="472"/>
      <c r="F183" s="472"/>
      <c r="G183" s="472"/>
      <c r="H183" s="472"/>
      <c r="I183" s="472"/>
      <c r="J183" s="472"/>
      <c r="K183" s="472"/>
      <c r="L183" s="472"/>
      <c r="M183" s="473"/>
      <c r="N183" s="7"/>
    </row>
    <row r="184" spans="2:14" ht="21" x14ac:dyDescent="0.2">
      <c r="B184"/>
      <c r="C184" s="471"/>
      <c r="D184" s="472"/>
      <c r="E184" s="472"/>
      <c r="F184" s="472"/>
      <c r="G184" s="472"/>
      <c r="H184" s="472"/>
      <c r="I184" s="472"/>
      <c r="J184" s="472"/>
      <c r="K184" s="472"/>
      <c r="L184" s="472"/>
      <c r="M184" s="473"/>
      <c r="N184" s="7"/>
    </row>
    <row r="185" spans="2:14" ht="21" x14ac:dyDescent="0.2">
      <c r="B185"/>
      <c r="C185" s="118"/>
      <c r="D185" s="119"/>
      <c r="E185" s="119"/>
      <c r="F185" s="119"/>
      <c r="G185" s="119"/>
      <c r="H185" s="119"/>
      <c r="I185" s="119"/>
      <c r="J185" s="119"/>
      <c r="K185" s="119"/>
      <c r="L185" s="119"/>
      <c r="M185" s="120"/>
      <c r="N185" s="7"/>
    </row>
    <row r="186" spans="2:14" ht="21" x14ac:dyDescent="0.2">
      <c r="B186"/>
      <c r="C186" s="118"/>
      <c r="D186" s="119"/>
      <c r="E186" s="121"/>
      <c r="F186" s="122"/>
      <c r="G186" s="474" t="s">
        <v>165</v>
      </c>
      <c r="H186" s="474"/>
      <c r="I186" s="474"/>
      <c r="J186" s="122"/>
      <c r="K186" s="122"/>
      <c r="L186" s="123"/>
      <c r="M186" s="120"/>
      <c r="N186" s="7"/>
    </row>
    <row r="187" spans="2:14" ht="21" x14ac:dyDescent="0.2">
      <c r="B187"/>
      <c r="C187" s="118"/>
      <c r="D187" s="119"/>
      <c r="E187" s="124"/>
      <c r="F187" s="119"/>
      <c r="G187" s="119"/>
      <c r="H187" s="119"/>
      <c r="I187" s="119"/>
      <c r="J187" s="119"/>
      <c r="K187" s="119"/>
      <c r="L187" s="125"/>
      <c r="M187" s="120"/>
      <c r="N187" s="7"/>
    </row>
    <row r="188" spans="2:14" ht="21" x14ac:dyDescent="0.2">
      <c r="B188"/>
      <c r="C188" s="118"/>
      <c r="D188" s="119"/>
      <c r="E188" s="124"/>
      <c r="F188" s="119"/>
      <c r="G188" s="119"/>
      <c r="H188" s="119"/>
      <c r="I188" s="119"/>
      <c r="J188" s="119"/>
      <c r="K188" s="119"/>
      <c r="L188" s="125"/>
      <c r="M188" s="120"/>
      <c r="N188" s="7"/>
    </row>
    <row r="189" spans="2:14" ht="21" x14ac:dyDescent="0.2">
      <c r="B189"/>
      <c r="C189" s="118"/>
      <c r="D189" s="119"/>
      <c r="E189" s="124"/>
      <c r="F189" s="119"/>
      <c r="G189" s="119"/>
      <c r="H189" s="119"/>
      <c r="I189" s="119"/>
      <c r="J189" s="119"/>
      <c r="K189" s="119"/>
      <c r="L189" s="125"/>
      <c r="M189" s="120"/>
      <c r="N189" s="7"/>
    </row>
    <row r="190" spans="2:14" ht="21" x14ac:dyDescent="0.2">
      <c r="B190"/>
      <c r="C190" s="118"/>
      <c r="D190" s="119"/>
      <c r="E190" s="124"/>
      <c r="F190" s="119"/>
      <c r="G190" s="119"/>
      <c r="H190" s="119"/>
      <c r="I190" s="119"/>
      <c r="J190" s="119"/>
      <c r="K190" s="119"/>
      <c r="L190" s="125"/>
      <c r="M190" s="120"/>
      <c r="N190" s="7"/>
    </row>
    <row r="191" spans="2:14" ht="21" x14ac:dyDescent="0.2">
      <c r="B191"/>
      <c r="C191" s="126"/>
      <c r="D191" s="84"/>
      <c r="E191" s="127"/>
      <c r="F191" s="128"/>
      <c r="G191" s="475"/>
      <c r="H191" s="475"/>
      <c r="I191" s="475"/>
      <c r="J191" s="129"/>
      <c r="K191" s="129"/>
      <c r="L191" s="258"/>
      <c r="M191" s="117"/>
      <c r="N191" s="7"/>
    </row>
    <row r="192" spans="2:14" ht="21" x14ac:dyDescent="0.2">
      <c r="B192"/>
      <c r="C192" s="130"/>
      <c r="D192" s="8"/>
      <c r="E192" s="131"/>
      <c r="F192" s="132"/>
      <c r="G192" s="474" t="s">
        <v>166</v>
      </c>
      <c r="H192" s="474"/>
      <c r="I192" s="474"/>
      <c r="J192" s="132"/>
      <c r="K192" s="132"/>
      <c r="L192" s="251"/>
      <c r="M192" s="117"/>
      <c r="N192" s="7"/>
    </row>
    <row r="193" spans="2:14" ht="26.5" customHeight="1" x14ac:dyDescent="0.3">
      <c r="B193" s="476"/>
      <c r="C193" s="85"/>
      <c r="E193" s="133"/>
      <c r="L193" s="134"/>
      <c r="M193" s="86"/>
    </row>
    <row r="194" spans="2:14" ht="26.5" customHeight="1" x14ac:dyDescent="0.2">
      <c r="B194" s="476"/>
      <c r="C194" s="87"/>
      <c r="D194" s="38"/>
      <c r="E194" s="135"/>
      <c r="F194" s="38"/>
      <c r="G194" s="38"/>
      <c r="H194" s="38"/>
      <c r="I194" s="42"/>
      <c r="J194" s="42"/>
      <c r="K194" s="42"/>
      <c r="L194" s="136"/>
      <c r="M194" s="76"/>
      <c r="N194" s="42"/>
    </row>
    <row r="195" spans="2:14" ht="26.5" customHeight="1" x14ac:dyDescent="0.2">
      <c r="B195" s="1"/>
      <c r="C195" s="88"/>
      <c r="D195" s="18"/>
      <c r="E195" s="137"/>
      <c r="F195" s="18"/>
      <c r="G195" s="18"/>
      <c r="H195" s="18"/>
      <c r="I195" s="18"/>
      <c r="J195" s="18"/>
      <c r="K195" s="18"/>
      <c r="L195" s="138"/>
      <c r="M195" s="89"/>
      <c r="N195" s="18"/>
    </row>
    <row r="196" spans="2:14" ht="26.5" customHeight="1" thickBot="1" x14ac:dyDescent="0.25">
      <c r="B196" s="1"/>
      <c r="C196" s="88"/>
      <c r="D196" s="18"/>
      <c r="E196" s="137"/>
      <c r="F196" s="18"/>
      <c r="G196" s="18"/>
      <c r="H196" s="18"/>
      <c r="I196" s="18"/>
      <c r="J196" s="18"/>
      <c r="K196" s="18"/>
      <c r="L196" s="138"/>
      <c r="M196" s="89"/>
      <c r="N196" s="18"/>
    </row>
    <row r="197" spans="2:14" ht="26.5" customHeight="1" thickTop="1" x14ac:dyDescent="0.2">
      <c r="B197" s="1"/>
      <c r="C197" s="88"/>
      <c r="D197" s="16"/>
      <c r="E197" s="139"/>
      <c r="F197" s="16"/>
      <c r="G197" s="140"/>
      <c r="H197" s="141"/>
      <c r="I197" s="142"/>
      <c r="J197" s="18"/>
      <c r="K197" s="18"/>
      <c r="L197" s="138"/>
      <c r="M197" s="89"/>
      <c r="N197" s="18"/>
    </row>
    <row r="198" spans="2:14" ht="26.5" customHeight="1" x14ac:dyDescent="0.2">
      <c r="B198" s="1"/>
      <c r="C198" s="88"/>
      <c r="D198" s="16"/>
      <c r="E198" s="139"/>
      <c r="F198" s="16"/>
      <c r="G198" s="143"/>
      <c r="H198" s="18"/>
      <c r="I198" s="144"/>
      <c r="J198" s="18"/>
      <c r="K198" s="18"/>
      <c r="L198" s="138"/>
      <c r="M198" s="89"/>
      <c r="N198" s="18"/>
    </row>
    <row r="199" spans="2:14" ht="26.5" customHeight="1" x14ac:dyDescent="0.2">
      <c r="B199" s="1"/>
      <c r="C199" s="88"/>
      <c r="D199" s="16"/>
      <c r="E199" s="139"/>
      <c r="F199" s="16"/>
      <c r="G199" s="145"/>
      <c r="H199" s="18"/>
      <c r="I199" s="144"/>
      <c r="J199" s="18"/>
      <c r="K199" s="18"/>
      <c r="L199" s="138"/>
      <c r="M199" s="89"/>
      <c r="N199" s="18"/>
    </row>
    <row r="200" spans="2:14" ht="26.5" customHeight="1" x14ac:dyDescent="0.2">
      <c r="B200" s="1"/>
      <c r="C200" s="88"/>
      <c r="D200" s="16"/>
      <c r="E200" s="139"/>
      <c r="F200" s="16"/>
      <c r="G200" s="145"/>
      <c r="H200" s="18"/>
      <c r="I200" s="144"/>
      <c r="J200" s="18"/>
      <c r="K200" s="18"/>
      <c r="L200" s="138"/>
      <c r="M200" s="89"/>
      <c r="N200" s="18"/>
    </row>
    <row r="201" spans="2:14" ht="26.5" customHeight="1" x14ac:dyDescent="0.2">
      <c r="B201" s="1"/>
      <c r="C201" s="88"/>
      <c r="D201" s="90"/>
      <c r="E201" s="146"/>
      <c r="F201" s="91"/>
      <c r="G201" s="143"/>
      <c r="H201" s="18"/>
      <c r="I201" s="144"/>
      <c r="J201" s="18"/>
      <c r="K201" s="18"/>
      <c r="L201" s="138"/>
      <c r="M201" s="89"/>
      <c r="N201" s="18"/>
    </row>
    <row r="202" spans="2:14" ht="26.5" customHeight="1" x14ac:dyDescent="0.2">
      <c r="B202" s="1"/>
      <c r="C202" s="88"/>
      <c r="D202" s="90"/>
      <c r="E202" s="146"/>
      <c r="F202" s="91"/>
      <c r="G202" s="143"/>
      <c r="H202" s="18"/>
      <c r="I202" s="144"/>
      <c r="J202" s="18"/>
      <c r="K202" s="18"/>
      <c r="L202" s="138"/>
      <c r="M202" s="89"/>
      <c r="N202" s="18"/>
    </row>
    <row r="203" spans="2:14" ht="26.5" customHeight="1" x14ac:dyDescent="0.2">
      <c r="B203" s="1"/>
      <c r="C203" s="88"/>
      <c r="D203" s="90"/>
      <c r="E203" s="146"/>
      <c r="F203" s="91"/>
      <c r="G203" s="143"/>
      <c r="H203" s="18"/>
      <c r="I203" s="144"/>
      <c r="J203" s="18"/>
      <c r="K203" s="18"/>
      <c r="L203" s="138"/>
      <c r="M203" s="89"/>
      <c r="N203" s="18"/>
    </row>
    <row r="204" spans="2:14" ht="26.5" customHeight="1" thickBot="1" x14ac:dyDescent="0.25">
      <c r="B204" s="1"/>
      <c r="C204" s="88"/>
      <c r="D204" s="90"/>
      <c r="E204" s="147" t="s">
        <v>167</v>
      </c>
      <c r="F204" s="91"/>
      <c r="G204" s="148" t="s">
        <v>168</v>
      </c>
      <c r="H204" s="149" t="s">
        <v>169</v>
      </c>
      <c r="I204" s="144"/>
      <c r="J204" s="145"/>
      <c r="K204" s="478" t="s">
        <v>288</v>
      </c>
      <c r="L204" s="479"/>
      <c r="M204" s="89"/>
      <c r="N204" s="18"/>
    </row>
    <row r="205" spans="2:14" ht="26.5" customHeight="1" thickTop="1" thickBot="1" x14ac:dyDescent="0.25">
      <c r="B205" s="1"/>
      <c r="C205" s="88"/>
      <c r="D205" s="90"/>
      <c r="E205" s="146"/>
      <c r="F205" s="91"/>
      <c r="G205" s="16"/>
      <c r="H205" s="18"/>
      <c r="I205" s="141"/>
      <c r="J205" s="18"/>
      <c r="K205" s="18"/>
      <c r="L205" s="138"/>
      <c r="M205" s="89"/>
      <c r="N205" s="18"/>
    </row>
    <row r="206" spans="2:14" ht="26.5" customHeight="1" thickTop="1" x14ac:dyDescent="0.2">
      <c r="B206" s="1"/>
      <c r="C206" s="88"/>
      <c r="D206" s="90"/>
      <c r="E206" s="146"/>
      <c r="F206" s="91"/>
      <c r="G206" s="16"/>
      <c r="H206" s="18"/>
      <c r="I206" s="18"/>
      <c r="J206" s="144"/>
      <c r="K206" s="141"/>
      <c r="L206" s="253"/>
      <c r="M206" s="89"/>
      <c r="N206" s="18"/>
    </row>
    <row r="207" spans="2:14" ht="26.5" customHeight="1" x14ac:dyDescent="0.2">
      <c r="B207" s="1"/>
      <c r="C207" s="88"/>
      <c r="D207" s="90"/>
      <c r="E207" s="146"/>
      <c r="F207" s="91"/>
      <c r="G207" s="16"/>
      <c r="H207" s="18"/>
      <c r="I207" s="18"/>
      <c r="J207" s="144"/>
      <c r="K207" s="18"/>
      <c r="L207" s="138"/>
      <c r="M207" s="89"/>
      <c r="N207" s="18"/>
    </row>
    <row r="208" spans="2:14" ht="26.5" customHeight="1" thickBot="1" x14ac:dyDescent="0.25">
      <c r="B208" s="1"/>
      <c r="C208" s="88"/>
      <c r="D208" s="90"/>
      <c r="E208" s="146"/>
      <c r="F208" s="91"/>
      <c r="G208" s="16"/>
      <c r="H208" s="18"/>
      <c r="I208" s="18"/>
      <c r="J208" s="144"/>
      <c r="K208" s="149"/>
      <c r="L208" s="252"/>
      <c r="M208" s="89"/>
      <c r="N208" s="18"/>
    </row>
    <row r="209" spans="2:14" ht="26.5" customHeight="1" thickTop="1" x14ac:dyDescent="0.2">
      <c r="B209" s="1"/>
      <c r="C209" s="88"/>
      <c r="D209" s="90"/>
      <c r="E209" s="150"/>
      <c r="F209" s="151"/>
      <c r="G209" s="152"/>
      <c r="H209" s="153"/>
      <c r="I209" s="153"/>
      <c r="J209" s="153"/>
      <c r="K209" s="153"/>
      <c r="L209" s="154"/>
      <c r="M209" s="89"/>
      <c r="N209" s="18"/>
    </row>
    <row r="210" spans="2:14" x14ac:dyDescent="0.2">
      <c r="B210" s="1"/>
      <c r="C210" s="88"/>
      <c r="D210" s="14"/>
      <c r="E210" s="14"/>
      <c r="F210" s="14"/>
      <c r="G210" s="14"/>
      <c r="H210" s="35"/>
      <c r="I210" s="35"/>
      <c r="J210" s="35"/>
      <c r="K210" s="35"/>
      <c r="L210" s="35"/>
      <c r="M210" s="155"/>
      <c r="N210" s="35"/>
    </row>
    <row r="211" spans="2:14" ht="19" x14ac:dyDescent="0.2">
      <c r="B211" s="1"/>
      <c r="C211" s="92"/>
      <c r="D211" s="5"/>
      <c r="E211" s="5"/>
      <c r="F211" s="5"/>
      <c r="G211" s="5"/>
      <c r="H211" s="5"/>
      <c r="I211" s="5"/>
      <c r="J211" s="5"/>
      <c r="K211" s="5"/>
      <c r="L211" s="5"/>
      <c r="M211" s="93"/>
      <c r="N211" s="5"/>
    </row>
    <row r="212" spans="2:14" ht="14" x14ac:dyDescent="0.2">
      <c r="B212" s="1"/>
      <c r="C212" s="87"/>
      <c r="D212" s="38"/>
      <c r="E212" s="38"/>
      <c r="F212" s="38"/>
      <c r="G212" s="38"/>
      <c r="H212" s="38"/>
      <c r="I212" s="38"/>
      <c r="J212" s="38"/>
      <c r="K212" s="38"/>
      <c r="L212" s="38"/>
      <c r="M212" s="94"/>
      <c r="N212" s="38"/>
    </row>
    <row r="213" spans="2:14" ht="14" x14ac:dyDescent="0.2">
      <c r="B213" s="1"/>
      <c r="C213" s="95"/>
      <c r="D213" s="42"/>
      <c r="E213" s="42"/>
      <c r="F213" s="42"/>
      <c r="G213" s="42"/>
      <c r="H213" s="42"/>
      <c r="I213" s="42"/>
      <c r="J213" s="42"/>
      <c r="K213" s="42"/>
      <c r="L213" s="42"/>
      <c r="M213" s="76"/>
      <c r="N213" s="42"/>
    </row>
    <row r="214" spans="2:14" ht="14" x14ac:dyDescent="0.2">
      <c r="B214" s="1"/>
      <c r="C214" s="96"/>
      <c r="D214" s="42"/>
      <c r="E214" s="42"/>
      <c r="F214" s="42"/>
      <c r="G214" s="42"/>
      <c r="H214" s="42"/>
      <c r="I214" s="42"/>
      <c r="J214" s="42"/>
      <c r="K214" s="42"/>
      <c r="L214" s="42"/>
      <c r="M214" s="76"/>
      <c r="N214" s="42"/>
    </row>
    <row r="215" spans="2:14" x14ac:dyDescent="0.2">
      <c r="B215" s="1"/>
      <c r="C215" s="88"/>
      <c r="D215" s="18"/>
      <c r="E215" s="18"/>
      <c r="F215" s="18"/>
      <c r="G215" s="18"/>
      <c r="H215" s="18"/>
      <c r="I215" s="18"/>
      <c r="J215" s="18"/>
      <c r="K215" s="18"/>
      <c r="L215" s="18"/>
      <c r="M215" s="89"/>
      <c r="N215" s="18"/>
    </row>
    <row r="216" spans="2:14" ht="13.5" thickBot="1" x14ac:dyDescent="0.25">
      <c r="B216" s="1"/>
      <c r="C216" s="156"/>
      <c r="D216" s="97"/>
      <c r="E216" s="97"/>
      <c r="F216" s="97"/>
      <c r="G216" s="98"/>
      <c r="H216" s="98"/>
      <c r="I216" s="98"/>
      <c r="J216" s="98"/>
      <c r="K216" s="98"/>
      <c r="L216" s="98"/>
      <c r="M216" s="157"/>
      <c r="N216" s="18"/>
    </row>
    <row r="217" spans="2:14" x14ac:dyDescent="0.2">
      <c r="B217" s="1"/>
      <c r="C217" s="477"/>
      <c r="D217" s="477"/>
      <c r="E217" s="477"/>
      <c r="F217" s="477"/>
      <c r="G217" s="477"/>
      <c r="H217" s="477"/>
      <c r="I217" s="477"/>
      <c r="J217" s="477"/>
      <c r="K217" s="477"/>
      <c r="L217" s="477"/>
      <c r="M217" s="477"/>
      <c r="N217" s="477"/>
    </row>
  </sheetData>
  <sheetProtection algorithmName="SHA-512" hashValue="LXyf1gprWXVl+mR/P21sfyPS82VVo1jIYaWVnlgaa9vB+4E0+hOKc/LOyPIztPRwBIbd29t2A/zFot8d/hx3+Q==" saltValue="QRULT/H5rMc5lIu3GUnVxw==" spinCount="100000" sheet="1" formatCells="0" formatColumns="0" formatRows="0"/>
  <mergeCells count="131">
    <mergeCell ref="C183:M184"/>
    <mergeCell ref="G186:I186"/>
    <mergeCell ref="G191:I191"/>
    <mergeCell ref="G192:I192"/>
    <mergeCell ref="B193:B194"/>
    <mergeCell ref="C217:N217"/>
    <mergeCell ref="K204:L204"/>
    <mergeCell ref="L147:O147"/>
    <mergeCell ref="H147:K147"/>
    <mergeCell ref="B176:E176"/>
    <mergeCell ref="F176:G176"/>
    <mergeCell ref="B175:E175"/>
    <mergeCell ref="F175:G175"/>
    <mergeCell ref="M120:O120"/>
    <mergeCell ref="D40:F41"/>
    <mergeCell ref="H40:O40"/>
    <mergeCell ref="H41:O41"/>
    <mergeCell ref="D42:D50"/>
    <mergeCell ref="F42:F44"/>
    <mergeCell ref="H50:O50"/>
    <mergeCell ref="H49:I49"/>
    <mergeCell ref="J43:O43"/>
    <mergeCell ref="H44:O44"/>
    <mergeCell ref="J49:O49"/>
    <mergeCell ref="H48:I48"/>
    <mergeCell ref="F45:F47"/>
    <mergeCell ref="H45:I45"/>
    <mergeCell ref="J45:N45"/>
    <mergeCell ref="J48:N48"/>
    <mergeCell ref="H46:I46"/>
    <mergeCell ref="G90:O90"/>
    <mergeCell ref="G91:O91"/>
    <mergeCell ref="D74:G74"/>
    <mergeCell ref="H74:O74"/>
    <mergeCell ref="D81:G81"/>
    <mergeCell ref="C65:O68"/>
    <mergeCell ref="B80:O80"/>
    <mergeCell ref="C114:C115"/>
    <mergeCell ref="D114:G115"/>
    <mergeCell ref="D84:G84"/>
    <mergeCell ref="D111:G111"/>
    <mergeCell ref="G98:O98"/>
    <mergeCell ref="D91:F91"/>
    <mergeCell ref="A149:A150"/>
    <mergeCell ref="B174:E174"/>
    <mergeCell ref="F174:G174"/>
    <mergeCell ref="H112:O112"/>
    <mergeCell ref="M135:O135"/>
    <mergeCell ref="M134:O134"/>
    <mergeCell ref="C125:O129"/>
    <mergeCell ref="C130:O130"/>
    <mergeCell ref="D113:G113"/>
    <mergeCell ref="H113:O113"/>
    <mergeCell ref="D87:F87"/>
    <mergeCell ref="G87:O87"/>
    <mergeCell ref="C99:O102"/>
    <mergeCell ref="D107:G107"/>
    <mergeCell ref="H107:O107"/>
    <mergeCell ref="D97:F97"/>
    <mergeCell ref="G97:O97"/>
    <mergeCell ref="G89:O89"/>
    <mergeCell ref="I8:O8"/>
    <mergeCell ref="G24:O24"/>
    <mergeCell ref="D36:G36"/>
    <mergeCell ref="H36:O36"/>
    <mergeCell ref="D37:G37"/>
    <mergeCell ref="H37:O37"/>
    <mergeCell ref="D82:G82"/>
    <mergeCell ref="H114:O114"/>
    <mergeCell ref="J88:N88"/>
    <mergeCell ref="D108:G108"/>
    <mergeCell ref="H108:O108"/>
    <mergeCell ref="D98:F98"/>
    <mergeCell ref="D88:F88"/>
    <mergeCell ref="D89:F89"/>
    <mergeCell ref="D90:F90"/>
    <mergeCell ref="H111:I111"/>
    <mergeCell ref="K111:O111"/>
    <mergeCell ref="D109:G109"/>
    <mergeCell ref="H109:O109"/>
    <mergeCell ref="D110:G110"/>
    <mergeCell ref="H110:O110"/>
    <mergeCell ref="D83:G83"/>
    <mergeCell ref="D112:G112"/>
    <mergeCell ref="G88:I88"/>
    <mergeCell ref="J1:O1"/>
    <mergeCell ref="B3:O3"/>
    <mergeCell ref="B31:G31"/>
    <mergeCell ref="D35:G35"/>
    <mergeCell ref="H35:O35"/>
    <mergeCell ref="C11:N13"/>
    <mergeCell ref="D38:G38"/>
    <mergeCell ref="H38:O38"/>
    <mergeCell ref="D39:G39"/>
    <mergeCell ref="H39:O39"/>
    <mergeCell ref="C27:F27"/>
    <mergeCell ref="C28:F28"/>
    <mergeCell ref="C21:F21"/>
    <mergeCell ref="G22:O22"/>
    <mergeCell ref="C22:F22"/>
    <mergeCell ref="I7:O7"/>
    <mergeCell ref="B17:B18"/>
    <mergeCell ref="C17:F18"/>
    <mergeCell ref="H18:O18"/>
    <mergeCell ref="I9:O9"/>
    <mergeCell ref="G16:O16"/>
    <mergeCell ref="G17:O17"/>
    <mergeCell ref="C16:F16"/>
    <mergeCell ref="G21:O21"/>
    <mergeCell ref="C24:F24"/>
    <mergeCell ref="H42:I42"/>
    <mergeCell ref="J42:N42"/>
    <mergeCell ref="D57:G57"/>
    <mergeCell ref="H57:O57"/>
    <mergeCell ref="J46:O46"/>
    <mergeCell ref="H47:O47"/>
    <mergeCell ref="F48:F50"/>
    <mergeCell ref="E42:E44"/>
    <mergeCell ref="E45:E50"/>
    <mergeCell ref="H43:I43"/>
    <mergeCell ref="D58:G58"/>
    <mergeCell ref="H58:O58"/>
    <mergeCell ref="D59:F63"/>
    <mergeCell ref="H59:O59"/>
    <mergeCell ref="H60:O60"/>
    <mergeCell ref="H61:O61"/>
    <mergeCell ref="H62:O62"/>
    <mergeCell ref="H63:O63"/>
    <mergeCell ref="D75:G75"/>
    <mergeCell ref="C64:O64"/>
    <mergeCell ref="H75:O75"/>
  </mergeCells>
  <phoneticPr fontId="6"/>
  <conditionalFormatting sqref="A151:A165 A170:A175 B215:B216">
    <cfRule type="expression" dxfId="90" priority="5">
      <formula>#REF!="●"</formula>
    </cfRule>
  </conditionalFormatting>
  <conditionalFormatting sqref="B16 H75:O75 H108:O115">
    <cfRule type="expression" dxfId="89" priority="11">
      <formula>$B$17="●"</formula>
    </cfRule>
  </conditionalFormatting>
  <conditionalFormatting sqref="B16:B17 B19:B22">
    <cfRule type="expression" dxfId="88" priority="18">
      <formula>#REF!="●"</formula>
    </cfRule>
  </conditionalFormatting>
  <conditionalFormatting sqref="B25:B26">
    <cfRule type="expression" dxfId="87" priority="15">
      <formula>#REF!="●"</formula>
    </cfRule>
  </conditionalFormatting>
  <conditionalFormatting sqref="B27">
    <cfRule type="expression" dxfId="86" priority="17">
      <formula>$B$28="●"</formula>
    </cfRule>
  </conditionalFormatting>
  <conditionalFormatting sqref="B28">
    <cfRule type="expression" dxfId="85" priority="16">
      <formula>$B$27="●"</formula>
    </cfRule>
  </conditionalFormatting>
  <conditionalFormatting sqref="B36:B50">
    <cfRule type="expression" dxfId="84" priority="27">
      <formula>#REF!="●"</formula>
    </cfRule>
  </conditionalFormatting>
  <conditionalFormatting sqref="B58:B63 B82:B84">
    <cfRule type="expression" dxfId="83" priority="43">
      <formula>#REF!="●"</formula>
    </cfRule>
  </conditionalFormatting>
  <conditionalFormatting sqref="B58:B63">
    <cfRule type="expression" dxfId="82" priority="26">
      <formula>#REF!="●"</formula>
    </cfRule>
  </conditionalFormatting>
  <conditionalFormatting sqref="B82:B84 B17 B21:B22 G24:O24 B36:B50 B58:B63 B98">
    <cfRule type="expression" dxfId="81" priority="14">
      <formula>$B$16="●"</formula>
    </cfRule>
  </conditionalFormatting>
  <conditionalFormatting sqref="B82:B84">
    <cfRule type="expression" dxfId="80" priority="7">
      <formula>#REF!="●"</formula>
    </cfRule>
    <cfRule type="expression" dxfId="79" priority="9">
      <formula>#REF!="●"</formula>
    </cfRule>
    <cfRule type="expression" dxfId="78" priority="25">
      <formula>#REF!="●"</formula>
    </cfRule>
  </conditionalFormatting>
  <conditionalFormatting sqref="B88:B91">
    <cfRule type="expression" dxfId="77" priority="10">
      <formula>#REF!="●"</formula>
    </cfRule>
    <cfRule type="expression" dxfId="76" priority="13">
      <formula>$B$16="●"</formula>
    </cfRule>
    <cfRule type="expression" dxfId="75" priority="24">
      <formula>#REF!="●"</formula>
    </cfRule>
    <cfRule type="expression" dxfId="74" priority="29">
      <formula>#REF!="●"</formula>
    </cfRule>
  </conditionalFormatting>
  <conditionalFormatting sqref="B98">
    <cfRule type="expression" dxfId="73" priority="23">
      <formula>#REF!="●"</formula>
    </cfRule>
    <cfRule type="expression" dxfId="72" priority="28">
      <formula>#REF!="●"</formula>
    </cfRule>
  </conditionalFormatting>
  <conditionalFormatting sqref="B142:B145">
    <cfRule type="expression" dxfId="71" priority="3">
      <formula>$B$18="●"</formula>
    </cfRule>
  </conditionalFormatting>
  <conditionalFormatting sqref="B147:B148 C191">
    <cfRule type="expression" dxfId="70" priority="4">
      <formula>#REF!="●"</formula>
    </cfRule>
  </conditionalFormatting>
  <conditionalFormatting sqref="B195:B209">
    <cfRule type="expression" dxfId="69" priority="2">
      <formula>#REF!="●"</formula>
    </cfRule>
  </conditionalFormatting>
  <conditionalFormatting sqref="C182">
    <cfRule type="expression" dxfId="68" priority="1">
      <formula>#REF!="●"</formula>
    </cfRule>
  </conditionalFormatting>
  <conditionalFormatting sqref="H82:H84">
    <cfRule type="expression" dxfId="67" priority="19">
      <formula>#REF!="●"</formula>
    </cfRule>
  </conditionalFormatting>
  <conditionalFormatting sqref="H111">
    <cfRule type="expression" dxfId="66" priority="22">
      <formula>#REF!="●"</formula>
    </cfRule>
  </conditionalFormatting>
  <conditionalFormatting sqref="H18:O18">
    <cfRule type="expression" dxfId="65" priority="6">
      <formula>$B$16="●"</formula>
    </cfRule>
  </conditionalFormatting>
  <conditionalFormatting sqref="H75:O75">
    <cfRule type="expression" dxfId="64" priority="39">
      <formula>#REF!="●"</formula>
    </cfRule>
  </conditionalFormatting>
  <conditionalFormatting sqref="H108:O115 N116:O116">
    <cfRule type="expression" dxfId="63" priority="20">
      <formula>#REF!="●"</formula>
    </cfRule>
  </conditionalFormatting>
  <conditionalFormatting sqref="K111">
    <cfRule type="expression" dxfId="62" priority="21">
      <formula>#REF!="●"</formula>
    </cfRule>
  </conditionalFormatting>
  <dataValidations count="14">
    <dataValidation type="list" allowBlank="1" showInputMessage="1" showErrorMessage="1" sqref="H75:O75" xr:uid="{52AFB989-14C3-4AD2-9BB0-E01EBC0A1973}">
      <formula1>"9台以下,10～64台,65台以上"</formula1>
    </dataValidation>
    <dataValidation type="list" allowBlank="1" showInputMessage="1" showErrorMessage="1" sqref="H82:H84 B21:B22 B27:B28 B16:B17" xr:uid="{B8C1FABC-F34F-45CB-9FFB-E31B5558EF5C}">
      <formula1>"●,　"</formula1>
    </dataValidation>
    <dataValidation type="list" allowBlank="1" showInputMessage="1" showErrorMessage="1" sqref="H108:O108" xr:uid="{25AC11E2-D7FE-4047-AF7A-02C41D306B79}">
      <formula1>"あり,なし"</formula1>
    </dataValidation>
    <dataValidation type="list" allowBlank="1" showInputMessage="1" showErrorMessage="1" sqref="H62:O62" xr:uid="{D0510459-29B3-4E1E-A07D-CD82A4D159F3}">
      <formula1>"自社保有,賃貸"</formula1>
    </dataValidation>
    <dataValidation imeMode="halfAlpha" allowBlank="1" showInputMessage="1" showErrorMessage="1" sqref="H59:O59" xr:uid="{7D0B49E3-74F3-4E68-BB13-B6349867441D}"/>
    <dataValidation type="list" allowBlank="1" showInputMessage="1" showErrorMessage="1" sqref="L134 L120" xr:uid="{E2313967-7174-4751-B263-6D0EA66607E4}">
      <formula1>"✓"</formula1>
    </dataValidation>
    <dataValidation type="date" operator="greaterThanOrEqual" allowBlank="1" showInputMessage="1" showErrorMessage="1" sqref="U111" xr:uid="{FBB6082E-6BC9-47EB-A8CC-7C799B674D61}">
      <formula1>1</formula1>
    </dataValidation>
    <dataValidation type="date" operator="lessThanOrEqual" allowBlank="1" showInputMessage="1" showErrorMessage="1" sqref="W111" xr:uid="{6DF7DB83-8C68-4160-8488-E20BF6F684BD}">
      <formula1>2958465</formula1>
    </dataValidation>
    <dataValidation type="list" allowBlank="1" showInputMessage="1" showErrorMessage="1" sqref="B58:B63 B36:B44 B98" xr:uid="{6191F710-242F-4D28-A4FD-567462599C0F}">
      <formula1>"変更,　"</formula1>
    </dataValidation>
    <dataValidation type="list" allowBlank="1" showInputMessage="1" showErrorMessage="1" sqref="B45:B50 B88:B91 B82:B84" xr:uid="{6B0C588F-C1AD-404B-AA84-EBD1CB09F30D}">
      <formula1>"追加,削除,変更,　　"</formula1>
    </dataValidation>
    <dataValidation type="whole" allowBlank="1" showInputMessage="1" showErrorMessage="1" sqref="I5" xr:uid="{09F8A4C0-27CA-4FA4-A623-70CC951B0A73}">
      <formula1>2024</formula1>
      <formula2>2040</formula2>
    </dataValidation>
    <dataValidation type="whole" allowBlank="1" showInputMessage="1" showErrorMessage="1" sqref="K5" xr:uid="{33E89A97-75D2-400A-89EC-E02B8694F55B}">
      <formula1>1</formula1>
      <formula2>12</formula2>
    </dataValidation>
    <dataValidation type="whole" allowBlank="1" showInputMessage="1" showErrorMessage="1" sqref="M5" xr:uid="{58D65BF1-C15E-4FFF-A8E9-8F4DF2F5913F}">
      <formula1>1</formula1>
      <formula2>31</formula2>
    </dataValidation>
    <dataValidation type="list" allowBlank="1" showInputMessage="1" showErrorMessage="1" sqref="L147" xr:uid="{19BF4805-E679-4C30-844D-3C912C20D49F}">
      <formula1>"9台以下,10~64台,65台以上"</formula1>
    </dataValidation>
  </dataValidations>
  <hyperlinks>
    <hyperlink ref="J42:N42" location="'（別紙）保護システム管理者等の個人情報の収集等について'!A1" display="「 (別紙) 保護システム管理者等の個人情報の収集等について」に同意する場合チェック" xr:uid="{6E53B676-4C1A-41E7-A7AF-2FCCAEE7BD7A}"/>
    <hyperlink ref="J45:N45" location="'（別紙）保護システム管理者等の個人情報の収集等について'!A1" display="「 (別紙) 保護システム管理者等の個人情報の収集等について」に同意する場合チェック" xr:uid="{7CE53FBB-710A-456D-932D-B8A0B32E6D22}"/>
    <hyperlink ref="J48:N48" location="'（別紙）保護システム管理者等の個人情報の収集等について'!A1" display="「 (別紙) 保護システム管理者等の個人情報の収集等について」に同意する場合チェック" xr:uid="{55143CDC-9F1B-4D43-B07D-11D5DCE6CA0B}"/>
    <hyperlink ref="J88:N88" location="'（別紙）保護システム管理者等の個人情報の収集等について'!A1" display="「 (別紙) 保護システム管理者等の個人情報の収集等について」に同意する場合チェック" xr:uid="{7A3A9EB2-BE4B-4283-9C3A-2E2C82886C65}"/>
  </hyperlinks>
  <pageMargins left="0.7" right="0.7" top="0.75" bottom="0.75" header="0.3" footer="0.3"/>
  <pageSetup paperSize="9" scale="57" fitToHeight="0" orientation="portrait" horizontalDpi="300" verticalDpi="300" r:id="rId1"/>
  <headerFooter>
    <oddFooter>&amp;C&amp;P／&amp;N</oddFooter>
  </headerFooter>
  <rowBreaks count="5" manualBreakCount="5">
    <brk id="29" max="15" man="1"/>
    <brk id="76" max="15" man="1"/>
    <brk id="116" max="15" man="1"/>
    <brk id="135" max="15" man="1"/>
    <brk id="177"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14</xdr:col>
                    <xdr:colOff>63500</xdr:colOff>
                    <xdr:row>41</xdr:row>
                    <xdr:rowOff>44450</xdr:rowOff>
                  </from>
                  <to>
                    <xdr:col>14</xdr:col>
                    <xdr:colOff>342900</xdr:colOff>
                    <xdr:row>41</xdr:row>
                    <xdr:rowOff>279400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14</xdr:col>
                    <xdr:colOff>63500</xdr:colOff>
                    <xdr:row>44</xdr:row>
                    <xdr:rowOff>44450</xdr:rowOff>
                  </from>
                  <to>
                    <xdr:col>14</xdr:col>
                    <xdr:colOff>342900</xdr:colOff>
                    <xdr:row>44</xdr:row>
                    <xdr:rowOff>279400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14</xdr:col>
                    <xdr:colOff>63500</xdr:colOff>
                    <xdr:row>47</xdr:row>
                    <xdr:rowOff>44450</xdr:rowOff>
                  </from>
                  <to>
                    <xdr:col>14</xdr:col>
                    <xdr:colOff>342900</xdr:colOff>
                    <xdr:row>47</xdr:row>
                    <xdr:rowOff>279400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14</xdr:col>
                    <xdr:colOff>63500</xdr:colOff>
                    <xdr:row>87</xdr:row>
                    <xdr:rowOff>44450</xdr:rowOff>
                  </from>
                  <to>
                    <xdr:col>14</xdr:col>
                    <xdr:colOff>342900</xdr:colOff>
                    <xdr:row>87</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E17A4-EFEA-40D6-975A-998F44AB773D}">
  <sheetPr>
    <pageSetUpPr fitToPage="1"/>
  </sheetPr>
  <dimension ref="A1:W217"/>
  <sheetViews>
    <sheetView showGridLines="0" view="pageBreakPreview" zoomScale="70" zoomScaleNormal="70" zoomScaleSheetLayoutView="70" workbookViewId="0"/>
  </sheetViews>
  <sheetFormatPr defaultColWidth="8.90625" defaultRowHeight="13" x14ac:dyDescent="0.2"/>
  <cols>
    <col min="1" max="1" width="4.90625" style="1" customWidth="1"/>
    <col min="2" max="2" width="6.1796875" style="20" customWidth="1"/>
    <col min="3" max="3" width="6.6328125" style="1" customWidth="1"/>
    <col min="4" max="4" width="6.36328125" style="1" customWidth="1"/>
    <col min="5" max="5" width="16.1796875" style="1" customWidth="1"/>
    <col min="6" max="6" width="3.453125" style="1" customWidth="1"/>
    <col min="7" max="7" width="22.08984375" style="1" customWidth="1"/>
    <col min="8" max="8" width="26.453125" style="1" customWidth="1"/>
    <col min="9" max="9" width="11.1796875" style="1" customWidth="1"/>
    <col min="10" max="10" width="6.1796875" style="1" customWidth="1"/>
    <col min="11" max="11" width="9.1796875" style="1" customWidth="1"/>
    <col min="12" max="16" width="7.6328125" style="1" customWidth="1"/>
    <col min="17" max="17" width="8.90625" style="1" bestFit="1" customWidth="1"/>
    <col min="18" max="16384" width="8.90625" style="1"/>
  </cols>
  <sheetData>
    <row r="1" spans="1:17" ht="23.4" customHeight="1" x14ac:dyDescent="0.2">
      <c r="A1" s="1" t="s">
        <v>319</v>
      </c>
      <c r="C1" s="45"/>
      <c r="D1" s="20"/>
      <c r="E1" s="20"/>
      <c r="F1" s="20"/>
      <c r="I1" s="22" t="s">
        <v>67</v>
      </c>
      <c r="J1" s="334" t="s">
        <v>59</v>
      </c>
      <c r="K1" s="335"/>
      <c r="L1" s="335"/>
      <c r="M1" s="335"/>
      <c r="N1" s="335"/>
      <c r="O1" s="336"/>
      <c r="P1" s="29"/>
    </row>
    <row r="2" spans="1:17" ht="20" customHeight="1" x14ac:dyDescent="0.2">
      <c r="A2" s="202" t="s">
        <v>289</v>
      </c>
      <c r="C2" s="20"/>
      <c r="D2" s="20"/>
      <c r="E2" s="20"/>
      <c r="F2" s="20"/>
      <c r="I2" s="22"/>
      <c r="J2" s="29"/>
      <c r="K2" s="29"/>
      <c r="L2" s="29"/>
      <c r="M2" s="29"/>
      <c r="N2" s="29"/>
      <c r="O2" s="29"/>
      <c r="P2" s="29"/>
    </row>
    <row r="3" spans="1:17" ht="28.25" customHeight="1" x14ac:dyDescent="0.2">
      <c r="B3" s="337" t="s">
        <v>68</v>
      </c>
      <c r="C3" s="337"/>
      <c r="D3" s="337"/>
      <c r="E3" s="337"/>
      <c r="F3" s="337"/>
      <c r="G3" s="337"/>
      <c r="H3" s="337"/>
      <c r="I3" s="337"/>
      <c r="J3" s="337"/>
      <c r="K3" s="337"/>
      <c r="L3" s="337"/>
      <c r="M3" s="337"/>
      <c r="N3" s="337"/>
      <c r="O3" s="337"/>
      <c r="P3" s="41"/>
    </row>
    <row r="4" spans="1:17" ht="28.25" customHeight="1" x14ac:dyDescent="0.2">
      <c r="B4" s="41"/>
      <c r="C4" s="41"/>
      <c r="D4" s="41"/>
      <c r="E4" s="41"/>
      <c r="F4" s="41"/>
      <c r="G4" s="41"/>
      <c r="H4" s="41"/>
      <c r="I4" s="41"/>
      <c r="J4" s="41"/>
      <c r="K4" s="41"/>
      <c r="L4" s="41"/>
      <c r="M4" s="41"/>
      <c r="N4" s="41"/>
      <c r="O4" s="41"/>
      <c r="P4" s="41"/>
    </row>
    <row r="5" spans="1:17" ht="28.25" customHeight="1" x14ac:dyDescent="0.3">
      <c r="C5" s="2"/>
      <c r="D5" s="2"/>
      <c r="E5" s="2"/>
      <c r="F5" s="2"/>
      <c r="G5" s="2"/>
      <c r="H5" s="3" t="s">
        <v>208</v>
      </c>
      <c r="I5" s="287">
        <v>2025</v>
      </c>
      <c r="J5" s="3" t="s">
        <v>0</v>
      </c>
      <c r="K5" s="288">
        <v>12</v>
      </c>
      <c r="L5" s="3" t="s">
        <v>1</v>
      </c>
      <c r="M5" s="287">
        <v>24</v>
      </c>
      <c r="N5" s="3" t="s">
        <v>2</v>
      </c>
      <c r="O5" s="3"/>
      <c r="P5" s="3"/>
    </row>
    <row r="6" spans="1:17" ht="28.25" customHeight="1" x14ac:dyDescent="0.3">
      <c r="C6" s="2"/>
      <c r="D6" s="2"/>
      <c r="E6" s="2"/>
      <c r="F6" s="2"/>
      <c r="G6" s="2"/>
      <c r="H6" s="3"/>
      <c r="I6" s="77" t="s">
        <v>141</v>
      </c>
      <c r="J6" s="3"/>
      <c r="K6" s="161"/>
      <c r="L6" s="3"/>
      <c r="M6" s="3"/>
      <c r="N6" s="3"/>
      <c r="O6" s="3"/>
      <c r="P6" s="3"/>
    </row>
    <row r="7" spans="1:17" ht="28.25" customHeight="1" x14ac:dyDescent="0.3">
      <c r="C7" s="2"/>
      <c r="D7" s="2"/>
      <c r="E7" s="2"/>
      <c r="F7" s="2"/>
      <c r="G7" s="2"/>
      <c r="H7" s="3" t="s">
        <v>63</v>
      </c>
      <c r="I7" s="358" t="s">
        <v>185</v>
      </c>
      <c r="J7" s="358"/>
      <c r="K7" s="358"/>
      <c r="L7" s="358"/>
      <c r="M7" s="358"/>
      <c r="N7" s="358"/>
      <c r="O7" s="358"/>
      <c r="P7" s="175"/>
    </row>
    <row r="8" spans="1:17" ht="28.25" customHeight="1" x14ac:dyDescent="0.3">
      <c r="C8" s="2"/>
      <c r="D8" s="2"/>
      <c r="E8" s="2"/>
      <c r="F8" s="2"/>
      <c r="G8" s="2"/>
      <c r="H8" s="3" t="s">
        <v>172</v>
      </c>
      <c r="I8" s="358" t="s">
        <v>290</v>
      </c>
      <c r="J8" s="358"/>
      <c r="K8" s="358"/>
      <c r="L8" s="358"/>
      <c r="M8" s="358"/>
      <c r="N8" s="358"/>
      <c r="O8" s="358"/>
      <c r="P8" s="175"/>
    </row>
    <row r="9" spans="1:17" ht="28.25" customHeight="1" x14ac:dyDescent="0.3">
      <c r="C9" s="2"/>
      <c r="D9" s="2"/>
      <c r="E9" s="2"/>
      <c r="F9" s="2"/>
      <c r="G9" s="2"/>
      <c r="H9" s="3" t="s">
        <v>173</v>
      </c>
      <c r="I9" s="358" t="s">
        <v>186</v>
      </c>
      <c r="J9" s="358"/>
      <c r="K9" s="358"/>
      <c r="L9" s="358"/>
      <c r="M9" s="358"/>
      <c r="N9" s="358"/>
      <c r="O9" s="358"/>
      <c r="P9" s="175"/>
    </row>
    <row r="10" spans="1:17" ht="28.25" customHeight="1" x14ac:dyDescent="0.3">
      <c r="C10" s="2"/>
      <c r="D10" s="2"/>
      <c r="E10" s="2"/>
      <c r="F10" s="2"/>
      <c r="G10" s="2"/>
      <c r="H10" s="163"/>
      <c r="I10" s="164"/>
      <c r="J10" s="63"/>
      <c r="K10" s="63"/>
      <c r="L10" s="63"/>
      <c r="M10" s="63"/>
      <c r="N10" s="63"/>
      <c r="O10" s="63"/>
      <c r="P10" s="63"/>
    </row>
    <row r="11" spans="1:17" ht="28.25" customHeight="1" x14ac:dyDescent="0.3">
      <c r="C11" s="338" t="s">
        <v>209</v>
      </c>
      <c r="D11" s="338"/>
      <c r="E11" s="338"/>
      <c r="F11" s="338"/>
      <c r="G11" s="338"/>
      <c r="H11" s="338"/>
      <c r="I11" s="338"/>
      <c r="J11" s="338"/>
      <c r="K11" s="338"/>
      <c r="L11" s="338"/>
      <c r="M11" s="338"/>
      <c r="N11" s="338"/>
      <c r="O11" s="63"/>
      <c r="P11" s="63"/>
      <c r="Q11" s="162"/>
    </row>
    <row r="12" spans="1:17" ht="28.25" customHeight="1" x14ac:dyDescent="0.3">
      <c r="C12" s="338"/>
      <c r="D12" s="338"/>
      <c r="E12" s="338"/>
      <c r="F12" s="338"/>
      <c r="G12" s="338"/>
      <c r="H12" s="338"/>
      <c r="I12" s="338"/>
      <c r="J12" s="338"/>
      <c r="K12" s="338"/>
      <c r="L12" s="338"/>
      <c r="M12" s="338"/>
      <c r="N12" s="338"/>
      <c r="O12" s="63"/>
      <c r="P12" s="63"/>
      <c r="Q12" s="162"/>
    </row>
    <row r="13" spans="1:17" ht="28.25" customHeight="1" x14ac:dyDescent="0.3">
      <c r="C13" s="338"/>
      <c r="D13" s="338"/>
      <c r="E13" s="338"/>
      <c r="F13" s="338"/>
      <c r="G13" s="338"/>
      <c r="H13" s="338"/>
      <c r="I13" s="338"/>
      <c r="J13" s="338"/>
      <c r="K13" s="338"/>
      <c r="L13" s="338"/>
      <c r="M13" s="338"/>
      <c r="N13" s="338"/>
      <c r="O13" s="63"/>
      <c r="P13" s="63"/>
    </row>
    <row r="14" spans="1:17" customFormat="1" ht="28.25" customHeight="1" x14ac:dyDescent="0.3">
      <c r="B14" s="4" t="s">
        <v>3</v>
      </c>
      <c r="C14" s="5"/>
      <c r="D14" s="6"/>
      <c r="E14" s="6"/>
      <c r="F14" s="7"/>
      <c r="G14" s="7"/>
      <c r="H14" s="77"/>
      <c r="I14" s="7"/>
      <c r="J14" s="7"/>
      <c r="K14" s="7"/>
      <c r="L14" s="7"/>
      <c r="M14" s="7"/>
      <c r="N14" s="7"/>
      <c r="O14" s="7"/>
      <c r="P14" s="7"/>
    </row>
    <row r="15" spans="1:17" customFormat="1" ht="23" customHeight="1" thickBot="1" x14ac:dyDescent="0.25">
      <c r="A15" s="158"/>
      <c r="B15" s="38" t="s">
        <v>231</v>
      </c>
      <c r="C15" s="5"/>
      <c r="D15" s="6"/>
      <c r="E15" s="6"/>
      <c r="F15" s="7"/>
      <c r="G15" s="7"/>
      <c r="H15" s="7"/>
      <c r="I15" s="7"/>
      <c r="J15" s="7"/>
      <c r="K15" s="7"/>
      <c r="L15" s="7"/>
      <c r="M15" s="7"/>
      <c r="N15" s="7"/>
      <c r="O15" s="7"/>
    </row>
    <row r="16" spans="1:17" customFormat="1" ht="28.25" customHeight="1" x14ac:dyDescent="0.2">
      <c r="A16" s="158"/>
      <c r="B16" s="203" t="s">
        <v>116</v>
      </c>
      <c r="C16" s="346" t="s">
        <v>4</v>
      </c>
      <c r="D16" s="347"/>
      <c r="E16" s="347"/>
      <c r="F16" s="347"/>
      <c r="G16" s="370" t="s">
        <v>224</v>
      </c>
      <c r="H16" s="371"/>
      <c r="I16" s="371"/>
      <c r="J16" s="371"/>
      <c r="K16" s="371"/>
      <c r="L16" s="371"/>
      <c r="M16" s="371"/>
      <c r="N16" s="371"/>
      <c r="O16" s="372"/>
    </row>
    <row r="17" spans="1:16" customFormat="1" ht="28.25" customHeight="1" x14ac:dyDescent="0.2">
      <c r="A17" s="158"/>
      <c r="B17" s="359" t="s">
        <v>5</v>
      </c>
      <c r="C17" s="361" t="s">
        <v>55</v>
      </c>
      <c r="D17" s="362"/>
      <c r="E17" s="362"/>
      <c r="F17" s="363"/>
      <c r="G17" s="373" t="s">
        <v>225</v>
      </c>
      <c r="H17" s="373"/>
      <c r="I17" s="373"/>
      <c r="J17" s="373"/>
      <c r="K17" s="373"/>
      <c r="L17" s="373"/>
      <c r="M17" s="373"/>
      <c r="N17" s="373"/>
      <c r="O17" s="374"/>
    </row>
    <row r="18" spans="1:16" customFormat="1" ht="28.25" customHeight="1" thickBot="1" x14ac:dyDescent="0.25">
      <c r="A18" s="158"/>
      <c r="B18" s="360"/>
      <c r="C18" s="364"/>
      <c r="D18" s="365"/>
      <c r="E18" s="365"/>
      <c r="F18" s="366"/>
      <c r="G18" s="196" t="s">
        <v>243</v>
      </c>
      <c r="H18" s="367"/>
      <c r="I18" s="368"/>
      <c r="J18" s="368"/>
      <c r="K18" s="368"/>
      <c r="L18" s="368"/>
      <c r="M18" s="368"/>
      <c r="N18" s="368"/>
      <c r="O18" s="369"/>
    </row>
    <row r="19" spans="1:16" customFormat="1" ht="14.5" customHeight="1" x14ac:dyDescent="0.2">
      <c r="A19" s="158"/>
      <c r="B19" s="183"/>
      <c r="C19" s="183"/>
      <c r="D19" s="183"/>
      <c r="E19" s="183"/>
      <c r="F19" s="183"/>
      <c r="G19" s="183"/>
      <c r="H19" s="183"/>
      <c r="I19" s="183"/>
      <c r="J19" s="183"/>
      <c r="K19" s="183"/>
      <c r="L19" s="183"/>
      <c r="M19" s="42"/>
      <c r="N19" s="7"/>
      <c r="O19" s="7"/>
    </row>
    <row r="20" spans="1:16" customFormat="1" ht="28.25" customHeight="1" thickBot="1" x14ac:dyDescent="0.25">
      <c r="A20" s="158"/>
      <c r="B20" s="183" t="s">
        <v>232</v>
      </c>
      <c r="C20" s="183"/>
      <c r="D20" s="183"/>
      <c r="E20" s="183"/>
      <c r="F20" s="183"/>
      <c r="G20" s="183"/>
      <c r="H20" s="183"/>
      <c r="I20" s="183"/>
      <c r="J20" s="183"/>
      <c r="K20" s="183"/>
      <c r="L20" s="183"/>
      <c r="M20" s="42"/>
      <c r="N20" s="7"/>
      <c r="O20" s="7"/>
    </row>
    <row r="21" spans="1:16" customFormat="1" ht="65" customHeight="1" x14ac:dyDescent="0.2">
      <c r="A21" s="158"/>
      <c r="B21" s="204" t="s">
        <v>5</v>
      </c>
      <c r="C21" s="351" t="s">
        <v>221</v>
      </c>
      <c r="D21" s="352"/>
      <c r="E21" s="352"/>
      <c r="F21" s="352"/>
      <c r="G21" s="375" t="s">
        <v>234</v>
      </c>
      <c r="H21" s="376"/>
      <c r="I21" s="376"/>
      <c r="J21" s="376"/>
      <c r="K21" s="376"/>
      <c r="L21" s="376"/>
      <c r="M21" s="376"/>
      <c r="N21" s="376"/>
      <c r="O21" s="377"/>
    </row>
    <row r="22" spans="1:16" customFormat="1" ht="66" customHeight="1" thickBot="1" x14ac:dyDescent="0.25">
      <c r="A22" s="158"/>
      <c r="B22" s="205" t="s">
        <v>5</v>
      </c>
      <c r="C22" s="356" t="s">
        <v>222</v>
      </c>
      <c r="D22" s="357"/>
      <c r="E22" s="357"/>
      <c r="F22" s="357"/>
      <c r="G22" s="353" t="s">
        <v>299</v>
      </c>
      <c r="H22" s="354"/>
      <c r="I22" s="354"/>
      <c r="J22" s="354"/>
      <c r="K22" s="354"/>
      <c r="L22" s="354"/>
      <c r="M22" s="354"/>
      <c r="N22" s="354"/>
      <c r="O22" s="355"/>
    </row>
    <row r="23" spans="1:16" customFormat="1" ht="20" customHeight="1" thickBot="1" x14ac:dyDescent="0.25"/>
    <row r="24" spans="1:16" customFormat="1" ht="54" customHeight="1" thickBot="1" x14ac:dyDescent="0.25">
      <c r="A24" s="158"/>
      <c r="C24" s="318" t="s">
        <v>223</v>
      </c>
      <c r="D24" s="319"/>
      <c r="E24" s="319"/>
      <c r="F24" s="319"/>
      <c r="G24" s="378"/>
      <c r="H24" s="378"/>
      <c r="I24" s="378"/>
      <c r="J24" s="378"/>
      <c r="K24" s="378"/>
      <c r="L24" s="378"/>
      <c r="M24" s="378"/>
      <c r="N24" s="378"/>
      <c r="O24" s="379"/>
    </row>
    <row r="25" spans="1:16" customFormat="1" ht="14.5" customHeight="1" x14ac:dyDescent="0.2">
      <c r="A25" s="158"/>
      <c r="B25" s="183"/>
      <c r="C25" s="183"/>
      <c r="D25" s="183"/>
      <c r="E25" s="183"/>
      <c r="F25" s="183"/>
      <c r="G25" s="183"/>
      <c r="H25" s="183"/>
      <c r="I25" s="183"/>
      <c r="J25" s="183"/>
      <c r="K25" s="183"/>
      <c r="L25" s="183"/>
      <c r="M25" s="42"/>
      <c r="N25" s="7"/>
      <c r="O25" s="7"/>
    </row>
    <row r="26" spans="1:16" customFormat="1" ht="28.25" customHeight="1" thickBot="1" x14ac:dyDescent="0.25">
      <c r="A26" s="158"/>
      <c r="B26" s="183" t="s">
        <v>233</v>
      </c>
      <c r="C26" s="183"/>
      <c r="D26" s="183"/>
      <c r="E26" s="183"/>
      <c r="F26" s="183"/>
      <c r="G26" s="183"/>
      <c r="H26" s="183"/>
      <c r="I26" s="183"/>
      <c r="J26" s="183"/>
      <c r="K26" s="183"/>
      <c r="L26" s="183"/>
      <c r="M26" s="42"/>
      <c r="N26" s="7"/>
      <c r="O26" s="7"/>
    </row>
    <row r="27" spans="1:16" customFormat="1" ht="28.25" customHeight="1" x14ac:dyDescent="0.2">
      <c r="A27" s="158"/>
      <c r="B27" s="203" t="s">
        <v>286</v>
      </c>
      <c r="C27" s="346" t="s">
        <v>72</v>
      </c>
      <c r="D27" s="347"/>
      <c r="E27" s="347"/>
      <c r="F27" s="348"/>
      <c r="G27" s="184"/>
      <c r="H27" s="184"/>
      <c r="I27" s="184"/>
      <c r="J27" s="184"/>
      <c r="K27" s="184"/>
      <c r="L27" s="184"/>
      <c r="M27" s="184"/>
      <c r="N27" s="7"/>
      <c r="O27" s="7"/>
    </row>
    <row r="28" spans="1:16" customFormat="1" ht="28.25" customHeight="1" thickBot="1" x14ac:dyDescent="0.25">
      <c r="A28" s="158"/>
      <c r="B28" s="206" t="s">
        <v>116</v>
      </c>
      <c r="C28" s="349" t="s">
        <v>73</v>
      </c>
      <c r="D28" s="349"/>
      <c r="E28" s="349"/>
      <c r="F28" s="350"/>
      <c r="G28" s="184"/>
      <c r="H28" s="184"/>
      <c r="I28" s="184"/>
      <c r="J28" s="184"/>
      <c r="K28" s="184"/>
      <c r="L28" s="184"/>
      <c r="M28" s="184"/>
      <c r="N28" s="7"/>
      <c r="O28" s="7"/>
    </row>
    <row r="29" spans="1:16" customFormat="1" ht="28.25" customHeight="1" x14ac:dyDescent="0.2">
      <c r="A29" s="158"/>
      <c r="C29" s="42"/>
      <c r="D29" s="42"/>
      <c r="E29" s="42"/>
      <c r="F29" s="42"/>
      <c r="G29" s="184"/>
      <c r="H29" s="184"/>
      <c r="I29" s="184"/>
      <c r="J29" s="184"/>
      <c r="K29" s="184"/>
      <c r="L29" s="184"/>
      <c r="M29" s="184"/>
      <c r="N29" s="7"/>
      <c r="O29" s="7"/>
    </row>
    <row r="30" spans="1:16" ht="26.4" customHeight="1" x14ac:dyDescent="0.3">
      <c r="B30" s="4" t="s">
        <v>6</v>
      </c>
      <c r="P30" s="176"/>
    </row>
    <row r="31" spans="1:16" ht="26.4" customHeight="1" x14ac:dyDescent="0.2">
      <c r="B31" s="313" t="s">
        <v>229</v>
      </c>
      <c r="C31" s="313"/>
      <c r="D31" s="313"/>
      <c r="E31" s="313"/>
      <c r="F31" s="313"/>
      <c r="G31" s="313"/>
      <c r="H31" s="42"/>
      <c r="I31" s="42"/>
      <c r="J31" s="42"/>
      <c r="K31" s="42"/>
      <c r="L31" s="42"/>
      <c r="M31" s="42"/>
      <c r="N31" s="42"/>
      <c r="O31" s="42"/>
      <c r="P31" s="9"/>
    </row>
    <row r="32" spans="1:16" ht="26.4" customHeight="1" x14ac:dyDescent="0.2">
      <c r="B32" s="42" t="s">
        <v>235</v>
      </c>
      <c r="C32" s="42"/>
      <c r="D32" s="42"/>
      <c r="E32" s="42"/>
      <c r="F32" s="42"/>
      <c r="G32" s="42"/>
      <c r="H32" s="42"/>
      <c r="I32" s="42"/>
      <c r="J32" s="42"/>
      <c r="K32" s="42"/>
      <c r="L32" s="42"/>
      <c r="M32" s="42"/>
      <c r="N32" s="42"/>
      <c r="O32" s="42"/>
      <c r="P32" s="9"/>
    </row>
    <row r="33" spans="2:17" ht="26.4" customHeight="1" x14ac:dyDescent="0.2">
      <c r="B33" s="42" t="s">
        <v>242</v>
      </c>
      <c r="C33" s="42"/>
      <c r="D33" s="42"/>
      <c r="E33" s="42"/>
      <c r="F33" s="42"/>
      <c r="G33" s="42"/>
      <c r="H33" s="42"/>
      <c r="I33" s="42"/>
      <c r="J33" s="42"/>
      <c r="K33" s="42"/>
      <c r="L33" s="42"/>
      <c r="M33" s="42"/>
      <c r="N33" s="42"/>
      <c r="O33" s="42"/>
      <c r="P33" s="9"/>
    </row>
    <row r="34" spans="2:17" ht="26.4" customHeight="1" thickBot="1" x14ac:dyDescent="0.25">
      <c r="B34" s="42" t="s">
        <v>210</v>
      </c>
      <c r="C34" s="42"/>
      <c r="D34" s="42"/>
      <c r="E34" s="42"/>
      <c r="F34" s="42"/>
      <c r="G34" s="42"/>
      <c r="H34" s="42"/>
      <c r="I34" s="42"/>
      <c r="J34" s="42"/>
      <c r="K34" s="42"/>
      <c r="L34" s="42"/>
      <c r="M34" s="42"/>
      <c r="N34" s="42"/>
      <c r="O34" s="42"/>
      <c r="P34" s="176"/>
    </row>
    <row r="35" spans="2:17" ht="26.4" customHeight="1" thickBot="1" x14ac:dyDescent="0.25">
      <c r="B35" s="192" t="s">
        <v>211</v>
      </c>
      <c r="C35" s="193" t="s">
        <v>212</v>
      </c>
      <c r="D35" s="324" t="s">
        <v>213</v>
      </c>
      <c r="E35" s="324"/>
      <c r="F35" s="324"/>
      <c r="G35" s="324"/>
      <c r="H35" s="324" t="s">
        <v>217</v>
      </c>
      <c r="I35" s="324"/>
      <c r="J35" s="324"/>
      <c r="K35" s="324"/>
      <c r="L35" s="324"/>
      <c r="M35" s="324"/>
      <c r="N35" s="324"/>
      <c r="O35" s="325"/>
      <c r="P35" s="178"/>
      <c r="Q35" s="195"/>
    </row>
    <row r="36" spans="2:17" ht="26.4" customHeight="1" thickTop="1" x14ac:dyDescent="0.2">
      <c r="B36" s="208"/>
      <c r="C36" s="188" t="s">
        <v>7</v>
      </c>
      <c r="D36" s="380" t="s">
        <v>63</v>
      </c>
      <c r="E36" s="381"/>
      <c r="F36" s="381"/>
      <c r="G36" s="382"/>
      <c r="H36" s="342" t="s">
        <v>185</v>
      </c>
      <c r="I36" s="327"/>
      <c r="J36" s="327"/>
      <c r="K36" s="327"/>
      <c r="L36" s="327"/>
      <c r="M36" s="327"/>
      <c r="N36" s="327"/>
      <c r="O36" s="328"/>
      <c r="P36"/>
      <c r="Q36" s="202"/>
    </row>
    <row r="37" spans="2:17" ht="26.4" customHeight="1" x14ac:dyDescent="0.2">
      <c r="B37" s="209" t="s">
        <v>5</v>
      </c>
      <c r="C37" s="27" t="s">
        <v>8</v>
      </c>
      <c r="D37" s="383" t="s">
        <v>9</v>
      </c>
      <c r="E37" s="384"/>
      <c r="F37" s="384"/>
      <c r="G37" s="385"/>
      <c r="H37" s="303" t="s">
        <v>187</v>
      </c>
      <c r="I37" s="304"/>
      <c r="J37" s="304"/>
      <c r="K37" s="304"/>
      <c r="L37" s="304"/>
      <c r="M37" s="304"/>
      <c r="N37" s="304"/>
      <c r="O37" s="305"/>
      <c r="P37"/>
      <c r="Q37" s="202"/>
    </row>
    <row r="38" spans="2:17" ht="26.4" customHeight="1" x14ac:dyDescent="0.2">
      <c r="B38" s="209" t="s">
        <v>5</v>
      </c>
      <c r="C38" s="27" t="s">
        <v>10</v>
      </c>
      <c r="D38" s="339" t="s">
        <v>61</v>
      </c>
      <c r="E38" s="340"/>
      <c r="F38" s="340"/>
      <c r="G38" s="341"/>
      <c r="H38" s="342" t="s">
        <v>188</v>
      </c>
      <c r="I38" s="327"/>
      <c r="J38" s="327"/>
      <c r="K38" s="327"/>
      <c r="L38" s="327"/>
      <c r="M38" s="327"/>
      <c r="N38" s="327"/>
      <c r="O38" s="328"/>
      <c r="P38"/>
      <c r="Q38" s="202"/>
    </row>
    <row r="39" spans="2:17" ht="26.4" customHeight="1" x14ac:dyDescent="0.2">
      <c r="B39" s="209" t="s">
        <v>5</v>
      </c>
      <c r="C39" s="189" t="s">
        <v>11</v>
      </c>
      <c r="D39" s="339" t="s">
        <v>12</v>
      </c>
      <c r="E39" s="295"/>
      <c r="F39" s="295"/>
      <c r="G39" s="296"/>
      <c r="H39" s="343" t="s">
        <v>189</v>
      </c>
      <c r="I39" s="344"/>
      <c r="J39" s="344"/>
      <c r="K39" s="344"/>
      <c r="L39" s="344"/>
      <c r="M39" s="344"/>
      <c r="N39" s="344"/>
      <c r="O39" s="345"/>
      <c r="P39"/>
      <c r="Q39" s="202"/>
    </row>
    <row r="40" spans="2:17" ht="26.4" customHeight="1" x14ac:dyDescent="0.2">
      <c r="B40" s="209" t="s">
        <v>5</v>
      </c>
      <c r="C40" s="188" t="s">
        <v>41</v>
      </c>
      <c r="D40" s="294" t="s">
        <v>38</v>
      </c>
      <c r="E40" s="295"/>
      <c r="F40" s="296"/>
      <c r="G40" s="34" t="s">
        <v>39</v>
      </c>
      <c r="H40" s="303">
        <v>10001</v>
      </c>
      <c r="I40" s="304"/>
      <c r="J40" s="304"/>
      <c r="K40" s="304"/>
      <c r="L40" s="304"/>
      <c r="M40" s="304"/>
      <c r="N40" s="304"/>
      <c r="O40" s="305"/>
      <c r="P40"/>
      <c r="Q40" s="202"/>
    </row>
    <row r="41" spans="2:17" ht="26.4" customHeight="1" x14ac:dyDescent="0.2">
      <c r="B41" s="209" t="s">
        <v>5</v>
      </c>
      <c r="C41" s="188" t="s">
        <v>42</v>
      </c>
      <c r="D41" s="452"/>
      <c r="E41" s="453"/>
      <c r="F41" s="454"/>
      <c r="G41" s="34" t="s">
        <v>40</v>
      </c>
      <c r="H41" s="455">
        <v>6000001111111</v>
      </c>
      <c r="I41" s="456"/>
      <c r="J41" s="456"/>
      <c r="K41" s="456"/>
      <c r="L41" s="456"/>
      <c r="M41" s="456"/>
      <c r="N41" s="456"/>
      <c r="O41" s="457"/>
      <c r="P41"/>
      <c r="Q41" s="202"/>
    </row>
    <row r="42" spans="2:17" ht="26.4" customHeight="1" x14ac:dyDescent="0.2">
      <c r="B42" s="209" t="s">
        <v>5</v>
      </c>
      <c r="C42" s="189" t="s">
        <v>43</v>
      </c>
      <c r="D42" s="458" t="s">
        <v>214</v>
      </c>
      <c r="E42" s="331" t="s">
        <v>204</v>
      </c>
      <c r="F42" s="329">
        <v>1</v>
      </c>
      <c r="G42" s="10" t="s">
        <v>78</v>
      </c>
      <c r="H42" s="320" t="s">
        <v>291</v>
      </c>
      <c r="I42" s="321"/>
      <c r="J42" s="322" t="s">
        <v>83</v>
      </c>
      <c r="K42" s="323"/>
      <c r="L42" s="323"/>
      <c r="M42" s="323"/>
      <c r="N42" s="323"/>
      <c r="O42" s="207"/>
      <c r="P42"/>
      <c r="Q42" s="202"/>
    </row>
    <row r="43" spans="2:17" ht="26.4" customHeight="1" x14ac:dyDescent="0.2">
      <c r="B43" s="209" t="s">
        <v>5</v>
      </c>
      <c r="C43" s="189" t="s">
        <v>44</v>
      </c>
      <c r="D43" s="459"/>
      <c r="E43" s="332"/>
      <c r="F43" s="329"/>
      <c r="G43" s="11" t="s">
        <v>77</v>
      </c>
      <c r="H43" s="303" t="s">
        <v>82</v>
      </c>
      <c r="I43" s="304"/>
      <c r="J43" s="303" t="s">
        <v>81</v>
      </c>
      <c r="K43" s="304"/>
      <c r="L43" s="304"/>
      <c r="M43" s="304"/>
      <c r="N43" s="304"/>
      <c r="O43" s="305"/>
      <c r="P43"/>
      <c r="Q43" s="202"/>
    </row>
    <row r="44" spans="2:17" ht="26.4" customHeight="1" x14ac:dyDescent="0.2">
      <c r="B44" s="209" t="s">
        <v>5</v>
      </c>
      <c r="C44" s="189" t="s">
        <v>45</v>
      </c>
      <c r="D44" s="459"/>
      <c r="E44" s="332"/>
      <c r="F44" s="329"/>
      <c r="G44" s="12" t="s">
        <v>13</v>
      </c>
      <c r="H44" s="464" t="s">
        <v>186</v>
      </c>
      <c r="I44" s="465"/>
      <c r="J44" s="465"/>
      <c r="K44" s="465"/>
      <c r="L44" s="465"/>
      <c r="M44" s="465"/>
      <c r="N44" s="465"/>
      <c r="O44" s="466"/>
      <c r="P44"/>
      <c r="Q44" s="202"/>
    </row>
    <row r="45" spans="2:17" ht="26.4" customHeight="1" x14ac:dyDescent="0.2">
      <c r="B45" s="209" t="s">
        <v>5</v>
      </c>
      <c r="C45" s="189" t="s">
        <v>46</v>
      </c>
      <c r="D45" s="459"/>
      <c r="E45" s="331" t="s">
        <v>206</v>
      </c>
      <c r="F45" s="329">
        <v>1</v>
      </c>
      <c r="G45" s="10" t="s">
        <v>78</v>
      </c>
      <c r="H45" s="320" t="s">
        <v>292</v>
      </c>
      <c r="I45" s="321"/>
      <c r="J45" s="322" t="s">
        <v>83</v>
      </c>
      <c r="K45" s="323"/>
      <c r="L45" s="323"/>
      <c r="M45" s="323"/>
      <c r="N45" s="323"/>
      <c r="O45" s="207"/>
      <c r="P45"/>
      <c r="Q45" s="202"/>
    </row>
    <row r="46" spans="2:17" ht="26.4" customHeight="1" x14ac:dyDescent="0.2">
      <c r="B46" s="209" t="s">
        <v>5</v>
      </c>
      <c r="C46" s="189" t="s">
        <v>47</v>
      </c>
      <c r="D46" s="459"/>
      <c r="E46" s="332"/>
      <c r="F46" s="329"/>
      <c r="G46" s="11" t="s">
        <v>77</v>
      </c>
      <c r="H46" s="303" t="s">
        <v>82</v>
      </c>
      <c r="I46" s="304"/>
      <c r="J46" s="303" t="s">
        <v>190</v>
      </c>
      <c r="K46" s="304"/>
      <c r="L46" s="304"/>
      <c r="M46" s="304"/>
      <c r="N46" s="304"/>
      <c r="O46" s="305"/>
      <c r="P46"/>
      <c r="Q46" s="202"/>
    </row>
    <row r="47" spans="2:17" ht="26.4" customHeight="1" x14ac:dyDescent="0.2">
      <c r="B47" s="209" t="s">
        <v>5</v>
      </c>
      <c r="C47" s="189" t="s">
        <v>48</v>
      </c>
      <c r="D47" s="459"/>
      <c r="E47" s="332"/>
      <c r="F47" s="329"/>
      <c r="G47" s="12" t="s">
        <v>13</v>
      </c>
      <c r="H47" s="326" t="s">
        <v>191</v>
      </c>
      <c r="I47" s="327"/>
      <c r="J47" s="327"/>
      <c r="K47" s="327"/>
      <c r="L47" s="327"/>
      <c r="M47" s="327"/>
      <c r="N47" s="327"/>
      <c r="O47" s="328"/>
      <c r="P47"/>
      <c r="Q47" s="202"/>
    </row>
    <row r="48" spans="2:17" ht="26.4" customHeight="1" x14ac:dyDescent="0.2">
      <c r="B48" s="209" t="s">
        <v>5</v>
      </c>
      <c r="C48" s="189" t="s">
        <v>49</v>
      </c>
      <c r="D48" s="459"/>
      <c r="E48" s="332"/>
      <c r="F48" s="329">
        <v>2</v>
      </c>
      <c r="G48" s="10" t="s">
        <v>78</v>
      </c>
      <c r="H48" s="320" t="s">
        <v>241</v>
      </c>
      <c r="I48" s="321"/>
      <c r="J48" s="322" t="s">
        <v>83</v>
      </c>
      <c r="K48" s="323"/>
      <c r="L48" s="323"/>
      <c r="M48" s="323"/>
      <c r="N48" s="323"/>
      <c r="O48" s="207"/>
      <c r="P48"/>
      <c r="Q48" s="202"/>
    </row>
    <row r="49" spans="2:17" ht="26.4" customHeight="1" x14ac:dyDescent="0.2">
      <c r="B49" s="209" t="s">
        <v>5</v>
      </c>
      <c r="C49" s="189" t="s">
        <v>15</v>
      </c>
      <c r="D49" s="459"/>
      <c r="E49" s="332"/>
      <c r="F49" s="329"/>
      <c r="G49" s="11" t="s">
        <v>77</v>
      </c>
      <c r="H49" s="303" t="s">
        <v>79</v>
      </c>
      <c r="I49" s="304"/>
      <c r="J49" s="303" t="s">
        <v>80</v>
      </c>
      <c r="K49" s="304"/>
      <c r="L49" s="304"/>
      <c r="M49" s="304"/>
      <c r="N49" s="304"/>
      <c r="O49" s="305"/>
      <c r="P49"/>
      <c r="Q49" s="202"/>
    </row>
    <row r="50" spans="2:17" ht="26.4" customHeight="1" thickBot="1" x14ac:dyDescent="0.25">
      <c r="B50" s="210" t="s">
        <v>5</v>
      </c>
      <c r="C50" s="190" t="s">
        <v>17</v>
      </c>
      <c r="D50" s="460"/>
      <c r="E50" s="333"/>
      <c r="F50" s="330"/>
      <c r="G50" s="31" t="s">
        <v>13</v>
      </c>
      <c r="H50" s="461"/>
      <c r="I50" s="462"/>
      <c r="J50" s="462"/>
      <c r="K50" s="462"/>
      <c r="L50" s="462"/>
      <c r="M50" s="462"/>
      <c r="N50" s="462"/>
      <c r="O50" s="463"/>
      <c r="P50"/>
      <c r="Q50" s="202"/>
    </row>
    <row r="51" spans="2:17" ht="12.65" customHeight="1" x14ac:dyDescent="0.2">
      <c r="C51" s="13"/>
      <c r="D51" s="14"/>
      <c r="E51" s="14"/>
      <c r="F51" s="14"/>
      <c r="G51" s="14"/>
      <c r="H51" s="35"/>
      <c r="I51" s="35"/>
      <c r="J51" s="35"/>
      <c r="K51" s="35"/>
      <c r="L51" s="35"/>
      <c r="M51" s="35"/>
      <c r="N51" s="35"/>
      <c r="O51" s="35"/>
      <c r="P51" s="35"/>
    </row>
    <row r="52" spans="2:17" ht="21" customHeight="1" x14ac:dyDescent="0.2">
      <c r="B52" s="5" t="s">
        <v>74</v>
      </c>
      <c r="D52" s="5"/>
      <c r="E52" s="5"/>
      <c r="F52" s="5"/>
      <c r="G52" s="5"/>
      <c r="H52" s="5"/>
      <c r="I52" s="5"/>
      <c r="J52" s="5"/>
      <c r="K52" s="5"/>
      <c r="L52" s="5"/>
      <c r="M52" s="5"/>
      <c r="N52" s="5"/>
      <c r="O52" s="5"/>
      <c r="P52" s="65"/>
      <c r="Q52" s="19"/>
    </row>
    <row r="53" spans="2:17" ht="26.4" customHeight="1" x14ac:dyDescent="0.2">
      <c r="B53" s="38" t="s">
        <v>75</v>
      </c>
      <c r="D53" s="38"/>
      <c r="E53" s="38"/>
      <c r="F53" s="38"/>
      <c r="G53" s="38"/>
      <c r="H53" s="38"/>
      <c r="I53" s="38"/>
      <c r="J53" s="38"/>
      <c r="K53" s="38"/>
      <c r="L53" s="38"/>
      <c r="M53" s="38"/>
      <c r="N53" s="38"/>
      <c r="O53" s="38"/>
      <c r="P53" s="42"/>
      <c r="Q53" s="9"/>
    </row>
    <row r="54" spans="2:17" ht="21" customHeight="1" x14ac:dyDescent="0.2">
      <c r="B54" s="23" t="s">
        <v>227</v>
      </c>
      <c r="D54" s="42"/>
      <c r="E54" s="42"/>
      <c r="F54" s="42"/>
      <c r="G54" s="42"/>
      <c r="H54" s="42"/>
      <c r="I54" s="42"/>
      <c r="J54" s="42"/>
      <c r="K54" s="42"/>
      <c r="L54" s="42"/>
      <c r="M54" s="42"/>
      <c r="N54" s="42"/>
      <c r="O54" s="42"/>
      <c r="P54" s="42"/>
      <c r="Q54" s="9"/>
    </row>
    <row r="55" spans="2:17" ht="21" customHeight="1" x14ac:dyDescent="0.2">
      <c r="B55" s="289" t="s">
        <v>311</v>
      </c>
      <c r="D55" s="42"/>
      <c r="E55" s="42"/>
      <c r="F55" s="42"/>
      <c r="G55" s="42"/>
      <c r="H55" s="42"/>
      <c r="I55" s="42"/>
      <c r="J55" s="42"/>
      <c r="K55" s="42"/>
      <c r="L55" s="42"/>
      <c r="M55" s="42"/>
      <c r="N55" s="42"/>
      <c r="O55" s="42"/>
      <c r="P55" s="42"/>
      <c r="Q55" s="9"/>
    </row>
    <row r="56" spans="2:17" ht="21" customHeight="1" thickBot="1" x14ac:dyDescent="0.25">
      <c r="B56" s="23" t="s">
        <v>62</v>
      </c>
      <c r="D56" s="42"/>
      <c r="E56" s="42"/>
      <c r="F56" s="42"/>
      <c r="G56" s="42"/>
      <c r="H56" s="42"/>
      <c r="I56" s="42"/>
      <c r="J56" s="42"/>
      <c r="K56" s="42"/>
      <c r="L56" s="42"/>
      <c r="M56" s="42"/>
      <c r="N56" s="42"/>
      <c r="O56" s="42"/>
      <c r="P56"/>
      <c r="Q56" s="9"/>
    </row>
    <row r="57" spans="2:17" ht="29.5" customHeight="1" thickBot="1" x14ac:dyDescent="0.25">
      <c r="B57" s="192" t="s">
        <v>211</v>
      </c>
      <c r="C57" s="193" t="s">
        <v>212</v>
      </c>
      <c r="D57" s="324" t="s">
        <v>213</v>
      </c>
      <c r="E57" s="324"/>
      <c r="F57" s="324"/>
      <c r="G57" s="324"/>
      <c r="H57" s="324" t="s">
        <v>217</v>
      </c>
      <c r="I57" s="324"/>
      <c r="J57" s="324"/>
      <c r="K57" s="324"/>
      <c r="L57" s="324"/>
      <c r="M57" s="324"/>
      <c r="N57" s="324"/>
      <c r="O57" s="325"/>
      <c r="P57"/>
      <c r="Q57" s="9"/>
    </row>
    <row r="58" spans="2:17" ht="26.4" customHeight="1" thickTop="1" x14ac:dyDescent="0.2">
      <c r="B58" s="211"/>
      <c r="C58" s="191" t="s">
        <v>18</v>
      </c>
      <c r="D58" s="290" t="s">
        <v>20</v>
      </c>
      <c r="E58" s="290"/>
      <c r="F58" s="290"/>
      <c r="G58" s="290"/>
      <c r="H58" s="291" t="s">
        <v>192</v>
      </c>
      <c r="I58" s="292"/>
      <c r="J58" s="292"/>
      <c r="K58" s="292"/>
      <c r="L58" s="292"/>
      <c r="M58" s="292"/>
      <c r="N58" s="292"/>
      <c r="O58" s="293"/>
      <c r="P58"/>
      <c r="Q58" s="202"/>
    </row>
    <row r="59" spans="2:17" ht="26.4" customHeight="1" x14ac:dyDescent="0.2">
      <c r="B59" s="212"/>
      <c r="C59" s="27" t="s">
        <v>23</v>
      </c>
      <c r="D59" s="294" t="s">
        <v>76</v>
      </c>
      <c r="E59" s="295"/>
      <c r="F59" s="296"/>
      <c r="G59" s="24" t="s">
        <v>9</v>
      </c>
      <c r="H59" s="303" t="s">
        <v>193</v>
      </c>
      <c r="I59" s="304"/>
      <c r="J59" s="304"/>
      <c r="K59" s="304"/>
      <c r="L59" s="304"/>
      <c r="M59" s="304"/>
      <c r="N59" s="304"/>
      <c r="O59" s="305"/>
      <c r="P59"/>
      <c r="Q59" s="202"/>
    </row>
    <row r="60" spans="2:17" ht="26.4" customHeight="1" x14ac:dyDescent="0.2">
      <c r="B60" s="212"/>
      <c r="C60" s="27" t="s">
        <v>24</v>
      </c>
      <c r="D60" s="297"/>
      <c r="E60" s="298"/>
      <c r="F60" s="299"/>
      <c r="G60" s="25" t="s">
        <v>21</v>
      </c>
      <c r="H60" s="303" t="s">
        <v>194</v>
      </c>
      <c r="I60" s="304"/>
      <c r="J60" s="304"/>
      <c r="K60" s="304"/>
      <c r="L60" s="304"/>
      <c r="M60" s="304"/>
      <c r="N60" s="304"/>
      <c r="O60" s="305"/>
      <c r="P60"/>
      <c r="Q60" s="202"/>
    </row>
    <row r="61" spans="2:17" ht="26.4" customHeight="1" x14ac:dyDescent="0.2">
      <c r="B61" s="212"/>
      <c r="C61" s="189" t="s">
        <v>25</v>
      </c>
      <c r="D61" s="297"/>
      <c r="E61" s="298"/>
      <c r="F61" s="299"/>
      <c r="G61" s="25" t="s">
        <v>12</v>
      </c>
      <c r="H61" s="303" t="s">
        <v>195</v>
      </c>
      <c r="I61" s="304"/>
      <c r="J61" s="304"/>
      <c r="K61" s="304"/>
      <c r="L61" s="304"/>
      <c r="M61" s="304"/>
      <c r="N61" s="304"/>
      <c r="O61" s="305"/>
      <c r="P61"/>
      <c r="Q61" s="202"/>
    </row>
    <row r="62" spans="2:17" ht="30" customHeight="1" x14ac:dyDescent="0.2">
      <c r="B62" s="212"/>
      <c r="C62" s="27" t="s">
        <v>26</v>
      </c>
      <c r="D62" s="297"/>
      <c r="E62" s="298"/>
      <c r="F62" s="299"/>
      <c r="G62" s="26" t="s">
        <v>65</v>
      </c>
      <c r="H62" s="303" t="s">
        <v>58</v>
      </c>
      <c r="I62" s="304"/>
      <c r="J62" s="304"/>
      <c r="K62" s="304"/>
      <c r="L62" s="304"/>
      <c r="M62" s="304"/>
      <c r="N62" s="304"/>
      <c r="O62" s="305"/>
      <c r="P62"/>
      <c r="Q62" s="202"/>
    </row>
    <row r="63" spans="2:17" ht="26.4" customHeight="1" thickBot="1" x14ac:dyDescent="0.25">
      <c r="B63" s="213"/>
      <c r="C63" s="28" t="s">
        <v>27</v>
      </c>
      <c r="D63" s="300"/>
      <c r="E63" s="301"/>
      <c r="F63" s="302"/>
      <c r="G63" s="36" t="s">
        <v>22</v>
      </c>
      <c r="H63" s="306" t="s">
        <v>322</v>
      </c>
      <c r="I63" s="307"/>
      <c r="J63" s="307"/>
      <c r="K63" s="307"/>
      <c r="L63" s="307"/>
      <c r="M63" s="307"/>
      <c r="N63" s="307"/>
      <c r="O63" s="308"/>
      <c r="P63"/>
      <c r="Q63" s="202"/>
    </row>
    <row r="64" spans="2:17" s="20" customFormat="1" ht="26.4" customHeight="1" x14ac:dyDescent="0.2">
      <c r="C64" s="312" t="s">
        <v>236</v>
      </c>
      <c r="D64" s="313"/>
      <c r="E64" s="313"/>
      <c r="F64" s="313"/>
      <c r="G64" s="313"/>
      <c r="H64" s="313"/>
      <c r="I64" s="313"/>
      <c r="J64" s="313"/>
      <c r="K64" s="313"/>
      <c r="L64" s="313"/>
      <c r="M64" s="313"/>
      <c r="N64" s="313"/>
      <c r="O64" s="314"/>
      <c r="P64"/>
    </row>
    <row r="65" spans="2:17" x14ac:dyDescent="0.2">
      <c r="C65" s="426"/>
      <c r="D65" s="427"/>
      <c r="E65" s="427"/>
      <c r="F65" s="427"/>
      <c r="G65" s="427"/>
      <c r="H65" s="427"/>
      <c r="I65" s="427"/>
      <c r="J65" s="427"/>
      <c r="K65" s="427"/>
      <c r="L65" s="427"/>
      <c r="M65" s="427"/>
      <c r="N65" s="427"/>
      <c r="O65" s="428"/>
      <c r="P65" s="177"/>
    </row>
    <row r="66" spans="2:17" x14ac:dyDescent="0.2">
      <c r="C66" s="426"/>
      <c r="D66" s="427"/>
      <c r="E66" s="427"/>
      <c r="F66" s="427"/>
      <c r="G66" s="427"/>
      <c r="H66" s="427"/>
      <c r="I66" s="427"/>
      <c r="J66" s="427"/>
      <c r="K66" s="427"/>
      <c r="L66" s="427"/>
      <c r="M66" s="427"/>
      <c r="N66" s="427"/>
      <c r="O66" s="428"/>
      <c r="P66" s="177"/>
    </row>
    <row r="67" spans="2:17" x14ac:dyDescent="0.2">
      <c r="C67" s="426"/>
      <c r="D67" s="427"/>
      <c r="E67" s="427"/>
      <c r="F67" s="427"/>
      <c r="G67" s="427"/>
      <c r="H67" s="427"/>
      <c r="I67" s="427"/>
      <c r="J67" s="427"/>
      <c r="K67" s="427"/>
      <c r="L67" s="427"/>
      <c r="M67" s="427"/>
      <c r="N67" s="427"/>
      <c r="O67" s="428"/>
      <c r="P67" s="177"/>
    </row>
    <row r="68" spans="2:17" ht="13.5" thickBot="1" x14ac:dyDescent="0.25">
      <c r="C68" s="429"/>
      <c r="D68" s="430"/>
      <c r="E68" s="430"/>
      <c r="F68" s="430"/>
      <c r="G68" s="430"/>
      <c r="H68" s="430"/>
      <c r="I68" s="430"/>
      <c r="J68" s="430"/>
      <c r="K68" s="430"/>
      <c r="L68" s="430"/>
      <c r="M68" s="430"/>
      <c r="N68" s="430"/>
      <c r="O68" s="431"/>
      <c r="P68" s="177"/>
    </row>
    <row r="69" spans="2:17" ht="21.5" customHeight="1" x14ac:dyDescent="0.2">
      <c r="C69" s="43"/>
      <c r="D69" s="43"/>
      <c r="E69" s="43"/>
      <c r="F69" s="43"/>
      <c r="G69" s="43"/>
      <c r="H69" s="43"/>
      <c r="I69" s="43"/>
      <c r="J69" s="43"/>
      <c r="K69" s="43"/>
      <c r="L69" s="43"/>
      <c r="M69" s="43"/>
      <c r="N69" s="43"/>
      <c r="O69" s="43"/>
      <c r="P69" s="43"/>
    </row>
    <row r="70" spans="2:17" ht="21" customHeight="1" x14ac:dyDescent="0.3">
      <c r="B70" s="4" t="s">
        <v>69</v>
      </c>
      <c r="E70" s="15"/>
      <c r="F70" s="15"/>
      <c r="G70" s="16"/>
      <c r="H70" s="44"/>
      <c r="I70" s="44"/>
      <c r="J70" s="44"/>
      <c r="K70" s="44"/>
      <c r="L70" s="44"/>
      <c r="M70" s="44"/>
      <c r="N70" s="44"/>
      <c r="O70" s="44"/>
      <c r="P70" s="44"/>
    </row>
    <row r="71" spans="2:17" ht="26.4" customHeight="1" x14ac:dyDescent="0.2">
      <c r="B71" s="42" t="s">
        <v>237</v>
      </c>
      <c r="D71" s="42"/>
      <c r="E71" s="42"/>
      <c r="F71" s="42"/>
      <c r="G71" s="42"/>
      <c r="H71" s="42"/>
      <c r="I71" s="42"/>
      <c r="J71" s="42"/>
      <c r="K71" s="42"/>
      <c r="L71" s="42"/>
      <c r="M71" s="42"/>
      <c r="N71" s="42"/>
      <c r="O71" s="42"/>
      <c r="P71" s="42"/>
    </row>
    <row r="72" spans="2:17" ht="14" x14ac:dyDescent="0.2">
      <c r="B72" s="42" t="s">
        <v>320</v>
      </c>
      <c r="D72" s="42"/>
      <c r="E72" s="42"/>
      <c r="F72" s="42"/>
      <c r="G72" s="42"/>
      <c r="H72" s="42"/>
      <c r="I72" s="42"/>
      <c r="J72" s="42"/>
      <c r="K72" s="42"/>
      <c r="L72" s="42"/>
      <c r="M72" s="42"/>
      <c r="N72" s="42"/>
      <c r="O72" s="42"/>
      <c r="P72" s="42"/>
    </row>
    <row r="73" spans="2:17" ht="9.5" customHeight="1" thickBot="1" x14ac:dyDescent="0.25">
      <c r="C73" s="42"/>
      <c r="D73" s="42"/>
      <c r="E73" s="42"/>
      <c r="F73" s="42"/>
      <c r="G73" s="42"/>
      <c r="H73" s="42"/>
      <c r="I73" s="42"/>
      <c r="J73" s="42"/>
      <c r="K73" s="42"/>
      <c r="L73" s="42"/>
      <c r="M73" s="42"/>
      <c r="N73" s="42"/>
      <c r="O73" s="42"/>
      <c r="P73" s="42"/>
    </row>
    <row r="74" spans="2:17" ht="27" customHeight="1" thickBot="1" x14ac:dyDescent="0.25">
      <c r="C74" s="193" t="s">
        <v>212</v>
      </c>
      <c r="D74" s="324" t="s">
        <v>213</v>
      </c>
      <c r="E74" s="324"/>
      <c r="F74" s="324"/>
      <c r="G74" s="324"/>
      <c r="H74" s="324" t="s">
        <v>220</v>
      </c>
      <c r="I74" s="324"/>
      <c r="J74" s="324"/>
      <c r="K74" s="324"/>
      <c r="L74" s="324"/>
      <c r="M74" s="324"/>
      <c r="N74" s="324"/>
      <c r="O74" s="325"/>
      <c r="P74" s="42"/>
    </row>
    <row r="75" spans="2:17" ht="28.25" customHeight="1" thickTop="1" thickBot="1" x14ac:dyDescent="0.25">
      <c r="C75" s="33" t="s">
        <v>28</v>
      </c>
      <c r="D75" s="309" t="s">
        <v>71</v>
      </c>
      <c r="E75" s="310"/>
      <c r="F75" s="310"/>
      <c r="G75" s="311"/>
      <c r="H75" s="315" t="s">
        <v>60</v>
      </c>
      <c r="I75" s="316"/>
      <c r="J75" s="316"/>
      <c r="K75" s="316"/>
      <c r="L75" s="316"/>
      <c r="M75" s="316"/>
      <c r="N75" s="316"/>
      <c r="O75" s="317"/>
      <c r="P75"/>
      <c r="Q75" s="254"/>
    </row>
    <row r="76" spans="2:17" ht="20" customHeight="1" x14ac:dyDescent="0.2">
      <c r="C76" s="29"/>
      <c r="D76" s="14"/>
      <c r="E76" s="14"/>
      <c r="F76" s="14"/>
      <c r="G76" s="14"/>
      <c r="H76" s="44"/>
      <c r="I76" s="44"/>
      <c r="J76" s="44"/>
      <c r="K76" s="44"/>
      <c r="L76" s="44"/>
      <c r="M76" s="44"/>
      <c r="N76" s="44"/>
      <c r="O76" s="44"/>
      <c r="P76" s="44"/>
    </row>
    <row r="77" spans="2:17" ht="31.25" customHeight="1" x14ac:dyDescent="0.2">
      <c r="B77" s="32" t="s">
        <v>205</v>
      </c>
      <c r="D77" s="43"/>
      <c r="E77" s="43"/>
      <c r="F77" s="43"/>
      <c r="G77" s="43"/>
      <c r="H77" s="43"/>
      <c r="I77" s="43"/>
      <c r="J77" s="43"/>
      <c r="K77" s="43"/>
      <c r="L77" s="43"/>
      <c r="M77" s="43"/>
      <c r="N77" s="43"/>
      <c r="O77" s="43"/>
      <c r="P77" s="43"/>
    </row>
    <row r="78" spans="2:17" ht="24.5" customHeight="1" x14ac:dyDescent="0.2">
      <c r="B78" s="186" t="s">
        <v>230</v>
      </c>
      <c r="D78" s="185"/>
      <c r="E78" s="185"/>
      <c r="F78" s="185"/>
      <c r="G78" s="185"/>
      <c r="H78" s="185"/>
      <c r="I78" s="185"/>
      <c r="J78" s="185"/>
      <c r="K78" s="185"/>
      <c r="L78" s="185"/>
      <c r="M78" s="185"/>
      <c r="N78" s="185"/>
      <c r="O78" s="185"/>
      <c r="P78" s="166"/>
    </row>
    <row r="79" spans="2:17" ht="24.5" customHeight="1" x14ac:dyDescent="0.2">
      <c r="B79" s="186" t="s">
        <v>215</v>
      </c>
      <c r="D79" s="186"/>
      <c r="E79" s="186"/>
      <c r="F79" s="186"/>
      <c r="G79" s="186"/>
      <c r="H79" s="186"/>
      <c r="I79" s="186"/>
      <c r="J79" s="186"/>
      <c r="K79" s="186"/>
      <c r="L79" s="186"/>
      <c r="M79" s="186"/>
      <c r="N79" s="186"/>
      <c r="O79" s="186"/>
      <c r="P79" s="166"/>
    </row>
    <row r="80" spans="2:17" ht="85" customHeight="1" thickBot="1" x14ac:dyDescent="0.25">
      <c r="B80" s="470" t="s">
        <v>207</v>
      </c>
      <c r="C80" s="470"/>
      <c r="D80" s="470"/>
      <c r="E80" s="470"/>
      <c r="F80" s="470"/>
      <c r="G80" s="470"/>
      <c r="H80" s="470"/>
      <c r="I80" s="470"/>
      <c r="J80" s="470"/>
      <c r="K80" s="470"/>
      <c r="L80" s="470"/>
      <c r="M80" s="470"/>
      <c r="N80" s="470"/>
      <c r="O80" s="470"/>
      <c r="P80" s="166"/>
    </row>
    <row r="81" spans="2:19" ht="35.5" customHeight="1" thickBot="1" x14ac:dyDescent="0.25">
      <c r="B81" s="192" t="s">
        <v>211</v>
      </c>
      <c r="C81" s="193" t="s">
        <v>212</v>
      </c>
      <c r="D81" s="436" t="s">
        <v>213</v>
      </c>
      <c r="E81" s="437"/>
      <c r="F81" s="437"/>
      <c r="G81" s="438"/>
      <c r="H81" s="194" t="s">
        <v>220</v>
      </c>
      <c r="I81" s="166"/>
      <c r="J81" s="166"/>
      <c r="K81" s="166"/>
      <c r="L81" s="166"/>
      <c r="M81" s="166"/>
      <c r="N81" s="166"/>
      <c r="O81" s="166"/>
    </row>
    <row r="82" spans="2:19" ht="38.5" customHeight="1" thickTop="1" x14ac:dyDescent="0.2">
      <c r="B82" s="209" t="s">
        <v>5</v>
      </c>
      <c r="C82" s="181" t="s">
        <v>29</v>
      </c>
      <c r="D82" s="386" t="s">
        <v>174</v>
      </c>
      <c r="E82" s="387"/>
      <c r="F82" s="387"/>
      <c r="G82" s="387"/>
      <c r="H82" s="214" t="s">
        <v>116</v>
      </c>
      <c r="I82" s="166"/>
      <c r="J82" s="166"/>
      <c r="K82" s="166"/>
      <c r="L82" s="166"/>
      <c r="M82" s="166"/>
      <c r="N82" s="166"/>
      <c r="O82" s="166"/>
    </row>
    <row r="83" spans="2:19" ht="38.5" customHeight="1" x14ac:dyDescent="0.2">
      <c r="B83" s="209" t="s">
        <v>5</v>
      </c>
      <c r="C83" s="182" t="s">
        <v>30</v>
      </c>
      <c r="D83" s="399" t="s">
        <v>175</v>
      </c>
      <c r="E83" s="400"/>
      <c r="F83" s="400"/>
      <c r="G83" s="401"/>
      <c r="H83" s="215" t="s">
        <v>116</v>
      </c>
      <c r="I83" s="166"/>
      <c r="J83" s="166"/>
      <c r="K83" s="166"/>
      <c r="L83" s="166"/>
      <c r="M83" s="166"/>
      <c r="N83" s="166"/>
      <c r="O83" s="166"/>
    </row>
    <row r="84" spans="2:19" ht="38.5" customHeight="1" thickBot="1" x14ac:dyDescent="0.25">
      <c r="B84" s="210" t="s">
        <v>5</v>
      </c>
      <c r="C84" s="28" t="s">
        <v>31</v>
      </c>
      <c r="D84" s="410" t="s">
        <v>180</v>
      </c>
      <c r="E84" s="411"/>
      <c r="F84" s="411"/>
      <c r="G84" s="412"/>
      <c r="H84" s="216"/>
      <c r="I84" s="166"/>
      <c r="J84" s="166"/>
      <c r="K84" s="166"/>
      <c r="L84" s="166"/>
      <c r="M84" s="166"/>
      <c r="N84" s="166"/>
      <c r="O84" s="166"/>
    </row>
    <row r="85" spans="2:19" ht="27" customHeight="1" x14ac:dyDescent="0.2">
      <c r="B85" s="158"/>
      <c r="C85"/>
      <c r="D85"/>
      <c r="E85"/>
      <c r="F85"/>
      <c r="G85"/>
      <c r="H85"/>
      <c r="I85" s="166"/>
      <c r="J85" s="166"/>
      <c r="K85" s="166"/>
      <c r="L85" s="166"/>
      <c r="M85" s="166"/>
      <c r="N85" s="166"/>
      <c r="O85" s="166"/>
      <c r="P85" s="166"/>
    </row>
    <row r="86" spans="2:19" ht="22" customHeight="1" thickBot="1" x14ac:dyDescent="0.25">
      <c r="B86" s="187" t="s">
        <v>181</v>
      </c>
      <c r="C86" s="187"/>
      <c r="D86" s="187"/>
      <c r="E86" s="187"/>
      <c r="F86" s="187"/>
      <c r="G86" s="187"/>
      <c r="H86" s="187"/>
      <c r="I86" s="187"/>
      <c r="J86" s="187"/>
      <c r="K86" s="187"/>
      <c r="L86" s="187"/>
      <c r="M86" s="187"/>
      <c r="N86" s="187"/>
      <c r="P86"/>
    </row>
    <row r="87" spans="2:19" ht="34" customHeight="1" thickBot="1" x14ac:dyDescent="0.25">
      <c r="B87" s="192" t="s">
        <v>211</v>
      </c>
      <c r="C87" s="193" t="s">
        <v>212</v>
      </c>
      <c r="D87" s="436" t="s">
        <v>213</v>
      </c>
      <c r="E87" s="437"/>
      <c r="F87" s="438"/>
      <c r="G87" s="436" t="s">
        <v>217</v>
      </c>
      <c r="H87" s="437"/>
      <c r="I87" s="437"/>
      <c r="J87" s="437"/>
      <c r="K87" s="437"/>
      <c r="L87" s="437"/>
      <c r="M87" s="437"/>
      <c r="N87" s="437"/>
      <c r="O87" s="439"/>
      <c r="P87"/>
    </row>
    <row r="88" spans="2:19" ht="26.4" customHeight="1" thickTop="1" x14ac:dyDescent="0.2">
      <c r="B88" s="209" t="s">
        <v>5</v>
      </c>
      <c r="C88" s="168" t="s">
        <v>32</v>
      </c>
      <c r="D88" s="396" t="s">
        <v>176</v>
      </c>
      <c r="E88" s="397"/>
      <c r="F88" s="398"/>
      <c r="G88" s="405" t="s">
        <v>179</v>
      </c>
      <c r="H88" s="406"/>
      <c r="I88" s="407"/>
      <c r="J88" s="388" t="s">
        <v>83</v>
      </c>
      <c r="K88" s="389"/>
      <c r="L88" s="389"/>
      <c r="M88" s="389"/>
      <c r="N88" s="389"/>
      <c r="O88" s="217"/>
      <c r="P88"/>
      <c r="Q88" s="202"/>
    </row>
    <row r="89" spans="2:19" ht="26.4" customHeight="1" x14ac:dyDescent="0.2">
      <c r="B89" s="209" t="s">
        <v>5</v>
      </c>
      <c r="C89" s="169" t="s">
        <v>33</v>
      </c>
      <c r="D89" s="399" t="s">
        <v>177</v>
      </c>
      <c r="E89" s="400"/>
      <c r="F89" s="401"/>
      <c r="G89" s="449"/>
      <c r="H89" s="450"/>
      <c r="I89" s="450"/>
      <c r="J89" s="450"/>
      <c r="K89" s="450"/>
      <c r="L89" s="450"/>
      <c r="M89" s="450"/>
      <c r="N89" s="450"/>
      <c r="O89" s="451"/>
      <c r="P89"/>
      <c r="Q89" s="202"/>
    </row>
    <row r="90" spans="2:19" ht="26.4" customHeight="1" x14ac:dyDescent="0.2">
      <c r="B90" s="209" t="s">
        <v>5</v>
      </c>
      <c r="C90" s="27" t="s">
        <v>34</v>
      </c>
      <c r="D90" s="399" t="s">
        <v>178</v>
      </c>
      <c r="E90" s="400"/>
      <c r="F90" s="401"/>
      <c r="G90" s="449"/>
      <c r="H90" s="450"/>
      <c r="I90" s="450"/>
      <c r="J90" s="450"/>
      <c r="K90" s="450"/>
      <c r="L90" s="450"/>
      <c r="M90" s="450"/>
      <c r="N90" s="450"/>
      <c r="O90" s="451"/>
      <c r="P90"/>
      <c r="Q90" s="202"/>
    </row>
    <row r="91" spans="2:19" ht="26.4" customHeight="1" thickBot="1" x14ac:dyDescent="0.25">
      <c r="B91" s="210" t="s">
        <v>5</v>
      </c>
      <c r="C91" s="28" t="s">
        <v>35</v>
      </c>
      <c r="D91" s="410" t="s">
        <v>13</v>
      </c>
      <c r="E91" s="411"/>
      <c r="F91" s="412"/>
      <c r="G91" s="467"/>
      <c r="H91" s="468"/>
      <c r="I91" s="468"/>
      <c r="J91" s="468"/>
      <c r="K91" s="468"/>
      <c r="L91" s="468"/>
      <c r="M91" s="468"/>
      <c r="N91" s="468"/>
      <c r="O91" s="469"/>
      <c r="P91"/>
      <c r="Q91" s="202"/>
    </row>
    <row r="92" spans="2:19" customFormat="1" ht="26.4" customHeight="1" x14ac:dyDescent="0.2">
      <c r="C92" s="180"/>
      <c r="D92" s="180"/>
      <c r="E92" s="180"/>
      <c r="F92" s="180"/>
      <c r="G92" s="180"/>
      <c r="H92" s="180"/>
      <c r="I92" s="180"/>
      <c r="J92" s="180"/>
      <c r="K92" s="180"/>
      <c r="L92" s="180"/>
      <c r="M92" s="180"/>
      <c r="N92" s="180"/>
      <c r="O92" s="180"/>
    </row>
    <row r="93" spans="2:19" ht="27.5" customHeight="1" x14ac:dyDescent="0.3">
      <c r="B93" s="4" t="s">
        <v>95</v>
      </c>
      <c r="D93" s="4"/>
      <c r="E93" s="4"/>
      <c r="F93" s="4"/>
      <c r="G93" s="4"/>
      <c r="H93" s="4"/>
      <c r="I93" s="4"/>
      <c r="J93" s="4"/>
      <c r="K93" s="4"/>
      <c r="L93" s="4"/>
      <c r="M93" s="4"/>
      <c r="N93" s="4"/>
      <c r="O93" s="4"/>
      <c r="P93"/>
      <c r="S93" s="40"/>
    </row>
    <row r="94" spans="2:19" ht="27.65" customHeight="1" x14ac:dyDescent="0.3">
      <c r="B94" s="42" t="s">
        <v>238</v>
      </c>
      <c r="D94" s="63"/>
      <c r="E94" s="63"/>
      <c r="F94" s="63"/>
      <c r="G94" s="63"/>
      <c r="J94" s="66" t="s">
        <v>219</v>
      </c>
      <c r="K94" s="218">
        <f>IFERROR(YEAR(EDATE(DATE($I$5,$K$5,1),3)),"")</f>
        <v>2026</v>
      </c>
      <c r="L94" s="9" t="s">
        <v>0</v>
      </c>
      <c r="M94" s="218">
        <f>IFERROR(MONTH(EDATE(DATE($I$5,$K$5,1),3)),"")</f>
        <v>3</v>
      </c>
      <c r="N94" s="42" t="s">
        <v>218</v>
      </c>
      <c r="O94" s="63"/>
      <c r="P94" s="63"/>
      <c r="S94" s="40"/>
    </row>
    <row r="95" spans="2:19" ht="26" customHeight="1" x14ac:dyDescent="0.2">
      <c r="B95" s="38" t="s">
        <v>228</v>
      </c>
      <c r="D95" s="38"/>
      <c r="E95" s="38"/>
      <c r="F95" s="38"/>
      <c r="G95" s="38"/>
      <c r="H95" s="38"/>
      <c r="I95" s="38"/>
      <c r="J95" s="38"/>
      <c r="K95" s="38"/>
      <c r="L95" s="38"/>
      <c r="M95" s="38"/>
      <c r="N95" s="38"/>
      <c r="O95" s="38"/>
      <c r="P95" s="174"/>
      <c r="S95" s="40"/>
    </row>
    <row r="96" spans="2:19" ht="24.5" customHeight="1" thickBot="1" x14ac:dyDescent="0.25">
      <c r="B96" s="38" t="s">
        <v>313</v>
      </c>
      <c r="D96" s="38"/>
      <c r="E96" s="38"/>
      <c r="F96" s="38"/>
      <c r="G96" s="38"/>
      <c r="H96" s="38"/>
      <c r="I96" s="38"/>
      <c r="J96" s="38"/>
      <c r="K96" s="38"/>
      <c r="L96" s="38"/>
      <c r="M96" s="38"/>
      <c r="N96" s="38"/>
      <c r="O96" s="38"/>
      <c r="P96" s="174"/>
      <c r="S96" s="40"/>
    </row>
    <row r="97" spans="2:23" ht="35" customHeight="1" thickBot="1" x14ac:dyDescent="0.25">
      <c r="B97" s="192" t="s">
        <v>211</v>
      </c>
      <c r="C97" s="193" t="s">
        <v>212</v>
      </c>
      <c r="D97" s="436" t="s">
        <v>213</v>
      </c>
      <c r="E97" s="437"/>
      <c r="F97" s="438"/>
      <c r="G97" s="436" t="s">
        <v>217</v>
      </c>
      <c r="H97" s="437"/>
      <c r="I97" s="437"/>
      <c r="J97" s="437"/>
      <c r="K97" s="437"/>
      <c r="L97" s="437"/>
      <c r="M97" s="437"/>
      <c r="N97" s="437"/>
      <c r="O97" s="439"/>
      <c r="P97" s="174"/>
      <c r="S97" s="40"/>
    </row>
    <row r="98" spans="2:23" ht="80" customHeight="1" thickTop="1" thickBot="1" x14ac:dyDescent="0.25">
      <c r="B98" s="219"/>
      <c r="C98" s="33" t="s">
        <v>36</v>
      </c>
      <c r="D98" s="393" t="s">
        <v>239</v>
      </c>
      <c r="E98" s="394"/>
      <c r="F98" s="395"/>
      <c r="G98" s="413"/>
      <c r="H98" s="414"/>
      <c r="I98" s="414"/>
      <c r="J98" s="414"/>
      <c r="K98" s="414"/>
      <c r="L98" s="414"/>
      <c r="M98" s="414"/>
      <c r="N98" s="414"/>
      <c r="O98" s="415"/>
      <c r="P98"/>
      <c r="Q98" s="202"/>
      <c r="S98" s="40"/>
    </row>
    <row r="99" spans="2:23" ht="26.4" customHeight="1" x14ac:dyDescent="0.2">
      <c r="C99" s="440" t="s">
        <v>240</v>
      </c>
      <c r="D99" s="441"/>
      <c r="E99" s="441"/>
      <c r="F99" s="441"/>
      <c r="G99" s="441"/>
      <c r="H99" s="441"/>
      <c r="I99" s="441"/>
      <c r="J99" s="441"/>
      <c r="K99" s="441"/>
      <c r="L99" s="441"/>
      <c r="M99" s="441"/>
      <c r="N99" s="441"/>
      <c r="O99" s="442"/>
      <c r="P99" s="165"/>
      <c r="Q99" s="21"/>
    </row>
    <row r="100" spans="2:23" ht="26.4" customHeight="1" x14ac:dyDescent="0.2">
      <c r="C100" s="443"/>
      <c r="D100" s="444"/>
      <c r="E100" s="444"/>
      <c r="F100" s="444"/>
      <c r="G100" s="444"/>
      <c r="H100" s="444"/>
      <c r="I100" s="444"/>
      <c r="J100" s="444"/>
      <c r="K100" s="444"/>
      <c r="L100" s="444"/>
      <c r="M100" s="444"/>
      <c r="N100" s="444"/>
      <c r="O100" s="445"/>
      <c r="P100" s="165"/>
      <c r="Q100" s="21"/>
    </row>
    <row r="101" spans="2:23" ht="26.4" customHeight="1" x14ac:dyDescent="0.2">
      <c r="C101" s="443"/>
      <c r="D101" s="444"/>
      <c r="E101" s="444"/>
      <c r="F101" s="444"/>
      <c r="G101" s="444"/>
      <c r="H101" s="444"/>
      <c r="I101" s="444"/>
      <c r="J101" s="444"/>
      <c r="K101" s="444"/>
      <c r="L101" s="444"/>
      <c r="M101" s="444"/>
      <c r="N101" s="444"/>
      <c r="O101" s="445"/>
      <c r="P101" s="165"/>
      <c r="Q101" s="21"/>
    </row>
    <row r="102" spans="2:23" ht="26.4" customHeight="1" thickBot="1" x14ac:dyDescent="0.25">
      <c r="C102" s="446"/>
      <c r="D102" s="447"/>
      <c r="E102" s="447"/>
      <c r="F102" s="447"/>
      <c r="G102" s="447"/>
      <c r="H102" s="447"/>
      <c r="I102" s="447"/>
      <c r="J102" s="447"/>
      <c r="K102" s="447"/>
      <c r="L102" s="447"/>
      <c r="M102" s="447"/>
      <c r="N102" s="447"/>
      <c r="O102" s="448"/>
      <c r="P102" s="165"/>
      <c r="Q102" s="21"/>
    </row>
    <row r="103" spans="2:23" ht="26.4" customHeight="1" x14ac:dyDescent="0.2">
      <c r="C103" s="165"/>
      <c r="D103" s="165"/>
      <c r="E103" s="165"/>
      <c r="F103" s="165"/>
      <c r="G103" s="165"/>
      <c r="H103" s="165"/>
      <c r="I103" s="165"/>
      <c r="J103" s="165"/>
      <c r="K103" s="165"/>
      <c r="L103" s="165"/>
      <c r="M103" s="165"/>
      <c r="N103" s="165"/>
      <c r="O103" s="165"/>
      <c r="P103" s="165"/>
    </row>
    <row r="104" spans="2:23" ht="26" customHeight="1" x14ac:dyDescent="0.3">
      <c r="B104" s="4" t="s">
        <v>54</v>
      </c>
      <c r="E104" s="15"/>
      <c r="F104" s="15"/>
      <c r="G104" s="16"/>
      <c r="H104" s="44"/>
      <c r="I104" s="44"/>
      <c r="J104" s="44"/>
      <c r="K104" s="44"/>
      <c r="L104" s="44"/>
      <c r="M104" s="44"/>
      <c r="N104" s="44"/>
      <c r="O104" s="44"/>
      <c r="P104" s="44"/>
    </row>
    <row r="105" spans="2:23" ht="35" customHeight="1" x14ac:dyDescent="0.2">
      <c r="B105" s="38" t="s">
        <v>70</v>
      </c>
      <c r="D105" s="38"/>
      <c r="E105" s="38"/>
      <c r="F105" s="38"/>
      <c r="G105" s="38"/>
      <c r="H105" s="38"/>
      <c r="I105" s="38"/>
      <c r="J105" s="38"/>
      <c r="K105" s="38"/>
      <c r="L105" s="38"/>
      <c r="M105" s="38"/>
      <c r="N105" s="38"/>
      <c r="O105" s="38"/>
      <c r="P105" s="173"/>
    </row>
    <row r="106" spans="2:23" ht="25.5" customHeight="1" thickBot="1" x14ac:dyDescent="0.25">
      <c r="B106" s="46" t="s">
        <v>216</v>
      </c>
      <c r="D106" s="42"/>
      <c r="E106" s="42"/>
      <c r="F106" s="42"/>
      <c r="G106" s="42"/>
      <c r="H106" s="42"/>
      <c r="I106" s="42"/>
      <c r="J106" s="42"/>
      <c r="K106" s="42"/>
      <c r="L106" s="42"/>
      <c r="M106" s="42"/>
      <c r="N106" s="42"/>
      <c r="O106" s="42"/>
      <c r="P106" s="42"/>
    </row>
    <row r="107" spans="2:23" ht="25.5" customHeight="1" thickBot="1" x14ac:dyDescent="0.25">
      <c r="C107" s="193" t="s">
        <v>212</v>
      </c>
      <c r="D107" s="436" t="s">
        <v>213</v>
      </c>
      <c r="E107" s="437"/>
      <c r="F107" s="437"/>
      <c r="G107" s="438"/>
      <c r="H107" s="436" t="s">
        <v>217</v>
      </c>
      <c r="I107" s="437"/>
      <c r="J107" s="437"/>
      <c r="K107" s="437"/>
      <c r="L107" s="437"/>
      <c r="M107" s="437"/>
      <c r="N107" s="437"/>
      <c r="O107" s="439"/>
      <c r="P107" s="42"/>
    </row>
    <row r="108" spans="2:23" ht="28.25" customHeight="1" thickTop="1" x14ac:dyDescent="0.2">
      <c r="C108" s="170" t="s">
        <v>37</v>
      </c>
      <c r="D108" s="390" t="s">
        <v>66</v>
      </c>
      <c r="E108" s="391"/>
      <c r="F108" s="391"/>
      <c r="G108" s="392"/>
      <c r="H108" s="291" t="s">
        <v>296</v>
      </c>
      <c r="I108" s="292"/>
      <c r="J108" s="292"/>
      <c r="K108" s="292"/>
      <c r="L108" s="292"/>
      <c r="M108" s="292"/>
      <c r="N108" s="292"/>
      <c r="O108" s="293"/>
      <c r="P108"/>
      <c r="Q108" s="254"/>
    </row>
    <row r="109" spans="2:23" ht="28.25" customHeight="1" x14ac:dyDescent="0.2">
      <c r="C109" s="171" t="s">
        <v>50</v>
      </c>
      <c r="D109" s="339" t="s">
        <v>14</v>
      </c>
      <c r="E109" s="340"/>
      <c r="F109" s="340"/>
      <c r="G109" s="341"/>
      <c r="H109" s="303" t="s">
        <v>196</v>
      </c>
      <c r="I109" s="304"/>
      <c r="J109" s="304"/>
      <c r="K109" s="304"/>
      <c r="L109" s="304"/>
      <c r="M109" s="304"/>
      <c r="N109" s="304"/>
      <c r="O109" s="305"/>
      <c r="P109"/>
      <c r="Q109" s="254"/>
    </row>
    <row r="110" spans="2:23" ht="28.25" customHeight="1" x14ac:dyDescent="0.2">
      <c r="C110" s="172" t="s">
        <v>51</v>
      </c>
      <c r="D110" s="339" t="s">
        <v>16</v>
      </c>
      <c r="E110" s="340"/>
      <c r="F110" s="340"/>
      <c r="G110" s="341"/>
      <c r="H110" s="303" t="s">
        <v>197</v>
      </c>
      <c r="I110" s="304"/>
      <c r="J110" s="304"/>
      <c r="K110" s="304"/>
      <c r="L110" s="304"/>
      <c r="M110" s="304"/>
      <c r="N110" s="304"/>
      <c r="O110" s="305"/>
      <c r="P110"/>
      <c r="Q110" s="254"/>
    </row>
    <row r="111" spans="2:23" ht="50" customHeight="1" x14ac:dyDescent="0.2">
      <c r="C111" s="172" t="s">
        <v>52</v>
      </c>
      <c r="D111" s="339" t="s">
        <v>146</v>
      </c>
      <c r="E111" s="340"/>
      <c r="F111" s="340"/>
      <c r="G111" s="341"/>
      <c r="H111" s="402">
        <v>45383</v>
      </c>
      <c r="I111" s="403"/>
      <c r="J111" s="220" t="s">
        <v>147</v>
      </c>
      <c r="K111" s="403">
        <v>46112</v>
      </c>
      <c r="L111" s="403"/>
      <c r="M111" s="403"/>
      <c r="N111" s="403"/>
      <c r="O111" s="404"/>
      <c r="P111"/>
      <c r="Q111" s="254"/>
      <c r="U111" s="80"/>
      <c r="V111" s="17"/>
      <c r="W111" s="80"/>
    </row>
    <row r="112" spans="2:23" ht="28.25" customHeight="1" x14ac:dyDescent="0.2">
      <c r="C112" s="172" t="s">
        <v>182</v>
      </c>
      <c r="D112" s="294" t="s">
        <v>53</v>
      </c>
      <c r="E112" s="295"/>
      <c r="F112" s="295"/>
      <c r="G112" s="296"/>
      <c r="H112" s="303" t="s">
        <v>198</v>
      </c>
      <c r="I112" s="304"/>
      <c r="J112" s="304"/>
      <c r="K112" s="304"/>
      <c r="L112" s="304"/>
      <c r="M112" s="304"/>
      <c r="N112" s="304"/>
      <c r="O112" s="305"/>
      <c r="P112"/>
      <c r="Q112" s="254"/>
    </row>
    <row r="113" spans="2:17" ht="28.25" customHeight="1" x14ac:dyDescent="0.2">
      <c r="C113" s="171" t="s">
        <v>183</v>
      </c>
      <c r="D113" s="294" t="s">
        <v>56</v>
      </c>
      <c r="E113" s="295"/>
      <c r="F113" s="295"/>
      <c r="G113" s="296"/>
      <c r="H113" s="433" t="s">
        <v>57</v>
      </c>
      <c r="I113" s="434"/>
      <c r="J113" s="434"/>
      <c r="K113" s="434"/>
      <c r="L113" s="434"/>
      <c r="M113" s="434"/>
      <c r="N113" s="434"/>
      <c r="O113" s="435"/>
      <c r="P113"/>
      <c r="Q113" s="254"/>
    </row>
    <row r="114" spans="2:17" ht="46" customHeight="1" x14ac:dyDescent="0.2">
      <c r="C114" s="408" t="s">
        <v>184</v>
      </c>
      <c r="D114" s="295" t="s">
        <v>140</v>
      </c>
      <c r="E114" s="295"/>
      <c r="F114" s="295"/>
      <c r="G114" s="296"/>
      <c r="H114" s="344" t="s">
        <v>294</v>
      </c>
      <c r="I114" s="344"/>
      <c r="J114" s="344"/>
      <c r="K114" s="344"/>
      <c r="L114" s="344"/>
      <c r="M114" s="344"/>
      <c r="N114" s="344"/>
      <c r="O114" s="345"/>
      <c r="P114"/>
      <c r="Q114" s="254"/>
    </row>
    <row r="115" spans="2:17" ht="35" customHeight="1" thickBot="1" x14ac:dyDescent="0.25">
      <c r="C115" s="409"/>
      <c r="D115" s="301"/>
      <c r="E115" s="301"/>
      <c r="F115" s="301"/>
      <c r="G115" s="302"/>
      <c r="H115" s="255" t="s">
        <v>295</v>
      </c>
      <c r="I115" s="255"/>
      <c r="J115" s="255"/>
      <c r="K115" s="255"/>
      <c r="L115" s="255"/>
      <c r="M115" s="255"/>
      <c r="N115" s="255"/>
      <c r="O115" s="256"/>
      <c r="P115"/>
      <c r="Q115" s="202"/>
    </row>
    <row r="116" spans="2:17" ht="29" customHeight="1" x14ac:dyDescent="0.2">
      <c r="C116"/>
      <c r="D116"/>
      <c r="E116"/>
      <c r="F116"/>
      <c r="G116"/>
      <c r="H116"/>
      <c r="I116"/>
      <c r="J116"/>
      <c r="K116"/>
      <c r="L116"/>
      <c r="M116"/>
      <c r="N116" s="200"/>
      <c r="O116" s="200"/>
      <c r="P116"/>
    </row>
    <row r="117" spans="2:17" ht="24" customHeight="1" x14ac:dyDescent="0.3">
      <c r="B117" s="4" t="s">
        <v>272</v>
      </c>
      <c r="D117" s="39"/>
      <c r="E117" s="39"/>
      <c r="F117" s="39"/>
      <c r="G117" s="39"/>
      <c r="H117" s="39"/>
      <c r="I117" s="39"/>
      <c r="J117"/>
      <c r="K117"/>
      <c r="L117"/>
      <c r="M117"/>
      <c r="N117"/>
      <c r="O117" s="20"/>
      <c r="P117" s="20"/>
    </row>
    <row r="118" spans="2:17" ht="8" customHeight="1" x14ac:dyDescent="0.3">
      <c r="B118" s="4"/>
      <c r="D118" s="39"/>
      <c r="E118" s="39"/>
      <c r="F118" s="39"/>
      <c r="G118" s="39"/>
      <c r="H118" s="39"/>
      <c r="I118" s="39"/>
      <c r="J118"/>
      <c r="K118"/>
      <c r="L118"/>
      <c r="M118"/>
      <c r="N118"/>
      <c r="O118" s="20"/>
      <c r="P118" s="20"/>
    </row>
    <row r="119" spans="2:17" ht="20.5" customHeight="1" thickBot="1" x14ac:dyDescent="0.25">
      <c r="B119" s="38" t="s">
        <v>315</v>
      </c>
      <c r="D119" s="39"/>
      <c r="E119" s="39"/>
      <c r="F119" s="39"/>
      <c r="G119" s="39"/>
      <c r="H119" s="39"/>
      <c r="I119" s="39"/>
      <c r="J119"/>
      <c r="K119"/>
      <c r="L119"/>
      <c r="M119"/>
      <c r="N119"/>
      <c r="O119" s="37"/>
      <c r="P119" s="20"/>
    </row>
    <row r="120" spans="2:17" ht="20.75" customHeight="1" thickBot="1" x14ac:dyDescent="0.25">
      <c r="B120" s="38" t="s">
        <v>316</v>
      </c>
      <c r="D120" s="39"/>
      <c r="E120" s="39"/>
      <c r="F120" s="39"/>
      <c r="G120" s="39"/>
      <c r="H120" s="39"/>
      <c r="I120" s="39"/>
      <c r="J120" s="20"/>
      <c r="K120" s="20"/>
      <c r="L120" s="221" t="s">
        <v>261</v>
      </c>
      <c r="M120" s="422" t="s">
        <v>245</v>
      </c>
      <c r="N120" s="422"/>
      <c r="O120" s="422"/>
      <c r="P120" s="29"/>
    </row>
    <row r="121" spans="2:17" ht="16" customHeight="1" x14ac:dyDescent="0.2">
      <c r="B121" s="38" t="s">
        <v>314</v>
      </c>
    </row>
    <row r="122" spans="2:17" ht="16" customHeight="1" x14ac:dyDescent="0.2">
      <c r="B122" s="38"/>
    </row>
    <row r="123" spans="2:17" ht="27" customHeight="1" x14ac:dyDescent="0.3">
      <c r="B123" s="4" t="s">
        <v>273</v>
      </c>
      <c r="D123" s="17"/>
      <c r="E123" s="17"/>
      <c r="F123" s="17"/>
      <c r="G123" s="17"/>
      <c r="H123" s="18"/>
      <c r="I123" s="18"/>
      <c r="J123" s="18"/>
      <c r="K123" s="18"/>
      <c r="L123" s="18"/>
      <c r="M123" s="18"/>
      <c r="N123" s="18"/>
      <c r="O123" s="18"/>
      <c r="P123" s="18"/>
    </row>
    <row r="124" spans="2:17" ht="26.4" customHeight="1" thickBot="1" x14ac:dyDescent="0.25">
      <c r="B124" s="38" t="s">
        <v>19</v>
      </c>
      <c r="D124" s="38"/>
      <c r="E124" s="38"/>
      <c r="F124" s="38"/>
      <c r="G124" s="38"/>
      <c r="H124" s="38"/>
      <c r="I124" s="42"/>
      <c r="J124" s="42"/>
      <c r="K124" s="42"/>
      <c r="L124" s="42"/>
      <c r="M124" s="42"/>
      <c r="N124" s="42"/>
      <c r="O124" s="42"/>
      <c r="P124" s="42"/>
    </row>
    <row r="125" spans="2:17" x14ac:dyDescent="0.2">
      <c r="C125" s="423"/>
      <c r="D125" s="424"/>
      <c r="E125" s="424"/>
      <c r="F125" s="424"/>
      <c r="G125" s="424"/>
      <c r="H125" s="424"/>
      <c r="I125" s="424"/>
      <c r="J125" s="424"/>
      <c r="K125" s="424"/>
      <c r="L125" s="424"/>
      <c r="M125" s="424"/>
      <c r="N125" s="424"/>
      <c r="O125" s="425"/>
      <c r="P125" s="177"/>
    </row>
    <row r="126" spans="2:17" x14ac:dyDescent="0.2">
      <c r="C126" s="426"/>
      <c r="D126" s="427"/>
      <c r="E126" s="427"/>
      <c r="F126" s="427"/>
      <c r="G126" s="427"/>
      <c r="H126" s="427"/>
      <c r="I126" s="427"/>
      <c r="J126" s="427"/>
      <c r="K126" s="427"/>
      <c r="L126" s="427"/>
      <c r="M126" s="427"/>
      <c r="N126" s="427"/>
      <c r="O126" s="428"/>
      <c r="P126" s="177"/>
    </row>
    <row r="127" spans="2:17" x14ac:dyDescent="0.2">
      <c r="C127" s="426"/>
      <c r="D127" s="427"/>
      <c r="E127" s="427"/>
      <c r="F127" s="427"/>
      <c r="G127" s="427"/>
      <c r="H127" s="427"/>
      <c r="I127" s="427"/>
      <c r="J127" s="427"/>
      <c r="K127" s="427"/>
      <c r="L127" s="427"/>
      <c r="M127" s="427"/>
      <c r="N127" s="427"/>
      <c r="O127" s="428"/>
      <c r="P127" s="177"/>
    </row>
    <row r="128" spans="2:17" x14ac:dyDescent="0.2">
      <c r="C128" s="426"/>
      <c r="D128" s="427"/>
      <c r="E128" s="427"/>
      <c r="F128" s="427"/>
      <c r="G128" s="427"/>
      <c r="H128" s="427"/>
      <c r="I128" s="427"/>
      <c r="J128" s="427"/>
      <c r="K128" s="427"/>
      <c r="L128" s="427"/>
      <c r="M128" s="427"/>
      <c r="N128" s="427"/>
      <c r="O128" s="428"/>
      <c r="P128" s="177"/>
    </row>
    <row r="129" spans="2:17" ht="13.5" thickBot="1" x14ac:dyDescent="0.25">
      <c r="C129" s="429"/>
      <c r="D129" s="430"/>
      <c r="E129" s="430"/>
      <c r="F129" s="430"/>
      <c r="G129" s="430"/>
      <c r="H129" s="430"/>
      <c r="I129" s="430"/>
      <c r="J129" s="430"/>
      <c r="K129" s="430"/>
      <c r="L129" s="430"/>
      <c r="M129" s="430"/>
      <c r="N129" s="430"/>
      <c r="O129" s="431"/>
      <c r="P129" s="177"/>
    </row>
    <row r="130" spans="2:17" ht="15" customHeight="1" x14ac:dyDescent="0.2">
      <c r="C130" s="432"/>
      <c r="D130" s="432"/>
      <c r="E130" s="432"/>
      <c r="F130" s="432"/>
      <c r="G130" s="432"/>
      <c r="H130" s="432"/>
      <c r="I130" s="432"/>
      <c r="J130" s="432"/>
      <c r="K130" s="432"/>
      <c r="L130" s="432"/>
      <c r="M130" s="432"/>
      <c r="N130" s="432"/>
      <c r="O130" s="432"/>
      <c r="P130" s="175"/>
    </row>
    <row r="131" spans="2:17" s="40" customFormat="1" ht="24" customHeight="1" x14ac:dyDescent="0.3">
      <c r="B131" s="4" t="s">
        <v>274</v>
      </c>
      <c r="D131" s="39"/>
      <c r="E131" s="39"/>
      <c r="F131" s="39"/>
      <c r="G131" s="39"/>
      <c r="H131" s="39"/>
      <c r="I131" s="39"/>
      <c r="J131"/>
      <c r="K131"/>
      <c r="L131"/>
      <c r="M131"/>
      <c r="N131"/>
      <c r="O131" s="20"/>
      <c r="P131" s="20"/>
      <c r="Q131" s="1"/>
    </row>
    <row r="132" spans="2:17" s="40" customFormat="1" ht="8.4" customHeight="1" x14ac:dyDescent="0.3">
      <c r="B132" s="4"/>
      <c r="D132" s="39"/>
      <c r="E132" s="39"/>
      <c r="F132" s="39"/>
      <c r="G132" s="39"/>
      <c r="H132" s="39"/>
      <c r="I132" s="39"/>
      <c r="J132"/>
      <c r="K132"/>
      <c r="L132"/>
      <c r="M132"/>
      <c r="N132"/>
      <c r="O132" s="20"/>
      <c r="P132" s="20"/>
      <c r="Q132" s="1"/>
    </row>
    <row r="133" spans="2:17" s="40" customFormat="1" ht="21" customHeight="1" thickBot="1" x14ac:dyDescent="0.25">
      <c r="B133" s="38" t="s">
        <v>317</v>
      </c>
      <c r="D133" s="39"/>
      <c r="E133" s="39"/>
      <c r="F133" s="39"/>
      <c r="G133" s="39"/>
      <c r="H133" s="39"/>
      <c r="I133" s="39"/>
      <c r="J133"/>
      <c r="K133"/>
      <c r="L133"/>
      <c r="M133"/>
      <c r="N133"/>
      <c r="O133" s="37"/>
      <c r="P133" s="20"/>
      <c r="Q133" s="1"/>
    </row>
    <row r="134" spans="2:17" s="40" customFormat="1" ht="20.5" customHeight="1" thickBot="1" x14ac:dyDescent="0.25">
      <c r="B134" s="38" t="s">
        <v>323</v>
      </c>
      <c r="D134" s="39"/>
      <c r="E134" s="39"/>
      <c r="F134" s="39"/>
      <c r="G134" s="39"/>
      <c r="H134" s="39"/>
      <c r="I134" s="39"/>
      <c r="J134" s="20"/>
      <c r="K134" s="20"/>
      <c r="L134" s="222"/>
      <c r="M134" s="422" t="s">
        <v>64</v>
      </c>
      <c r="N134" s="422"/>
      <c r="O134" s="422"/>
      <c r="P134" s="29"/>
      <c r="Q134" s="1"/>
    </row>
    <row r="135" spans="2:17" ht="24.5" customHeight="1" x14ac:dyDescent="0.2">
      <c r="L135"/>
      <c r="M135" s="421"/>
      <c r="N135" s="421"/>
      <c r="O135" s="421"/>
      <c r="P135" s="179"/>
    </row>
    <row r="136" spans="2:17" s="40" customFormat="1" ht="24" customHeight="1" x14ac:dyDescent="0.3">
      <c r="B136" s="4" t="s">
        <v>287</v>
      </c>
      <c r="D136" s="39"/>
      <c r="E136" s="39"/>
      <c r="F136" s="39"/>
      <c r="G136" s="39"/>
      <c r="H136" s="39"/>
      <c r="I136" s="39"/>
      <c r="J136"/>
      <c r="K136"/>
      <c r="L136"/>
      <c r="M136"/>
      <c r="N136"/>
      <c r="O136" s="20"/>
      <c r="P136" s="20"/>
      <c r="Q136" s="1"/>
    </row>
    <row r="137" spans="2:17" ht="24.5" customHeight="1" x14ac:dyDescent="0.2">
      <c r="L137"/>
      <c r="M137" s="179"/>
      <c r="N137" s="179"/>
      <c r="O137" s="179"/>
      <c r="P137" s="179"/>
    </row>
    <row r="138" spans="2:17" customFormat="1" ht="28.25" customHeight="1" x14ac:dyDescent="0.2">
      <c r="B138" s="81" t="s">
        <v>148</v>
      </c>
      <c r="C138" s="1"/>
      <c r="D138" s="6"/>
      <c r="E138" s="6"/>
      <c r="F138" s="7"/>
      <c r="G138" s="7"/>
      <c r="H138" s="7"/>
      <c r="I138" s="7"/>
      <c r="J138" s="7"/>
      <c r="K138" s="7"/>
      <c r="L138" s="7"/>
      <c r="M138" s="7"/>
      <c r="N138" s="7"/>
    </row>
    <row r="139" spans="2:17" customFormat="1" ht="25.25" customHeight="1" x14ac:dyDescent="0.3">
      <c r="B139" s="4"/>
      <c r="C139" s="38" t="s">
        <v>149</v>
      </c>
      <c r="D139" s="6"/>
      <c r="E139" s="6"/>
      <c r="F139" s="7"/>
      <c r="G139" s="7"/>
      <c r="H139" s="7"/>
      <c r="I139" s="7"/>
      <c r="J139" s="7"/>
      <c r="K139" s="7"/>
      <c r="L139" s="7"/>
      <c r="M139" s="7"/>
      <c r="N139" s="7"/>
    </row>
    <row r="140" spans="2:17" customFormat="1" ht="25.25" customHeight="1" x14ac:dyDescent="0.2">
      <c r="B140" s="82"/>
      <c r="C140" s="38" t="s">
        <v>150</v>
      </c>
      <c r="D140" s="6"/>
      <c r="E140" s="6"/>
      <c r="F140" s="7"/>
      <c r="G140" s="7"/>
      <c r="H140" s="7"/>
      <c r="I140" s="7"/>
      <c r="J140" s="7"/>
      <c r="K140" s="7"/>
      <c r="L140" s="7"/>
      <c r="M140" s="7"/>
      <c r="N140" s="7"/>
    </row>
    <row r="141" spans="2:17" customFormat="1" ht="25.25" customHeight="1" x14ac:dyDescent="0.2">
      <c r="B141" s="82"/>
      <c r="C141" s="38" t="s">
        <v>151</v>
      </c>
      <c r="D141" s="6"/>
      <c r="E141" s="6"/>
      <c r="F141" s="7"/>
      <c r="G141" s="7"/>
      <c r="H141" s="7"/>
      <c r="I141" s="7"/>
      <c r="J141" s="7"/>
      <c r="K141" s="7"/>
      <c r="L141" s="7"/>
      <c r="M141" s="7"/>
      <c r="N141" s="7"/>
    </row>
    <row r="142" spans="2:17" customFormat="1" ht="25.25" customHeight="1" x14ac:dyDescent="0.2">
      <c r="B142" s="6"/>
      <c r="C142" s="38" t="s">
        <v>152</v>
      </c>
      <c r="D142" s="81"/>
      <c r="E142" s="30"/>
      <c r="F142" s="7"/>
      <c r="G142" s="7"/>
      <c r="H142" s="7"/>
      <c r="I142" s="7"/>
      <c r="J142" s="7"/>
      <c r="K142" s="7"/>
      <c r="L142" s="7"/>
      <c r="M142" s="7"/>
      <c r="N142" s="7"/>
    </row>
    <row r="143" spans="2:17" customFormat="1" ht="25.25" customHeight="1" x14ac:dyDescent="0.2">
      <c r="B143" s="6"/>
      <c r="C143" s="38" t="s">
        <v>153</v>
      </c>
      <c r="D143" s="81"/>
      <c r="E143" s="30"/>
      <c r="F143" s="7"/>
      <c r="G143" s="7"/>
      <c r="H143" s="7"/>
      <c r="I143" s="7"/>
      <c r="J143" s="7"/>
      <c r="K143" s="7"/>
      <c r="L143" s="7"/>
      <c r="M143" s="7"/>
      <c r="N143" s="7"/>
    </row>
    <row r="144" spans="2:17" customFormat="1" ht="25.25" customHeight="1" x14ac:dyDescent="0.2">
      <c r="B144" s="82"/>
      <c r="C144" s="38" t="s">
        <v>154</v>
      </c>
      <c r="D144" s="6"/>
      <c r="E144" s="6"/>
      <c r="F144" s="7"/>
      <c r="G144" s="7"/>
      <c r="H144" s="7"/>
      <c r="I144" s="7"/>
      <c r="J144" s="7"/>
      <c r="K144" s="7"/>
      <c r="L144" s="7"/>
      <c r="M144" s="7"/>
      <c r="N144" s="7"/>
    </row>
    <row r="145" spans="1:15" customFormat="1" ht="25.25" customHeight="1" x14ac:dyDescent="0.2">
      <c r="B145" s="82"/>
      <c r="C145" s="38" t="s">
        <v>155</v>
      </c>
      <c r="D145" s="6"/>
      <c r="E145" s="6"/>
      <c r="F145" s="7"/>
      <c r="G145" s="7"/>
      <c r="H145" s="7"/>
      <c r="I145" s="7"/>
      <c r="J145" s="7"/>
      <c r="K145" s="7"/>
      <c r="L145" s="7"/>
      <c r="M145" s="7"/>
      <c r="N145" s="7"/>
    </row>
    <row r="146" spans="1:15" customFormat="1" ht="25.25" customHeight="1" x14ac:dyDescent="0.2">
      <c r="B146" s="82"/>
      <c r="C146" s="38" t="s">
        <v>156</v>
      </c>
      <c r="D146" s="6"/>
      <c r="E146" s="6"/>
      <c r="F146" s="7"/>
      <c r="G146" s="7"/>
      <c r="H146" s="7"/>
      <c r="I146" s="7"/>
      <c r="J146" s="7"/>
      <c r="K146" s="7"/>
      <c r="L146" s="7"/>
      <c r="M146" s="7"/>
      <c r="N146" s="7"/>
    </row>
    <row r="147" spans="1:15" customFormat="1" ht="28.25" customHeight="1" thickBot="1" x14ac:dyDescent="0.25">
      <c r="B147" s="6"/>
      <c r="C147" s="83"/>
      <c r="D147" s="81"/>
      <c r="E147" s="48"/>
      <c r="F147" s="7"/>
      <c r="G147" s="249"/>
      <c r="H147" s="481" t="s">
        <v>157</v>
      </c>
      <c r="I147" s="481"/>
      <c r="J147" s="481"/>
      <c r="K147" s="481"/>
      <c r="L147" s="480"/>
      <c r="M147" s="480"/>
      <c r="N147" s="480"/>
      <c r="O147" s="480"/>
    </row>
    <row r="148" spans="1:15" customFormat="1" ht="15.65" customHeight="1" x14ac:dyDescent="0.2">
      <c r="B148" s="223"/>
      <c r="C148" s="224"/>
      <c r="D148" s="225"/>
      <c r="E148" s="226"/>
      <c r="F148" s="227"/>
      <c r="G148" s="228"/>
      <c r="H148" s="227"/>
      <c r="I148" s="228"/>
      <c r="J148" s="227"/>
      <c r="K148" s="227"/>
      <c r="L148" s="227"/>
      <c r="M148" s="245"/>
      <c r="N148" s="245"/>
      <c r="O148" s="246"/>
    </row>
    <row r="149" spans="1:15" ht="26.4" customHeight="1" x14ac:dyDescent="0.3">
      <c r="A149" s="416"/>
      <c r="B149" s="229"/>
      <c r="C149" s="202"/>
      <c r="D149" s="202"/>
      <c r="E149" s="202"/>
      <c r="F149" s="202"/>
      <c r="G149" s="202"/>
      <c r="H149" s="202"/>
      <c r="I149" s="202"/>
      <c r="J149" s="202"/>
      <c r="K149" s="202"/>
      <c r="L149" s="202"/>
      <c r="N149" s="9"/>
      <c r="O149" s="86"/>
    </row>
    <row r="150" spans="1:15" ht="26.4" customHeight="1" x14ac:dyDescent="0.2">
      <c r="A150" s="416"/>
      <c r="B150" s="230"/>
      <c r="C150" s="231"/>
      <c r="D150" s="231"/>
      <c r="E150" s="231"/>
      <c r="F150" s="231"/>
      <c r="G150" s="231"/>
      <c r="H150" s="232"/>
      <c r="I150" s="232"/>
      <c r="J150" s="232"/>
      <c r="K150" s="232"/>
      <c r="L150" s="232"/>
      <c r="M150" s="42"/>
      <c r="N150" s="9"/>
      <c r="O150" s="86"/>
    </row>
    <row r="151" spans="1:15" ht="26.4" customHeight="1" x14ac:dyDescent="0.2">
      <c r="B151" s="233"/>
      <c r="C151" s="234"/>
      <c r="D151" s="234"/>
      <c r="E151" s="234"/>
      <c r="F151" s="234"/>
      <c r="G151" s="234"/>
      <c r="H151" s="234"/>
      <c r="I151" s="234"/>
      <c r="J151" s="234"/>
      <c r="K151" s="234"/>
      <c r="L151" s="234"/>
      <c r="M151" s="18"/>
      <c r="O151" s="86"/>
    </row>
    <row r="152" spans="1:15" ht="26.4" customHeight="1" x14ac:dyDescent="0.2">
      <c r="B152" s="233"/>
      <c r="C152" s="234"/>
      <c r="D152" s="234"/>
      <c r="E152" s="234"/>
      <c r="F152" s="234"/>
      <c r="G152" s="234"/>
      <c r="H152" s="234"/>
      <c r="I152" s="234"/>
      <c r="J152" s="234"/>
      <c r="K152" s="234"/>
      <c r="L152" s="234"/>
      <c r="M152" s="18"/>
      <c r="O152" s="86"/>
    </row>
    <row r="153" spans="1:15" ht="26.4" customHeight="1" x14ac:dyDescent="0.2">
      <c r="B153" s="233"/>
      <c r="C153" s="235"/>
      <c r="D153" s="235"/>
      <c r="E153" s="235"/>
      <c r="F153" s="235"/>
      <c r="G153" s="234"/>
      <c r="H153" s="234"/>
      <c r="I153" s="234"/>
      <c r="J153" s="234"/>
      <c r="K153" s="234"/>
      <c r="L153" s="234"/>
      <c r="M153" s="18"/>
      <c r="O153" s="86"/>
    </row>
    <row r="154" spans="1:15" ht="26.4" customHeight="1" x14ac:dyDescent="0.2">
      <c r="B154" s="233"/>
      <c r="C154" s="235"/>
      <c r="D154" s="235"/>
      <c r="E154" s="235"/>
      <c r="F154" s="235"/>
      <c r="G154" s="234"/>
      <c r="H154" s="234"/>
      <c r="I154" s="234"/>
      <c r="J154" s="234"/>
      <c r="K154" s="234"/>
      <c r="L154" s="234"/>
      <c r="M154" s="18"/>
      <c r="O154" s="86"/>
    </row>
    <row r="155" spans="1:15" ht="26.4" customHeight="1" x14ac:dyDescent="0.2">
      <c r="B155" s="233"/>
      <c r="C155" s="235"/>
      <c r="D155" s="235"/>
      <c r="E155" s="235"/>
      <c r="F155" s="234"/>
      <c r="G155" s="234"/>
      <c r="H155" s="234"/>
      <c r="I155" s="234"/>
      <c r="J155" s="234"/>
      <c r="K155" s="234"/>
      <c r="L155" s="234"/>
      <c r="M155" s="18"/>
      <c r="O155" s="86"/>
    </row>
    <row r="156" spans="1:15" ht="26.4" customHeight="1" x14ac:dyDescent="0.2">
      <c r="B156" s="233"/>
      <c r="C156" s="235"/>
      <c r="D156" s="235"/>
      <c r="E156" s="235"/>
      <c r="F156" s="234"/>
      <c r="G156" s="234"/>
      <c r="H156" s="234"/>
      <c r="I156" s="234"/>
      <c r="J156" s="234"/>
      <c r="K156" s="234"/>
      <c r="L156" s="234"/>
      <c r="M156" s="18"/>
      <c r="O156" s="86"/>
    </row>
    <row r="157" spans="1:15" ht="26.4" customHeight="1" x14ac:dyDescent="0.2">
      <c r="B157" s="233"/>
      <c r="C157" s="236"/>
      <c r="D157" s="237"/>
      <c r="E157" s="238"/>
      <c r="F157" s="235"/>
      <c r="G157" s="234"/>
      <c r="H157" s="234"/>
      <c r="I157" s="234"/>
      <c r="J157" s="234"/>
      <c r="K157" s="234"/>
      <c r="L157" s="234"/>
      <c r="M157" s="18"/>
      <c r="O157" s="86"/>
    </row>
    <row r="158" spans="1:15" ht="26.4" customHeight="1" x14ac:dyDescent="0.2">
      <c r="B158" s="233"/>
      <c r="C158" s="236"/>
      <c r="D158" s="237"/>
      <c r="E158" s="238"/>
      <c r="F158" s="235"/>
      <c r="G158" s="234"/>
      <c r="H158" s="234"/>
      <c r="I158" s="234"/>
      <c r="J158" s="234"/>
      <c r="K158" s="234"/>
      <c r="L158" s="234"/>
      <c r="M158" s="18"/>
      <c r="O158" s="86"/>
    </row>
    <row r="159" spans="1:15" ht="26.4" customHeight="1" x14ac:dyDescent="0.2">
      <c r="B159" s="233"/>
      <c r="C159" s="236"/>
      <c r="D159" s="237"/>
      <c r="E159" s="238"/>
      <c r="F159" s="235"/>
      <c r="G159" s="234"/>
      <c r="H159" s="234"/>
      <c r="I159" s="234"/>
      <c r="J159" s="234"/>
      <c r="K159" s="234"/>
      <c r="L159" s="234"/>
      <c r="M159" s="18"/>
      <c r="O159" s="86"/>
    </row>
    <row r="160" spans="1:15" ht="26.4" customHeight="1" x14ac:dyDescent="0.2">
      <c r="B160" s="233"/>
      <c r="C160" s="236"/>
      <c r="D160" s="237"/>
      <c r="E160" s="238"/>
      <c r="F160" s="235"/>
      <c r="G160" s="234"/>
      <c r="H160" s="234"/>
      <c r="I160" s="234"/>
      <c r="J160" s="234"/>
      <c r="K160" s="234"/>
      <c r="L160" s="234"/>
      <c r="M160" s="18"/>
      <c r="O160" s="86"/>
    </row>
    <row r="161" spans="1:16" ht="26.4" customHeight="1" x14ac:dyDescent="0.2">
      <c r="B161" s="233"/>
      <c r="C161" s="236"/>
      <c r="D161" s="237"/>
      <c r="E161" s="238"/>
      <c r="F161" s="235"/>
      <c r="G161" s="234"/>
      <c r="H161" s="234"/>
      <c r="I161" s="234"/>
      <c r="J161" s="234"/>
      <c r="K161" s="234"/>
      <c r="L161" s="234"/>
      <c r="M161" s="18"/>
      <c r="O161" s="86"/>
    </row>
    <row r="162" spans="1:16" ht="26.4" customHeight="1" x14ac:dyDescent="0.2">
      <c r="B162" s="233"/>
      <c r="C162" s="236"/>
      <c r="D162" s="237"/>
      <c r="E162" s="238"/>
      <c r="F162" s="235"/>
      <c r="G162" s="234"/>
      <c r="H162" s="234"/>
      <c r="I162" s="234"/>
      <c r="J162" s="234"/>
      <c r="K162" s="234"/>
      <c r="L162" s="234"/>
      <c r="M162" s="18"/>
      <c r="O162" s="86"/>
    </row>
    <row r="163" spans="1:16" ht="26.4" customHeight="1" x14ac:dyDescent="0.2">
      <c r="B163" s="233"/>
      <c r="C163" s="236"/>
      <c r="D163" s="237"/>
      <c r="E163" s="238"/>
      <c r="F163" s="235"/>
      <c r="G163" s="234"/>
      <c r="H163" s="234"/>
      <c r="I163" s="234"/>
      <c r="J163" s="234"/>
      <c r="K163" s="234"/>
      <c r="L163" s="234"/>
      <c r="M163" s="18"/>
      <c r="O163" s="86"/>
    </row>
    <row r="164" spans="1:16" ht="26.4" customHeight="1" x14ac:dyDescent="0.2">
      <c r="B164" s="233"/>
      <c r="C164" s="236"/>
      <c r="D164" s="237"/>
      <c r="E164" s="238"/>
      <c r="F164" s="235"/>
      <c r="G164" s="234"/>
      <c r="H164" s="234"/>
      <c r="I164" s="234"/>
      <c r="J164" s="234"/>
      <c r="K164" s="234"/>
      <c r="L164" s="234"/>
      <c r="M164" s="18"/>
      <c r="O164" s="86"/>
    </row>
    <row r="165" spans="1:16" ht="26.4" customHeight="1" x14ac:dyDescent="0.2">
      <c r="B165" s="233"/>
      <c r="C165" s="236"/>
      <c r="D165" s="237"/>
      <c r="E165" s="238"/>
      <c r="F165" s="235"/>
      <c r="G165" s="234"/>
      <c r="H165" s="234"/>
      <c r="I165" s="234"/>
      <c r="J165" s="234"/>
      <c r="K165" s="234"/>
      <c r="L165" s="234"/>
      <c r="M165" s="18"/>
      <c r="O165" s="86"/>
    </row>
    <row r="166" spans="1:16" ht="21" customHeight="1" x14ac:dyDescent="0.2">
      <c r="B166" s="239"/>
      <c r="C166" s="240"/>
      <c r="D166" s="240"/>
      <c r="E166" s="240"/>
      <c r="F166" s="240"/>
      <c r="G166" s="240"/>
      <c r="H166" s="240"/>
      <c r="I166" s="240"/>
      <c r="J166" s="240"/>
      <c r="K166" s="240"/>
      <c r="L166" s="240"/>
      <c r="M166" s="5"/>
      <c r="N166" s="19"/>
      <c r="O166" s="86"/>
    </row>
    <row r="167" spans="1:16" ht="26.4" customHeight="1" x14ac:dyDescent="0.2">
      <c r="B167" s="230"/>
      <c r="C167" s="231"/>
      <c r="D167" s="231"/>
      <c r="E167" s="231"/>
      <c r="F167" s="231"/>
      <c r="G167" s="231"/>
      <c r="H167" s="231"/>
      <c r="I167" s="231"/>
      <c r="J167" s="231"/>
      <c r="K167" s="231"/>
      <c r="L167" s="231"/>
      <c r="M167" s="38"/>
      <c r="N167" s="9"/>
      <c r="O167" s="86"/>
    </row>
    <row r="168" spans="1:16" ht="21" customHeight="1" x14ac:dyDescent="0.2">
      <c r="B168" s="241"/>
      <c r="C168" s="232"/>
      <c r="D168" s="232"/>
      <c r="E168" s="232"/>
      <c r="F168" s="232"/>
      <c r="G168" s="232"/>
      <c r="H168" s="232"/>
      <c r="I168" s="232"/>
      <c r="J168" s="232"/>
      <c r="K168" s="232"/>
      <c r="L168" s="232"/>
      <c r="M168" s="42"/>
      <c r="N168" s="9"/>
      <c r="O168" s="86"/>
    </row>
    <row r="169" spans="1:16" ht="26.4" customHeight="1" x14ac:dyDescent="0.2">
      <c r="B169" s="242"/>
      <c r="C169" s="232"/>
      <c r="D169" s="232"/>
      <c r="E169" s="232"/>
      <c r="F169" s="232"/>
      <c r="G169" s="232"/>
      <c r="H169" s="232"/>
      <c r="I169" s="232"/>
      <c r="J169" s="232"/>
      <c r="K169" s="232"/>
      <c r="L169" s="232"/>
      <c r="M169" s="42"/>
      <c r="N169" s="9"/>
      <c r="O169" s="86"/>
    </row>
    <row r="170" spans="1:16" ht="26.4" customHeight="1" x14ac:dyDescent="0.2">
      <c r="B170" s="233"/>
      <c r="C170" s="234"/>
      <c r="D170" s="234"/>
      <c r="E170" s="234"/>
      <c r="F170" s="234"/>
      <c r="G170" s="234"/>
      <c r="H170" s="234"/>
      <c r="I170" s="234"/>
      <c r="J170" s="234"/>
      <c r="K170" s="234"/>
      <c r="L170" s="234"/>
      <c r="M170" s="18"/>
      <c r="O170" s="86"/>
    </row>
    <row r="171" spans="1:16" ht="26.4" customHeight="1" thickBot="1" x14ac:dyDescent="0.25">
      <c r="B171" s="233"/>
      <c r="C171" s="243"/>
      <c r="D171" s="243"/>
      <c r="E171" s="235"/>
      <c r="F171" s="234"/>
      <c r="G171" s="244"/>
      <c r="H171" s="234"/>
      <c r="I171" s="244"/>
      <c r="J171" s="234"/>
      <c r="K171" s="234"/>
      <c r="L171" s="244"/>
      <c r="M171" s="98"/>
      <c r="N171" s="247"/>
      <c r="O171" s="248"/>
    </row>
    <row r="172" spans="1:16" ht="26.4" customHeight="1" thickBot="1" x14ac:dyDescent="0.25">
      <c r="A172" s="99"/>
      <c r="B172" s="100"/>
      <c r="C172" s="101"/>
      <c r="D172" s="101"/>
      <c r="E172" s="102"/>
      <c r="F172" s="102"/>
      <c r="G172" s="103"/>
      <c r="H172" s="104"/>
      <c r="I172" s="103"/>
      <c r="J172" s="104"/>
      <c r="K172" s="104"/>
      <c r="L172" s="104"/>
      <c r="M172" s="103"/>
      <c r="N172" s="99"/>
      <c r="O172" s="99"/>
      <c r="P172" s="99"/>
    </row>
    <row r="173" spans="1:16" ht="26.4" customHeight="1" thickTop="1" thickBot="1" x14ac:dyDescent="0.25">
      <c r="B173" s="105" t="s">
        <v>158</v>
      </c>
      <c r="C173" s="106"/>
      <c r="D173" s="106"/>
      <c r="E173" s="16"/>
      <c r="F173" s="16"/>
      <c r="G173" s="107"/>
      <c r="H173" s="107"/>
      <c r="I173" s="18"/>
      <c r="J173" s="107"/>
      <c r="K173" s="107"/>
      <c r="L173" s="107"/>
      <c r="M173" s="107"/>
    </row>
    <row r="174" spans="1:16" ht="30" customHeight="1" thickBot="1" x14ac:dyDescent="0.25">
      <c r="B174" s="417" t="s">
        <v>159</v>
      </c>
      <c r="C174" s="418"/>
      <c r="D174" s="418"/>
      <c r="E174" s="419"/>
      <c r="F174" s="420"/>
      <c r="G174" s="420"/>
      <c r="H174" s="18"/>
      <c r="I174" s="18"/>
      <c r="J174" s="18"/>
      <c r="K174" s="18"/>
      <c r="L174" s="18"/>
      <c r="M174" s="18"/>
    </row>
    <row r="175" spans="1:16" ht="26.4" customHeight="1" thickBot="1" x14ac:dyDescent="0.25">
      <c r="A175" s="86"/>
      <c r="B175" s="417" t="s">
        <v>160</v>
      </c>
      <c r="C175" s="418"/>
      <c r="D175" s="418"/>
      <c r="E175" s="419"/>
      <c r="F175" s="420"/>
      <c r="G175" s="420"/>
      <c r="H175" s="18"/>
      <c r="I175" s="18"/>
      <c r="J175" s="18"/>
      <c r="K175" s="18"/>
      <c r="L175" s="18"/>
      <c r="M175" s="18"/>
    </row>
    <row r="176" spans="1:16" s="20" customFormat="1" ht="26.4" customHeight="1" thickBot="1" x14ac:dyDescent="0.25">
      <c r="A176" s="47"/>
      <c r="B176" s="417" t="s">
        <v>161</v>
      </c>
      <c r="C176" s="418"/>
      <c r="D176" s="418"/>
      <c r="E176" s="419"/>
      <c r="F176" s="482"/>
      <c r="G176" s="482"/>
      <c r="H176" s="38"/>
      <c r="I176" s="38"/>
      <c r="J176" s="38"/>
      <c r="K176" s="38"/>
      <c r="L176" s="38"/>
      <c r="M176" s="38"/>
    </row>
    <row r="177" spans="2:14" s="20" customFormat="1" ht="26.4" customHeight="1" x14ac:dyDescent="0.2">
      <c r="B177" s="108"/>
      <c r="C177" s="108"/>
      <c r="D177" s="108"/>
      <c r="E177" s="108"/>
      <c r="F177" s="109"/>
      <c r="G177" s="109"/>
      <c r="H177" s="38"/>
      <c r="I177" s="38"/>
      <c r="J177" s="38"/>
      <c r="K177" s="38"/>
      <c r="L177" s="38"/>
      <c r="M177" s="38"/>
    </row>
    <row r="178" spans="2:14" s="20" customFormat="1" ht="26.4" customHeight="1" x14ac:dyDescent="0.2">
      <c r="B178" s="250"/>
      <c r="C178" s="111"/>
      <c r="D178" s="111"/>
      <c r="E178" s="111"/>
      <c r="F178" s="9"/>
      <c r="G178" s="9"/>
      <c r="H178" s="38"/>
      <c r="I178" s="38"/>
      <c r="J178" s="38"/>
      <c r="K178" s="38"/>
      <c r="L178" s="38"/>
      <c r="M178" s="38"/>
    </row>
    <row r="180" spans="2:14" ht="14" x14ac:dyDescent="0.2">
      <c r="C180" s="111"/>
      <c r="D180" s="111"/>
      <c r="E180" s="111"/>
      <c r="F180" s="111"/>
      <c r="G180" s="9"/>
      <c r="H180" s="9"/>
      <c r="I180" s="38"/>
      <c r="J180" s="38"/>
      <c r="K180" s="38"/>
      <c r="L180" s="38"/>
      <c r="M180" s="38"/>
      <c r="N180" s="38"/>
    </row>
    <row r="181" spans="2:14" ht="19.5" thickBot="1" x14ac:dyDescent="0.25">
      <c r="C181" s="110" t="s">
        <v>162</v>
      </c>
      <c r="D181" s="111"/>
      <c r="E181" s="112"/>
      <c r="F181" s="112"/>
      <c r="G181" s="9"/>
      <c r="H181" s="113"/>
      <c r="I181" s="38"/>
      <c r="J181" s="38"/>
      <c r="K181" s="38"/>
      <c r="L181" s="38"/>
      <c r="M181" s="38"/>
      <c r="N181" s="38"/>
    </row>
    <row r="182" spans="2:14" ht="21" x14ac:dyDescent="0.2">
      <c r="B182"/>
      <c r="C182" s="114" t="s">
        <v>163</v>
      </c>
      <c r="D182" s="115"/>
      <c r="E182" s="115"/>
      <c r="F182" s="115"/>
      <c r="G182" s="115"/>
      <c r="H182" s="115"/>
      <c r="I182" s="115"/>
      <c r="J182" s="115"/>
      <c r="K182" s="115"/>
      <c r="L182" s="115"/>
      <c r="M182" s="116"/>
      <c r="N182" s="7"/>
    </row>
    <row r="183" spans="2:14" ht="21" x14ac:dyDescent="0.2">
      <c r="B183"/>
      <c r="C183" s="471" t="s">
        <v>164</v>
      </c>
      <c r="D183" s="472"/>
      <c r="E183" s="472"/>
      <c r="F183" s="472"/>
      <c r="G183" s="472"/>
      <c r="H183" s="472"/>
      <c r="I183" s="472"/>
      <c r="J183" s="472"/>
      <c r="K183" s="472"/>
      <c r="L183" s="472"/>
      <c r="M183" s="473"/>
      <c r="N183" s="7"/>
    </row>
    <row r="184" spans="2:14" ht="21" x14ac:dyDescent="0.2">
      <c r="B184"/>
      <c r="C184" s="471"/>
      <c r="D184" s="472"/>
      <c r="E184" s="472"/>
      <c r="F184" s="472"/>
      <c r="G184" s="472"/>
      <c r="H184" s="472"/>
      <c r="I184" s="472"/>
      <c r="J184" s="472"/>
      <c r="K184" s="472"/>
      <c r="L184" s="472"/>
      <c r="M184" s="473"/>
      <c r="N184" s="7"/>
    </row>
    <row r="185" spans="2:14" ht="21" x14ac:dyDescent="0.2">
      <c r="B185"/>
      <c r="C185" s="118"/>
      <c r="D185" s="119"/>
      <c r="E185" s="119"/>
      <c r="F185" s="119"/>
      <c r="G185" s="119"/>
      <c r="H185" s="119"/>
      <c r="I185" s="119"/>
      <c r="J185" s="119"/>
      <c r="K185" s="119"/>
      <c r="L185" s="119"/>
      <c r="M185" s="120"/>
      <c r="N185" s="7"/>
    </row>
    <row r="186" spans="2:14" ht="21" x14ac:dyDescent="0.2">
      <c r="B186"/>
      <c r="C186" s="118"/>
      <c r="D186" s="119"/>
      <c r="E186" s="121"/>
      <c r="F186" s="122"/>
      <c r="G186" s="474" t="s">
        <v>165</v>
      </c>
      <c r="H186" s="474"/>
      <c r="I186" s="474"/>
      <c r="J186" s="122"/>
      <c r="K186" s="122"/>
      <c r="L186" s="123"/>
      <c r="M186" s="120"/>
      <c r="N186" s="7"/>
    </row>
    <row r="187" spans="2:14" ht="21" x14ac:dyDescent="0.2">
      <c r="B187"/>
      <c r="C187" s="118"/>
      <c r="D187" s="119"/>
      <c r="E187" s="124"/>
      <c r="F187" s="119"/>
      <c r="G187" s="119"/>
      <c r="H187" s="119"/>
      <c r="I187" s="119"/>
      <c r="J187" s="119"/>
      <c r="K187" s="119"/>
      <c r="L187" s="125"/>
      <c r="M187" s="120"/>
      <c r="N187" s="7"/>
    </row>
    <row r="188" spans="2:14" ht="21" x14ac:dyDescent="0.2">
      <c r="B188"/>
      <c r="C188" s="118"/>
      <c r="D188" s="119"/>
      <c r="E188" s="124"/>
      <c r="F188" s="119"/>
      <c r="G188" s="119"/>
      <c r="H188" s="119"/>
      <c r="I188" s="119"/>
      <c r="J188" s="119"/>
      <c r="K188" s="119"/>
      <c r="L188" s="125"/>
      <c r="M188" s="120"/>
      <c r="N188" s="7"/>
    </row>
    <row r="189" spans="2:14" ht="21" x14ac:dyDescent="0.2">
      <c r="B189"/>
      <c r="C189" s="118"/>
      <c r="D189" s="119"/>
      <c r="E189" s="124"/>
      <c r="F189" s="119"/>
      <c r="G189" s="119"/>
      <c r="H189" s="119"/>
      <c r="I189" s="119"/>
      <c r="J189" s="119"/>
      <c r="K189" s="119"/>
      <c r="L189" s="125"/>
      <c r="M189" s="120"/>
      <c r="N189" s="7"/>
    </row>
    <row r="190" spans="2:14" ht="21" x14ac:dyDescent="0.2">
      <c r="B190"/>
      <c r="C190" s="118"/>
      <c r="D190" s="119"/>
      <c r="E190" s="124"/>
      <c r="F190" s="119"/>
      <c r="G190" s="119"/>
      <c r="H190" s="119"/>
      <c r="I190" s="119"/>
      <c r="J190" s="119"/>
      <c r="K190" s="119"/>
      <c r="L190" s="125"/>
      <c r="M190" s="120"/>
      <c r="N190" s="7"/>
    </row>
    <row r="191" spans="2:14" ht="21" x14ac:dyDescent="0.2">
      <c r="B191"/>
      <c r="C191" s="126"/>
      <c r="D191" s="84"/>
      <c r="E191" s="127"/>
      <c r="F191" s="128"/>
      <c r="G191" s="475"/>
      <c r="H191" s="475"/>
      <c r="I191" s="475"/>
      <c r="J191" s="129"/>
      <c r="K191" s="129"/>
      <c r="L191" s="258"/>
      <c r="M191" s="117"/>
      <c r="N191" s="7"/>
    </row>
    <row r="192" spans="2:14" ht="21" x14ac:dyDescent="0.2">
      <c r="B192"/>
      <c r="C192" s="130"/>
      <c r="D192" s="8"/>
      <c r="E192" s="131"/>
      <c r="F192" s="132"/>
      <c r="G192" s="474" t="s">
        <v>166</v>
      </c>
      <c r="H192" s="474"/>
      <c r="I192" s="474"/>
      <c r="J192" s="132"/>
      <c r="K192" s="132"/>
      <c r="L192" s="251"/>
      <c r="M192" s="117"/>
      <c r="N192" s="7"/>
    </row>
    <row r="193" spans="2:14" ht="26.5" customHeight="1" x14ac:dyDescent="0.3">
      <c r="B193" s="476"/>
      <c r="C193" s="85"/>
      <c r="E193" s="133"/>
      <c r="L193" s="134"/>
      <c r="M193" s="86"/>
    </row>
    <row r="194" spans="2:14" ht="26.5" customHeight="1" x14ac:dyDescent="0.2">
      <c r="B194" s="476"/>
      <c r="C194" s="87"/>
      <c r="D194" s="38"/>
      <c r="E194" s="135"/>
      <c r="F194" s="38"/>
      <c r="G194" s="38"/>
      <c r="H194" s="38"/>
      <c r="I194" s="42"/>
      <c r="J194" s="42"/>
      <c r="K194" s="42"/>
      <c r="L194" s="136"/>
      <c r="M194" s="76"/>
      <c r="N194" s="42"/>
    </row>
    <row r="195" spans="2:14" ht="26.5" customHeight="1" x14ac:dyDescent="0.2">
      <c r="B195" s="1"/>
      <c r="C195" s="88"/>
      <c r="D195" s="18"/>
      <c r="E195" s="137"/>
      <c r="F195" s="18"/>
      <c r="G195" s="18"/>
      <c r="H195" s="18"/>
      <c r="I195" s="18"/>
      <c r="J195" s="18"/>
      <c r="K195" s="18"/>
      <c r="L195" s="138"/>
      <c r="M195" s="89"/>
      <c r="N195" s="18"/>
    </row>
    <row r="196" spans="2:14" ht="26.5" customHeight="1" thickBot="1" x14ac:dyDescent="0.25">
      <c r="B196" s="1"/>
      <c r="C196" s="88"/>
      <c r="D196" s="18"/>
      <c r="E196" s="137"/>
      <c r="F196" s="18"/>
      <c r="G196" s="18"/>
      <c r="H196" s="18"/>
      <c r="I196" s="18"/>
      <c r="J196" s="18"/>
      <c r="K196" s="18"/>
      <c r="L196" s="138"/>
      <c r="M196" s="89"/>
      <c r="N196" s="18"/>
    </row>
    <row r="197" spans="2:14" ht="26.5" customHeight="1" thickTop="1" x14ac:dyDescent="0.2">
      <c r="B197" s="1"/>
      <c r="C197" s="88"/>
      <c r="D197" s="16"/>
      <c r="E197" s="139"/>
      <c r="F197" s="16"/>
      <c r="G197" s="140"/>
      <c r="H197" s="141"/>
      <c r="I197" s="142"/>
      <c r="J197" s="18"/>
      <c r="K197" s="18"/>
      <c r="L197" s="138"/>
      <c r="M197" s="89"/>
      <c r="N197" s="18"/>
    </row>
    <row r="198" spans="2:14" ht="26.5" customHeight="1" x14ac:dyDescent="0.2">
      <c r="B198" s="1"/>
      <c r="C198" s="88"/>
      <c r="D198" s="16"/>
      <c r="E198" s="139"/>
      <c r="F198" s="16"/>
      <c r="G198" s="143"/>
      <c r="H198" s="18"/>
      <c r="I198" s="144"/>
      <c r="J198" s="18"/>
      <c r="K198" s="18"/>
      <c r="L198" s="138"/>
      <c r="M198" s="89"/>
      <c r="N198" s="18"/>
    </row>
    <row r="199" spans="2:14" ht="26.5" customHeight="1" x14ac:dyDescent="0.2">
      <c r="B199" s="1"/>
      <c r="C199" s="88"/>
      <c r="D199" s="16"/>
      <c r="E199" s="139"/>
      <c r="F199" s="16"/>
      <c r="G199" s="145"/>
      <c r="H199" s="18"/>
      <c r="I199" s="144"/>
      <c r="J199" s="18"/>
      <c r="K199" s="18"/>
      <c r="L199" s="138"/>
      <c r="M199" s="89"/>
      <c r="N199" s="18"/>
    </row>
    <row r="200" spans="2:14" ht="26.5" customHeight="1" x14ac:dyDescent="0.2">
      <c r="B200" s="1"/>
      <c r="C200" s="88"/>
      <c r="D200" s="16"/>
      <c r="E200" s="139"/>
      <c r="F200" s="16"/>
      <c r="G200" s="145"/>
      <c r="H200" s="18"/>
      <c r="I200" s="144"/>
      <c r="J200" s="18"/>
      <c r="K200" s="18"/>
      <c r="L200" s="138"/>
      <c r="M200" s="89"/>
      <c r="N200" s="18"/>
    </row>
    <row r="201" spans="2:14" ht="26.5" customHeight="1" x14ac:dyDescent="0.2">
      <c r="B201" s="1"/>
      <c r="C201" s="88"/>
      <c r="D201" s="90"/>
      <c r="E201" s="146"/>
      <c r="F201" s="91"/>
      <c r="G201" s="143"/>
      <c r="H201" s="18"/>
      <c r="I201" s="144"/>
      <c r="J201" s="18"/>
      <c r="K201" s="18"/>
      <c r="L201" s="138"/>
      <c r="M201" s="89"/>
      <c r="N201" s="18"/>
    </row>
    <row r="202" spans="2:14" ht="26.5" customHeight="1" x14ac:dyDescent="0.2">
      <c r="B202" s="1"/>
      <c r="C202" s="88"/>
      <c r="D202" s="90"/>
      <c r="E202" s="146"/>
      <c r="F202" s="91"/>
      <c r="G202" s="143"/>
      <c r="H202" s="18"/>
      <c r="I202" s="144"/>
      <c r="J202" s="18"/>
      <c r="K202" s="18"/>
      <c r="L202" s="138"/>
      <c r="M202" s="89"/>
      <c r="N202" s="18"/>
    </row>
    <row r="203" spans="2:14" ht="26.5" customHeight="1" x14ac:dyDescent="0.2">
      <c r="B203" s="1"/>
      <c r="C203" s="88"/>
      <c r="D203" s="90"/>
      <c r="E203" s="146"/>
      <c r="F203" s="91"/>
      <c r="G203" s="143"/>
      <c r="H203" s="18"/>
      <c r="I203" s="144"/>
      <c r="J203" s="18"/>
      <c r="K203" s="18"/>
      <c r="L203" s="138"/>
      <c r="M203" s="89"/>
      <c r="N203" s="18"/>
    </row>
    <row r="204" spans="2:14" ht="26.5" customHeight="1" thickBot="1" x14ac:dyDescent="0.25">
      <c r="B204" s="1"/>
      <c r="C204" s="88"/>
      <c r="D204" s="90"/>
      <c r="E204" s="147" t="s">
        <v>167</v>
      </c>
      <c r="F204" s="91"/>
      <c r="G204" s="148" t="s">
        <v>168</v>
      </c>
      <c r="H204" s="149" t="s">
        <v>169</v>
      </c>
      <c r="I204" s="144"/>
      <c r="J204" s="145"/>
      <c r="K204" s="478" t="s">
        <v>288</v>
      </c>
      <c r="L204" s="479"/>
      <c r="M204" s="89"/>
      <c r="N204" s="18"/>
    </row>
    <row r="205" spans="2:14" ht="26.5" customHeight="1" thickTop="1" thickBot="1" x14ac:dyDescent="0.25">
      <c r="B205" s="1"/>
      <c r="C205" s="88"/>
      <c r="D205" s="90"/>
      <c r="E205" s="146"/>
      <c r="F205" s="91"/>
      <c r="G205" s="16"/>
      <c r="H205" s="18"/>
      <c r="I205" s="141"/>
      <c r="J205" s="18"/>
      <c r="K205" s="18"/>
      <c r="L205" s="138"/>
      <c r="M205" s="89"/>
      <c r="N205" s="18"/>
    </row>
    <row r="206" spans="2:14" ht="26.5" customHeight="1" thickTop="1" x14ac:dyDescent="0.2">
      <c r="B206" s="1"/>
      <c r="C206" s="88"/>
      <c r="D206" s="90"/>
      <c r="E206" s="146"/>
      <c r="F206" s="91"/>
      <c r="G206" s="16"/>
      <c r="H206" s="18"/>
      <c r="I206" s="18"/>
      <c r="J206" s="144"/>
      <c r="K206" s="141"/>
      <c r="L206" s="253"/>
      <c r="M206" s="89"/>
      <c r="N206" s="18"/>
    </row>
    <row r="207" spans="2:14" ht="26.5" customHeight="1" x14ac:dyDescent="0.2">
      <c r="B207" s="1"/>
      <c r="C207" s="88"/>
      <c r="D207" s="90"/>
      <c r="E207" s="146"/>
      <c r="F207" s="91"/>
      <c r="G207" s="16"/>
      <c r="H207" s="18"/>
      <c r="I207" s="18"/>
      <c r="J207" s="144"/>
      <c r="K207" s="18"/>
      <c r="L207" s="138"/>
      <c r="M207" s="89"/>
      <c r="N207" s="18"/>
    </row>
    <row r="208" spans="2:14" ht="26.5" customHeight="1" thickBot="1" x14ac:dyDescent="0.25">
      <c r="B208" s="1"/>
      <c r="C208" s="88"/>
      <c r="D208" s="90"/>
      <c r="E208" s="146"/>
      <c r="F208" s="91"/>
      <c r="G208" s="16"/>
      <c r="H208" s="18"/>
      <c r="I208" s="18"/>
      <c r="J208" s="144"/>
      <c r="K208" s="149"/>
      <c r="L208" s="252"/>
      <c r="M208" s="89"/>
      <c r="N208" s="18"/>
    </row>
    <row r="209" spans="2:14" ht="26.5" customHeight="1" thickTop="1" x14ac:dyDescent="0.2">
      <c r="B209" s="1"/>
      <c r="C209" s="88"/>
      <c r="D209" s="90"/>
      <c r="E209" s="150"/>
      <c r="F209" s="151"/>
      <c r="G209" s="152"/>
      <c r="H209" s="153"/>
      <c r="I209" s="153"/>
      <c r="J209" s="153"/>
      <c r="K209" s="153"/>
      <c r="L209" s="154"/>
      <c r="M209" s="89"/>
      <c r="N209" s="18"/>
    </row>
    <row r="210" spans="2:14" x14ac:dyDescent="0.2">
      <c r="B210" s="1"/>
      <c r="C210" s="88"/>
      <c r="D210" s="14"/>
      <c r="E210" s="14"/>
      <c r="F210" s="14"/>
      <c r="G210" s="14"/>
      <c r="H210" s="35"/>
      <c r="I210" s="35"/>
      <c r="J210" s="35"/>
      <c r="K210" s="35"/>
      <c r="L210" s="35"/>
      <c r="M210" s="155"/>
      <c r="N210" s="35"/>
    </row>
    <row r="211" spans="2:14" ht="19" x14ac:dyDescent="0.2">
      <c r="B211" s="1"/>
      <c r="C211" s="92"/>
      <c r="D211" s="5"/>
      <c r="E211" s="5"/>
      <c r="F211" s="5"/>
      <c r="G211" s="5"/>
      <c r="H211" s="5"/>
      <c r="I211" s="5"/>
      <c r="J211" s="5"/>
      <c r="K211" s="5"/>
      <c r="L211" s="5"/>
      <c r="M211" s="93"/>
      <c r="N211" s="5"/>
    </row>
    <row r="212" spans="2:14" ht="14" x14ac:dyDescent="0.2">
      <c r="B212" s="1"/>
      <c r="C212" s="87"/>
      <c r="D212" s="38"/>
      <c r="E212" s="38"/>
      <c r="F212" s="38"/>
      <c r="G212" s="38"/>
      <c r="H212" s="38"/>
      <c r="I212" s="38"/>
      <c r="J212" s="38"/>
      <c r="K212" s="38"/>
      <c r="L212" s="38"/>
      <c r="M212" s="94"/>
      <c r="N212" s="38"/>
    </row>
    <row r="213" spans="2:14" ht="14" x14ac:dyDescent="0.2">
      <c r="B213" s="1"/>
      <c r="C213" s="95"/>
      <c r="D213" s="42"/>
      <c r="E213" s="42"/>
      <c r="F213" s="42"/>
      <c r="G213" s="42"/>
      <c r="H213" s="42"/>
      <c r="I213" s="42"/>
      <c r="J213" s="42"/>
      <c r="K213" s="42"/>
      <c r="L213" s="42"/>
      <c r="M213" s="76"/>
      <c r="N213" s="42"/>
    </row>
    <row r="214" spans="2:14" ht="14" x14ac:dyDescent="0.2">
      <c r="B214" s="1"/>
      <c r="C214" s="96"/>
      <c r="D214" s="42"/>
      <c r="E214" s="42"/>
      <c r="F214" s="42"/>
      <c r="G214" s="42"/>
      <c r="H214" s="42"/>
      <c r="I214" s="42"/>
      <c r="J214" s="42"/>
      <c r="K214" s="42"/>
      <c r="L214" s="42"/>
      <c r="M214" s="76"/>
      <c r="N214" s="42"/>
    </row>
    <row r="215" spans="2:14" x14ac:dyDescent="0.2">
      <c r="B215" s="1"/>
      <c r="C215" s="88"/>
      <c r="D215" s="18"/>
      <c r="E215" s="18"/>
      <c r="F215" s="18"/>
      <c r="G215" s="18"/>
      <c r="H215" s="18"/>
      <c r="I215" s="18"/>
      <c r="J215" s="18"/>
      <c r="K215" s="18"/>
      <c r="L215" s="18"/>
      <c r="M215" s="89"/>
      <c r="N215" s="18"/>
    </row>
    <row r="216" spans="2:14" ht="13.5" thickBot="1" x14ac:dyDescent="0.25">
      <c r="B216" s="1"/>
      <c r="C216" s="156"/>
      <c r="D216" s="97"/>
      <c r="E216" s="97"/>
      <c r="F216" s="97"/>
      <c r="G216" s="98"/>
      <c r="H216" s="98"/>
      <c r="I216" s="98"/>
      <c r="J216" s="98"/>
      <c r="K216" s="98"/>
      <c r="L216" s="98"/>
      <c r="M216" s="157"/>
      <c r="N216" s="18"/>
    </row>
    <row r="217" spans="2:14" x14ac:dyDescent="0.2">
      <c r="B217" s="1"/>
      <c r="C217" s="477"/>
      <c r="D217" s="477"/>
      <c r="E217" s="477"/>
      <c r="F217" s="477"/>
      <c r="G217" s="477"/>
      <c r="H217" s="477"/>
      <c r="I217" s="477"/>
      <c r="J217" s="477"/>
      <c r="K217" s="477"/>
      <c r="L217" s="477"/>
      <c r="M217" s="477"/>
      <c r="N217" s="477"/>
    </row>
  </sheetData>
  <sheetProtection algorithmName="SHA-512" hashValue="PVGCKdk75Sfx6kbHxImw7+uBb0jWKQVKQ3kA0Vtg1G8Zbg1UpenAlxaex1P3iwCk8j9jqXhtfLgqNX3iU2b6vA==" saltValue="+ht0EvRY2ppqS+kjt/q8tQ==" spinCount="100000" sheet="1" formatCells="0" formatColumns="0" formatRows="0"/>
  <mergeCells count="131">
    <mergeCell ref="C217:N217"/>
    <mergeCell ref="C114:C115"/>
    <mergeCell ref="D114:G115"/>
    <mergeCell ref="H114:O114"/>
    <mergeCell ref="C183:M184"/>
    <mergeCell ref="G186:I186"/>
    <mergeCell ref="G191:I191"/>
    <mergeCell ref="G192:I192"/>
    <mergeCell ref="B193:B194"/>
    <mergeCell ref="K204:L204"/>
    <mergeCell ref="B174:E174"/>
    <mergeCell ref="F174:G174"/>
    <mergeCell ref="B175:E175"/>
    <mergeCell ref="F175:G175"/>
    <mergeCell ref="B176:E176"/>
    <mergeCell ref="F176:G176"/>
    <mergeCell ref="C130:O130"/>
    <mergeCell ref="M134:O134"/>
    <mergeCell ref="M135:O135"/>
    <mergeCell ref="H147:K147"/>
    <mergeCell ref="L147:O147"/>
    <mergeCell ref="A149:A150"/>
    <mergeCell ref="D113:G113"/>
    <mergeCell ref="H113:O113"/>
    <mergeCell ref="M120:O120"/>
    <mergeCell ref="C125:O129"/>
    <mergeCell ref="D110:G110"/>
    <mergeCell ref="H110:O110"/>
    <mergeCell ref="D111:G111"/>
    <mergeCell ref="H111:I111"/>
    <mergeCell ref="K111:O111"/>
    <mergeCell ref="D112:G112"/>
    <mergeCell ref="H112:O112"/>
    <mergeCell ref="C99:O102"/>
    <mergeCell ref="D107:G107"/>
    <mergeCell ref="H107:O107"/>
    <mergeCell ref="D108:G108"/>
    <mergeCell ref="H108:O108"/>
    <mergeCell ref="D109:G109"/>
    <mergeCell ref="H109:O109"/>
    <mergeCell ref="D91:F91"/>
    <mergeCell ref="G91:O91"/>
    <mergeCell ref="D97:F97"/>
    <mergeCell ref="G97:O97"/>
    <mergeCell ref="D98:F98"/>
    <mergeCell ref="G98:O98"/>
    <mergeCell ref="D88:F88"/>
    <mergeCell ref="G88:I88"/>
    <mergeCell ref="J88:N88"/>
    <mergeCell ref="D89:F89"/>
    <mergeCell ref="G89:O89"/>
    <mergeCell ref="D90:F90"/>
    <mergeCell ref="G90:O90"/>
    <mergeCell ref="B80:O80"/>
    <mergeCell ref="D81:G81"/>
    <mergeCell ref="D82:G82"/>
    <mergeCell ref="D83:G83"/>
    <mergeCell ref="D84:G84"/>
    <mergeCell ref="D87:F87"/>
    <mergeCell ref="G87:O87"/>
    <mergeCell ref="C64:O64"/>
    <mergeCell ref="C65:O68"/>
    <mergeCell ref="D74:G74"/>
    <mergeCell ref="H74:O74"/>
    <mergeCell ref="D75:G75"/>
    <mergeCell ref="H75:O75"/>
    <mergeCell ref="D58:G58"/>
    <mergeCell ref="H58:O58"/>
    <mergeCell ref="D59:F63"/>
    <mergeCell ref="H59:O59"/>
    <mergeCell ref="H60:O60"/>
    <mergeCell ref="H61:O61"/>
    <mergeCell ref="H62:O62"/>
    <mergeCell ref="H63:O63"/>
    <mergeCell ref="D57:G57"/>
    <mergeCell ref="H57:O57"/>
    <mergeCell ref="H44:O44"/>
    <mergeCell ref="E45:E50"/>
    <mergeCell ref="F45:F47"/>
    <mergeCell ref="H45:I45"/>
    <mergeCell ref="J45:N45"/>
    <mergeCell ref="H46:I46"/>
    <mergeCell ref="J46:O46"/>
    <mergeCell ref="H47:O47"/>
    <mergeCell ref="F48:F50"/>
    <mergeCell ref="H48:I48"/>
    <mergeCell ref="D40:F41"/>
    <mergeCell ref="H40:O40"/>
    <mergeCell ref="H41:O41"/>
    <mergeCell ref="D42:D50"/>
    <mergeCell ref="E42:E44"/>
    <mergeCell ref="F42:F44"/>
    <mergeCell ref="H42:I42"/>
    <mergeCell ref="J42:N42"/>
    <mergeCell ref="H43:I43"/>
    <mergeCell ref="J43:O43"/>
    <mergeCell ref="J48:N48"/>
    <mergeCell ref="H49:I49"/>
    <mergeCell ref="J49:O49"/>
    <mergeCell ref="H50:O50"/>
    <mergeCell ref="D38:G38"/>
    <mergeCell ref="H38:O38"/>
    <mergeCell ref="D39:G39"/>
    <mergeCell ref="H39:O39"/>
    <mergeCell ref="C27:F27"/>
    <mergeCell ref="C28:F28"/>
    <mergeCell ref="B31:G31"/>
    <mergeCell ref="D35:G35"/>
    <mergeCell ref="H35:O35"/>
    <mergeCell ref="D36:G36"/>
    <mergeCell ref="H36:O36"/>
    <mergeCell ref="C24:F24"/>
    <mergeCell ref="G24:O24"/>
    <mergeCell ref="C16:F16"/>
    <mergeCell ref="G16:O16"/>
    <mergeCell ref="B17:B18"/>
    <mergeCell ref="C17:F18"/>
    <mergeCell ref="G17:O17"/>
    <mergeCell ref="H18:O18"/>
    <mergeCell ref="D37:G37"/>
    <mergeCell ref="H37:O37"/>
    <mergeCell ref="J1:O1"/>
    <mergeCell ref="B3:O3"/>
    <mergeCell ref="I7:O7"/>
    <mergeCell ref="I8:O8"/>
    <mergeCell ref="I9:O9"/>
    <mergeCell ref="C11:N13"/>
    <mergeCell ref="C21:F21"/>
    <mergeCell ref="G21:O21"/>
    <mergeCell ref="C22:F22"/>
    <mergeCell ref="G22:O22"/>
  </mergeCells>
  <phoneticPr fontId="6"/>
  <conditionalFormatting sqref="A151:A165 A170:A175 B215:B216">
    <cfRule type="expression" dxfId="61" priority="9">
      <formula>#REF!="●"</formula>
    </cfRule>
  </conditionalFormatting>
  <conditionalFormatting sqref="B16:B17 B19:B22">
    <cfRule type="expression" dxfId="60" priority="20">
      <formula>#REF!="●"</formula>
    </cfRule>
  </conditionalFormatting>
  <conditionalFormatting sqref="B25:B26">
    <cfRule type="expression" dxfId="59" priority="17">
      <formula>#REF!="●"</formula>
    </cfRule>
  </conditionalFormatting>
  <conditionalFormatting sqref="B27">
    <cfRule type="expression" dxfId="58" priority="19">
      <formula>$B$28="●"</formula>
    </cfRule>
  </conditionalFormatting>
  <conditionalFormatting sqref="B28">
    <cfRule type="expression" dxfId="57" priority="18">
      <formula>$B$27="●"</formula>
    </cfRule>
  </conditionalFormatting>
  <conditionalFormatting sqref="B36:B50">
    <cfRule type="expression" dxfId="56" priority="29">
      <formula>#REF!="●"</formula>
    </cfRule>
  </conditionalFormatting>
  <conditionalFormatting sqref="B58:B63 B82:B84">
    <cfRule type="expression" dxfId="55" priority="33">
      <formula>#REF!="●"</formula>
    </cfRule>
  </conditionalFormatting>
  <conditionalFormatting sqref="B58:B63">
    <cfRule type="expression" dxfId="54" priority="28">
      <formula>#REF!="●"</formula>
    </cfRule>
  </conditionalFormatting>
  <conditionalFormatting sqref="B82:B84 B17 B21:B22 G24:O24 B36:B50 B58:B63 B98">
    <cfRule type="expression" dxfId="53" priority="16">
      <formula>$B$16="●"</formula>
    </cfRule>
  </conditionalFormatting>
  <conditionalFormatting sqref="B82:B84">
    <cfRule type="expression" dxfId="52" priority="11">
      <formula>#REF!="●"</formula>
    </cfRule>
    <cfRule type="expression" dxfId="51" priority="12">
      <formula>#REF!="●"</formula>
    </cfRule>
    <cfRule type="expression" dxfId="50" priority="27">
      <formula>#REF!="●"</formula>
    </cfRule>
  </conditionalFormatting>
  <conditionalFormatting sqref="B88:B91">
    <cfRule type="expression" dxfId="49" priority="13">
      <formula>#REF!="●"</formula>
    </cfRule>
    <cfRule type="expression" dxfId="48" priority="15">
      <formula>$B$16="●"</formula>
    </cfRule>
    <cfRule type="expression" dxfId="47" priority="26">
      <formula>#REF!="●"</formula>
    </cfRule>
    <cfRule type="expression" dxfId="46" priority="31">
      <formula>#REF!="●"</formula>
    </cfRule>
  </conditionalFormatting>
  <conditionalFormatting sqref="B98">
    <cfRule type="expression" dxfId="45" priority="25">
      <formula>#REF!="●"</formula>
    </cfRule>
    <cfRule type="expression" dxfId="44" priority="30">
      <formula>#REF!="●"</formula>
    </cfRule>
  </conditionalFormatting>
  <conditionalFormatting sqref="B142:B145">
    <cfRule type="expression" dxfId="43" priority="7">
      <formula>$B$18="●"</formula>
    </cfRule>
  </conditionalFormatting>
  <conditionalFormatting sqref="B147:B148 C191">
    <cfRule type="expression" dxfId="42" priority="8">
      <formula>#REF!="●"</formula>
    </cfRule>
  </conditionalFormatting>
  <conditionalFormatting sqref="B195:B209">
    <cfRule type="expression" dxfId="41" priority="6">
      <formula>#REF!="●"</formula>
    </cfRule>
  </conditionalFormatting>
  <conditionalFormatting sqref="C182">
    <cfRule type="expression" dxfId="40" priority="5">
      <formula>#REF!="●"</formula>
    </cfRule>
  </conditionalFormatting>
  <conditionalFormatting sqref="H82:H84">
    <cfRule type="expression" dxfId="39" priority="21">
      <formula>#REF!="●"</formula>
    </cfRule>
  </conditionalFormatting>
  <conditionalFormatting sqref="H111">
    <cfRule type="expression" dxfId="38" priority="24">
      <formula>#REF!="●"</formula>
    </cfRule>
  </conditionalFormatting>
  <conditionalFormatting sqref="H18:O18">
    <cfRule type="expression" dxfId="37" priority="10">
      <formula>$B$16="●"</formula>
    </cfRule>
  </conditionalFormatting>
  <conditionalFormatting sqref="H75:O75">
    <cfRule type="expression" dxfId="36" priority="32">
      <formula>#REF!="●"</formula>
    </cfRule>
  </conditionalFormatting>
  <conditionalFormatting sqref="H108:O115">
    <cfRule type="expression" dxfId="35" priority="1">
      <formula>$B$17="●"</formula>
    </cfRule>
    <cfRule type="expression" dxfId="34" priority="2">
      <formula>#REF!="●"</formula>
    </cfRule>
  </conditionalFormatting>
  <conditionalFormatting sqref="K111">
    <cfRule type="expression" dxfId="33" priority="23">
      <formula>#REF!="●"</formula>
    </cfRule>
  </conditionalFormatting>
  <conditionalFormatting sqref="N115:O115 B16 H75:O75">
    <cfRule type="expression" dxfId="32" priority="14">
      <formula>$B$17="●"</formula>
    </cfRule>
  </conditionalFormatting>
  <conditionalFormatting sqref="N116:O116">
    <cfRule type="expression" dxfId="31" priority="22">
      <formula>#REF!="●"</formula>
    </cfRule>
  </conditionalFormatting>
  <dataValidations count="14">
    <dataValidation type="list" allowBlank="1" showInputMessage="1" showErrorMessage="1" sqref="L147" xr:uid="{1D1ADEB4-3B79-4C1D-889D-E1FDCC3DA190}">
      <formula1>"9台以下,10~64台,65台以上"</formula1>
    </dataValidation>
    <dataValidation type="whole" allowBlank="1" showInputMessage="1" showErrorMessage="1" sqref="M5" xr:uid="{B2542A64-2EC1-463B-B6BE-0D4E8D1E5B06}">
      <formula1>1</formula1>
      <formula2>31</formula2>
    </dataValidation>
    <dataValidation type="whole" allowBlank="1" showInputMessage="1" showErrorMessage="1" sqref="K5" xr:uid="{BEB1FBDB-4AA7-404E-9D95-B45C3B325E8B}">
      <formula1>1</formula1>
      <formula2>12</formula2>
    </dataValidation>
    <dataValidation type="whole" allowBlank="1" showInputMessage="1" showErrorMessage="1" sqref="I5" xr:uid="{25F3D706-78FA-4B6C-B04B-DD31B09A5E6C}">
      <formula1>2024</formula1>
      <formula2>2040</formula2>
    </dataValidation>
    <dataValidation type="list" allowBlank="1" showInputMessage="1" showErrorMessage="1" sqref="B45:B50 B88:B91 B82:B84" xr:uid="{D9028D05-961B-451F-82D8-FE8B92542D56}">
      <formula1>"追加,削除,変更,　　"</formula1>
    </dataValidation>
    <dataValidation type="list" allowBlank="1" showInputMessage="1" showErrorMessage="1" sqref="B58:B63 B36:B44 B98" xr:uid="{BCFFD446-7003-4B98-B97F-ADB52F27BB92}">
      <formula1>"変更,　"</formula1>
    </dataValidation>
    <dataValidation type="date" operator="lessThanOrEqual" allowBlank="1" showInputMessage="1" showErrorMessage="1" sqref="W111" xr:uid="{F5081A36-F979-4EB1-A300-78A79A7F178B}">
      <formula1>2958465</formula1>
    </dataValidation>
    <dataValidation type="date" operator="greaterThanOrEqual" allowBlank="1" showInputMessage="1" showErrorMessage="1" sqref="U111" xr:uid="{48DFB329-1E47-4D0F-ACB8-D6FC5B08ABDE}">
      <formula1>1</formula1>
    </dataValidation>
    <dataValidation type="list" allowBlank="1" showInputMessage="1" showErrorMessage="1" sqref="L134 L120" xr:uid="{E69E1C27-EE2E-4E3F-874C-F318991CB15C}">
      <formula1>"✓"</formula1>
    </dataValidation>
    <dataValidation imeMode="halfAlpha" allowBlank="1" showInputMessage="1" showErrorMessage="1" sqref="H59:O59" xr:uid="{72C9FBC0-1D12-4350-A14C-536C66EDD7D4}"/>
    <dataValidation type="list" allowBlank="1" showInputMessage="1" showErrorMessage="1" sqref="H62:O62" xr:uid="{720BDE16-221F-403B-955A-D50E5C836D31}">
      <formula1>"自社保有,賃貸"</formula1>
    </dataValidation>
    <dataValidation type="list" allowBlank="1" showInputMessage="1" showErrorMessage="1" sqref="H108:O108" xr:uid="{5C0BE389-3A29-4F26-8268-1C77348EE293}">
      <formula1>"あり,なし"</formula1>
    </dataValidation>
    <dataValidation type="list" allowBlank="1" showInputMessage="1" showErrorMessage="1" sqref="H82:H84 B21:B22 B27:B28 B16:B17" xr:uid="{54E37E3E-CEFB-438B-B2F4-691AEB78F160}">
      <formula1>"●,　"</formula1>
    </dataValidation>
    <dataValidation type="list" allowBlank="1" showInputMessage="1" showErrorMessage="1" sqref="H75:O75" xr:uid="{724D2965-291A-46AD-90C8-71191A02B4B8}">
      <formula1>"9台以下,10～64台,65台以上"</formula1>
    </dataValidation>
  </dataValidations>
  <hyperlinks>
    <hyperlink ref="J42:N42" location="'（別紙）保護システム管理者等の個人情報の収集等について'!A1" display="「 (別紙) 保護システム管理者等の個人情報の収集等について」に同意する場合チェック" xr:uid="{05F8A98C-EE79-4F3B-BB4C-255960AF93DA}"/>
    <hyperlink ref="J45:N45" location="'（別紙）保護システム管理者等の個人情報の収集等について'!A1" display="「 (別紙) 保護システム管理者等の個人情報の収集等について」に同意する場合チェック" xr:uid="{1DD2D5B4-1850-42DB-BEA2-2BDED3632364}"/>
    <hyperlink ref="J48:N48" location="'（別紙）保護システム管理者等の個人情報の収集等について'!A1" display="「 (別紙) 保護システム管理者等の個人情報の収集等について」に同意する場合チェック" xr:uid="{4C465F91-C491-4CEC-A221-16700777434D}"/>
    <hyperlink ref="J88:N88" location="'（別紙）保護システム管理者等の個人情報の収集等について'!A1" display="「 (別紙) 保護システム管理者等の個人情報の収集等について」に同意する場合チェック" xr:uid="{11D21BFC-C30C-408D-89AB-8167E943FE1B}"/>
  </hyperlinks>
  <pageMargins left="0.7" right="0.7" top="0.75" bottom="0.75" header="0.3" footer="0.3"/>
  <pageSetup paperSize="9" scale="57" fitToHeight="0" orientation="portrait" horizontalDpi="300" verticalDpi="300" r:id="rId1"/>
  <headerFooter>
    <oddFooter>&amp;C&amp;P／&amp;N</oddFooter>
  </headerFooter>
  <rowBreaks count="5" manualBreakCount="5">
    <brk id="29" max="15" man="1"/>
    <brk id="76" max="15" man="1"/>
    <brk id="116" max="15" man="1"/>
    <brk id="135" max="15" man="1"/>
    <brk id="177"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14</xdr:col>
                    <xdr:colOff>63500</xdr:colOff>
                    <xdr:row>41</xdr:row>
                    <xdr:rowOff>44450</xdr:rowOff>
                  </from>
                  <to>
                    <xdr:col>14</xdr:col>
                    <xdr:colOff>342900</xdr:colOff>
                    <xdr:row>41</xdr:row>
                    <xdr:rowOff>279400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14</xdr:col>
                    <xdr:colOff>63500</xdr:colOff>
                    <xdr:row>44</xdr:row>
                    <xdr:rowOff>44450</xdr:rowOff>
                  </from>
                  <to>
                    <xdr:col>14</xdr:col>
                    <xdr:colOff>342900</xdr:colOff>
                    <xdr:row>44</xdr:row>
                    <xdr:rowOff>279400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14</xdr:col>
                    <xdr:colOff>63500</xdr:colOff>
                    <xdr:row>47</xdr:row>
                    <xdr:rowOff>44450</xdr:rowOff>
                  </from>
                  <to>
                    <xdr:col>14</xdr:col>
                    <xdr:colOff>342900</xdr:colOff>
                    <xdr:row>47</xdr:row>
                    <xdr:rowOff>279400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14</xdr:col>
                    <xdr:colOff>63500</xdr:colOff>
                    <xdr:row>87</xdr:row>
                    <xdr:rowOff>44450</xdr:rowOff>
                  </from>
                  <to>
                    <xdr:col>14</xdr:col>
                    <xdr:colOff>342900</xdr:colOff>
                    <xdr:row>87</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59B1E-7CE4-42D2-8510-55B19A69154A}">
  <sheetPr>
    <pageSetUpPr fitToPage="1"/>
  </sheetPr>
  <dimension ref="A1:W217"/>
  <sheetViews>
    <sheetView showGridLines="0" view="pageBreakPreview" zoomScale="70" zoomScaleNormal="70" zoomScaleSheetLayoutView="70" workbookViewId="0"/>
  </sheetViews>
  <sheetFormatPr defaultColWidth="8.90625" defaultRowHeight="13" x14ac:dyDescent="0.2"/>
  <cols>
    <col min="1" max="1" width="4.90625" style="1" customWidth="1"/>
    <col min="2" max="2" width="6.1796875" style="20" customWidth="1"/>
    <col min="3" max="3" width="6.6328125" style="1" customWidth="1"/>
    <col min="4" max="4" width="6.36328125" style="1" customWidth="1"/>
    <col min="5" max="5" width="16.1796875" style="1" customWidth="1"/>
    <col min="6" max="6" width="3.453125" style="1" customWidth="1"/>
    <col min="7" max="7" width="22.08984375" style="1" customWidth="1"/>
    <col min="8" max="8" width="26.453125" style="1" customWidth="1"/>
    <col min="9" max="9" width="11.1796875" style="1" customWidth="1"/>
    <col min="10" max="10" width="6.1796875" style="1" customWidth="1"/>
    <col min="11" max="11" width="9.1796875" style="1" customWidth="1"/>
    <col min="12" max="16" width="7.6328125" style="1" customWidth="1"/>
    <col min="17" max="17" width="8.90625" style="1" bestFit="1" customWidth="1"/>
    <col min="18" max="16384" width="8.90625" style="1"/>
  </cols>
  <sheetData>
    <row r="1" spans="1:17" ht="23.4" customHeight="1" x14ac:dyDescent="0.2">
      <c r="A1" s="1" t="s">
        <v>319</v>
      </c>
      <c r="C1" s="45"/>
      <c r="D1" s="20"/>
      <c r="E1" s="20"/>
      <c r="F1" s="20"/>
      <c r="I1" s="22" t="s">
        <v>67</v>
      </c>
      <c r="J1" s="334" t="s">
        <v>59</v>
      </c>
      <c r="K1" s="335"/>
      <c r="L1" s="335"/>
      <c r="M1" s="335"/>
      <c r="N1" s="335"/>
      <c r="O1" s="336"/>
      <c r="P1" s="29"/>
    </row>
    <row r="2" spans="1:17" ht="20" customHeight="1" x14ac:dyDescent="0.2">
      <c r="A2" s="202" t="s">
        <v>289</v>
      </c>
      <c r="C2" s="20"/>
      <c r="D2" s="20"/>
      <c r="E2" s="20"/>
      <c r="F2" s="20"/>
      <c r="I2" s="22"/>
      <c r="J2" s="29"/>
      <c r="K2" s="29"/>
      <c r="L2" s="29"/>
      <c r="M2" s="29"/>
      <c r="N2" s="29"/>
      <c r="O2" s="29"/>
      <c r="P2" s="29"/>
    </row>
    <row r="3" spans="1:17" ht="28.25" customHeight="1" x14ac:dyDescent="0.2">
      <c r="B3" s="337" t="s">
        <v>68</v>
      </c>
      <c r="C3" s="337"/>
      <c r="D3" s="337"/>
      <c r="E3" s="337"/>
      <c r="F3" s="337"/>
      <c r="G3" s="337"/>
      <c r="H3" s="337"/>
      <c r="I3" s="337"/>
      <c r="J3" s="337"/>
      <c r="K3" s="337"/>
      <c r="L3" s="337"/>
      <c r="M3" s="337"/>
      <c r="N3" s="337"/>
      <c r="O3" s="337"/>
      <c r="P3" s="41"/>
    </row>
    <row r="4" spans="1:17" ht="28.25" customHeight="1" x14ac:dyDescent="0.2">
      <c r="B4" s="41"/>
      <c r="C4" s="41"/>
      <c r="D4" s="41"/>
      <c r="E4" s="41"/>
      <c r="F4" s="41"/>
      <c r="G4" s="41"/>
      <c r="H4" s="41"/>
      <c r="I4" s="41"/>
      <c r="J4" s="41"/>
      <c r="K4" s="41"/>
      <c r="L4" s="41"/>
      <c r="M4" s="41"/>
      <c r="N4" s="41"/>
      <c r="O4" s="41"/>
      <c r="P4" s="41"/>
    </row>
    <row r="5" spans="1:17" ht="28.25" customHeight="1" x14ac:dyDescent="0.3">
      <c r="C5" s="2"/>
      <c r="D5" s="2"/>
      <c r="E5" s="2"/>
      <c r="F5" s="2"/>
      <c r="G5" s="2"/>
      <c r="H5" s="3" t="s">
        <v>208</v>
      </c>
      <c r="I5" s="287">
        <v>2025</v>
      </c>
      <c r="J5" s="3" t="s">
        <v>0</v>
      </c>
      <c r="K5" s="288">
        <v>12</v>
      </c>
      <c r="L5" s="3" t="s">
        <v>1</v>
      </c>
      <c r="M5" s="287">
        <v>24</v>
      </c>
      <c r="N5" s="3" t="s">
        <v>2</v>
      </c>
      <c r="O5" s="3"/>
      <c r="P5" s="3"/>
    </row>
    <row r="6" spans="1:17" ht="28.25" customHeight="1" x14ac:dyDescent="0.3">
      <c r="C6" s="2"/>
      <c r="D6" s="2"/>
      <c r="E6" s="2"/>
      <c r="F6" s="2"/>
      <c r="G6" s="2"/>
      <c r="H6" s="3"/>
      <c r="I6" s="77" t="s">
        <v>141</v>
      </c>
      <c r="J6" s="3"/>
      <c r="K6" s="161"/>
      <c r="L6" s="3"/>
      <c r="M6" s="3"/>
      <c r="N6" s="3"/>
      <c r="O6" s="3"/>
      <c r="P6" s="3"/>
    </row>
    <row r="7" spans="1:17" ht="28.25" customHeight="1" x14ac:dyDescent="0.3">
      <c r="C7" s="2"/>
      <c r="D7" s="2"/>
      <c r="E7" s="2"/>
      <c r="F7" s="2"/>
      <c r="G7" s="2"/>
      <c r="H7" s="3" t="s">
        <v>63</v>
      </c>
      <c r="I7" s="358" t="s">
        <v>185</v>
      </c>
      <c r="J7" s="358"/>
      <c r="K7" s="358"/>
      <c r="L7" s="358"/>
      <c r="M7" s="358"/>
      <c r="N7" s="358"/>
      <c r="O7" s="358"/>
      <c r="P7" s="175"/>
    </row>
    <row r="8" spans="1:17" ht="28.25" customHeight="1" x14ac:dyDescent="0.3">
      <c r="C8" s="2"/>
      <c r="D8" s="2"/>
      <c r="E8" s="2"/>
      <c r="F8" s="2"/>
      <c r="G8" s="2"/>
      <c r="H8" s="3" t="s">
        <v>172</v>
      </c>
      <c r="I8" s="358" t="s">
        <v>290</v>
      </c>
      <c r="J8" s="358"/>
      <c r="K8" s="358"/>
      <c r="L8" s="358"/>
      <c r="M8" s="358"/>
      <c r="N8" s="358"/>
      <c r="O8" s="358"/>
      <c r="P8" s="175"/>
    </row>
    <row r="9" spans="1:17" ht="28.25" customHeight="1" x14ac:dyDescent="0.3">
      <c r="C9" s="2"/>
      <c r="D9" s="2"/>
      <c r="E9" s="2"/>
      <c r="F9" s="2"/>
      <c r="G9" s="2"/>
      <c r="H9" s="3" t="s">
        <v>173</v>
      </c>
      <c r="I9" s="358" t="s">
        <v>186</v>
      </c>
      <c r="J9" s="358"/>
      <c r="K9" s="358"/>
      <c r="L9" s="358"/>
      <c r="M9" s="358"/>
      <c r="N9" s="358"/>
      <c r="O9" s="358"/>
      <c r="P9" s="175"/>
    </row>
    <row r="10" spans="1:17" ht="28.25" customHeight="1" x14ac:dyDescent="0.3">
      <c r="C10" s="2"/>
      <c r="D10" s="2"/>
      <c r="E10" s="2"/>
      <c r="F10" s="2"/>
      <c r="G10" s="2"/>
      <c r="H10" s="163"/>
      <c r="I10" s="164"/>
      <c r="J10" s="63"/>
      <c r="K10" s="63"/>
      <c r="L10" s="63"/>
      <c r="M10" s="63"/>
      <c r="N10" s="63"/>
      <c r="O10" s="63"/>
      <c r="P10" s="63"/>
    </row>
    <row r="11" spans="1:17" ht="28.25" customHeight="1" x14ac:dyDescent="0.3">
      <c r="C11" s="338" t="s">
        <v>209</v>
      </c>
      <c r="D11" s="338"/>
      <c r="E11" s="338"/>
      <c r="F11" s="338"/>
      <c r="G11" s="338"/>
      <c r="H11" s="338"/>
      <c r="I11" s="338"/>
      <c r="J11" s="338"/>
      <c r="K11" s="338"/>
      <c r="L11" s="338"/>
      <c r="M11" s="338"/>
      <c r="N11" s="338"/>
      <c r="O11" s="63"/>
      <c r="P11" s="63"/>
      <c r="Q11" s="162"/>
    </row>
    <row r="12" spans="1:17" ht="28.25" customHeight="1" x14ac:dyDescent="0.3">
      <c r="C12" s="338"/>
      <c r="D12" s="338"/>
      <c r="E12" s="338"/>
      <c r="F12" s="338"/>
      <c r="G12" s="338"/>
      <c r="H12" s="338"/>
      <c r="I12" s="338"/>
      <c r="J12" s="338"/>
      <c r="K12" s="338"/>
      <c r="L12" s="338"/>
      <c r="M12" s="338"/>
      <c r="N12" s="338"/>
      <c r="O12" s="63"/>
      <c r="P12" s="63"/>
      <c r="Q12" s="162"/>
    </row>
    <row r="13" spans="1:17" ht="28.25" customHeight="1" x14ac:dyDescent="0.3">
      <c r="C13" s="338"/>
      <c r="D13" s="338"/>
      <c r="E13" s="338"/>
      <c r="F13" s="338"/>
      <c r="G13" s="338"/>
      <c r="H13" s="338"/>
      <c r="I13" s="338"/>
      <c r="J13" s="338"/>
      <c r="K13" s="338"/>
      <c r="L13" s="338"/>
      <c r="M13" s="338"/>
      <c r="N13" s="338"/>
      <c r="O13" s="63"/>
      <c r="P13" s="63"/>
    </row>
    <row r="14" spans="1:17" customFormat="1" ht="28.25" customHeight="1" x14ac:dyDescent="0.3">
      <c r="B14" s="4" t="s">
        <v>3</v>
      </c>
      <c r="C14" s="5"/>
      <c r="D14" s="6"/>
      <c r="E14" s="6"/>
      <c r="F14" s="7"/>
      <c r="G14" s="7"/>
      <c r="H14" s="77"/>
      <c r="I14" s="7"/>
      <c r="J14" s="7"/>
      <c r="K14" s="7"/>
      <c r="L14" s="7"/>
      <c r="M14" s="7"/>
      <c r="N14" s="7"/>
      <c r="O14" s="7"/>
      <c r="P14" s="7"/>
    </row>
    <row r="15" spans="1:17" customFormat="1" ht="23" customHeight="1" thickBot="1" x14ac:dyDescent="0.25">
      <c r="A15" s="158"/>
      <c r="B15" s="38" t="s">
        <v>231</v>
      </c>
      <c r="C15" s="5"/>
      <c r="D15" s="6"/>
      <c r="E15" s="6"/>
      <c r="F15" s="7"/>
      <c r="G15" s="7"/>
      <c r="H15" s="7"/>
      <c r="I15" s="7"/>
      <c r="J15" s="7"/>
      <c r="K15" s="7"/>
      <c r="L15" s="7"/>
      <c r="M15" s="7"/>
      <c r="N15" s="7"/>
      <c r="O15" s="7"/>
    </row>
    <row r="16" spans="1:17" customFormat="1" ht="28.25" customHeight="1" x14ac:dyDescent="0.2">
      <c r="A16" s="158"/>
      <c r="B16" s="203" t="s">
        <v>5</v>
      </c>
      <c r="C16" s="346" t="s">
        <v>4</v>
      </c>
      <c r="D16" s="347"/>
      <c r="E16" s="347"/>
      <c r="F16" s="347"/>
      <c r="G16" s="370" t="s">
        <v>224</v>
      </c>
      <c r="H16" s="371"/>
      <c r="I16" s="371"/>
      <c r="J16" s="371"/>
      <c r="K16" s="371"/>
      <c r="L16" s="371"/>
      <c r="M16" s="371"/>
      <c r="N16" s="371"/>
      <c r="O16" s="372"/>
    </row>
    <row r="17" spans="1:16" customFormat="1" ht="28.25" customHeight="1" x14ac:dyDescent="0.2">
      <c r="A17" s="158"/>
      <c r="B17" s="359" t="s">
        <v>116</v>
      </c>
      <c r="C17" s="361" t="s">
        <v>55</v>
      </c>
      <c r="D17" s="362"/>
      <c r="E17" s="362"/>
      <c r="F17" s="363"/>
      <c r="G17" s="373" t="s">
        <v>225</v>
      </c>
      <c r="H17" s="373"/>
      <c r="I17" s="373"/>
      <c r="J17" s="373"/>
      <c r="K17" s="373"/>
      <c r="L17" s="373"/>
      <c r="M17" s="373"/>
      <c r="N17" s="373"/>
      <c r="O17" s="374"/>
    </row>
    <row r="18" spans="1:16" customFormat="1" ht="28.25" customHeight="1" thickBot="1" x14ac:dyDescent="0.25">
      <c r="A18" s="158"/>
      <c r="B18" s="360"/>
      <c r="C18" s="364"/>
      <c r="D18" s="365"/>
      <c r="E18" s="365"/>
      <c r="F18" s="366"/>
      <c r="G18" s="196" t="s">
        <v>243</v>
      </c>
      <c r="H18" s="367" t="s">
        <v>244</v>
      </c>
      <c r="I18" s="368"/>
      <c r="J18" s="368"/>
      <c r="K18" s="368"/>
      <c r="L18" s="368"/>
      <c r="M18" s="368"/>
      <c r="N18" s="368"/>
      <c r="O18" s="369"/>
    </row>
    <row r="19" spans="1:16" customFormat="1" ht="14.5" customHeight="1" x14ac:dyDescent="0.2">
      <c r="A19" s="158"/>
      <c r="B19" s="183"/>
      <c r="C19" s="183"/>
      <c r="D19" s="183"/>
      <c r="E19" s="183"/>
      <c r="F19" s="183"/>
      <c r="G19" s="183"/>
      <c r="H19" s="183"/>
      <c r="I19" s="183"/>
      <c r="J19" s="183"/>
      <c r="K19" s="183"/>
      <c r="L19" s="183"/>
      <c r="M19" s="42"/>
      <c r="N19" s="7"/>
      <c r="O19" s="7"/>
    </row>
    <row r="20" spans="1:16" customFormat="1" ht="28.25" customHeight="1" thickBot="1" x14ac:dyDescent="0.25">
      <c r="A20" s="158"/>
      <c r="B20" s="183" t="s">
        <v>232</v>
      </c>
      <c r="C20" s="183"/>
      <c r="D20" s="183"/>
      <c r="E20" s="183"/>
      <c r="F20" s="183"/>
      <c r="G20" s="183"/>
      <c r="H20" s="183"/>
      <c r="I20" s="183"/>
      <c r="J20" s="183"/>
      <c r="K20" s="183"/>
      <c r="L20" s="183"/>
      <c r="M20" s="42"/>
      <c r="N20" s="7"/>
      <c r="O20" s="7"/>
    </row>
    <row r="21" spans="1:16" customFormat="1" ht="65" customHeight="1" x14ac:dyDescent="0.2">
      <c r="A21" s="158"/>
      <c r="B21" s="204"/>
      <c r="C21" s="351" t="s">
        <v>221</v>
      </c>
      <c r="D21" s="352"/>
      <c r="E21" s="352"/>
      <c r="F21" s="352"/>
      <c r="G21" s="375" t="s">
        <v>234</v>
      </c>
      <c r="H21" s="376"/>
      <c r="I21" s="376"/>
      <c r="J21" s="376"/>
      <c r="K21" s="376"/>
      <c r="L21" s="376"/>
      <c r="M21" s="376"/>
      <c r="N21" s="376"/>
      <c r="O21" s="377"/>
    </row>
    <row r="22" spans="1:16" customFormat="1" ht="66" customHeight="1" thickBot="1" x14ac:dyDescent="0.25">
      <c r="A22" s="158"/>
      <c r="B22" s="257" t="s">
        <v>116</v>
      </c>
      <c r="C22" s="356" t="s">
        <v>222</v>
      </c>
      <c r="D22" s="357"/>
      <c r="E22" s="357"/>
      <c r="F22" s="357"/>
      <c r="G22" s="353" t="s">
        <v>226</v>
      </c>
      <c r="H22" s="354"/>
      <c r="I22" s="354"/>
      <c r="J22" s="354"/>
      <c r="K22" s="354"/>
      <c r="L22" s="354"/>
      <c r="M22" s="354"/>
      <c r="N22" s="354"/>
      <c r="O22" s="355"/>
    </row>
    <row r="23" spans="1:16" customFormat="1" ht="20" customHeight="1" thickBot="1" x14ac:dyDescent="0.25"/>
    <row r="24" spans="1:16" customFormat="1" ht="54" customHeight="1" thickBot="1" x14ac:dyDescent="0.25">
      <c r="A24" s="158"/>
      <c r="C24" s="318" t="s">
        <v>223</v>
      </c>
      <c r="D24" s="319"/>
      <c r="E24" s="319"/>
      <c r="F24" s="319"/>
      <c r="G24" s="378" t="s">
        <v>297</v>
      </c>
      <c r="H24" s="378"/>
      <c r="I24" s="378"/>
      <c r="J24" s="378"/>
      <c r="K24" s="378"/>
      <c r="L24" s="378"/>
      <c r="M24" s="378"/>
      <c r="N24" s="378"/>
      <c r="O24" s="379"/>
    </row>
    <row r="25" spans="1:16" customFormat="1" ht="14.5" customHeight="1" x14ac:dyDescent="0.2">
      <c r="A25" s="158"/>
      <c r="B25" s="183"/>
      <c r="C25" s="183"/>
      <c r="D25" s="183"/>
      <c r="E25" s="183"/>
      <c r="F25" s="183"/>
      <c r="G25" s="183"/>
      <c r="H25" s="183"/>
      <c r="I25" s="183"/>
      <c r="J25" s="183"/>
      <c r="K25" s="183"/>
      <c r="L25" s="183"/>
      <c r="M25" s="42"/>
      <c r="N25" s="7"/>
      <c r="O25" s="7"/>
    </row>
    <row r="26" spans="1:16" customFormat="1" ht="28.25" customHeight="1" thickBot="1" x14ac:dyDescent="0.25">
      <c r="A26" s="158"/>
      <c r="B26" s="183" t="s">
        <v>233</v>
      </c>
      <c r="C26" s="183"/>
      <c r="D26" s="183"/>
      <c r="E26" s="183"/>
      <c r="F26" s="183"/>
      <c r="G26" s="183"/>
      <c r="H26" s="183"/>
      <c r="I26" s="183"/>
      <c r="J26" s="183"/>
      <c r="K26" s="183"/>
      <c r="L26" s="183"/>
      <c r="M26" s="42"/>
      <c r="N26" s="7"/>
      <c r="O26" s="7"/>
    </row>
    <row r="27" spans="1:16" customFormat="1" ht="28.25" customHeight="1" x14ac:dyDescent="0.2">
      <c r="A27" s="158"/>
      <c r="B27" s="203" t="s">
        <v>286</v>
      </c>
      <c r="C27" s="346" t="s">
        <v>72</v>
      </c>
      <c r="D27" s="347"/>
      <c r="E27" s="347"/>
      <c r="F27" s="348"/>
      <c r="G27" s="184"/>
      <c r="H27" s="184"/>
      <c r="I27" s="184"/>
      <c r="J27" s="184"/>
      <c r="K27" s="184"/>
      <c r="L27" s="184"/>
      <c r="M27" s="184"/>
      <c r="N27" s="7"/>
      <c r="O27" s="7"/>
    </row>
    <row r="28" spans="1:16" customFormat="1" ht="28.25" customHeight="1" thickBot="1" x14ac:dyDescent="0.25">
      <c r="A28" s="158"/>
      <c r="B28" s="206" t="s">
        <v>116</v>
      </c>
      <c r="C28" s="349" t="s">
        <v>73</v>
      </c>
      <c r="D28" s="349"/>
      <c r="E28" s="349"/>
      <c r="F28" s="350"/>
      <c r="G28" s="184"/>
      <c r="H28" s="184"/>
      <c r="I28" s="184"/>
      <c r="J28" s="184"/>
      <c r="K28" s="184"/>
      <c r="L28" s="184"/>
      <c r="M28" s="184"/>
      <c r="N28" s="7"/>
      <c r="O28" s="7"/>
    </row>
    <row r="29" spans="1:16" customFormat="1" ht="28.25" customHeight="1" x14ac:dyDescent="0.2">
      <c r="A29" s="158"/>
      <c r="C29" s="42"/>
      <c r="D29" s="42"/>
      <c r="E29" s="42"/>
      <c r="F29" s="42"/>
      <c r="G29" s="184"/>
      <c r="H29" s="184"/>
      <c r="I29" s="184"/>
      <c r="J29" s="184"/>
      <c r="K29" s="184"/>
      <c r="L29" s="184"/>
      <c r="M29" s="184"/>
      <c r="N29" s="7"/>
      <c r="O29" s="7"/>
    </row>
    <row r="30" spans="1:16" ht="26.4" customHeight="1" x14ac:dyDescent="0.3">
      <c r="B30" s="4" t="s">
        <v>6</v>
      </c>
      <c r="P30" s="176"/>
    </row>
    <row r="31" spans="1:16" ht="26.4" customHeight="1" x14ac:dyDescent="0.2">
      <c r="B31" s="313" t="s">
        <v>229</v>
      </c>
      <c r="C31" s="313"/>
      <c r="D31" s="313"/>
      <c r="E31" s="313"/>
      <c r="F31" s="313"/>
      <c r="G31" s="313"/>
      <c r="H31" s="42"/>
      <c r="I31" s="42"/>
      <c r="J31" s="42"/>
      <c r="K31" s="42"/>
      <c r="L31" s="42"/>
      <c r="M31" s="42"/>
      <c r="N31" s="42"/>
      <c r="O31" s="42"/>
      <c r="P31" s="9"/>
    </row>
    <row r="32" spans="1:16" ht="26.4" customHeight="1" x14ac:dyDescent="0.2">
      <c r="B32" s="42" t="s">
        <v>235</v>
      </c>
      <c r="C32" s="42"/>
      <c r="D32" s="42"/>
      <c r="E32" s="42"/>
      <c r="F32" s="42"/>
      <c r="G32" s="42"/>
      <c r="H32" s="42"/>
      <c r="I32" s="42"/>
      <c r="J32" s="42"/>
      <c r="K32" s="42"/>
      <c r="L32" s="42"/>
      <c r="M32" s="42"/>
      <c r="N32" s="42"/>
      <c r="O32" s="42"/>
      <c r="P32" s="9"/>
    </row>
    <row r="33" spans="2:17" ht="26.4" customHeight="1" x14ac:dyDescent="0.2">
      <c r="B33" s="42" t="s">
        <v>242</v>
      </c>
      <c r="C33" s="42"/>
      <c r="D33" s="42"/>
      <c r="E33" s="42"/>
      <c r="F33" s="42"/>
      <c r="G33" s="42"/>
      <c r="H33" s="42"/>
      <c r="I33" s="42"/>
      <c r="J33" s="42"/>
      <c r="K33" s="42"/>
      <c r="L33" s="42"/>
      <c r="M33" s="42"/>
      <c r="N33" s="42"/>
      <c r="O33" s="42"/>
      <c r="P33" s="9"/>
    </row>
    <row r="34" spans="2:17" ht="26.4" customHeight="1" thickBot="1" x14ac:dyDescent="0.25">
      <c r="B34" s="42" t="s">
        <v>210</v>
      </c>
      <c r="C34" s="42"/>
      <c r="D34" s="42"/>
      <c r="E34" s="42"/>
      <c r="F34" s="42"/>
      <c r="G34" s="42"/>
      <c r="H34" s="42"/>
      <c r="I34" s="42"/>
      <c r="J34" s="42"/>
      <c r="K34" s="42"/>
      <c r="L34" s="42"/>
      <c r="M34" s="42"/>
      <c r="N34" s="42"/>
      <c r="O34" s="42"/>
      <c r="P34" s="176"/>
    </row>
    <row r="35" spans="2:17" ht="26.4" customHeight="1" thickBot="1" x14ac:dyDescent="0.25">
      <c r="B35" s="192" t="s">
        <v>211</v>
      </c>
      <c r="C35" s="193" t="s">
        <v>212</v>
      </c>
      <c r="D35" s="324" t="s">
        <v>213</v>
      </c>
      <c r="E35" s="324"/>
      <c r="F35" s="324"/>
      <c r="G35" s="324"/>
      <c r="H35" s="324" t="s">
        <v>217</v>
      </c>
      <c r="I35" s="324"/>
      <c r="J35" s="324"/>
      <c r="K35" s="324"/>
      <c r="L35" s="324"/>
      <c r="M35" s="324"/>
      <c r="N35" s="324"/>
      <c r="O35" s="325"/>
      <c r="P35" s="178"/>
      <c r="Q35" s="195"/>
    </row>
    <row r="36" spans="2:17" ht="26.4" customHeight="1" thickTop="1" x14ac:dyDescent="0.2">
      <c r="B36" s="208"/>
      <c r="C36" s="188" t="s">
        <v>7</v>
      </c>
      <c r="D36" s="380" t="s">
        <v>63</v>
      </c>
      <c r="E36" s="381"/>
      <c r="F36" s="381"/>
      <c r="G36" s="382"/>
      <c r="H36" s="342" t="s">
        <v>185</v>
      </c>
      <c r="I36" s="327"/>
      <c r="J36" s="327"/>
      <c r="K36" s="327"/>
      <c r="L36" s="327"/>
      <c r="M36" s="327"/>
      <c r="N36" s="327"/>
      <c r="O36" s="328"/>
      <c r="P36"/>
      <c r="Q36" s="202"/>
    </row>
    <row r="37" spans="2:17" ht="26.4" customHeight="1" x14ac:dyDescent="0.2">
      <c r="B37" s="209" t="s">
        <v>5</v>
      </c>
      <c r="C37" s="27" t="s">
        <v>8</v>
      </c>
      <c r="D37" s="383" t="s">
        <v>9</v>
      </c>
      <c r="E37" s="384"/>
      <c r="F37" s="384"/>
      <c r="G37" s="385"/>
      <c r="H37" s="303" t="s">
        <v>187</v>
      </c>
      <c r="I37" s="304"/>
      <c r="J37" s="304"/>
      <c r="K37" s="304"/>
      <c r="L37" s="304"/>
      <c r="M37" s="304"/>
      <c r="N37" s="304"/>
      <c r="O37" s="305"/>
      <c r="P37"/>
      <c r="Q37" s="202"/>
    </row>
    <row r="38" spans="2:17" ht="26.4" customHeight="1" x14ac:dyDescent="0.2">
      <c r="B38" s="209" t="s">
        <v>5</v>
      </c>
      <c r="C38" s="27" t="s">
        <v>10</v>
      </c>
      <c r="D38" s="339" t="s">
        <v>61</v>
      </c>
      <c r="E38" s="340"/>
      <c r="F38" s="340"/>
      <c r="G38" s="341"/>
      <c r="H38" s="342" t="s">
        <v>188</v>
      </c>
      <c r="I38" s="327"/>
      <c r="J38" s="327"/>
      <c r="K38" s="327"/>
      <c r="L38" s="327"/>
      <c r="M38" s="327"/>
      <c r="N38" s="327"/>
      <c r="O38" s="328"/>
      <c r="P38"/>
      <c r="Q38" s="202"/>
    </row>
    <row r="39" spans="2:17" ht="26.4" customHeight="1" x14ac:dyDescent="0.2">
      <c r="B39" s="209" t="s">
        <v>5</v>
      </c>
      <c r="C39" s="189" t="s">
        <v>11</v>
      </c>
      <c r="D39" s="339" t="s">
        <v>12</v>
      </c>
      <c r="E39" s="295"/>
      <c r="F39" s="295"/>
      <c r="G39" s="296"/>
      <c r="H39" s="343" t="s">
        <v>189</v>
      </c>
      <c r="I39" s="344"/>
      <c r="J39" s="344"/>
      <c r="K39" s="344"/>
      <c r="L39" s="344"/>
      <c r="M39" s="344"/>
      <c r="N39" s="344"/>
      <c r="O39" s="345"/>
      <c r="P39"/>
      <c r="Q39" s="202"/>
    </row>
    <row r="40" spans="2:17" ht="26.4" customHeight="1" x14ac:dyDescent="0.2">
      <c r="B40" s="209" t="s">
        <v>5</v>
      </c>
      <c r="C40" s="188" t="s">
        <v>41</v>
      </c>
      <c r="D40" s="294" t="s">
        <v>38</v>
      </c>
      <c r="E40" s="295"/>
      <c r="F40" s="296"/>
      <c r="G40" s="34" t="s">
        <v>39</v>
      </c>
      <c r="H40" s="303">
        <v>10001</v>
      </c>
      <c r="I40" s="304"/>
      <c r="J40" s="304"/>
      <c r="K40" s="304"/>
      <c r="L40" s="304"/>
      <c r="M40" s="304"/>
      <c r="N40" s="304"/>
      <c r="O40" s="305"/>
      <c r="P40"/>
      <c r="Q40" s="202"/>
    </row>
    <row r="41" spans="2:17" ht="26.4" customHeight="1" x14ac:dyDescent="0.2">
      <c r="B41" s="209" t="s">
        <v>5</v>
      </c>
      <c r="C41" s="188" t="s">
        <v>42</v>
      </c>
      <c r="D41" s="452"/>
      <c r="E41" s="453"/>
      <c r="F41" s="454"/>
      <c r="G41" s="34" t="s">
        <v>40</v>
      </c>
      <c r="H41" s="455">
        <v>6000001111111</v>
      </c>
      <c r="I41" s="456"/>
      <c r="J41" s="456"/>
      <c r="K41" s="456"/>
      <c r="L41" s="456"/>
      <c r="M41" s="456"/>
      <c r="N41" s="456"/>
      <c r="O41" s="457"/>
      <c r="P41"/>
      <c r="Q41" s="202"/>
    </row>
    <row r="42" spans="2:17" ht="26.4" customHeight="1" x14ac:dyDescent="0.2">
      <c r="B42" s="209" t="s">
        <v>5</v>
      </c>
      <c r="C42" s="189" t="s">
        <v>43</v>
      </c>
      <c r="D42" s="458" t="s">
        <v>214</v>
      </c>
      <c r="E42" s="331" t="s">
        <v>204</v>
      </c>
      <c r="F42" s="329">
        <v>1</v>
      </c>
      <c r="G42" s="10" t="s">
        <v>78</v>
      </c>
      <c r="H42" s="320" t="s">
        <v>291</v>
      </c>
      <c r="I42" s="321"/>
      <c r="J42" s="322" t="s">
        <v>83</v>
      </c>
      <c r="K42" s="323"/>
      <c r="L42" s="323"/>
      <c r="M42" s="323"/>
      <c r="N42" s="323"/>
      <c r="O42" s="207"/>
      <c r="P42"/>
      <c r="Q42" s="202"/>
    </row>
    <row r="43" spans="2:17" ht="26.4" customHeight="1" x14ac:dyDescent="0.2">
      <c r="B43" s="209" t="s">
        <v>5</v>
      </c>
      <c r="C43" s="189" t="s">
        <v>44</v>
      </c>
      <c r="D43" s="459"/>
      <c r="E43" s="332"/>
      <c r="F43" s="329"/>
      <c r="G43" s="11" t="s">
        <v>77</v>
      </c>
      <c r="H43" s="303" t="s">
        <v>82</v>
      </c>
      <c r="I43" s="304"/>
      <c r="J43" s="303" t="s">
        <v>81</v>
      </c>
      <c r="K43" s="304"/>
      <c r="L43" s="304"/>
      <c r="M43" s="304"/>
      <c r="N43" s="304"/>
      <c r="O43" s="305"/>
      <c r="P43"/>
      <c r="Q43" s="202"/>
    </row>
    <row r="44" spans="2:17" ht="26.4" customHeight="1" x14ac:dyDescent="0.2">
      <c r="B44" s="209" t="s">
        <v>5</v>
      </c>
      <c r="C44" s="189" t="s">
        <v>45</v>
      </c>
      <c r="D44" s="459"/>
      <c r="E44" s="332"/>
      <c r="F44" s="329"/>
      <c r="G44" s="12" t="s">
        <v>13</v>
      </c>
      <c r="H44" s="464" t="s">
        <v>186</v>
      </c>
      <c r="I44" s="465"/>
      <c r="J44" s="465"/>
      <c r="K44" s="465"/>
      <c r="L44" s="465"/>
      <c r="M44" s="465"/>
      <c r="N44" s="465"/>
      <c r="O44" s="466"/>
      <c r="P44"/>
      <c r="Q44" s="202"/>
    </row>
    <row r="45" spans="2:17" ht="26.4" customHeight="1" x14ac:dyDescent="0.2">
      <c r="B45" s="209" t="s">
        <v>5</v>
      </c>
      <c r="C45" s="189" t="s">
        <v>46</v>
      </c>
      <c r="D45" s="459"/>
      <c r="E45" s="331" t="s">
        <v>206</v>
      </c>
      <c r="F45" s="329">
        <v>1</v>
      </c>
      <c r="G45" s="10" t="s">
        <v>78</v>
      </c>
      <c r="H45" s="320" t="s">
        <v>292</v>
      </c>
      <c r="I45" s="321"/>
      <c r="J45" s="322" t="s">
        <v>83</v>
      </c>
      <c r="K45" s="323"/>
      <c r="L45" s="323"/>
      <c r="M45" s="323"/>
      <c r="N45" s="323"/>
      <c r="O45" s="207"/>
      <c r="P45"/>
      <c r="Q45" s="202"/>
    </row>
    <row r="46" spans="2:17" ht="26.4" customHeight="1" x14ac:dyDescent="0.2">
      <c r="B46" s="209" t="s">
        <v>5</v>
      </c>
      <c r="C46" s="189" t="s">
        <v>47</v>
      </c>
      <c r="D46" s="459"/>
      <c r="E46" s="332"/>
      <c r="F46" s="329"/>
      <c r="G46" s="11" t="s">
        <v>77</v>
      </c>
      <c r="H46" s="303" t="s">
        <v>82</v>
      </c>
      <c r="I46" s="304"/>
      <c r="J46" s="303" t="s">
        <v>190</v>
      </c>
      <c r="K46" s="304"/>
      <c r="L46" s="304"/>
      <c r="M46" s="304"/>
      <c r="N46" s="304"/>
      <c r="O46" s="305"/>
      <c r="P46"/>
      <c r="Q46" s="202"/>
    </row>
    <row r="47" spans="2:17" ht="26.4" customHeight="1" x14ac:dyDescent="0.2">
      <c r="B47" s="209" t="s">
        <v>5</v>
      </c>
      <c r="C47" s="189" t="s">
        <v>48</v>
      </c>
      <c r="D47" s="459"/>
      <c r="E47" s="332"/>
      <c r="F47" s="329"/>
      <c r="G47" s="12" t="s">
        <v>13</v>
      </c>
      <c r="H47" s="326" t="s">
        <v>191</v>
      </c>
      <c r="I47" s="327"/>
      <c r="J47" s="327"/>
      <c r="K47" s="327"/>
      <c r="L47" s="327"/>
      <c r="M47" s="327"/>
      <c r="N47" s="327"/>
      <c r="O47" s="328"/>
      <c r="P47"/>
      <c r="Q47" s="202"/>
    </row>
    <row r="48" spans="2:17" ht="26.4" customHeight="1" x14ac:dyDescent="0.2">
      <c r="B48" s="209" t="s">
        <v>5</v>
      </c>
      <c r="C48" s="189" t="s">
        <v>49</v>
      </c>
      <c r="D48" s="459"/>
      <c r="E48" s="332"/>
      <c r="F48" s="329">
        <v>2</v>
      </c>
      <c r="G48" s="10" t="s">
        <v>78</v>
      </c>
      <c r="H48" s="320" t="s">
        <v>241</v>
      </c>
      <c r="I48" s="321"/>
      <c r="J48" s="322" t="s">
        <v>83</v>
      </c>
      <c r="K48" s="323"/>
      <c r="L48" s="323"/>
      <c r="M48" s="323"/>
      <c r="N48" s="323"/>
      <c r="O48" s="207"/>
      <c r="P48"/>
      <c r="Q48" s="202"/>
    </row>
    <row r="49" spans="2:17" ht="26.4" customHeight="1" x14ac:dyDescent="0.2">
      <c r="B49" s="209" t="s">
        <v>5</v>
      </c>
      <c r="C49" s="189" t="s">
        <v>15</v>
      </c>
      <c r="D49" s="459"/>
      <c r="E49" s="332"/>
      <c r="F49" s="329"/>
      <c r="G49" s="11" t="s">
        <v>77</v>
      </c>
      <c r="H49" s="303" t="s">
        <v>79</v>
      </c>
      <c r="I49" s="304"/>
      <c r="J49" s="303" t="s">
        <v>80</v>
      </c>
      <c r="K49" s="304"/>
      <c r="L49" s="304"/>
      <c r="M49" s="304"/>
      <c r="N49" s="304"/>
      <c r="O49" s="305"/>
      <c r="P49"/>
      <c r="Q49" s="202"/>
    </row>
    <row r="50" spans="2:17" ht="26.4" customHeight="1" thickBot="1" x14ac:dyDescent="0.25">
      <c r="B50" s="210" t="s">
        <v>5</v>
      </c>
      <c r="C50" s="190" t="s">
        <v>17</v>
      </c>
      <c r="D50" s="460"/>
      <c r="E50" s="333"/>
      <c r="F50" s="330"/>
      <c r="G50" s="31" t="s">
        <v>13</v>
      </c>
      <c r="H50" s="461"/>
      <c r="I50" s="462"/>
      <c r="J50" s="462"/>
      <c r="K50" s="462"/>
      <c r="L50" s="462"/>
      <c r="M50" s="462"/>
      <c r="N50" s="462"/>
      <c r="O50" s="463"/>
      <c r="P50"/>
      <c r="Q50" s="202"/>
    </row>
    <row r="51" spans="2:17" ht="12.65" customHeight="1" x14ac:dyDescent="0.2">
      <c r="C51" s="13"/>
      <c r="D51" s="14"/>
      <c r="E51" s="14"/>
      <c r="F51" s="14"/>
      <c r="G51" s="14"/>
      <c r="H51" s="35"/>
      <c r="I51" s="35"/>
      <c r="J51" s="35"/>
      <c r="K51" s="35"/>
      <c r="L51" s="35"/>
      <c r="M51" s="35"/>
      <c r="N51" s="35"/>
      <c r="O51" s="35"/>
      <c r="P51" s="35"/>
    </row>
    <row r="52" spans="2:17" ht="21" customHeight="1" x14ac:dyDescent="0.2">
      <c r="B52" s="5" t="s">
        <v>74</v>
      </c>
      <c r="D52" s="5"/>
      <c r="E52" s="5"/>
      <c r="F52" s="5"/>
      <c r="G52" s="5"/>
      <c r="H52" s="5"/>
      <c r="I52" s="5"/>
      <c r="J52" s="5"/>
      <c r="K52" s="5"/>
      <c r="L52" s="5"/>
      <c r="M52" s="5"/>
      <c r="N52" s="5"/>
      <c r="O52" s="5"/>
      <c r="P52" s="65"/>
      <c r="Q52" s="19"/>
    </row>
    <row r="53" spans="2:17" ht="26.4" customHeight="1" x14ac:dyDescent="0.2">
      <c r="B53" s="38" t="s">
        <v>75</v>
      </c>
      <c r="D53" s="38"/>
      <c r="E53" s="38"/>
      <c r="F53" s="38"/>
      <c r="G53" s="38"/>
      <c r="H53" s="38"/>
      <c r="I53" s="38"/>
      <c r="J53" s="38"/>
      <c r="K53" s="38"/>
      <c r="L53" s="38"/>
      <c r="M53" s="38"/>
      <c r="N53" s="38"/>
      <c r="O53" s="38"/>
      <c r="P53" s="42"/>
      <c r="Q53" s="9"/>
    </row>
    <row r="54" spans="2:17" ht="21" customHeight="1" x14ac:dyDescent="0.2">
      <c r="B54" s="23" t="s">
        <v>227</v>
      </c>
      <c r="D54" s="42"/>
      <c r="E54" s="42"/>
      <c r="F54" s="42"/>
      <c r="G54" s="42"/>
      <c r="H54" s="42"/>
      <c r="I54" s="42"/>
      <c r="J54" s="42"/>
      <c r="K54" s="42"/>
      <c r="L54" s="42"/>
      <c r="M54" s="42"/>
      <c r="N54" s="42"/>
      <c r="O54" s="42"/>
      <c r="P54" s="42"/>
      <c r="Q54" s="9"/>
    </row>
    <row r="55" spans="2:17" ht="21" customHeight="1" x14ac:dyDescent="0.2">
      <c r="B55" s="289" t="s">
        <v>311</v>
      </c>
      <c r="D55" s="42"/>
      <c r="E55" s="42"/>
      <c r="F55" s="42"/>
      <c r="G55" s="42"/>
      <c r="H55" s="42"/>
      <c r="I55" s="42"/>
      <c r="J55" s="42"/>
      <c r="K55" s="42"/>
      <c r="L55" s="42"/>
      <c r="M55" s="42"/>
      <c r="N55" s="42"/>
      <c r="O55" s="42"/>
      <c r="P55" s="42"/>
      <c r="Q55" s="9"/>
    </row>
    <row r="56" spans="2:17" ht="21" customHeight="1" thickBot="1" x14ac:dyDescent="0.25">
      <c r="B56" s="23" t="s">
        <v>62</v>
      </c>
      <c r="D56" s="42"/>
      <c r="E56" s="42"/>
      <c r="F56" s="42"/>
      <c r="G56" s="42"/>
      <c r="H56" s="42"/>
      <c r="I56" s="42"/>
      <c r="J56" s="42"/>
      <c r="K56" s="42"/>
      <c r="L56" s="42"/>
      <c r="M56" s="42"/>
      <c r="N56" s="42"/>
      <c r="O56" s="42"/>
      <c r="P56"/>
      <c r="Q56" s="9"/>
    </row>
    <row r="57" spans="2:17" ht="29.5" customHeight="1" thickBot="1" x14ac:dyDescent="0.25">
      <c r="B57" s="192" t="s">
        <v>211</v>
      </c>
      <c r="C57" s="193" t="s">
        <v>212</v>
      </c>
      <c r="D57" s="324" t="s">
        <v>213</v>
      </c>
      <c r="E57" s="324"/>
      <c r="F57" s="324"/>
      <c r="G57" s="324"/>
      <c r="H57" s="324" t="s">
        <v>217</v>
      </c>
      <c r="I57" s="324"/>
      <c r="J57" s="324"/>
      <c r="K57" s="324"/>
      <c r="L57" s="324"/>
      <c r="M57" s="324"/>
      <c r="N57" s="324"/>
      <c r="O57" s="325"/>
      <c r="P57"/>
      <c r="Q57" s="9"/>
    </row>
    <row r="58" spans="2:17" ht="26.4" customHeight="1" thickTop="1" x14ac:dyDescent="0.2">
      <c r="B58" s="211"/>
      <c r="C58" s="191" t="s">
        <v>18</v>
      </c>
      <c r="D58" s="290" t="s">
        <v>20</v>
      </c>
      <c r="E58" s="290"/>
      <c r="F58" s="290"/>
      <c r="G58" s="290"/>
      <c r="H58" s="291" t="s">
        <v>192</v>
      </c>
      <c r="I58" s="292"/>
      <c r="J58" s="292"/>
      <c r="K58" s="292"/>
      <c r="L58" s="292"/>
      <c r="M58" s="292"/>
      <c r="N58" s="292"/>
      <c r="O58" s="293"/>
      <c r="P58"/>
      <c r="Q58" s="202"/>
    </row>
    <row r="59" spans="2:17" ht="26.4" customHeight="1" x14ac:dyDescent="0.2">
      <c r="B59" s="212"/>
      <c r="C59" s="27" t="s">
        <v>23</v>
      </c>
      <c r="D59" s="294" t="s">
        <v>76</v>
      </c>
      <c r="E59" s="295"/>
      <c r="F59" s="296"/>
      <c r="G59" s="24" t="s">
        <v>9</v>
      </c>
      <c r="H59" s="303" t="s">
        <v>193</v>
      </c>
      <c r="I59" s="304"/>
      <c r="J59" s="304"/>
      <c r="K59" s="304"/>
      <c r="L59" s="304"/>
      <c r="M59" s="304"/>
      <c r="N59" s="304"/>
      <c r="O59" s="305"/>
      <c r="P59"/>
      <c r="Q59" s="202"/>
    </row>
    <row r="60" spans="2:17" ht="26.4" customHeight="1" x14ac:dyDescent="0.2">
      <c r="B60" s="212"/>
      <c r="C60" s="27" t="s">
        <v>24</v>
      </c>
      <c r="D60" s="297"/>
      <c r="E60" s="298"/>
      <c r="F60" s="299"/>
      <c r="G60" s="25" t="s">
        <v>21</v>
      </c>
      <c r="H60" s="303" t="s">
        <v>194</v>
      </c>
      <c r="I60" s="304"/>
      <c r="J60" s="304"/>
      <c r="K60" s="304"/>
      <c r="L60" s="304"/>
      <c r="M60" s="304"/>
      <c r="N60" s="304"/>
      <c r="O60" s="305"/>
      <c r="P60"/>
      <c r="Q60" s="202"/>
    </row>
    <row r="61" spans="2:17" ht="26.4" customHeight="1" x14ac:dyDescent="0.2">
      <c r="B61" s="212"/>
      <c r="C61" s="189" t="s">
        <v>25</v>
      </c>
      <c r="D61" s="297"/>
      <c r="E61" s="298"/>
      <c r="F61" s="299"/>
      <c r="G61" s="25" t="s">
        <v>12</v>
      </c>
      <c r="H61" s="303" t="s">
        <v>195</v>
      </c>
      <c r="I61" s="304"/>
      <c r="J61" s="304"/>
      <c r="K61" s="304"/>
      <c r="L61" s="304"/>
      <c r="M61" s="304"/>
      <c r="N61" s="304"/>
      <c r="O61" s="305"/>
      <c r="P61"/>
      <c r="Q61" s="202"/>
    </row>
    <row r="62" spans="2:17" ht="30" customHeight="1" x14ac:dyDescent="0.2">
      <c r="B62" s="212"/>
      <c r="C62" s="27" t="s">
        <v>26</v>
      </c>
      <c r="D62" s="297"/>
      <c r="E62" s="298"/>
      <c r="F62" s="299"/>
      <c r="G62" s="26" t="s">
        <v>65</v>
      </c>
      <c r="H62" s="303" t="s">
        <v>58</v>
      </c>
      <c r="I62" s="304"/>
      <c r="J62" s="304"/>
      <c r="K62" s="304"/>
      <c r="L62" s="304"/>
      <c r="M62" s="304"/>
      <c r="N62" s="304"/>
      <c r="O62" s="305"/>
      <c r="P62"/>
      <c r="Q62" s="202"/>
    </row>
    <row r="63" spans="2:17" ht="26.4" customHeight="1" thickBot="1" x14ac:dyDescent="0.25">
      <c r="B63" s="213"/>
      <c r="C63" s="28" t="s">
        <v>27</v>
      </c>
      <c r="D63" s="300"/>
      <c r="E63" s="301"/>
      <c r="F63" s="302"/>
      <c r="G63" s="36" t="s">
        <v>22</v>
      </c>
      <c r="H63" s="306" t="s">
        <v>322</v>
      </c>
      <c r="I63" s="307"/>
      <c r="J63" s="307"/>
      <c r="K63" s="307"/>
      <c r="L63" s="307"/>
      <c r="M63" s="307"/>
      <c r="N63" s="307"/>
      <c r="O63" s="308"/>
      <c r="P63"/>
      <c r="Q63" s="202"/>
    </row>
    <row r="64" spans="2:17" s="20" customFormat="1" ht="26.4" customHeight="1" x14ac:dyDescent="0.2">
      <c r="C64" s="312" t="s">
        <v>236</v>
      </c>
      <c r="D64" s="313"/>
      <c r="E64" s="313"/>
      <c r="F64" s="313"/>
      <c r="G64" s="313"/>
      <c r="H64" s="313"/>
      <c r="I64" s="313"/>
      <c r="J64" s="313"/>
      <c r="K64" s="313"/>
      <c r="L64" s="313"/>
      <c r="M64" s="313"/>
      <c r="N64" s="313"/>
      <c r="O64" s="314"/>
      <c r="P64"/>
    </row>
    <row r="65" spans="2:17" x14ac:dyDescent="0.2">
      <c r="C65" s="426"/>
      <c r="D65" s="427"/>
      <c r="E65" s="427"/>
      <c r="F65" s="427"/>
      <c r="G65" s="427"/>
      <c r="H65" s="427"/>
      <c r="I65" s="427"/>
      <c r="J65" s="427"/>
      <c r="K65" s="427"/>
      <c r="L65" s="427"/>
      <c r="M65" s="427"/>
      <c r="N65" s="427"/>
      <c r="O65" s="428"/>
      <c r="P65" s="177"/>
    </row>
    <row r="66" spans="2:17" x14ac:dyDescent="0.2">
      <c r="C66" s="426"/>
      <c r="D66" s="427"/>
      <c r="E66" s="427"/>
      <c r="F66" s="427"/>
      <c r="G66" s="427"/>
      <c r="H66" s="427"/>
      <c r="I66" s="427"/>
      <c r="J66" s="427"/>
      <c r="K66" s="427"/>
      <c r="L66" s="427"/>
      <c r="M66" s="427"/>
      <c r="N66" s="427"/>
      <c r="O66" s="428"/>
      <c r="P66" s="177"/>
    </row>
    <row r="67" spans="2:17" x14ac:dyDescent="0.2">
      <c r="C67" s="426"/>
      <c r="D67" s="427"/>
      <c r="E67" s="427"/>
      <c r="F67" s="427"/>
      <c r="G67" s="427"/>
      <c r="H67" s="427"/>
      <c r="I67" s="427"/>
      <c r="J67" s="427"/>
      <c r="K67" s="427"/>
      <c r="L67" s="427"/>
      <c r="M67" s="427"/>
      <c r="N67" s="427"/>
      <c r="O67" s="428"/>
      <c r="P67" s="177"/>
    </row>
    <row r="68" spans="2:17" ht="13.5" thickBot="1" x14ac:dyDescent="0.25">
      <c r="C68" s="429"/>
      <c r="D68" s="430"/>
      <c r="E68" s="430"/>
      <c r="F68" s="430"/>
      <c r="G68" s="430"/>
      <c r="H68" s="430"/>
      <c r="I68" s="430"/>
      <c r="J68" s="430"/>
      <c r="K68" s="430"/>
      <c r="L68" s="430"/>
      <c r="M68" s="430"/>
      <c r="N68" s="430"/>
      <c r="O68" s="431"/>
      <c r="P68" s="177"/>
    </row>
    <row r="69" spans="2:17" ht="21.5" customHeight="1" x14ac:dyDescent="0.2">
      <c r="C69" s="43"/>
      <c r="D69" s="43"/>
      <c r="E69" s="43"/>
      <c r="F69" s="43"/>
      <c r="G69" s="43"/>
      <c r="H69" s="43"/>
      <c r="I69" s="43"/>
      <c r="J69" s="43"/>
      <c r="K69" s="43"/>
      <c r="L69" s="43"/>
      <c r="M69" s="43"/>
      <c r="N69" s="43"/>
      <c r="O69" s="43"/>
      <c r="P69" s="43"/>
    </row>
    <row r="70" spans="2:17" ht="21" customHeight="1" x14ac:dyDescent="0.3">
      <c r="B70" s="4" t="s">
        <v>69</v>
      </c>
      <c r="E70" s="15"/>
      <c r="F70" s="15"/>
      <c r="G70" s="16"/>
      <c r="H70" s="44"/>
      <c r="I70" s="44"/>
      <c r="J70" s="44"/>
      <c r="K70" s="44"/>
      <c r="L70" s="44"/>
      <c r="M70" s="44"/>
      <c r="N70" s="44"/>
      <c r="O70" s="44"/>
      <c r="P70" s="44"/>
    </row>
    <row r="71" spans="2:17" ht="26.4" customHeight="1" x14ac:dyDescent="0.2">
      <c r="B71" s="42" t="s">
        <v>237</v>
      </c>
      <c r="D71" s="42"/>
      <c r="E71" s="42"/>
      <c r="F71" s="42"/>
      <c r="G71" s="42"/>
      <c r="H71" s="42"/>
      <c r="I71" s="42"/>
      <c r="J71" s="42"/>
      <c r="K71" s="42"/>
      <c r="L71" s="42"/>
      <c r="M71" s="42"/>
      <c r="N71" s="42"/>
      <c r="O71" s="42"/>
      <c r="P71" s="42"/>
    </row>
    <row r="72" spans="2:17" ht="14" x14ac:dyDescent="0.2">
      <c r="B72" s="42" t="s">
        <v>321</v>
      </c>
      <c r="D72" s="42"/>
      <c r="E72" s="42"/>
      <c r="F72" s="42"/>
      <c r="G72" s="42"/>
      <c r="H72" s="42"/>
      <c r="I72" s="42"/>
      <c r="J72" s="42"/>
      <c r="K72" s="42"/>
      <c r="L72" s="42"/>
      <c r="M72" s="42"/>
      <c r="N72" s="42"/>
      <c r="O72" s="42"/>
      <c r="P72" s="42"/>
    </row>
    <row r="73" spans="2:17" ht="9.5" customHeight="1" thickBot="1" x14ac:dyDescent="0.25">
      <c r="C73" s="42"/>
      <c r="D73" s="42"/>
      <c r="E73" s="42"/>
      <c r="F73" s="42"/>
      <c r="G73" s="42"/>
      <c r="H73" s="42"/>
      <c r="I73" s="42"/>
      <c r="J73" s="42"/>
      <c r="K73" s="42"/>
      <c r="L73" s="42"/>
      <c r="M73" s="42"/>
      <c r="N73" s="42"/>
      <c r="O73" s="42"/>
      <c r="P73" s="42"/>
    </row>
    <row r="74" spans="2:17" ht="27" customHeight="1" thickBot="1" x14ac:dyDescent="0.25">
      <c r="C74" s="193" t="s">
        <v>212</v>
      </c>
      <c r="D74" s="324" t="s">
        <v>213</v>
      </c>
      <c r="E74" s="324"/>
      <c r="F74" s="324"/>
      <c r="G74" s="324"/>
      <c r="H74" s="324" t="s">
        <v>220</v>
      </c>
      <c r="I74" s="324"/>
      <c r="J74" s="324"/>
      <c r="K74" s="324"/>
      <c r="L74" s="324"/>
      <c r="M74" s="324"/>
      <c r="N74" s="324"/>
      <c r="O74" s="325"/>
      <c r="P74" s="42"/>
    </row>
    <row r="75" spans="2:17" ht="28.25" customHeight="1" thickTop="1" thickBot="1" x14ac:dyDescent="0.25">
      <c r="C75" s="33" t="s">
        <v>28</v>
      </c>
      <c r="D75" s="309" t="s">
        <v>71</v>
      </c>
      <c r="E75" s="310"/>
      <c r="F75" s="310"/>
      <c r="G75" s="311"/>
      <c r="H75" s="315" t="s">
        <v>60</v>
      </c>
      <c r="I75" s="316"/>
      <c r="J75" s="316"/>
      <c r="K75" s="316"/>
      <c r="L75" s="316"/>
      <c r="M75" s="316"/>
      <c r="N75" s="316"/>
      <c r="O75" s="317"/>
      <c r="P75"/>
      <c r="Q75" s="254"/>
    </row>
    <row r="76" spans="2:17" ht="20" customHeight="1" x14ac:dyDescent="0.2">
      <c r="C76" s="29"/>
      <c r="D76" s="14"/>
      <c r="E76" s="14"/>
      <c r="F76" s="14"/>
      <c r="G76" s="14"/>
      <c r="H76" s="44"/>
      <c r="I76" s="44"/>
      <c r="J76" s="44"/>
      <c r="K76" s="44"/>
      <c r="L76" s="44"/>
      <c r="M76" s="44"/>
      <c r="N76" s="44"/>
      <c r="O76" s="44"/>
      <c r="P76" s="44"/>
    </row>
    <row r="77" spans="2:17" ht="31.25" customHeight="1" x14ac:dyDescent="0.2">
      <c r="B77" s="32" t="s">
        <v>205</v>
      </c>
      <c r="D77" s="43"/>
      <c r="E77" s="43"/>
      <c r="F77" s="43"/>
      <c r="G77" s="43"/>
      <c r="H77" s="43"/>
      <c r="I77" s="43"/>
      <c r="J77" s="43"/>
      <c r="K77" s="43"/>
      <c r="L77" s="43"/>
      <c r="M77" s="43"/>
      <c r="N77" s="43"/>
      <c r="O77" s="43"/>
      <c r="P77" s="43"/>
    </row>
    <row r="78" spans="2:17" ht="24.5" customHeight="1" x14ac:dyDescent="0.2">
      <c r="B78" s="186" t="s">
        <v>230</v>
      </c>
      <c r="D78" s="185"/>
      <c r="E78" s="185"/>
      <c r="F78" s="185"/>
      <c r="G78" s="185"/>
      <c r="H78" s="185"/>
      <c r="I78" s="185"/>
      <c r="J78" s="185"/>
      <c r="K78" s="185"/>
      <c r="L78" s="185"/>
      <c r="M78" s="185"/>
      <c r="N78" s="185"/>
      <c r="O78" s="185"/>
      <c r="P78" s="166"/>
    </row>
    <row r="79" spans="2:17" ht="24.5" customHeight="1" x14ac:dyDescent="0.2">
      <c r="B79" s="186" t="s">
        <v>215</v>
      </c>
      <c r="D79" s="186"/>
      <c r="E79" s="186"/>
      <c r="F79" s="186"/>
      <c r="G79" s="186"/>
      <c r="H79" s="186"/>
      <c r="I79" s="186"/>
      <c r="J79" s="186"/>
      <c r="K79" s="186"/>
      <c r="L79" s="186"/>
      <c r="M79" s="186"/>
      <c r="N79" s="186"/>
      <c r="O79" s="186"/>
      <c r="P79" s="166"/>
    </row>
    <row r="80" spans="2:17" ht="85" customHeight="1" thickBot="1" x14ac:dyDescent="0.25">
      <c r="B80" s="470" t="s">
        <v>207</v>
      </c>
      <c r="C80" s="470"/>
      <c r="D80" s="470"/>
      <c r="E80" s="470"/>
      <c r="F80" s="470"/>
      <c r="G80" s="470"/>
      <c r="H80" s="470"/>
      <c r="I80" s="470"/>
      <c r="J80" s="470"/>
      <c r="K80" s="470"/>
      <c r="L80" s="470"/>
      <c r="M80" s="470"/>
      <c r="N80" s="470"/>
      <c r="O80" s="470"/>
      <c r="P80" s="166"/>
    </row>
    <row r="81" spans="2:19" ht="35.5" customHeight="1" thickBot="1" x14ac:dyDescent="0.25">
      <c r="B81" s="192" t="s">
        <v>211</v>
      </c>
      <c r="C81" s="193" t="s">
        <v>212</v>
      </c>
      <c r="D81" s="436" t="s">
        <v>213</v>
      </c>
      <c r="E81" s="437"/>
      <c r="F81" s="437"/>
      <c r="G81" s="438"/>
      <c r="H81" s="194" t="s">
        <v>220</v>
      </c>
      <c r="I81" s="166"/>
      <c r="J81" s="166"/>
      <c r="K81" s="166"/>
      <c r="L81" s="166"/>
      <c r="M81" s="166"/>
      <c r="N81" s="166"/>
      <c r="O81" s="166"/>
    </row>
    <row r="82" spans="2:19" ht="38.5" customHeight="1" thickTop="1" x14ac:dyDescent="0.2">
      <c r="B82" s="209" t="s">
        <v>5</v>
      </c>
      <c r="C82" s="181" t="s">
        <v>29</v>
      </c>
      <c r="D82" s="386" t="s">
        <v>174</v>
      </c>
      <c r="E82" s="387"/>
      <c r="F82" s="387"/>
      <c r="G82" s="387"/>
      <c r="H82" s="214" t="s">
        <v>116</v>
      </c>
      <c r="I82" s="166"/>
      <c r="J82" s="166"/>
      <c r="K82" s="166"/>
      <c r="L82" s="166"/>
      <c r="M82" s="166"/>
      <c r="N82" s="166"/>
      <c r="O82" s="166"/>
    </row>
    <row r="83" spans="2:19" ht="38.5" customHeight="1" x14ac:dyDescent="0.2">
      <c r="B83" s="209" t="s">
        <v>5</v>
      </c>
      <c r="C83" s="182" t="s">
        <v>30</v>
      </c>
      <c r="D83" s="399" t="s">
        <v>175</v>
      </c>
      <c r="E83" s="400"/>
      <c r="F83" s="400"/>
      <c r="G83" s="401"/>
      <c r="H83" s="215" t="s">
        <v>116</v>
      </c>
      <c r="I83" s="166"/>
      <c r="J83" s="166"/>
      <c r="K83" s="166"/>
      <c r="L83" s="166"/>
      <c r="M83" s="166"/>
      <c r="N83" s="166"/>
      <c r="O83" s="166"/>
    </row>
    <row r="84" spans="2:19" ht="38.5" customHeight="1" thickBot="1" x14ac:dyDescent="0.25">
      <c r="B84" s="210" t="s">
        <v>5</v>
      </c>
      <c r="C84" s="28" t="s">
        <v>31</v>
      </c>
      <c r="D84" s="410" t="s">
        <v>180</v>
      </c>
      <c r="E84" s="411"/>
      <c r="F84" s="411"/>
      <c r="G84" s="412"/>
      <c r="H84" s="216"/>
      <c r="I84" s="166"/>
      <c r="J84" s="166"/>
      <c r="K84" s="166"/>
      <c r="L84" s="166"/>
      <c r="M84" s="166"/>
      <c r="N84" s="166"/>
      <c r="O84" s="166"/>
    </row>
    <row r="85" spans="2:19" ht="27" customHeight="1" x14ac:dyDescent="0.2">
      <c r="B85" s="158"/>
      <c r="C85"/>
      <c r="D85"/>
      <c r="E85"/>
      <c r="F85"/>
      <c r="G85"/>
      <c r="H85"/>
      <c r="I85" s="166"/>
      <c r="J85" s="166"/>
      <c r="K85" s="166"/>
      <c r="L85" s="166"/>
      <c r="M85" s="166"/>
      <c r="N85" s="166"/>
      <c r="O85" s="166"/>
      <c r="P85" s="166"/>
    </row>
    <row r="86" spans="2:19" ht="22" customHeight="1" thickBot="1" x14ac:dyDescent="0.25">
      <c r="B86" s="187" t="s">
        <v>181</v>
      </c>
      <c r="C86" s="187"/>
      <c r="D86" s="187"/>
      <c r="E86" s="187"/>
      <c r="F86" s="187"/>
      <c r="G86" s="187"/>
      <c r="H86" s="187"/>
      <c r="I86" s="187"/>
      <c r="J86" s="187"/>
      <c r="K86" s="187"/>
      <c r="L86" s="187"/>
      <c r="M86" s="187"/>
      <c r="N86" s="187"/>
      <c r="P86"/>
    </row>
    <row r="87" spans="2:19" ht="34" customHeight="1" thickBot="1" x14ac:dyDescent="0.25">
      <c r="B87" s="192" t="s">
        <v>211</v>
      </c>
      <c r="C87" s="193" t="s">
        <v>212</v>
      </c>
      <c r="D87" s="436" t="s">
        <v>213</v>
      </c>
      <c r="E87" s="437"/>
      <c r="F87" s="438"/>
      <c r="G87" s="436" t="s">
        <v>217</v>
      </c>
      <c r="H87" s="437"/>
      <c r="I87" s="437"/>
      <c r="J87" s="437"/>
      <c r="K87" s="437"/>
      <c r="L87" s="437"/>
      <c r="M87" s="437"/>
      <c r="N87" s="437"/>
      <c r="O87" s="439"/>
      <c r="P87"/>
    </row>
    <row r="88" spans="2:19" ht="26.4" customHeight="1" thickTop="1" x14ac:dyDescent="0.2">
      <c r="B88" s="209" t="s">
        <v>5</v>
      </c>
      <c r="C88" s="168" t="s">
        <v>32</v>
      </c>
      <c r="D88" s="396" t="s">
        <v>176</v>
      </c>
      <c r="E88" s="397"/>
      <c r="F88" s="398"/>
      <c r="G88" s="405" t="s">
        <v>179</v>
      </c>
      <c r="H88" s="406"/>
      <c r="I88" s="407"/>
      <c r="J88" s="388" t="s">
        <v>83</v>
      </c>
      <c r="K88" s="389"/>
      <c r="L88" s="389"/>
      <c r="M88" s="389"/>
      <c r="N88" s="389"/>
      <c r="O88" s="217"/>
      <c r="P88"/>
      <c r="Q88" s="202"/>
    </row>
    <row r="89" spans="2:19" ht="26.4" customHeight="1" x14ac:dyDescent="0.2">
      <c r="B89" s="209" t="s">
        <v>5</v>
      </c>
      <c r="C89" s="169" t="s">
        <v>33</v>
      </c>
      <c r="D89" s="399" t="s">
        <v>177</v>
      </c>
      <c r="E89" s="400"/>
      <c r="F89" s="401"/>
      <c r="G89" s="449"/>
      <c r="H89" s="450"/>
      <c r="I89" s="450"/>
      <c r="J89" s="450"/>
      <c r="K89" s="450"/>
      <c r="L89" s="450"/>
      <c r="M89" s="450"/>
      <c r="N89" s="450"/>
      <c r="O89" s="451"/>
      <c r="P89"/>
      <c r="Q89" s="202"/>
    </row>
    <row r="90" spans="2:19" ht="26.4" customHeight="1" x14ac:dyDescent="0.2">
      <c r="B90" s="209" t="s">
        <v>5</v>
      </c>
      <c r="C90" s="27" t="s">
        <v>34</v>
      </c>
      <c r="D90" s="399" t="s">
        <v>178</v>
      </c>
      <c r="E90" s="400"/>
      <c r="F90" s="401"/>
      <c r="G90" s="449"/>
      <c r="H90" s="450"/>
      <c r="I90" s="450"/>
      <c r="J90" s="450"/>
      <c r="K90" s="450"/>
      <c r="L90" s="450"/>
      <c r="M90" s="450"/>
      <c r="N90" s="450"/>
      <c r="O90" s="451"/>
      <c r="P90"/>
      <c r="Q90" s="202"/>
    </row>
    <row r="91" spans="2:19" ht="26.4" customHeight="1" thickBot="1" x14ac:dyDescent="0.25">
      <c r="B91" s="210" t="s">
        <v>5</v>
      </c>
      <c r="C91" s="28" t="s">
        <v>35</v>
      </c>
      <c r="D91" s="410" t="s">
        <v>13</v>
      </c>
      <c r="E91" s="411"/>
      <c r="F91" s="412"/>
      <c r="G91" s="467"/>
      <c r="H91" s="468"/>
      <c r="I91" s="468"/>
      <c r="J91" s="468"/>
      <c r="K91" s="468"/>
      <c r="L91" s="468"/>
      <c r="M91" s="468"/>
      <c r="N91" s="468"/>
      <c r="O91" s="469"/>
      <c r="P91"/>
      <c r="Q91" s="202"/>
    </row>
    <row r="92" spans="2:19" customFormat="1" ht="26.4" customHeight="1" x14ac:dyDescent="0.2">
      <c r="C92" s="180"/>
      <c r="D92" s="180"/>
      <c r="E92" s="180"/>
      <c r="F92" s="180"/>
      <c r="G92" s="180"/>
      <c r="H92" s="180"/>
      <c r="I92" s="180"/>
      <c r="J92" s="180"/>
      <c r="K92" s="180"/>
      <c r="L92" s="180"/>
      <c r="M92" s="180"/>
      <c r="N92" s="180"/>
      <c r="O92" s="180"/>
    </row>
    <row r="93" spans="2:19" ht="27.5" customHeight="1" x14ac:dyDescent="0.3">
      <c r="B93" s="4" t="s">
        <v>95</v>
      </c>
      <c r="D93" s="4"/>
      <c r="E93" s="4"/>
      <c r="F93" s="4"/>
      <c r="G93" s="4"/>
      <c r="H93" s="4"/>
      <c r="I93" s="4"/>
      <c r="J93" s="4"/>
      <c r="K93" s="4"/>
      <c r="L93" s="4"/>
      <c r="M93" s="4"/>
      <c r="N93" s="4"/>
      <c r="O93" s="4"/>
      <c r="P93"/>
      <c r="S93" s="40"/>
    </row>
    <row r="94" spans="2:19" ht="27.65" customHeight="1" x14ac:dyDescent="0.3">
      <c r="B94" s="42" t="s">
        <v>238</v>
      </c>
      <c r="D94" s="63"/>
      <c r="E94" s="63"/>
      <c r="F94" s="63"/>
      <c r="G94" s="63"/>
      <c r="J94" s="66" t="s">
        <v>219</v>
      </c>
      <c r="K94" s="218">
        <f>IFERROR(YEAR(EDATE(DATE($I$5,$K$5,1),3)),"")</f>
        <v>2026</v>
      </c>
      <c r="L94" s="9" t="s">
        <v>0</v>
      </c>
      <c r="M94" s="218">
        <f>IFERROR(MONTH(EDATE(DATE($I$5,$K$5,1),3)),"")</f>
        <v>3</v>
      </c>
      <c r="N94" s="42" t="s">
        <v>218</v>
      </c>
      <c r="O94" s="63"/>
      <c r="P94" s="63"/>
      <c r="S94" s="40"/>
    </row>
    <row r="95" spans="2:19" ht="26" customHeight="1" x14ac:dyDescent="0.2">
      <c r="B95" s="38" t="s">
        <v>228</v>
      </c>
      <c r="D95" s="38"/>
      <c r="E95" s="38"/>
      <c r="F95" s="38"/>
      <c r="G95" s="38"/>
      <c r="H95" s="38"/>
      <c r="I95" s="38"/>
      <c r="J95" s="38"/>
      <c r="K95" s="38"/>
      <c r="L95" s="38"/>
      <c r="M95" s="38"/>
      <c r="N95" s="38"/>
      <c r="O95" s="38"/>
      <c r="P95" s="174"/>
      <c r="S95" s="40"/>
    </row>
    <row r="96" spans="2:19" ht="24.5" customHeight="1" thickBot="1" x14ac:dyDescent="0.25">
      <c r="B96" s="38" t="s">
        <v>313</v>
      </c>
      <c r="D96" s="38"/>
      <c r="E96" s="38"/>
      <c r="F96" s="38"/>
      <c r="G96" s="38"/>
      <c r="H96" s="38"/>
      <c r="I96" s="38"/>
      <c r="J96" s="38"/>
      <c r="K96" s="38"/>
      <c r="L96" s="38"/>
      <c r="M96" s="38"/>
      <c r="N96" s="38"/>
      <c r="O96" s="38"/>
      <c r="P96" s="174"/>
      <c r="S96" s="40"/>
    </row>
    <row r="97" spans="2:23" ht="35" customHeight="1" thickBot="1" x14ac:dyDescent="0.25">
      <c r="B97" s="192" t="s">
        <v>211</v>
      </c>
      <c r="C97" s="193" t="s">
        <v>212</v>
      </c>
      <c r="D97" s="436" t="s">
        <v>213</v>
      </c>
      <c r="E97" s="437"/>
      <c r="F97" s="438"/>
      <c r="G97" s="436" t="s">
        <v>217</v>
      </c>
      <c r="H97" s="437"/>
      <c r="I97" s="437"/>
      <c r="J97" s="437"/>
      <c r="K97" s="437"/>
      <c r="L97" s="437"/>
      <c r="M97" s="437"/>
      <c r="N97" s="437"/>
      <c r="O97" s="439"/>
      <c r="P97" s="174"/>
      <c r="S97" s="40"/>
    </row>
    <row r="98" spans="2:23" ht="80" customHeight="1" thickTop="1" thickBot="1" x14ac:dyDescent="0.25">
      <c r="B98" s="219"/>
      <c r="C98" s="33" t="s">
        <v>36</v>
      </c>
      <c r="D98" s="393" t="s">
        <v>239</v>
      </c>
      <c r="E98" s="394"/>
      <c r="F98" s="395"/>
      <c r="G98" s="413"/>
      <c r="H98" s="414"/>
      <c r="I98" s="414"/>
      <c r="J98" s="414"/>
      <c r="K98" s="414"/>
      <c r="L98" s="414"/>
      <c r="M98" s="414"/>
      <c r="N98" s="414"/>
      <c r="O98" s="415"/>
      <c r="P98"/>
      <c r="Q98" s="202"/>
      <c r="S98" s="40"/>
    </row>
    <row r="99" spans="2:23" ht="26.4" customHeight="1" x14ac:dyDescent="0.2">
      <c r="C99" s="440" t="s">
        <v>240</v>
      </c>
      <c r="D99" s="441"/>
      <c r="E99" s="441"/>
      <c r="F99" s="441"/>
      <c r="G99" s="441"/>
      <c r="H99" s="441"/>
      <c r="I99" s="441"/>
      <c r="J99" s="441"/>
      <c r="K99" s="441"/>
      <c r="L99" s="441"/>
      <c r="M99" s="441"/>
      <c r="N99" s="441"/>
      <c r="O99" s="442"/>
      <c r="P99" s="165"/>
      <c r="Q99" s="21"/>
    </row>
    <row r="100" spans="2:23" ht="26.4" customHeight="1" x14ac:dyDescent="0.2">
      <c r="C100" s="443"/>
      <c r="D100" s="444"/>
      <c r="E100" s="444"/>
      <c r="F100" s="444"/>
      <c r="G100" s="444"/>
      <c r="H100" s="444"/>
      <c r="I100" s="444"/>
      <c r="J100" s="444"/>
      <c r="K100" s="444"/>
      <c r="L100" s="444"/>
      <c r="M100" s="444"/>
      <c r="N100" s="444"/>
      <c r="O100" s="445"/>
      <c r="P100" s="165"/>
      <c r="Q100" s="21"/>
    </row>
    <row r="101" spans="2:23" ht="26.4" customHeight="1" x14ac:dyDescent="0.2">
      <c r="C101" s="443"/>
      <c r="D101" s="444"/>
      <c r="E101" s="444"/>
      <c r="F101" s="444"/>
      <c r="G101" s="444"/>
      <c r="H101" s="444"/>
      <c r="I101" s="444"/>
      <c r="J101" s="444"/>
      <c r="K101" s="444"/>
      <c r="L101" s="444"/>
      <c r="M101" s="444"/>
      <c r="N101" s="444"/>
      <c r="O101" s="445"/>
      <c r="P101" s="165"/>
      <c r="Q101" s="21"/>
    </row>
    <row r="102" spans="2:23" ht="26.4" customHeight="1" thickBot="1" x14ac:dyDescent="0.25">
      <c r="C102" s="446"/>
      <c r="D102" s="447"/>
      <c r="E102" s="447"/>
      <c r="F102" s="447"/>
      <c r="G102" s="447"/>
      <c r="H102" s="447"/>
      <c r="I102" s="447"/>
      <c r="J102" s="447"/>
      <c r="K102" s="447"/>
      <c r="L102" s="447"/>
      <c r="M102" s="447"/>
      <c r="N102" s="447"/>
      <c r="O102" s="448"/>
      <c r="P102" s="165"/>
      <c r="Q102" s="21"/>
    </row>
    <row r="103" spans="2:23" ht="26.4" customHeight="1" x14ac:dyDescent="0.2">
      <c r="C103" s="165"/>
      <c r="D103" s="165"/>
      <c r="E103" s="165"/>
      <c r="F103" s="165"/>
      <c r="G103" s="165"/>
      <c r="H103" s="165"/>
      <c r="I103" s="165"/>
      <c r="J103" s="165"/>
      <c r="K103" s="165"/>
      <c r="L103" s="165"/>
      <c r="M103" s="165"/>
      <c r="N103" s="165"/>
      <c r="O103" s="165"/>
      <c r="P103" s="165"/>
    </row>
    <row r="104" spans="2:23" ht="26" customHeight="1" x14ac:dyDescent="0.3">
      <c r="B104" s="4" t="s">
        <v>54</v>
      </c>
      <c r="E104" s="15"/>
      <c r="F104" s="15"/>
      <c r="G104" s="16"/>
      <c r="H104" s="44"/>
      <c r="I104" s="44"/>
      <c r="J104" s="44"/>
      <c r="K104" s="44"/>
      <c r="L104" s="44"/>
      <c r="M104" s="44"/>
      <c r="N104" s="44"/>
      <c r="O104" s="44"/>
      <c r="P104" s="44"/>
    </row>
    <row r="105" spans="2:23" ht="35" customHeight="1" x14ac:dyDescent="0.2">
      <c r="B105" s="38" t="s">
        <v>70</v>
      </c>
      <c r="D105" s="38"/>
      <c r="E105" s="38"/>
      <c r="F105" s="38"/>
      <c r="G105" s="38"/>
      <c r="H105" s="38"/>
      <c r="I105" s="38"/>
      <c r="J105" s="38"/>
      <c r="K105" s="38"/>
      <c r="L105" s="38"/>
      <c r="M105" s="38"/>
      <c r="N105" s="38"/>
      <c r="O105" s="38"/>
      <c r="P105" s="173"/>
    </row>
    <row r="106" spans="2:23" ht="25.5" customHeight="1" thickBot="1" x14ac:dyDescent="0.25">
      <c r="B106" s="46" t="s">
        <v>216</v>
      </c>
      <c r="D106" s="42"/>
      <c r="E106" s="42"/>
      <c r="F106" s="42"/>
      <c r="G106" s="42"/>
      <c r="H106" s="42"/>
      <c r="I106" s="42"/>
      <c r="J106" s="42"/>
      <c r="K106" s="42"/>
      <c r="L106" s="42"/>
      <c r="M106" s="42"/>
      <c r="N106" s="42"/>
      <c r="O106" s="42"/>
      <c r="P106" s="42"/>
    </row>
    <row r="107" spans="2:23" ht="25.5" customHeight="1" thickBot="1" x14ac:dyDescent="0.25">
      <c r="C107" s="193" t="s">
        <v>212</v>
      </c>
      <c r="D107" s="436" t="s">
        <v>213</v>
      </c>
      <c r="E107" s="437"/>
      <c r="F107" s="437"/>
      <c r="G107" s="438"/>
      <c r="H107" s="436" t="s">
        <v>217</v>
      </c>
      <c r="I107" s="437"/>
      <c r="J107" s="437"/>
      <c r="K107" s="437"/>
      <c r="L107" s="437"/>
      <c r="M107" s="437"/>
      <c r="N107" s="437"/>
      <c r="O107" s="439"/>
      <c r="P107" s="42"/>
    </row>
    <row r="108" spans="2:23" ht="28.25" customHeight="1" thickTop="1" x14ac:dyDescent="0.2">
      <c r="C108" s="170" t="s">
        <v>37</v>
      </c>
      <c r="D108" s="390" t="s">
        <v>66</v>
      </c>
      <c r="E108" s="391"/>
      <c r="F108" s="391"/>
      <c r="G108" s="392"/>
      <c r="H108" s="291" t="s">
        <v>296</v>
      </c>
      <c r="I108" s="292"/>
      <c r="J108" s="292"/>
      <c r="K108" s="292"/>
      <c r="L108" s="292"/>
      <c r="M108" s="292"/>
      <c r="N108" s="292"/>
      <c r="O108" s="293"/>
      <c r="P108"/>
      <c r="Q108" s="254"/>
    </row>
    <row r="109" spans="2:23" ht="28.25" customHeight="1" x14ac:dyDescent="0.2">
      <c r="C109" s="171" t="s">
        <v>50</v>
      </c>
      <c r="D109" s="339" t="s">
        <v>14</v>
      </c>
      <c r="E109" s="340"/>
      <c r="F109" s="340"/>
      <c r="G109" s="341"/>
      <c r="H109" s="303" t="s">
        <v>196</v>
      </c>
      <c r="I109" s="304"/>
      <c r="J109" s="304"/>
      <c r="K109" s="304"/>
      <c r="L109" s="304"/>
      <c r="M109" s="304"/>
      <c r="N109" s="304"/>
      <c r="O109" s="305"/>
      <c r="P109"/>
      <c r="Q109" s="254"/>
    </row>
    <row r="110" spans="2:23" ht="28.25" customHeight="1" x14ac:dyDescent="0.2">
      <c r="C110" s="172" t="s">
        <v>51</v>
      </c>
      <c r="D110" s="339" t="s">
        <v>16</v>
      </c>
      <c r="E110" s="340"/>
      <c r="F110" s="340"/>
      <c r="G110" s="341"/>
      <c r="H110" s="303" t="s">
        <v>197</v>
      </c>
      <c r="I110" s="304"/>
      <c r="J110" s="304"/>
      <c r="K110" s="304"/>
      <c r="L110" s="304"/>
      <c r="M110" s="304"/>
      <c r="N110" s="304"/>
      <c r="O110" s="305"/>
      <c r="P110"/>
      <c r="Q110" s="254"/>
    </row>
    <row r="111" spans="2:23" ht="50" customHeight="1" x14ac:dyDescent="0.2">
      <c r="C111" s="172" t="s">
        <v>52</v>
      </c>
      <c r="D111" s="339" t="s">
        <v>146</v>
      </c>
      <c r="E111" s="340"/>
      <c r="F111" s="340"/>
      <c r="G111" s="341"/>
      <c r="H111" s="402">
        <v>45383</v>
      </c>
      <c r="I111" s="403"/>
      <c r="J111" s="220" t="s">
        <v>147</v>
      </c>
      <c r="K111" s="403">
        <v>46112</v>
      </c>
      <c r="L111" s="403"/>
      <c r="M111" s="403"/>
      <c r="N111" s="403"/>
      <c r="O111" s="404"/>
      <c r="P111"/>
      <c r="Q111" s="254"/>
      <c r="U111" s="80"/>
      <c r="V111" s="17"/>
      <c r="W111" s="80"/>
    </row>
    <row r="112" spans="2:23" ht="28.25" customHeight="1" x14ac:dyDescent="0.2">
      <c r="C112" s="172" t="s">
        <v>182</v>
      </c>
      <c r="D112" s="294" t="s">
        <v>53</v>
      </c>
      <c r="E112" s="295"/>
      <c r="F112" s="295"/>
      <c r="G112" s="296"/>
      <c r="H112" s="303" t="s">
        <v>198</v>
      </c>
      <c r="I112" s="304"/>
      <c r="J112" s="304"/>
      <c r="K112" s="304"/>
      <c r="L112" s="304"/>
      <c r="M112" s="304"/>
      <c r="N112" s="304"/>
      <c r="O112" s="305"/>
      <c r="P112"/>
      <c r="Q112" s="254"/>
    </row>
    <row r="113" spans="2:17" ht="28.25" customHeight="1" x14ac:dyDescent="0.2">
      <c r="C113" s="171" t="s">
        <v>183</v>
      </c>
      <c r="D113" s="294" t="s">
        <v>56</v>
      </c>
      <c r="E113" s="295"/>
      <c r="F113" s="295"/>
      <c r="G113" s="296"/>
      <c r="H113" s="433" t="s">
        <v>57</v>
      </c>
      <c r="I113" s="434"/>
      <c r="J113" s="434"/>
      <c r="K113" s="434"/>
      <c r="L113" s="434"/>
      <c r="M113" s="434"/>
      <c r="N113" s="434"/>
      <c r="O113" s="435"/>
      <c r="P113"/>
      <c r="Q113" s="254"/>
    </row>
    <row r="114" spans="2:17" ht="46" customHeight="1" x14ac:dyDescent="0.2">
      <c r="C114" s="408" t="s">
        <v>184</v>
      </c>
      <c r="D114" s="295" t="s">
        <v>140</v>
      </c>
      <c r="E114" s="295"/>
      <c r="F114" s="295"/>
      <c r="G114" s="296"/>
      <c r="H114" s="344" t="s">
        <v>294</v>
      </c>
      <c r="I114" s="344"/>
      <c r="J114" s="344"/>
      <c r="K114" s="344"/>
      <c r="L114" s="344"/>
      <c r="M114" s="344"/>
      <c r="N114" s="344"/>
      <c r="O114" s="345"/>
      <c r="P114"/>
      <c r="Q114" s="254"/>
    </row>
    <row r="115" spans="2:17" ht="35" customHeight="1" thickBot="1" x14ac:dyDescent="0.25">
      <c r="C115" s="409"/>
      <c r="D115" s="301"/>
      <c r="E115" s="301"/>
      <c r="F115" s="301"/>
      <c r="G115" s="302"/>
      <c r="H115" s="255" t="s">
        <v>295</v>
      </c>
      <c r="I115" s="255"/>
      <c r="J115" s="255"/>
      <c r="K115" s="255"/>
      <c r="L115" s="255"/>
      <c r="M115" s="255"/>
      <c r="N115" s="255"/>
      <c r="O115" s="256"/>
      <c r="P115"/>
      <c r="Q115" s="202"/>
    </row>
    <row r="116" spans="2:17" ht="29" customHeight="1" x14ac:dyDescent="0.2">
      <c r="C116"/>
      <c r="D116"/>
      <c r="E116"/>
      <c r="F116"/>
      <c r="G116"/>
      <c r="H116"/>
      <c r="I116"/>
      <c r="J116"/>
      <c r="K116"/>
      <c r="L116"/>
      <c r="M116"/>
      <c r="N116" s="200"/>
      <c r="O116" s="200"/>
      <c r="P116"/>
    </row>
    <row r="117" spans="2:17" ht="24" customHeight="1" x14ac:dyDescent="0.3">
      <c r="B117" s="4" t="s">
        <v>272</v>
      </c>
      <c r="D117" s="39"/>
      <c r="E117" s="39"/>
      <c r="F117" s="39"/>
      <c r="G117" s="39"/>
      <c r="H117" s="39"/>
      <c r="I117" s="39"/>
      <c r="J117"/>
      <c r="K117"/>
      <c r="L117"/>
      <c r="M117"/>
      <c r="N117"/>
      <c r="O117" s="20"/>
      <c r="P117" s="20"/>
    </row>
    <row r="118" spans="2:17" ht="8" customHeight="1" x14ac:dyDescent="0.3">
      <c r="B118" s="4"/>
      <c r="D118" s="39"/>
      <c r="E118" s="39"/>
      <c r="F118" s="39"/>
      <c r="G118" s="39"/>
      <c r="H118" s="39"/>
      <c r="I118" s="39"/>
      <c r="J118"/>
      <c r="K118"/>
      <c r="L118"/>
      <c r="M118"/>
      <c r="N118"/>
      <c r="O118" s="20"/>
      <c r="P118" s="20"/>
    </row>
    <row r="119" spans="2:17" ht="20.5" customHeight="1" thickBot="1" x14ac:dyDescent="0.25">
      <c r="B119" s="38" t="s">
        <v>315</v>
      </c>
      <c r="D119" s="39"/>
      <c r="E119" s="39"/>
      <c r="F119" s="39"/>
      <c r="G119" s="39"/>
      <c r="H119" s="39"/>
      <c r="I119" s="39"/>
      <c r="J119"/>
      <c r="K119"/>
      <c r="L119"/>
      <c r="M119"/>
      <c r="N119"/>
      <c r="O119" s="37"/>
      <c r="P119" s="20"/>
    </row>
    <row r="120" spans="2:17" ht="20.75" customHeight="1" thickBot="1" x14ac:dyDescent="0.25">
      <c r="B120" s="38" t="s">
        <v>316</v>
      </c>
      <c r="D120" s="39"/>
      <c r="E120" s="39"/>
      <c r="F120" s="39"/>
      <c r="G120" s="39"/>
      <c r="H120" s="39"/>
      <c r="I120" s="39"/>
      <c r="J120" s="20"/>
      <c r="K120" s="20"/>
      <c r="L120" s="221" t="s">
        <v>261</v>
      </c>
      <c r="M120" s="422" t="s">
        <v>245</v>
      </c>
      <c r="N120" s="422"/>
      <c r="O120" s="422"/>
      <c r="P120" s="29"/>
    </row>
    <row r="121" spans="2:17" ht="16" customHeight="1" x14ac:dyDescent="0.2">
      <c r="B121" s="38" t="s">
        <v>314</v>
      </c>
    </row>
    <row r="122" spans="2:17" ht="16" customHeight="1" x14ac:dyDescent="0.2">
      <c r="B122" s="38"/>
    </row>
    <row r="123" spans="2:17" ht="27" customHeight="1" x14ac:dyDescent="0.3">
      <c r="B123" s="4" t="s">
        <v>273</v>
      </c>
      <c r="D123" s="17"/>
      <c r="E123" s="17"/>
      <c r="F123" s="17"/>
      <c r="G123" s="17"/>
      <c r="H123" s="18"/>
      <c r="I123" s="18"/>
      <c r="J123" s="18"/>
      <c r="K123" s="18"/>
      <c r="L123" s="18"/>
      <c r="M123" s="18"/>
      <c r="N123" s="18"/>
      <c r="O123" s="18"/>
      <c r="P123" s="18"/>
    </row>
    <row r="124" spans="2:17" ht="26.4" customHeight="1" thickBot="1" x14ac:dyDescent="0.25">
      <c r="B124" s="38" t="s">
        <v>19</v>
      </c>
      <c r="D124" s="38"/>
      <c r="E124" s="38"/>
      <c r="F124" s="38"/>
      <c r="G124" s="38"/>
      <c r="H124" s="38"/>
      <c r="I124" s="42"/>
      <c r="J124" s="42"/>
      <c r="K124" s="42"/>
      <c r="L124" s="42"/>
      <c r="M124" s="42"/>
      <c r="N124" s="42"/>
      <c r="O124" s="42"/>
      <c r="P124" s="42"/>
    </row>
    <row r="125" spans="2:17" x14ac:dyDescent="0.2">
      <c r="C125" s="423"/>
      <c r="D125" s="424"/>
      <c r="E125" s="424"/>
      <c r="F125" s="424"/>
      <c r="G125" s="424"/>
      <c r="H125" s="424"/>
      <c r="I125" s="424"/>
      <c r="J125" s="424"/>
      <c r="K125" s="424"/>
      <c r="L125" s="424"/>
      <c r="M125" s="424"/>
      <c r="N125" s="424"/>
      <c r="O125" s="425"/>
      <c r="P125" s="177"/>
    </row>
    <row r="126" spans="2:17" x14ac:dyDescent="0.2">
      <c r="C126" s="426"/>
      <c r="D126" s="427"/>
      <c r="E126" s="427"/>
      <c r="F126" s="427"/>
      <c r="G126" s="427"/>
      <c r="H126" s="427"/>
      <c r="I126" s="427"/>
      <c r="J126" s="427"/>
      <c r="K126" s="427"/>
      <c r="L126" s="427"/>
      <c r="M126" s="427"/>
      <c r="N126" s="427"/>
      <c r="O126" s="428"/>
      <c r="P126" s="177"/>
    </row>
    <row r="127" spans="2:17" x14ac:dyDescent="0.2">
      <c r="C127" s="426"/>
      <c r="D127" s="427"/>
      <c r="E127" s="427"/>
      <c r="F127" s="427"/>
      <c r="G127" s="427"/>
      <c r="H127" s="427"/>
      <c r="I127" s="427"/>
      <c r="J127" s="427"/>
      <c r="K127" s="427"/>
      <c r="L127" s="427"/>
      <c r="M127" s="427"/>
      <c r="N127" s="427"/>
      <c r="O127" s="428"/>
      <c r="P127" s="177"/>
    </row>
    <row r="128" spans="2:17" x14ac:dyDescent="0.2">
      <c r="C128" s="426"/>
      <c r="D128" s="427"/>
      <c r="E128" s="427"/>
      <c r="F128" s="427"/>
      <c r="G128" s="427"/>
      <c r="H128" s="427"/>
      <c r="I128" s="427"/>
      <c r="J128" s="427"/>
      <c r="K128" s="427"/>
      <c r="L128" s="427"/>
      <c r="M128" s="427"/>
      <c r="N128" s="427"/>
      <c r="O128" s="428"/>
      <c r="P128" s="177"/>
    </row>
    <row r="129" spans="2:17" ht="13.5" thickBot="1" x14ac:dyDescent="0.25">
      <c r="C129" s="429"/>
      <c r="D129" s="430"/>
      <c r="E129" s="430"/>
      <c r="F129" s="430"/>
      <c r="G129" s="430"/>
      <c r="H129" s="430"/>
      <c r="I129" s="430"/>
      <c r="J129" s="430"/>
      <c r="K129" s="430"/>
      <c r="L129" s="430"/>
      <c r="M129" s="430"/>
      <c r="N129" s="430"/>
      <c r="O129" s="431"/>
      <c r="P129" s="177"/>
    </row>
    <row r="130" spans="2:17" ht="15" customHeight="1" x14ac:dyDescent="0.2">
      <c r="C130" s="432"/>
      <c r="D130" s="432"/>
      <c r="E130" s="432"/>
      <c r="F130" s="432"/>
      <c r="G130" s="432"/>
      <c r="H130" s="432"/>
      <c r="I130" s="432"/>
      <c r="J130" s="432"/>
      <c r="K130" s="432"/>
      <c r="L130" s="432"/>
      <c r="M130" s="432"/>
      <c r="N130" s="432"/>
      <c r="O130" s="432"/>
      <c r="P130" s="175"/>
    </row>
    <row r="131" spans="2:17" s="40" customFormat="1" ht="24" customHeight="1" x14ac:dyDescent="0.3">
      <c r="B131" s="4" t="s">
        <v>274</v>
      </c>
      <c r="D131" s="39"/>
      <c r="E131" s="39"/>
      <c r="F131" s="39"/>
      <c r="G131" s="39"/>
      <c r="H131" s="39"/>
      <c r="I131" s="39"/>
      <c r="J131"/>
      <c r="K131"/>
      <c r="L131"/>
      <c r="M131"/>
      <c r="N131"/>
      <c r="O131" s="20"/>
      <c r="P131" s="20"/>
      <c r="Q131" s="1"/>
    </row>
    <row r="132" spans="2:17" s="40" customFormat="1" ht="8.4" customHeight="1" x14ac:dyDescent="0.3">
      <c r="B132" s="4"/>
      <c r="D132" s="39"/>
      <c r="E132" s="39"/>
      <c r="F132" s="39"/>
      <c r="G132" s="39"/>
      <c r="H132" s="39"/>
      <c r="I132" s="39"/>
      <c r="J132"/>
      <c r="K132"/>
      <c r="L132"/>
      <c r="M132"/>
      <c r="N132"/>
      <c r="O132" s="20"/>
      <c r="P132" s="20"/>
      <c r="Q132" s="1"/>
    </row>
    <row r="133" spans="2:17" s="40" customFormat="1" ht="21" customHeight="1" thickBot="1" x14ac:dyDescent="0.25">
      <c r="B133" s="38" t="s">
        <v>317</v>
      </c>
      <c r="D133" s="39"/>
      <c r="E133" s="39"/>
      <c r="F133" s="39"/>
      <c r="G133" s="39"/>
      <c r="H133" s="39"/>
      <c r="I133" s="39"/>
      <c r="J133"/>
      <c r="K133"/>
      <c r="L133"/>
      <c r="M133"/>
      <c r="N133"/>
      <c r="O133" s="37"/>
      <c r="P133" s="20"/>
      <c r="Q133" s="1"/>
    </row>
    <row r="134" spans="2:17" s="40" customFormat="1" ht="20.5" customHeight="1" thickBot="1" x14ac:dyDescent="0.25">
      <c r="B134" s="38" t="s">
        <v>323</v>
      </c>
      <c r="D134" s="39"/>
      <c r="E134" s="39"/>
      <c r="F134" s="39"/>
      <c r="G134" s="39"/>
      <c r="H134" s="39"/>
      <c r="I134" s="39"/>
      <c r="J134" s="20"/>
      <c r="K134" s="20"/>
      <c r="L134" s="222"/>
      <c r="M134" s="422" t="s">
        <v>64</v>
      </c>
      <c r="N134" s="422"/>
      <c r="O134" s="422"/>
      <c r="P134" s="29"/>
      <c r="Q134" s="1"/>
    </row>
    <row r="135" spans="2:17" ht="24.5" customHeight="1" x14ac:dyDescent="0.2">
      <c r="L135"/>
      <c r="M135" s="421"/>
      <c r="N135" s="421"/>
      <c r="O135" s="421"/>
      <c r="P135" s="179"/>
    </row>
    <row r="136" spans="2:17" s="40" customFormat="1" ht="24" customHeight="1" x14ac:dyDescent="0.3">
      <c r="B136" s="4" t="s">
        <v>287</v>
      </c>
      <c r="D136" s="39"/>
      <c r="E136" s="39"/>
      <c r="F136" s="39"/>
      <c r="G136" s="39"/>
      <c r="H136" s="39"/>
      <c r="I136" s="39"/>
      <c r="J136"/>
      <c r="K136"/>
      <c r="L136"/>
      <c r="M136"/>
      <c r="N136"/>
      <c r="O136" s="20"/>
      <c r="P136" s="20"/>
      <c r="Q136" s="1"/>
    </row>
    <row r="137" spans="2:17" ht="24.5" customHeight="1" x14ac:dyDescent="0.2">
      <c r="L137"/>
      <c r="M137" s="179"/>
      <c r="N137" s="179"/>
      <c r="O137" s="179"/>
      <c r="P137" s="179"/>
    </row>
    <row r="138" spans="2:17" customFormat="1" ht="28.25" customHeight="1" x14ac:dyDescent="0.2">
      <c r="B138" s="81" t="s">
        <v>148</v>
      </c>
      <c r="C138" s="1"/>
      <c r="D138" s="6"/>
      <c r="E138" s="6"/>
      <c r="F138" s="7"/>
      <c r="G138" s="7"/>
      <c r="H138" s="7"/>
      <c r="I138" s="7"/>
      <c r="J138" s="7"/>
      <c r="K138" s="7"/>
      <c r="L138" s="7"/>
      <c r="M138" s="7"/>
      <c r="N138" s="7"/>
    </row>
    <row r="139" spans="2:17" customFormat="1" ht="25.25" customHeight="1" x14ac:dyDescent="0.3">
      <c r="B139" s="4"/>
      <c r="C139" s="38" t="s">
        <v>149</v>
      </c>
      <c r="D139" s="6"/>
      <c r="E139" s="6"/>
      <c r="F139" s="7"/>
      <c r="G139" s="7"/>
      <c r="H139" s="7"/>
      <c r="I139" s="7"/>
      <c r="J139" s="7"/>
      <c r="K139" s="7"/>
      <c r="L139" s="7"/>
      <c r="M139" s="7"/>
      <c r="N139" s="7"/>
    </row>
    <row r="140" spans="2:17" customFormat="1" ht="25.25" customHeight="1" x14ac:dyDescent="0.2">
      <c r="B140" s="82"/>
      <c r="C140" s="38" t="s">
        <v>150</v>
      </c>
      <c r="D140" s="6"/>
      <c r="E140" s="6"/>
      <c r="F140" s="7"/>
      <c r="G140" s="7"/>
      <c r="H140" s="7"/>
      <c r="I140" s="7"/>
      <c r="J140" s="7"/>
      <c r="K140" s="7"/>
      <c r="L140" s="7"/>
      <c r="M140" s="7"/>
      <c r="N140" s="7"/>
    </row>
    <row r="141" spans="2:17" customFormat="1" ht="25.25" customHeight="1" x14ac:dyDescent="0.2">
      <c r="B141" s="82"/>
      <c r="C141" s="38" t="s">
        <v>151</v>
      </c>
      <c r="D141" s="6"/>
      <c r="E141" s="6"/>
      <c r="F141" s="7"/>
      <c r="G141" s="7"/>
      <c r="H141" s="7"/>
      <c r="I141" s="7"/>
      <c r="J141" s="7"/>
      <c r="K141" s="7"/>
      <c r="L141" s="7"/>
      <c r="M141" s="7"/>
      <c r="N141" s="7"/>
    </row>
    <row r="142" spans="2:17" customFormat="1" ht="25.25" customHeight="1" x14ac:dyDescent="0.2">
      <c r="B142" s="6"/>
      <c r="C142" s="38" t="s">
        <v>152</v>
      </c>
      <c r="D142" s="81"/>
      <c r="E142" s="30"/>
      <c r="F142" s="7"/>
      <c r="G142" s="7"/>
      <c r="H142" s="7"/>
      <c r="I142" s="7"/>
      <c r="J142" s="7"/>
      <c r="K142" s="7"/>
      <c r="L142" s="7"/>
      <c r="M142" s="7"/>
      <c r="N142" s="7"/>
    </row>
    <row r="143" spans="2:17" customFormat="1" ht="25.25" customHeight="1" x14ac:dyDescent="0.2">
      <c r="B143" s="6"/>
      <c r="C143" s="38" t="s">
        <v>153</v>
      </c>
      <c r="D143" s="81"/>
      <c r="E143" s="30"/>
      <c r="F143" s="7"/>
      <c r="G143" s="7"/>
      <c r="H143" s="7"/>
      <c r="I143" s="7"/>
      <c r="J143" s="7"/>
      <c r="K143" s="7"/>
      <c r="L143" s="7"/>
      <c r="M143" s="7"/>
      <c r="N143" s="7"/>
    </row>
    <row r="144" spans="2:17" customFormat="1" ht="25.25" customHeight="1" x14ac:dyDescent="0.2">
      <c r="B144" s="82"/>
      <c r="C144" s="38" t="s">
        <v>154</v>
      </c>
      <c r="D144" s="6"/>
      <c r="E144" s="6"/>
      <c r="F144" s="7"/>
      <c r="G144" s="7"/>
      <c r="H144" s="7"/>
      <c r="I144" s="7"/>
      <c r="J144" s="7"/>
      <c r="K144" s="7"/>
      <c r="L144" s="7"/>
      <c r="M144" s="7"/>
      <c r="N144" s="7"/>
    </row>
    <row r="145" spans="1:15" customFormat="1" ht="25.25" customHeight="1" x14ac:dyDescent="0.2">
      <c r="B145" s="82"/>
      <c r="C145" s="38" t="s">
        <v>155</v>
      </c>
      <c r="D145" s="6"/>
      <c r="E145" s="6"/>
      <c r="F145" s="7"/>
      <c r="G145" s="7"/>
      <c r="H145" s="7"/>
      <c r="I145" s="7"/>
      <c r="J145" s="7"/>
      <c r="K145" s="7"/>
      <c r="L145" s="7"/>
      <c r="M145" s="7"/>
      <c r="N145" s="7"/>
    </row>
    <row r="146" spans="1:15" customFormat="1" ht="25.25" customHeight="1" x14ac:dyDescent="0.2">
      <c r="B146" s="82"/>
      <c r="C146" s="38" t="s">
        <v>156</v>
      </c>
      <c r="D146" s="6"/>
      <c r="E146" s="6"/>
      <c r="F146" s="7"/>
      <c r="G146" s="7"/>
      <c r="H146" s="7"/>
      <c r="I146" s="7"/>
      <c r="J146" s="7"/>
      <c r="K146" s="7"/>
      <c r="L146" s="7"/>
      <c r="M146" s="7"/>
      <c r="N146" s="7"/>
    </row>
    <row r="147" spans="1:15" customFormat="1" ht="28.25" customHeight="1" thickBot="1" x14ac:dyDescent="0.25">
      <c r="B147" s="6"/>
      <c r="C147" s="83"/>
      <c r="D147" s="81"/>
      <c r="E147" s="48"/>
      <c r="F147" s="7"/>
      <c r="G147" s="249"/>
      <c r="H147" s="481" t="s">
        <v>157</v>
      </c>
      <c r="I147" s="481"/>
      <c r="J147" s="481"/>
      <c r="K147" s="481"/>
      <c r="L147" s="480" t="s">
        <v>60</v>
      </c>
      <c r="M147" s="480"/>
      <c r="N147" s="480"/>
      <c r="O147" s="480"/>
    </row>
    <row r="148" spans="1:15" customFormat="1" ht="15.65" customHeight="1" x14ac:dyDescent="0.2">
      <c r="B148" s="223"/>
      <c r="C148" s="224"/>
      <c r="D148" s="225"/>
      <c r="E148" s="226"/>
      <c r="F148" s="227"/>
      <c r="G148" s="228"/>
      <c r="H148" s="227"/>
      <c r="I148" s="228"/>
      <c r="J148" s="227"/>
      <c r="K148" s="227"/>
      <c r="L148" s="227"/>
      <c r="M148" s="245"/>
      <c r="N148" s="245"/>
      <c r="O148" s="246"/>
    </row>
    <row r="149" spans="1:15" ht="26.4" customHeight="1" x14ac:dyDescent="0.3">
      <c r="A149" s="416"/>
      <c r="B149" s="229"/>
      <c r="C149" s="202"/>
      <c r="D149" s="202"/>
      <c r="E149" s="202"/>
      <c r="F149" s="202"/>
      <c r="G149" s="202"/>
      <c r="H149" s="202"/>
      <c r="I149" s="202"/>
      <c r="J149" s="202"/>
      <c r="K149" s="202"/>
      <c r="L149" s="202"/>
      <c r="N149" s="9"/>
      <c r="O149" s="86"/>
    </row>
    <row r="150" spans="1:15" ht="26.4" customHeight="1" x14ac:dyDescent="0.2">
      <c r="A150" s="416"/>
      <c r="B150" s="230"/>
      <c r="C150" s="231"/>
      <c r="D150" s="231"/>
      <c r="E150" s="259" t="s">
        <v>300</v>
      </c>
      <c r="F150" s="260"/>
      <c r="G150" s="260"/>
      <c r="H150" s="261"/>
      <c r="I150" s="261"/>
      <c r="J150" s="261"/>
      <c r="K150" s="261"/>
      <c r="L150" s="261"/>
      <c r="M150" s="262"/>
      <c r="N150" s="9"/>
      <c r="O150" s="86"/>
    </row>
    <row r="151" spans="1:15" ht="26.4" customHeight="1" x14ac:dyDescent="0.2">
      <c r="B151" s="233"/>
      <c r="C151" s="234"/>
      <c r="D151" s="234"/>
      <c r="E151" s="263"/>
      <c r="F151" s="234"/>
      <c r="G151" s="234"/>
      <c r="H151" s="234"/>
      <c r="I151" s="234"/>
      <c r="J151" s="234"/>
      <c r="K151" s="234"/>
      <c r="L151" s="234"/>
      <c r="M151" s="138"/>
      <c r="O151" s="86"/>
    </row>
    <row r="152" spans="1:15" ht="26.4" customHeight="1" x14ac:dyDescent="0.2">
      <c r="B152" s="233"/>
      <c r="C152" s="234"/>
      <c r="D152" s="234"/>
      <c r="E152" s="263"/>
      <c r="F152" s="234"/>
      <c r="G152" s="234"/>
      <c r="H152" s="234"/>
      <c r="I152" s="234"/>
      <c r="J152" s="234"/>
      <c r="K152" s="234"/>
      <c r="L152" s="234"/>
      <c r="M152" s="138"/>
      <c r="O152" s="86"/>
    </row>
    <row r="153" spans="1:15" ht="26.4" customHeight="1" x14ac:dyDescent="0.2">
      <c r="B153" s="233"/>
      <c r="C153" s="235"/>
      <c r="D153" s="235"/>
      <c r="E153" s="281" t="s">
        <v>301</v>
      </c>
      <c r="F153" s="274"/>
      <c r="G153" s="275"/>
      <c r="H153" s="282" t="s">
        <v>302</v>
      </c>
      <c r="I153" s="283"/>
      <c r="J153" s="275"/>
      <c r="K153" s="234"/>
      <c r="L153" s="234"/>
      <c r="M153" s="138"/>
      <c r="O153" s="86"/>
    </row>
    <row r="154" spans="1:15" ht="26.4" customHeight="1" x14ac:dyDescent="0.2">
      <c r="B154" s="233"/>
      <c r="C154" s="235"/>
      <c r="D154" s="235"/>
      <c r="E154" s="264"/>
      <c r="F154" s="235"/>
      <c r="G154" s="276"/>
      <c r="H154" s="263"/>
      <c r="I154" s="234"/>
      <c r="J154" s="276"/>
      <c r="K154" s="234"/>
      <c r="L154" s="234"/>
      <c r="M154" s="138"/>
      <c r="O154" s="86"/>
    </row>
    <row r="155" spans="1:15" ht="26.4" customHeight="1" x14ac:dyDescent="0.2">
      <c r="B155" s="233"/>
      <c r="C155" s="235"/>
      <c r="D155" s="235"/>
      <c r="E155" s="264"/>
      <c r="F155" s="234"/>
      <c r="G155" s="276"/>
      <c r="H155" s="263"/>
      <c r="I155" s="234"/>
      <c r="J155" s="276"/>
      <c r="K155" s="234"/>
      <c r="L155" s="234"/>
      <c r="M155" s="138"/>
      <c r="O155" s="86"/>
    </row>
    <row r="156" spans="1:15" ht="26.4" customHeight="1" x14ac:dyDescent="0.2">
      <c r="B156" s="233"/>
      <c r="C156" s="235"/>
      <c r="D156" s="235"/>
      <c r="E156" s="264"/>
      <c r="F156" s="234"/>
      <c r="G156" s="276"/>
      <c r="H156" s="263"/>
      <c r="I156" s="234"/>
      <c r="J156" s="276"/>
      <c r="K156" s="234"/>
      <c r="L156" s="234"/>
      <c r="M156" s="138"/>
      <c r="O156" s="86"/>
    </row>
    <row r="157" spans="1:15" ht="26.4" customHeight="1" x14ac:dyDescent="0.2">
      <c r="B157" s="233"/>
      <c r="C157" s="236"/>
      <c r="D157" s="237"/>
      <c r="E157" s="265"/>
      <c r="F157" s="235"/>
      <c r="G157" s="276"/>
      <c r="H157" s="263"/>
      <c r="I157" s="234"/>
      <c r="J157" s="276"/>
      <c r="K157" s="234"/>
      <c r="L157" s="234"/>
      <c r="M157" s="138"/>
      <c r="O157" s="86"/>
    </row>
    <row r="158" spans="1:15" ht="26.4" customHeight="1" x14ac:dyDescent="0.2">
      <c r="B158" s="233"/>
      <c r="C158" s="236"/>
      <c r="D158" s="237"/>
      <c r="E158" s="265"/>
      <c r="F158" s="235"/>
      <c r="G158" s="276"/>
      <c r="H158" s="263"/>
      <c r="I158" s="234"/>
      <c r="J158" s="276"/>
      <c r="K158" s="234"/>
      <c r="L158" s="234"/>
      <c r="M158" s="138"/>
      <c r="O158" s="86"/>
    </row>
    <row r="159" spans="1:15" ht="26.4" customHeight="1" x14ac:dyDescent="0.2">
      <c r="B159" s="233"/>
      <c r="C159" s="236"/>
      <c r="D159" s="237"/>
      <c r="E159" s="265"/>
      <c r="F159" s="235"/>
      <c r="G159" s="276"/>
      <c r="H159" s="263"/>
      <c r="I159" s="234"/>
      <c r="J159" s="276"/>
      <c r="K159" s="234"/>
      <c r="L159" s="234"/>
      <c r="M159" s="138"/>
      <c r="O159" s="86"/>
    </row>
    <row r="160" spans="1:15" ht="26.4" customHeight="1" x14ac:dyDescent="0.2">
      <c r="B160" s="233"/>
      <c r="C160" s="236"/>
      <c r="D160" s="237"/>
      <c r="E160" s="265"/>
      <c r="F160" s="235"/>
      <c r="G160" s="276"/>
      <c r="H160" s="263"/>
      <c r="I160" s="234"/>
      <c r="J160" s="276"/>
      <c r="K160" s="234"/>
      <c r="L160" s="234"/>
      <c r="M160" s="138"/>
      <c r="O160" s="86"/>
    </row>
    <row r="161" spans="1:16" ht="26.4" customHeight="1" x14ac:dyDescent="0.2">
      <c r="B161" s="233"/>
      <c r="C161" s="236"/>
      <c r="D161" s="237"/>
      <c r="E161" s="265"/>
      <c r="F161" s="235"/>
      <c r="G161" s="276"/>
      <c r="H161" s="263"/>
      <c r="I161" s="234"/>
      <c r="J161" s="276"/>
      <c r="K161" s="234"/>
      <c r="L161" s="234"/>
      <c r="M161" s="138"/>
      <c r="O161" s="86"/>
    </row>
    <row r="162" spans="1:16" ht="26.4" customHeight="1" x14ac:dyDescent="0.2">
      <c r="B162" s="233"/>
      <c r="C162" s="236"/>
      <c r="D162" s="237"/>
      <c r="E162" s="265"/>
      <c r="F162" s="235"/>
      <c r="G162" s="276"/>
      <c r="H162" s="263"/>
      <c r="I162" s="234"/>
      <c r="J162" s="276"/>
      <c r="K162" s="234"/>
      <c r="L162" s="234"/>
      <c r="M162" s="138"/>
      <c r="O162" s="86"/>
    </row>
    <row r="163" spans="1:16" ht="26.4" customHeight="1" x14ac:dyDescent="0.2">
      <c r="B163" s="233"/>
      <c r="C163" s="236"/>
      <c r="D163" s="237"/>
      <c r="E163" s="265"/>
      <c r="F163" s="235"/>
      <c r="G163" s="276"/>
      <c r="H163" s="263"/>
      <c r="I163" s="234"/>
      <c r="J163" s="276"/>
      <c r="K163" s="234"/>
      <c r="L163" s="234"/>
      <c r="M163" s="138"/>
      <c r="O163" s="86"/>
    </row>
    <row r="164" spans="1:16" ht="26.4" customHeight="1" x14ac:dyDescent="0.2">
      <c r="B164" s="233"/>
      <c r="C164" s="236"/>
      <c r="D164" s="237"/>
      <c r="E164" s="265"/>
      <c r="F164" s="235"/>
      <c r="G164" s="276"/>
      <c r="H164" s="263"/>
      <c r="I164" s="234"/>
      <c r="J164" s="276"/>
      <c r="K164" s="234"/>
      <c r="L164" s="234"/>
      <c r="M164" s="138"/>
      <c r="O164" s="86"/>
    </row>
    <row r="165" spans="1:16" ht="26.4" customHeight="1" x14ac:dyDescent="0.2">
      <c r="B165" s="233"/>
      <c r="C165" s="236"/>
      <c r="D165" s="237"/>
      <c r="E165" s="265"/>
      <c r="F165" s="235"/>
      <c r="G165" s="276"/>
      <c r="H165" s="263"/>
      <c r="I165" s="234"/>
      <c r="J165" s="276"/>
      <c r="K165" s="234"/>
      <c r="L165" s="234"/>
      <c r="M165" s="138"/>
      <c r="O165" s="86"/>
    </row>
    <row r="166" spans="1:16" ht="21" customHeight="1" thickBot="1" x14ac:dyDescent="0.25">
      <c r="B166" s="239"/>
      <c r="C166" s="240"/>
      <c r="D166" s="240"/>
      <c r="E166" s="266"/>
      <c r="F166" s="240"/>
      <c r="G166" s="277"/>
      <c r="H166" s="266"/>
      <c r="I166" s="240"/>
      <c r="J166" s="277"/>
      <c r="K166" s="240"/>
      <c r="L166" s="240"/>
      <c r="M166" s="267"/>
      <c r="N166" s="19"/>
      <c r="O166" s="86"/>
    </row>
    <row r="167" spans="1:16" ht="26.4" customHeight="1" x14ac:dyDescent="0.2">
      <c r="B167" s="230"/>
      <c r="C167" s="231"/>
      <c r="D167" s="231"/>
      <c r="E167" s="268"/>
      <c r="F167" s="231"/>
      <c r="G167" s="284"/>
      <c r="H167" s="231"/>
      <c r="I167" s="231"/>
      <c r="J167" s="278"/>
      <c r="K167" s="231"/>
      <c r="L167" s="231"/>
      <c r="M167" s="269"/>
      <c r="N167" s="9"/>
      <c r="O167" s="86"/>
    </row>
    <row r="168" spans="1:16" ht="21" customHeight="1" x14ac:dyDescent="0.2">
      <c r="B168" s="241"/>
      <c r="C168" s="232"/>
      <c r="D168" s="232"/>
      <c r="E168" s="270"/>
      <c r="F168" s="232"/>
      <c r="G168" s="286" t="s">
        <v>303</v>
      </c>
      <c r="H168" s="232"/>
      <c r="I168" s="232"/>
      <c r="J168" s="279"/>
      <c r="K168" s="232"/>
      <c r="L168" s="232"/>
      <c r="M168" s="136"/>
      <c r="N168" s="9"/>
      <c r="O168" s="86"/>
    </row>
    <row r="169" spans="1:16" ht="26.4" customHeight="1" thickBot="1" x14ac:dyDescent="0.25">
      <c r="B169" s="242"/>
      <c r="C169" s="232"/>
      <c r="D169" s="232"/>
      <c r="E169" s="271"/>
      <c r="F169" s="272"/>
      <c r="G169" s="285"/>
      <c r="H169" s="272"/>
      <c r="I169" s="272"/>
      <c r="J169" s="280"/>
      <c r="K169" s="272"/>
      <c r="L169" s="272"/>
      <c r="M169" s="273"/>
      <c r="N169" s="9"/>
      <c r="O169" s="86"/>
    </row>
    <row r="170" spans="1:16" ht="26.4" customHeight="1" x14ac:dyDescent="0.2">
      <c r="B170" s="233"/>
      <c r="C170" s="234"/>
      <c r="D170" s="234"/>
      <c r="E170" s="234"/>
      <c r="F170" s="234"/>
      <c r="G170" s="234"/>
      <c r="H170" s="234" t="s">
        <v>304</v>
      </c>
      <c r="I170" s="234"/>
      <c r="J170" s="234"/>
      <c r="K170" s="234"/>
      <c r="L170" s="234"/>
      <c r="M170" s="18"/>
      <c r="O170" s="86"/>
    </row>
    <row r="171" spans="1:16" ht="26.4" customHeight="1" thickBot="1" x14ac:dyDescent="0.25">
      <c r="B171" s="233"/>
      <c r="C171" s="243"/>
      <c r="D171" s="243"/>
      <c r="E171" s="235"/>
      <c r="F171" s="234"/>
      <c r="G171" s="244"/>
      <c r="H171" s="234"/>
      <c r="I171" s="244"/>
      <c r="J171" s="234"/>
      <c r="K171" s="234"/>
      <c r="L171" s="244"/>
      <c r="M171" s="98"/>
      <c r="N171" s="247"/>
      <c r="O171" s="248"/>
    </row>
    <row r="172" spans="1:16" ht="26.4" customHeight="1" thickBot="1" x14ac:dyDescent="0.25">
      <c r="A172" s="99"/>
      <c r="B172" s="100"/>
      <c r="C172" s="101"/>
      <c r="D172" s="101"/>
      <c r="E172" s="102"/>
      <c r="F172" s="102"/>
      <c r="G172" s="103"/>
      <c r="H172" s="104"/>
      <c r="I172" s="103"/>
      <c r="J172" s="104"/>
      <c r="K172" s="104"/>
      <c r="L172" s="104"/>
      <c r="M172" s="103"/>
      <c r="N172" s="99"/>
      <c r="O172" s="99"/>
      <c r="P172" s="99"/>
    </row>
    <row r="173" spans="1:16" ht="26.4" customHeight="1" thickTop="1" thickBot="1" x14ac:dyDescent="0.25">
      <c r="B173" s="105" t="s">
        <v>158</v>
      </c>
      <c r="C173" s="106"/>
      <c r="D173" s="106"/>
      <c r="E173" s="16"/>
      <c r="F173" s="16"/>
      <c r="G173" s="107"/>
      <c r="H173" s="107"/>
      <c r="I173" s="18"/>
      <c r="J173" s="107"/>
      <c r="K173" s="107"/>
      <c r="L173" s="107"/>
      <c r="M173" s="107"/>
    </row>
    <row r="174" spans="1:16" ht="30" customHeight="1" thickBot="1" x14ac:dyDescent="0.25">
      <c r="B174" s="417" t="s">
        <v>159</v>
      </c>
      <c r="C174" s="418"/>
      <c r="D174" s="418"/>
      <c r="E174" s="419"/>
      <c r="F174" s="420"/>
      <c r="G174" s="420"/>
      <c r="H174" s="18"/>
      <c r="I174" s="18"/>
      <c r="J174" s="18"/>
      <c r="K174" s="18"/>
      <c r="L174" s="18"/>
      <c r="M174" s="18"/>
    </row>
    <row r="175" spans="1:16" ht="26.4" customHeight="1" thickBot="1" x14ac:dyDescent="0.25">
      <c r="A175" s="86"/>
      <c r="B175" s="417" t="s">
        <v>160</v>
      </c>
      <c r="C175" s="418"/>
      <c r="D175" s="418"/>
      <c r="E175" s="419"/>
      <c r="F175" s="420"/>
      <c r="G175" s="420"/>
      <c r="H175" s="18"/>
      <c r="I175" s="18"/>
      <c r="J175" s="18"/>
      <c r="K175" s="18"/>
      <c r="L175" s="18"/>
      <c r="M175" s="18"/>
    </row>
    <row r="176" spans="1:16" s="20" customFormat="1" ht="26.4" customHeight="1" thickBot="1" x14ac:dyDescent="0.25">
      <c r="A176" s="47"/>
      <c r="B176" s="417" t="s">
        <v>161</v>
      </c>
      <c r="C176" s="418"/>
      <c r="D176" s="418"/>
      <c r="E176" s="419"/>
      <c r="F176" s="482"/>
      <c r="G176" s="482"/>
      <c r="H176" s="38"/>
      <c r="I176" s="38"/>
      <c r="J176" s="38"/>
      <c r="K176" s="38"/>
      <c r="L176" s="38"/>
      <c r="M176" s="38"/>
    </row>
    <row r="177" spans="2:14" s="20" customFormat="1" ht="26.4" customHeight="1" x14ac:dyDescent="0.2">
      <c r="B177" s="108"/>
      <c r="C177" s="108"/>
      <c r="D177" s="108"/>
      <c r="E177" s="108"/>
      <c r="F177" s="109"/>
      <c r="G177" s="109"/>
      <c r="H177" s="38"/>
      <c r="I177" s="38"/>
      <c r="J177" s="38"/>
      <c r="K177" s="38"/>
      <c r="L177" s="38"/>
      <c r="M177" s="38"/>
    </row>
    <row r="178" spans="2:14" s="20" customFormat="1" ht="26.4" customHeight="1" x14ac:dyDescent="0.2">
      <c r="B178" s="250"/>
      <c r="C178" s="111"/>
      <c r="D178" s="111"/>
      <c r="E178" s="111"/>
      <c r="F178" s="9"/>
      <c r="G178" s="9"/>
      <c r="H178" s="38"/>
      <c r="I178" s="38"/>
      <c r="J178" s="38"/>
      <c r="K178" s="38"/>
      <c r="L178" s="38"/>
      <c r="M178" s="38"/>
    </row>
    <row r="180" spans="2:14" ht="14" x14ac:dyDescent="0.2">
      <c r="C180" s="111"/>
      <c r="D180" s="111"/>
      <c r="E180" s="111"/>
      <c r="F180" s="111"/>
      <c r="G180" s="9"/>
      <c r="H180" s="9"/>
      <c r="I180" s="38"/>
      <c r="J180" s="38"/>
      <c r="K180" s="38"/>
      <c r="L180" s="38"/>
      <c r="M180" s="38"/>
      <c r="N180" s="38"/>
    </row>
    <row r="181" spans="2:14" ht="19.5" thickBot="1" x14ac:dyDescent="0.25">
      <c r="C181" s="110" t="s">
        <v>162</v>
      </c>
      <c r="D181" s="111"/>
      <c r="E181" s="112"/>
      <c r="F181" s="112"/>
      <c r="G181" s="9"/>
      <c r="H181" s="113"/>
      <c r="I181" s="38"/>
      <c r="J181" s="38"/>
      <c r="K181" s="38"/>
      <c r="L181" s="38"/>
      <c r="M181" s="38"/>
      <c r="N181" s="38"/>
    </row>
    <row r="182" spans="2:14" ht="21" x14ac:dyDescent="0.2">
      <c r="B182"/>
      <c r="C182" s="114" t="s">
        <v>163</v>
      </c>
      <c r="D182" s="115"/>
      <c r="E182" s="115"/>
      <c r="F182" s="115"/>
      <c r="G182" s="115"/>
      <c r="H182" s="115"/>
      <c r="I182" s="115"/>
      <c r="J182" s="115"/>
      <c r="K182" s="115"/>
      <c r="L182" s="115"/>
      <c r="M182" s="116"/>
      <c r="N182" s="7"/>
    </row>
    <row r="183" spans="2:14" ht="21" x14ac:dyDescent="0.2">
      <c r="B183"/>
      <c r="C183" s="471" t="s">
        <v>164</v>
      </c>
      <c r="D183" s="472"/>
      <c r="E183" s="472"/>
      <c r="F183" s="472"/>
      <c r="G183" s="472"/>
      <c r="H183" s="472"/>
      <c r="I183" s="472"/>
      <c r="J183" s="472"/>
      <c r="K183" s="472"/>
      <c r="L183" s="472"/>
      <c r="M183" s="473"/>
      <c r="N183" s="7"/>
    </row>
    <row r="184" spans="2:14" ht="21" x14ac:dyDescent="0.2">
      <c r="B184"/>
      <c r="C184" s="471"/>
      <c r="D184" s="472"/>
      <c r="E184" s="472"/>
      <c r="F184" s="472"/>
      <c r="G184" s="472"/>
      <c r="H184" s="472"/>
      <c r="I184" s="472"/>
      <c r="J184" s="472"/>
      <c r="K184" s="472"/>
      <c r="L184" s="472"/>
      <c r="M184" s="473"/>
      <c r="N184" s="7"/>
    </row>
    <row r="185" spans="2:14" ht="21" x14ac:dyDescent="0.2">
      <c r="B185"/>
      <c r="C185" s="118"/>
      <c r="D185" s="119"/>
      <c r="E185" s="119"/>
      <c r="F185" s="119"/>
      <c r="G185" s="119"/>
      <c r="H185" s="119"/>
      <c r="I185" s="119"/>
      <c r="J185" s="119"/>
      <c r="K185" s="119"/>
      <c r="L185" s="119"/>
      <c r="M185" s="120"/>
      <c r="N185" s="7"/>
    </row>
    <row r="186" spans="2:14" ht="21" x14ac:dyDescent="0.2">
      <c r="B186"/>
      <c r="C186" s="118"/>
      <c r="D186" s="119"/>
      <c r="E186" s="121"/>
      <c r="F186" s="122"/>
      <c r="G186" s="474" t="s">
        <v>165</v>
      </c>
      <c r="H186" s="474"/>
      <c r="I186" s="474"/>
      <c r="J186" s="122"/>
      <c r="K186" s="122"/>
      <c r="L186" s="123"/>
      <c r="M186" s="120"/>
      <c r="N186" s="7"/>
    </row>
    <row r="187" spans="2:14" ht="21" x14ac:dyDescent="0.2">
      <c r="B187"/>
      <c r="C187" s="118"/>
      <c r="D187" s="119"/>
      <c r="E187" s="124"/>
      <c r="F187" s="119"/>
      <c r="G187" s="119"/>
      <c r="H187" s="119"/>
      <c r="I187" s="119"/>
      <c r="J187" s="119"/>
      <c r="K187" s="119"/>
      <c r="L187" s="125"/>
      <c r="M187" s="120"/>
      <c r="N187" s="7"/>
    </row>
    <row r="188" spans="2:14" ht="21" x14ac:dyDescent="0.2">
      <c r="B188"/>
      <c r="C188" s="118"/>
      <c r="D188" s="119"/>
      <c r="E188" s="124"/>
      <c r="F188" s="119"/>
      <c r="G188" s="119"/>
      <c r="H188" s="119"/>
      <c r="I188" s="119"/>
      <c r="J188" s="119"/>
      <c r="K188" s="119"/>
      <c r="L188" s="125"/>
      <c r="M188" s="120"/>
      <c r="N188" s="7"/>
    </row>
    <row r="189" spans="2:14" ht="21" x14ac:dyDescent="0.2">
      <c r="B189"/>
      <c r="C189" s="118"/>
      <c r="D189" s="119"/>
      <c r="E189" s="124"/>
      <c r="F189" s="119"/>
      <c r="G189" s="119"/>
      <c r="H189" s="119"/>
      <c r="I189" s="119"/>
      <c r="J189" s="119"/>
      <c r="K189" s="119"/>
      <c r="L189" s="125"/>
      <c r="M189" s="120"/>
      <c r="N189" s="7"/>
    </row>
    <row r="190" spans="2:14" ht="21" x14ac:dyDescent="0.2">
      <c r="B190"/>
      <c r="C190" s="118"/>
      <c r="D190" s="119"/>
      <c r="E190" s="124"/>
      <c r="F190" s="119"/>
      <c r="G190" s="119"/>
      <c r="H190" s="119"/>
      <c r="I190" s="119"/>
      <c r="J190" s="119"/>
      <c r="K190" s="119"/>
      <c r="L190" s="125"/>
      <c r="M190" s="120"/>
      <c r="N190" s="7"/>
    </row>
    <row r="191" spans="2:14" ht="21" x14ac:dyDescent="0.2">
      <c r="B191"/>
      <c r="C191" s="126"/>
      <c r="D191" s="84"/>
      <c r="E191" s="127"/>
      <c r="F191" s="128"/>
      <c r="G191" s="475"/>
      <c r="H191" s="475"/>
      <c r="I191" s="475"/>
      <c r="J191" s="129"/>
      <c r="K191" s="129"/>
      <c r="L191" s="258"/>
      <c r="M191" s="117"/>
      <c r="N191" s="7"/>
    </row>
    <row r="192" spans="2:14" ht="21" x14ac:dyDescent="0.2">
      <c r="B192"/>
      <c r="C192" s="130"/>
      <c r="D192" s="8"/>
      <c r="E192" s="131"/>
      <c r="F192" s="132"/>
      <c r="G192" s="474" t="s">
        <v>166</v>
      </c>
      <c r="H192" s="474"/>
      <c r="I192" s="474"/>
      <c r="J192" s="132"/>
      <c r="K192" s="132"/>
      <c r="L192" s="251"/>
      <c r="M192" s="117"/>
      <c r="N192" s="7"/>
    </row>
    <row r="193" spans="2:14" ht="26.5" customHeight="1" x14ac:dyDescent="0.3">
      <c r="B193" s="476"/>
      <c r="C193" s="85"/>
      <c r="E193" s="133"/>
      <c r="L193" s="134"/>
      <c r="M193" s="86"/>
    </row>
    <row r="194" spans="2:14" ht="26.5" customHeight="1" x14ac:dyDescent="0.2">
      <c r="B194" s="476"/>
      <c r="C194" s="87"/>
      <c r="D194" s="38"/>
      <c r="E194" s="135"/>
      <c r="F194" s="38"/>
      <c r="G194" s="38"/>
      <c r="H194" s="38"/>
      <c r="I194" s="42"/>
      <c r="J194" s="42"/>
      <c r="K194" s="42"/>
      <c r="L194" s="136"/>
      <c r="M194" s="76"/>
      <c r="N194" s="42"/>
    </row>
    <row r="195" spans="2:14" ht="26.5" customHeight="1" x14ac:dyDescent="0.2">
      <c r="B195" s="1"/>
      <c r="C195" s="88"/>
      <c r="D195" s="18"/>
      <c r="E195" s="137"/>
      <c r="F195" s="18"/>
      <c r="G195" s="18"/>
      <c r="H195" s="18"/>
      <c r="I195" s="18"/>
      <c r="J195" s="18"/>
      <c r="K195" s="18"/>
      <c r="L195" s="138"/>
      <c r="M195" s="89"/>
      <c r="N195" s="18"/>
    </row>
    <row r="196" spans="2:14" ht="26.5" customHeight="1" thickBot="1" x14ac:dyDescent="0.25">
      <c r="B196" s="1"/>
      <c r="C196" s="88"/>
      <c r="D196" s="18"/>
      <c r="E196" s="137"/>
      <c r="F196" s="18"/>
      <c r="G196" s="18"/>
      <c r="H196" s="18"/>
      <c r="I196" s="18"/>
      <c r="J196" s="18"/>
      <c r="K196" s="18"/>
      <c r="L196" s="138"/>
      <c r="M196" s="89"/>
      <c r="N196" s="18"/>
    </row>
    <row r="197" spans="2:14" ht="26.5" customHeight="1" thickTop="1" x14ac:dyDescent="0.2">
      <c r="B197" s="1"/>
      <c r="C197" s="88"/>
      <c r="D197" s="16"/>
      <c r="E197" s="139"/>
      <c r="F197" s="16"/>
      <c r="G197" s="140"/>
      <c r="H197" s="141"/>
      <c r="I197" s="142"/>
      <c r="J197" s="18"/>
      <c r="K197" s="18"/>
      <c r="L197" s="138"/>
      <c r="M197" s="89"/>
      <c r="N197" s="18"/>
    </row>
    <row r="198" spans="2:14" ht="26.5" customHeight="1" x14ac:dyDescent="0.2">
      <c r="B198" s="1"/>
      <c r="C198" s="88"/>
      <c r="D198" s="16"/>
      <c r="E198" s="139"/>
      <c r="F198" s="16"/>
      <c r="G198" s="143"/>
      <c r="H198" s="18"/>
      <c r="I198" s="144"/>
      <c r="J198" s="18"/>
      <c r="K198" s="18"/>
      <c r="L198" s="138"/>
      <c r="M198" s="89"/>
      <c r="N198" s="18"/>
    </row>
    <row r="199" spans="2:14" ht="26.5" customHeight="1" x14ac:dyDescent="0.2">
      <c r="B199" s="1"/>
      <c r="C199" s="88"/>
      <c r="D199" s="16"/>
      <c r="E199" s="139"/>
      <c r="F199" s="16"/>
      <c r="G199" s="145"/>
      <c r="H199" s="18"/>
      <c r="I199" s="144"/>
      <c r="J199" s="18"/>
      <c r="K199" s="18"/>
      <c r="L199" s="138"/>
      <c r="M199" s="89"/>
      <c r="N199" s="18"/>
    </row>
    <row r="200" spans="2:14" ht="26.5" customHeight="1" x14ac:dyDescent="0.2">
      <c r="B200" s="1"/>
      <c r="C200" s="88"/>
      <c r="D200" s="16"/>
      <c r="E200" s="139"/>
      <c r="F200" s="16"/>
      <c r="G200" s="145"/>
      <c r="H200" s="18"/>
      <c r="I200" s="144"/>
      <c r="J200" s="18"/>
      <c r="K200" s="18"/>
      <c r="L200" s="138"/>
      <c r="M200" s="89"/>
      <c r="N200" s="18"/>
    </row>
    <row r="201" spans="2:14" ht="26.5" customHeight="1" x14ac:dyDescent="0.2">
      <c r="B201" s="1"/>
      <c r="C201" s="88"/>
      <c r="D201" s="90"/>
      <c r="E201" s="146"/>
      <c r="F201" s="91"/>
      <c r="G201" s="143"/>
      <c r="H201" s="18"/>
      <c r="I201" s="144"/>
      <c r="J201" s="18"/>
      <c r="K201" s="18"/>
      <c r="L201" s="138"/>
      <c r="M201" s="89"/>
      <c r="N201" s="18"/>
    </row>
    <row r="202" spans="2:14" ht="26.5" customHeight="1" x14ac:dyDescent="0.2">
      <c r="B202" s="1"/>
      <c r="C202" s="88"/>
      <c r="D202" s="90"/>
      <c r="E202" s="146"/>
      <c r="F202" s="91"/>
      <c r="G202" s="143"/>
      <c r="H202" s="18"/>
      <c r="I202" s="144"/>
      <c r="J202" s="18"/>
      <c r="K202" s="18"/>
      <c r="L202" s="138"/>
      <c r="M202" s="89"/>
      <c r="N202" s="18"/>
    </row>
    <row r="203" spans="2:14" ht="26.5" customHeight="1" x14ac:dyDescent="0.2">
      <c r="B203" s="1"/>
      <c r="C203" s="88"/>
      <c r="D203" s="90"/>
      <c r="E203" s="146"/>
      <c r="F203" s="91"/>
      <c r="G203" s="143"/>
      <c r="H203" s="18"/>
      <c r="I203" s="144"/>
      <c r="J203" s="18"/>
      <c r="K203" s="18"/>
      <c r="L203" s="138"/>
      <c r="M203" s="89"/>
      <c r="N203" s="18"/>
    </row>
    <row r="204" spans="2:14" ht="26.5" customHeight="1" thickBot="1" x14ac:dyDescent="0.25">
      <c r="B204" s="1"/>
      <c r="C204" s="88"/>
      <c r="D204" s="90"/>
      <c r="E204" s="147" t="s">
        <v>167</v>
      </c>
      <c r="F204" s="91"/>
      <c r="G204" s="148" t="s">
        <v>168</v>
      </c>
      <c r="H204" s="149" t="s">
        <v>169</v>
      </c>
      <c r="I204" s="144"/>
      <c r="J204" s="145"/>
      <c r="K204" s="478" t="s">
        <v>288</v>
      </c>
      <c r="L204" s="479"/>
      <c r="M204" s="89"/>
      <c r="N204" s="18"/>
    </row>
    <row r="205" spans="2:14" ht="26.5" customHeight="1" thickTop="1" thickBot="1" x14ac:dyDescent="0.25">
      <c r="B205" s="1"/>
      <c r="C205" s="88"/>
      <c r="D205" s="90"/>
      <c r="E205" s="146"/>
      <c r="F205" s="91"/>
      <c r="G205" s="16"/>
      <c r="H205" s="18"/>
      <c r="I205" s="141"/>
      <c r="J205" s="18"/>
      <c r="K205" s="18"/>
      <c r="L205" s="138"/>
      <c r="M205" s="89"/>
      <c r="N205" s="18"/>
    </row>
    <row r="206" spans="2:14" ht="26.5" customHeight="1" thickTop="1" x14ac:dyDescent="0.2">
      <c r="B206" s="1"/>
      <c r="C206" s="88"/>
      <c r="D206" s="90"/>
      <c r="E206" s="146"/>
      <c r="F206" s="91"/>
      <c r="G206" s="16"/>
      <c r="H206" s="18"/>
      <c r="I206" s="18"/>
      <c r="J206" s="144"/>
      <c r="K206" s="141"/>
      <c r="L206" s="253"/>
      <c r="M206" s="89"/>
      <c r="N206" s="18"/>
    </row>
    <row r="207" spans="2:14" ht="26.5" customHeight="1" x14ac:dyDescent="0.2">
      <c r="B207" s="1"/>
      <c r="C207" s="88"/>
      <c r="D207" s="90"/>
      <c r="E207" s="146"/>
      <c r="F207" s="91"/>
      <c r="G207" s="16"/>
      <c r="H207" s="18"/>
      <c r="I207" s="18"/>
      <c r="J207" s="144"/>
      <c r="K207" s="18"/>
      <c r="L207" s="138"/>
      <c r="M207" s="89"/>
      <c r="N207" s="18"/>
    </row>
    <row r="208" spans="2:14" ht="26.5" customHeight="1" thickBot="1" x14ac:dyDescent="0.25">
      <c r="B208" s="1"/>
      <c r="C208" s="88"/>
      <c r="D208" s="90"/>
      <c r="E208" s="146"/>
      <c r="F208" s="91"/>
      <c r="G208" s="16"/>
      <c r="H208" s="18"/>
      <c r="I208" s="18"/>
      <c r="J208" s="144"/>
      <c r="K208" s="149"/>
      <c r="L208" s="252"/>
      <c r="M208" s="89"/>
      <c r="N208" s="18"/>
    </row>
    <row r="209" spans="2:14" ht="26.5" customHeight="1" thickTop="1" x14ac:dyDescent="0.2">
      <c r="B209" s="1"/>
      <c r="C209" s="88"/>
      <c r="D209" s="90"/>
      <c r="E209" s="150"/>
      <c r="F209" s="151"/>
      <c r="G209" s="152"/>
      <c r="H209" s="153"/>
      <c r="I209" s="153"/>
      <c r="J209" s="153"/>
      <c r="K209" s="153"/>
      <c r="L209" s="154"/>
      <c r="M209" s="89"/>
      <c r="N209" s="18"/>
    </row>
    <row r="210" spans="2:14" x14ac:dyDescent="0.2">
      <c r="B210" s="1"/>
      <c r="C210" s="88"/>
      <c r="D210" s="14"/>
      <c r="E210" s="14"/>
      <c r="F210" s="14"/>
      <c r="G210" s="14"/>
      <c r="H210" s="35"/>
      <c r="I210" s="35"/>
      <c r="J210" s="35"/>
      <c r="K210" s="35"/>
      <c r="L210" s="35"/>
      <c r="M210" s="155"/>
      <c r="N210" s="35"/>
    </row>
    <row r="211" spans="2:14" ht="19" x14ac:dyDescent="0.2">
      <c r="B211" s="1"/>
      <c r="C211" s="92"/>
      <c r="D211" s="5"/>
      <c r="E211" s="5"/>
      <c r="F211" s="5"/>
      <c r="G211" s="5"/>
      <c r="H211" s="5"/>
      <c r="I211" s="5"/>
      <c r="J211" s="5"/>
      <c r="K211" s="5"/>
      <c r="L211" s="5"/>
      <c r="M211" s="93"/>
      <c r="N211" s="5"/>
    </row>
    <row r="212" spans="2:14" ht="14" x14ac:dyDescent="0.2">
      <c r="B212" s="1"/>
      <c r="C212" s="87"/>
      <c r="D212" s="38"/>
      <c r="E212" s="38"/>
      <c r="F212" s="38"/>
      <c r="G212" s="38"/>
      <c r="H212" s="38"/>
      <c r="I212" s="38"/>
      <c r="J212" s="38"/>
      <c r="K212" s="38"/>
      <c r="L212" s="38"/>
      <c r="M212" s="94"/>
      <c r="N212" s="38"/>
    </row>
    <row r="213" spans="2:14" ht="14" x14ac:dyDescent="0.2">
      <c r="B213" s="1"/>
      <c r="C213" s="95"/>
      <c r="D213" s="42"/>
      <c r="E213" s="42"/>
      <c r="F213" s="42"/>
      <c r="G213" s="42"/>
      <c r="H213" s="42"/>
      <c r="I213" s="42"/>
      <c r="J213" s="42"/>
      <c r="K213" s="42"/>
      <c r="L213" s="42"/>
      <c r="M213" s="76"/>
      <c r="N213" s="42"/>
    </row>
    <row r="214" spans="2:14" ht="14" x14ac:dyDescent="0.2">
      <c r="B214" s="1"/>
      <c r="C214" s="96"/>
      <c r="D214" s="42"/>
      <c r="E214" s="42"/>
      <c r="F214" s="42"/>
      <c r="G214" s="42"/>
      <c r="H214" s="42"/>
      <c r="I214" s="42"/>
      <c r="J214" s="42"/>
      <c r="K214" s="42"/>
      <c r="L214" s="42"/>
      <c r="M214" s="76"/>
      <c r="N214" s="42"/>
    </row>
    <row r="215" spans="2:14" x14ac:dyDescent="0.2">
      <c r="B215" s="1"/>
      <c r="C215" s="88"/>
      <c r="D215" s="18"/>
      <c r="E215" s="18"/>
      <c r="F215" s="18"/>
      <c r="G215" s="18"/>
      <c r="H215" s="18"/>
      <c r="I215" s="18"/>
      <c r="J215" s="18"/>
      <c r="K215" s="18"/>
      <c r="L215" s="18"/>
      <c r="M215" s="89"/>
      <c r="N215" s="18"/>
    </row>
    <row r="216" spans="2:14" ht="13.5" thickBot="1" x14ac:dyDescent="0.25">
      <c r="B216" s="1"/>
      <c r="C216" s="156"/>
      <c r="D216" s="97"/>
      <c r="E216" s="97"/>
      <c r="F216" s="97"/>
      <c r="G216" s="98"/>
      <c r="H216" s="98"/>
      <c r="I216" s="98"/>
      <c r="J216" s="98"/>
      <c r="K216" s="98"/>
      <c r="L216" s="98"/>
      <c r="M216" s="157"/>
      <c r="N216" s="18"/>
    </row>
    <row r="217" spans="2:14" x14ac:dyDescent="0.2">
      <c r="B217" s="1"/>
      <c r="C217" s="477"/>
      <c r="D217" s="477"/>
      <c r="E217" s="477"/>
      <c r="F217" s="477"/>
      <c r="G217" s="477"/>
      <c r="H217" s="477"/>
      <c r="I217" s="477"/>
      <c r="J217" s="477"/>
      <c r="K217" s="477"/>
      <c r="L217" s="477"/>
      <c r="M217" s="477"/>
      <c r="N217" s="477"/>
    </row>
  </sheetData>
  <sheetProtection algorithmName="SHA-512" hashValue="2OqLxIREZe2Wx+KwUw8fIlUeq6363jq7Po+3+r1EMJUzHXLSdhsFCDPpBgG+so7FdHBXqGl/EIZcocEjRo+7TQ==" saltValue="6HXcKNRBZRJqL4QbOAcbZQ==" spinCount="100000" sheet="1" formatCells="0" formatColumns="0" formatRows="0"/>
  <mergeCells count="131">
    <mergeCell ref="C217:N217"/>
    <mergeCell ref="C183:M184"/>
    <mergeCell ref="G186:I186"/>
    <mergeCell ref="G191:I191"/>
    <mergeCell ref="G192:I192"/>
    <mergeCell ref="B193:B194"/>
    <mergeCell ref="K204:L204"/>
    <mergeCell ref="A149:A150"/>
    <mergeCell ref="B174:E174"/>
    <mergeCell ref="F174:G174"/>
    <mergeCell ref="B175:E175"/>
    <mergeCell ref="F175:G175"/>
    <mergeCell ref="B176:E176"/>
    <mergeCell ref="F176:G176"/>
    <mergeCell ref="C125:O129"/>
    <mergeCell ref="C130:O130"/>
    <mergeCell ref="M134:O134"/>
    <mergeCell ref="M135:O135"/>
    <mergeCell ref="H147:K147"/>
    <mergeCell ref="L147:O147"/>
    <mergeCell ref="D113:G113"/>
    <mergeCell ref="H113:O113"/>
    <mergeCell ref="C114:C115"/>
    <mergeCell ref="D114:G115"/>
    <mergeCell ref="H114:O114"/>
    <mergeCell ref="M120:O120"/>
    <mergeCell ref="D110:G110"/>
    <mergeCell ref="H110:O110"/>
    <mergeCell ref="D111:G111"/>
    <mergeCell ref="H111:I111"/>
    <mergeCell ref="K111:O111"/>
    <mergeCell ref="D112:G112"/>
    <mergeCell ref="H112:O112"/>
    <mergeCell ref="C99:O102"/>
    <mergeCell ref="D107:G107"/>
    <mergeCell ref="H107:O107"/>
    <mergeCell ref="D108:G108"/>
    <mergeCell ref="H108:O108"/>
    <mergeCell ref="D109:G109"/>
    <mergeCell ref="H109:O109"/>
    <mergeCell ref="D91:F91"/>
    <mergeCell ref="G91:O91"/>
    <mergeCell ref="D97:F97"/>
    <mergeCell ref="G97:O97"/>
    <mergeCell ref="D98:F98"/>
    <mergeCell ref="G98:O98"/>
    <mergeCell ref="D88:F88"/>
    <mergeCell ref="G88:I88"/>
    <mergeCell ref="J88:N88"/>
    <mergeCell ref="D89:F89"/>
    <mergeCell ref="G89:O89"/>
    <mergeCell ref="D90:F90"/>
    <mergeCell ref="G90:O90"/>
    <mergeCell ref="B80:O80"/>
    <mergeCell ref="D81:G81"/>
    <mergeCell ref="D82:G82"/>
    <mergeCell ref="D83:G83"/>
    <mergeCell ref="D84:G84"/>
    <mergeCell ref="D87:F87"/>
    <mergeCell ref="G87:O87"/>
    <mergeCell ref="C64:O64"/>
    <mergeCell ref="C65:O68"/>
    <mergeCell ref="D74:G74"/>
    <mergeCell ref="H74:O74"/>
    <mergeCell ref="D75:G75"/>
    <mergeCell ref="H75:O75"/>
    <mergeCell ref="D58:G58"/>
    <mergeCell ref="H58:O58"/>
    <mergeCell ref="D59:F63"/>
    <mergeCell ref="H59:O59"/>
    <mergeCell ref="H60:O60"/>
    <mergeCell ref="H61:O61"/>
    <mergeCell ref="H62:O62"/>
    <mergeCell ref="H63:O63"/>
    <mergeCell ref="J48:N48"/>
    <mergeCell ref="H49:I49"/>
    <mergeCell ref="J49:O49"/>
    <mergeCell ref="H50:O50"/>
    <mergeCell ref="D57:G57"/>
    <mergeCell ref="H57:O57"/>
    <mergeCell ref="D40:F41"/>
    <mergeCell ref="H40:O40"/>
    <mergeCell ref="H41:O41"/>
    <mergeCell ref="D42:D50"/>
    <mergeCell ref="E42:E44"/>
    <mergeCell ref="F42:F44"/>
    <mergeCell ref="H42:I42"/>
    <mergeCell ref="J42:N42"/>
    <mergeCell ref="H43:I43"/>
    <mergeCell ref="J43:O43"/>
    <mergeCell ref="H44:O44"/>
    <mergeCell ref="E45:E50"/>
    <mergeCell ref="F45:F47"/>
    <mergeCell ref="H45:I45"/>
    <mergeCell ref="J45:N45"/>
    <mergeCell ref="H46:I46"/>
    <mergeCell ref="J46:O46"/>
    <mergeCell ref="H47:O47"/>
    <mergeCell ref="F48:F50"/>
    <mergeCell ref="H48:I48"/>
    <mergeCell ref="D38:G38"/>
    <mergeCell ref="H38:O38"/>
    <mergeCell ref="D39:G39"/>
    <mergeCell ref="H39:O39"/>
    <mergeCell ref="C27:F27"/>
    <mergeCell ref="C28:F28"/>
    <mergeCell ref="B31:G31"/>
    <mergeCell ref="D35:G35"/>
    <mergeCell ref="H35:O35"/>
    <mergeCell ref="D36:G36"/>
    <mergeCell ref="H36:O36"/>
    <mergeCell ref="C24:F24"/>
    <mergeCell ref="G24:O24"/>
    <mergeCell ref="C16:F16"/>
    <mergeCell ref="G16:O16"/>
    <mergeCell ref="B17:B18"/>
    <mergeCell ref="C17:F18"/>
    <mergeCell ref="G17:O17"/>
    <mergeCell ref="H18:O18"/>
    <mergeCell ref="D37:G37"/>
    <mergeCell ref="H37:O37"/>
    <mergeCell ref="J1:O1"/>
    <mergeCell ref="B3:O3"/>
    <mergeCell ref="I7:O7"/>
    <mergeCell ref="I8:O8"/>
    <mergeCell ref="I9:O9"/>
    <mergeCell ref="C11:N13"/>
    <mergeCell ref="C21:F21"/>
    <mergeCell ref="G21:O21"/>
    <mergeCell ref="C22:F22"/>
    <mergeCell ref="G22:O22"/>
  </mergeCells>
  <phoneticPr fontId="6"/>
  <conditionalFormatting sqref="A151:A165 A170:A175 B215:B216">
    <cfRule type="expression" dxfId="30" priority="7">
      <formula>#REF!="●"</formula>
    </cfRule>
  </conditionalFormatting>
  <conditionalFormatting sqref="B16:B17 B19:B22">
    <cfRule type="expression" dxfId="29" priority="18">
      <formula>#REF!="●"</formula>
    </cfRule>
  </conditionalFormatting>
  <conditionalFormatting sqref="B25:B26">
    <cfRule type="expression" dxfId="28" priority="15">
      <formula>#REF!="●"</formula>
    </cfRule>
  </conditionalFormatting>
  <conditionalFormatting sqref="B27">
    <cfRule type="expression" dxfId="27" priority="17">
      <formula>$B$28="●"</formula>
    </cfRule>
  </conditionalFormatting>
  <conditionalFormatting sqref="B28">
    <cfRule type="expression" dxfId="26" priority="16">
      <formula>$B$27="●"</formula>
    </cfRule>
  </conditionalFormatting>
  <conditionalFormatting sqref="B36:B50">
    <cfRule type="expression" dxfId="25" priority="27">
      <formula>#REF!="●"</formula>
    </cfRule>
  </conditionalFormatting>
  <conditionalFormatting sqref="B58:B63 B82:B84">
    <cfRule type="expression" dxfId="24" priority="31">
      <formula>#REF!="●"</formula>
    </cfRule>
  </conditionalFormatting>
  <conditionalFormatting sqref="B58:B63">
    <cfRule type="expression" dxfId="23" priority="26">
      <formula>#REF!="●"</formula>
    </cfRule>
  </conditionalFormatting>
  <conditionalFormatting sqref="B82:B84 B17 B21:B22 G24:O24 B36:B50 B58:B63 B98">
    <cfRule type="expression" dxfId="22" priority="14">
      <formula>$B$16="●"</formula>
    </cfRule>
  </conditionalFormatting>
  <conditionalFormatting sqref="B82:B84">
    <cfRule type="expression" dxfId="21" priority="9">
      <formula>#REF!="●"</formula>
    </cfRule>
    <cfRule type="expression" dxfId="20" priority="10">
      <formula>#REF!="●"</formula>
    </cfRule>
    <cfRule type="expression" dxfId="19" priority="25">
      <formula>#REF!="●"</formula>
    </cfRule>
  </conditionalFormatting>
  <conditionalFormatting sqref="B88:B91">
    <cfRule type="expression" dxfId="18" priority="11">
      <formula>#REF!="●"</formula>
    </cfRule>
    <cfRule type="expression" dxfId="17" priority="13">
      <formula>$B$16="●"</formula>
    </cfRule>
    <cfRule type="expression" dxfId="16" priority="24">
      <formula>#REF!="●"</formula>
    </cfRule>
    <cfRule type="expression" dxfId="15" priority="29">
      <formula>#REF!="●"</formula>
    </cfRule>
  </conditionalFormatting>
  <conditionalFormatting sqref="B98">
    <cfRule type="expression" dxfId="14" priority="23">
      <formula>#REF!="●"</formula>
    </cfRule>
    <cfRule type="expression" dxfId="13" priority="28">
      <formula>#REF!="●"</formula>
    </cfRule>
  </conditionalFormatting>
  <conditionalFormatting sqref="B142:B145">
    <cfRule type="expression" dxfId="12" priority="5">
      <formula>$B$18="●"</formula>
    </cfRule>
  </conditionalFormatting>
  <conditionalFormatting sqref="B147:B148 C191">
    <cfRule type="expression" dxfId="11" priority="6">
      <formula>#REF!="●"</formula>
    </cfRule>
  </conditionalFormatting>
  <conditionalFormatting sqref="B195:B209">
    <cfRule type="expression" dxfId="10" priority="4">
      <formula>#REF!="●"</formula>
    </cfRule>
  </conditionalFormatting>
  <conditionalFormatting sqref="C182">
    <cfRule type="expression" dxfId="9" priority="3">
      <formula>#REF!="●"</formula>
    </cfRule>
  </conditionalFormatting>
  <conditionalFormatting sqref="H82:H84">
    <cfRule type="expression" dxfId="8" priority="19">
      <formula>#REF!="●"</formula>
    </cfRule>
  </conditionalFormatting>
  <conditionalFormatting sqref="H111">
    <cfRule type="expression" dxfId="7" priority="22">
      <formula>#REF!="●"</formula>
    </cfRule>
  </conditionalFormatting>
  <conditionalFormatting sqref="H18:O18">
    <cfRule type="expression" dxfId="6" priority="8">
      <formula>$B$16="●"</formula>
    </cfRule>
  </conditionalFormatting>
  <conditionalFormatting sqref="H75:O75">
    <cfRule type="expression" dxfId="5" priority="30">
      <formula>#REF!="●"</formula>
    </cfRule>
  </conditionalFormatting>
  <conditionalFormatting sqref="H108:O113 N116:O116">
    <cfRule type="expression" dxfId="4" priority="20">
      <formula>#REF!="●"</formula>
    </cfRule>
  </conditionalFormatting>
  <conditionalFormatting sqref="H108:O115 B16 H75:O75">
    <cfRule type="expression" dxfId="3" priority="12">
      <formula>$B$17="●"</formula>
    </cfRule>
  </conditionalFormatting>
  <conditionalFormatting sqref="H114:O115">
    <cfRule type="expression" dxfId="2" priority="1">
      <formula>$B$17="●"</formula>
    </cfRule>
    <cfRule type="expression" dxfId="1" priority="2">
      <formula>#REF!="●"</formula>
    </cfRule>
  </conditionalFormatting>
  <conditionalFormatting sqref="K111">
    <cfRule type="expression" dxfId="0" priority="21">
      <formula>#REF!="●"</formula>
    </cfRule>
  </conditionalFormatting>
  <dataValidations count="14">
    <dataValidation type="list" allowBlank="1" showInputMessage="1" showErrorMessage="1" sqref="H75:O75" xr:uid="{1E19D6FA-4228-45C7-B541-D39386ED3217}">
      <formula1>"9台以下,10～64台,65台以上"</formula1>
    </dataValidation>
    <dataValidation type="list" allowBlank="1" showInputMessage="1" showErrorMessage="1" sqref="H82:H84 B21:B22 B27:B28 B16:B17" xr:uid="{855473B4-F0C6-47D4-844D-C8B316C7193A}">
      <formula1>"●,　"</formula1>
    </dataValidation>
    <dataValidation type="list" allowBlank="1" showInputMessage="1" showErrorMessage="1" sqref="H108:O108" xr:uid="{AACD94CC-322C-4989-B48F-FB1AEF495975}">
      <formula1>"あり,なし"</formula1>
    </dataValidation>
    <dataValidation type="list" allowBlank="1" showInputMessage="1" showErrorMessage="1" sqref="H62:O62" xr:uid="{43229A5D-A999-47AE-832D-41D00DDE9637}">
      <formula1>"自社保有,賃貸"</formula1>
    </dataValidation>
    <dataValidation imeMode="halfAlpha" allowBlank="1" showInputMessage="1" showErrorMessage="1" sqref="H59:O59" xr:uid="{4836F8D7-AF25-4AA9-B0EC-E3B942E2D7C8}"/>
    <dataValidation type="list" allowBlank="1" showInputMessage="1" showErrorMessage="1" sqref="L134 L120" xr:uid="{CACFD7BE-CCEC-4483-8093-74D432A05BA7}">
      <formula1>"✓"</formula1>
    </dataValidation>
    <dataValidation type="date" operator="greaterThanOrEqual" allowBlank="1" showInputMessage="1" showErrorMessage="1" sqref="U111" xr:uid="{62C8EC39-975D-4917-AC7E-EF8ABF9F0F35}">
      <formula1>1</formula1>
    </dataValidation>
    <dataValidation type="date" operator="lessThanOrEqual" allowBlank="1" showInputMessage="1" showErrorMessage="1" sqref="W111" xr:uid="{1F2DFA12-4819-42CD-9B90-7ED630E0D455}">
      <formula1>2958465</formula1>
    </dataValidation>
    <dataValidation type="list" allowBlank="1" showInputMessage="1" showErrorMessage="1" sqref="B58:B63 B36:B44 B98" xr:uid="{F4454940-02F1-4EF7-B11F-816D0D0EDB33}">
      <formula1>"変更,　"</formula1>
    </dataValidation>
    <dataValidation type="list" allowBlank="1" showInputMessage="1" showErrorMessage="1" sqref="B45:B50 B88:B91 B82:B84" xr:uid="{F7B00CC4-3532-433E-8BB6-9EAA9BA55176}">
      <formula1>"追加,削除,変更,　　"</formula1>
    </dataValidation>
    <dataValidation type="whole" allowBlank="1" showInputMessage="1" showErrorMessage="1" sqref="I5" xr:uid="{2EA60C2C-D55D-4855-BF47-DBE396F8AFBC}">
      <formula1>2024</formula1>
      <formula2>2040</formula2>
    </dataValidation>
    <dataValidation type="whole" allowBlank="1" showInputMessage="1" showErrorMessage="1" sqref="K5" xr:uid="{098443C2-A9BA-4BFC-A57B-0B051E4C4B5D}">
      <formula1>1</formula1>
      <formula2>12</formula2>
    </dataValidation>
    <dataValidation type="whole" allowBlank="1" showInputMessage="1" showErrorMessage="1" sqref="M5" xr:uid="{4AB4CFBC-E7C2-44B3-A057-2D4ACE3F405E}">
      <formula1>1</formula1>
      <formula2>31</formula2>
    </dataValidation>
    <dataValidation type="list" allowBlank="1" showInputMessage="1" showErrorMessage="1" sqref="L147" xr:uid="{6EF74CDB-7B78-4C2D-8927-5E036718498E}">
      <formula1>"9台以下,10~64台,65台以上"</formula1>
    </dataValidation>
  </dataValidations>
  <hyperlinks>
    <hyperlink ref="J42:N42" location="'（別紙）保護システム管理者等の個人情報の収集等について'!A1" display="「 (別紙) 保護システム管理者等の個人情報の収集等について」に同意する場合チェック" xr:uid="{4309B8FF-0CAF-4018-846A-46C36C841C08}"/>
    <hyperlink ref="J45:N45" location="'（別紙）保護システム管理者等の個人情報の収集等について'!A1" display="「 (別紙) 保護システム管理者等の個人情報の収集等について」に同意する場合チェック" xr:uid="{EE38A9AE-7239-4121-941C-7EBFA7C76843}"/>
    <hyperlink ref="J48:N48" location="'（別紙）保護システム管理者等の個人情報の収集等について'!A1" display="「 (別紙) 保護システム管理者等の個人情報の収集等について」に同意する場合チェック" xr:uid="{997A8957-647F-4E9A-820C-6F1F86774E9D}"/>
    <hyperlink ref="J88:N88" location="'（別紙）保護システム管理者等の個人情報の収集等について'!A1" display="「 (別紙) 保護システム管理者等の個人情報の収集等について」に同意する場合チェック" xr:uid="{363F7CE8-E5F1-4ADC-A135-1D839C1C33F7}"/>
  </hyperlinks>
  <pageMargins left="0.7" right="0.7" top="0.75" bottom="0.75" header="0.3" footer="0.3"/>
  <pageSetup paperSize="9" scale="57" fitToHeight="0" orientation="portrait" horizontalDpi="300" verticalDpi="300" r:id="rId1"/>
  <headerFooter>
    <oddFooter>&amp;C&amp;P／&amp;N</oddFooter>
  </headerFooter>
  <rowBreaks count="5" manualBreakCount="5">
    <brk id="29" max="15" man="1"/>
    <brk id="76" max="15" man="1"/>
    <brk id="116" max="15" man="1"/>
    <brk id="135" max="15" man="1"/>
    <brk id="177"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14</xdr:col>
                    <xdr:colOff>63500</xdr:colOff>
                    <xdr:row>41</xdr:row>
                    <xdr:rowOff>44450</xdr:rowOff>
                  </from>
                  <to>
                    <xdr:col>14</xdr:col>
                    <xdr:colOff>342900</xdr:colOff>
                    <xdr:row>41</xdr:row>
                    <xdr:rowOff>279400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14</xdr:col>
                    <xdr:colOff>63500</xdr:colOff>
                    <xdr:row>44</xdr:row>
                    <xdr:rowOff>44450</xdr:rowOff>
                  </from>
                  <to>
                    <xdr:col>14</xdr:col>
                    <xdr:colOff>342900</xdr:colOff>
                    <xdr:row>44</xdr:row>
                    <xdr:rowOff>279400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14</xdr:col>
                    <xdr:colOff>63500</xdr:colOff>
                    <xdr:row>47</xdr:row>
                    <xdr:rowOff>44450</xdr:rowOff>
                  </from>
                  <to>
                    <xdr:col>14</xdr:col>
                    <xdr:colOff>342900</xdr:colOff>
                    <xdr:row>47</xdr:row>
                    <xdr:rowOff>279400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14</xdr:col>
                    <xdr:colOff>63500</xdr:colOff>
                    <xdr:row>87</xdr:row>
                    <xdr:rowOff>44450</xdr:rowOff>
                  </from>
                  <to>
                    <xdr:col>14</xdr:col>
                    <xdr:colOff>342900</xdr:colOff>
                    <xdr:row>87</xdr:row>
                    <xdr:rowOff>279400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6ECE-A2F1-4DBA-927F-13091292B853}">
  <dimension ref="A1:J51"/>
  <sheetViews>
    <sheetView view="pageBreakPreview" zoomScale="90" zoomScaleNormal="89" zoomScaleSheetLayoutView="90" workbookViewId="0"/>
  </sheetViews>
  <sheetFormatPr defaultRowHeight="13" x14ac:dyDescent="0.2"/>
  <sheetData>
    <row r="1" spans="1:10" x14ac:dyDescent="0.2">
      <c r="A1" s="49"/>
      <c r="B1" s="49"/>
      <c r="C1" s="49"/>
      <c r="D1" s="49"/>
      <c r="E1" s="49"/>
      <c r="F1" s="49"/>
      <c r="G1" s="49"/>
      <c r="H1" s="49"/>
      <c r="I1" s="49"/>
      <c r="J1" s="49" t="s">
        <v>309</v>
      </c>
    </row>
    <row r="2" spans="1:10" x14ac:dyDescent="0.2">
      <c r="A2" s="49"/>
      <c r="B2" s="49"/>
      <c r="C2" s="49"/>
      <c r="D2" s="49"/>
      <c r="E2" s="49"/>
      <c r="F2" s="49"/>
      <c r="G2" s="49"/>
      <c r="H2" s="49"/>
      <c r="I2" s="49"/>
      <c r="J2" s="49"/>
    </row>
    <row r="3" spans="1:10" x14ac:dyDescent="0.2">
      <c r="A3" s="484" t="s">
        <v>105</v>
      </c>
      <c r="B3" s="484"/>
      <c r="C3" s="484"/>
      <c r="D3" s="484"/>
      <c r="E3" s="484"/>
      <c r="F3" s="484"/>
      <c r="G3" s="484"/>
      <c r="H3" s="484"/>
      <c r="I3" s="484"/>
      <c r="J3" s="484"/>
    </row>
    <row r="4" spans="1:10" x14ac:dyDescent="0.2">
      <c r="A4" s="61"/>
      <c r="B4" s="61"/>
      <c r="C4" s="61"/>
      <c r="D4" s="61"/>
      <c r="E4" s="61"/>
      <c r="F4" s="61"/>
      <c r="G4" s="61"/>
      <c r="H4" s="61"/>
      <c r="I4" s="61"/>
      <c r="J4" s="61"/>
    </row>
    <row r="5" spans="1:10" x14ac:dyDescent="0.2">
      <c r="A5" s="49"/>
      <c r="B5" s="49"/>
      <c r="C5" s="49"/>
      <c r="D5" s="49"/>
      <c r="E5" s="49"/>
      <c r="F5" s="49"/>
      <c r="G5" s="49"/>
      <c r="H5" s="49"/>
      <c r="I5" s="49"/>
      <c r="J5" s="50" t="s">
        <v>106</v>
      </c>
    </row>
    <row r="6" spans="1:10" x14ac:dyDescent="0.2">
      <c r="A6" s="49"/>
      <c r="B6" s="49"/>
      <c r="C6" s="49"/>
      <c r="D6" s="49"/>
      <c r="E6" s="49"/>
      <c r="F6" s="49"/>
      <c r="G6" s="49"/>
      <c r="H6" s="49"/>
      <c r="I6" s="50"/>
      <c r="J6" s="50" t="s">
        <v>96</v>
      </c>
    </row>
    <row r="7" spans="1:10" x14ac:dyDescent="0.2">
      <c r="A7" s="49"/>
      <c r="B7" s="49"/>
      <c r="C7" s="49"/>
      <c r="D7" s="49"/>
      <c r="E7" s="49"/>
      <c r="F7" s="49"/>
      <c r="G7" s="49"/>
      <c r="H7" s="49"/>
      <c r="I7" s="49"/>
      <c r="J7" s="50" t="s">
        <v>262</v>
      </c>
    </row>
    <row r="8" spans="1:10" x14ac:dyDescent="0.2">
      <c r="A8" s="49" t="s">
        <v>107</v>
      </c>
      <c r="B8" s="49"/>
      <c r="C8" s="49"/>
      <c r="D8" s="49"/>
      <c r="E8" s="49"/>
      <c r="F8" s="49"/>
      <c r="G8" s="49"/>
      <c r="H8" s="49"/>
      <c r="I8" s="51"/>
      <c r="J8" s="49"/>
    </row>
    <row r="9" spans="1:10" x14ac:dyDescent="0.2">
      <c r="A9" s="52" t="s">
        <v>97</v>
      </c>
      <c r="B9" s="49"/>
      <c r="C9" s="49"/>
      <c r="D9" s="49"/>
      <c r="E9" s="49"/>
      <c r="F9" s="49"/>
      <c r="G9" s="49"/>
      <c r="H9" s="49"/>
      <c r="I9" s="49"/>
      <c r="J9" s="49"/>
    </row>
    <row r="10" spans="1:10" s="56" customFormat="1" ht="26" customHeight="1" x14ac:dyDescent="0.2">
      <c r="A10" s="64"/>
      <c r="B10" s="483" t="s">
        <v>117</v>
      </c>
      <c r="C10" s="483"/>
      <c r="D10" s="483"/>
      <c r="E10" s="483"/>
      <c r="F10" s="483"/>
      <c r="G10" s="483"/>
      <c r="H10" s="483"/>
      <c r="I10" s="483"/>
      <c r="J10" s="483"/>
    </row>
    <row r="11" spans="1:10" x14ac:dyDescent="0.2">
      <c r="A11" s="49"/>
      <c r="B11" s="49"/>
      <c r="C11" s="49"/>
      <c r="D11" s="49"/>
      <c r="E11" s="49"/>
      <c r="F11" s="49"/>
      <c r="G11" s="49"/>
      <c r="H11" s="49"/>
      <c r="I11" s="49"/>
      <c r="J11" s="49"/>
    </row>
    <row r="12" spans="1:10" x14ac:dyDescent="0.2">
      <c r="A12" s="49" t="s">
        <v>98</v>
      </c>
      <c r="B12" s="49"/>
      <c r="C12" s="49"/>
      <c r="D12" s="49"/>
      <c r="E12" s="49"/>
      <c r="F12" s="49"/>
      <c r="G12" s="49"/>
      <c r="H12" s="49"/>
      <c r="I12" s="49"/>
      <c r="J12" s="49"/>
    </row>
    <row r="13" spans="1:10" x14ac:dyDescent="0.2">
      <c r="A13" s="49"/>
      <c r="B13" s="53" t="s">
        <v>84</v>
      </c>
      <c r="C13" s="49"/>
      <c r="D13" s="49"/>
      <c r="E13" s="49"/>
      <c r="F13" s="49"/>
      <c r="G13" s="49"/>
      <c r="H13" s="49"/>
      <c r="I13" s="49"/>
      <c r="J13" s="49"/>
    </row>
    <row r="14" spans="1:10" x14ac:dyDescent="0.2">
      <c r="A14" s="49"/>
      <c r="B14" s="53" t="s">
        <v>85</v>
      </c>
      <c r="C14" s="49"/>
      <c r="D14" s="49"/>
      <c r="E14" s="49"/>
      <c r="F14" s="49"/>
      <c r="G14" s="49"/>
      <c r="H14" s="49"/>
      <c r="I14" s="49"/>
      <c r="J14" s="49"/>
    </row>
    <row r="15" spans="1:10" x14ac:dyDescent="0.2">
      <c r="A15" s="49"/>
      <c r="B15" s="53" t="s">
        <v>86</v>
      </c>
      <c r="C15" s="49"/>
      <c r="D15" s="49"/>
      <c r="E15" s="49"/>
      <c r="F15" s="49"/>
      <c r="G15" s="49"/>
      <c r="H15" s="49"/>
      <c r="I15" s="49"/>
      <c r="J15" s="49"/>
    </row>
    <row r="16" spans="1:10" x14ac:dyDescent="0.2">
      <c r="A16" s="49"/>
      <c r="B16" s="53" t="s">
        <v>108</v>
      </c>
      <c r="C16" s="49"/>
      <c r="D16" s="49"/>
      <c r="E16" s="49"/>
      <c r="F16" s="49"/>
      <c r="G16" s="49"/>
      <c r="H16" s="49"/>
      <c r="I16" s="49"/>
      <c r="J16" s="49"/>
    </row>
    <row r="17" spans="1:10" x14ac:dyDescent="0.2">
      <c r="A17" s="49"/>
      <c r="B17" s="53" t="s">
        <v>109</v>
      </c>
      <c r="C17" s="49"/>
      <c r="D17" s="49"/>
      <c r="E17" s="49"/>
      <c r="F17" s="49"/>
      <c r="G17" s="49"/>
      <c r="H17" s="49"/>
      <c r="I17" s="49"/>
      <c r="J17" s="49"/>
    </row>
    <row r="18" spans="1:10" x14ac:dyDescent="0.2">
      <c r="A18" s="49"/>
      <c r="B18" s="53" t="s">
        <v>87</v>
      </c>
      <c r="C18" s="49"/>
      <c r="D18" s="49"/>
      <c r="E18" s="49"/>
      <c r="F18" s="49"/>
      <c r="G18" s="49"/>
      <c r="H18" s="49"/>
      <c r="I18" s="49"/>
      <c r="J18" s="49"/>
    </row>
    <row r="19" spans="1:10" ht="26" customHeight="1" x14ac:dyDescent="0.2">
      <c r="A19" s="49"/>
      <c r="B19" s="483" t="s">
        <v>115</v>
      </c>
      <c r="C19" s="483"/>
      <c r="D19" s="483"/>
      <c r="E19" s="483"/>
      <c r="F19" s="483"/>
      <c r="G19" s="483"/>
      <c r="H19" s="483"/>
      <c r="I19" s="483"/>
      <c r="J19" s="483"/>
    </row>
    <row r="20" spans="1:10" x14ac:dyDescent="0.2">
      <c r="A20" s="49"/>
      <c r="B20" s="49"/>
      <c r="C20" s="49"/>
      <c r="D20" s="49"/>
      <c r="E20" s="49"/>
      <c r="F20" s="49"/>
      <c r="G20" s="49"/>
      <c r="H20" s="49"/>
      <c r="I20" s="49"/>
      <c r="J20" s="49"/>
    </row>
    <row r="21" spans="1:10" x14ac:dyDescent="0.2">
      <c r="A21" s="49" t="s">
        <v>88</v>
      </c>
      <c r="B21" s="49"/>
      <c r="C21" s="49"/>
      <c r="D21" s="49"/>
      <c r="E21" s="49"/>
      <c r="F21" s="49"/>
      <c r="G21" s="49"/>
      <c r="H21" s="49"/>
      <c r="I21" s="49"/>
      <c r="J21" s="49"/>
    </row>
    <row r="22" spans="1:10" s="54" customFormat="1" ht="26" customHeight="1" x14ac:dyDescent="0.2">
      <c r="A22" s="485" t="s">
        <v>99</v>
      </c>
      <c r="B22" s="485"/>
      <c r="C22" s="485"/>
      <c r="D22" s="485"/>
      <c r="E22" s="485"/>
      <c r="F22" s="485"/>
      <c r="G22" s="485"/>
      <c r="H22" s="485"/>
      <c r="I22" s="485"/>
      <c r="J22" s="485"/>
    </row>
    <row r="23" spans="1:10" s="54" customFormat="1" ht="13.25" customHeight="1" x14ac:dyDescent="0.2">
      <c r="A23" s="60"/>
      <c r="B23" s="55" t="s">
        <v>89</v>
      </c>
      <c r="C23" s="60"/>
      <c r="D23" s="60"/>
      <c r="E23" s="60"/>
      <c r="F23" s="60"/>
      <c r="G23" s="60"/>
      <c r="H23" s="60"/>
      <c r="I23" s="60"/>
      <c r="J23" s="60"/>
    </row>
    <row r="24" spans="1:10" s="54" customFormat="1" ht="13.25" customHeight="1" x14ac:dyDescent="0.2">
      <c r="A24" s="60"/>
      <c r="B24" s="55" t="s">
        <v>90</v>
      </c>
      <c r="C24" s="60"/>
      <c r="D24" s="60"/>
      <c r="E24" s="60"/>
      <c r="F24" s="60"/>
      <c r="G24" s="60"/>
      <c r="H24" s="60"/>
      <c r="I24" s="60"/>
      <c r="J24" s="60"/>
    </row>
    <row r="25" spans="1:10" s="54" customFormat="1" ht="26" customHeight="1" x14ac:dyDescent="0.2">
      <c r="A25" s="60"/>
      <c r="B25" s="483" t="s">
        <v>100</v>
      </c>
      <c r="C25" s="483"/>
      <c r="D25" s="483"/>
      <c r="E25" s="483"/>
      <c r="F25" s="483"/>
      <c r="G25" s="483"/>
      <c r="H25" s="483"/>
      <c r="I25" s="483"/>
      <c r="J25" s="483"/>
    </row>
    <row r="26" spans="1:10" s="56" customFormat="1" ht="26" customHeight="1" x14ac:dyDescent="0.2">
      <c r="A26" s="62"/>
      <c r="B26" s="483" t="s">
        <v>118</v>
      </c>
      <c r="C26" s="483"/>
      <c r="D26" s="483"/>
      <c r="E26" s="483"/>
      <c r="F26" s="483"/>
      <c r="G26" s="483"/>
      <c r="H26" s="483"/>
      <c r="I26" s="483"/>
      <c r="J26" s="483"/>
    </row>
    <row r="27" spans="1:10" x14ac:dyDescent="0.2">
      <c r="A27" s="49"/>
      <c r="B27" s="49"/>
      <c r="C27" s="49"/>
      <c r="D27" s="49"/>
      <c r="E27" s="49"/>
      <c r="F27" s="49"/>
      <c r="G27" s="49"/>
      <c r="H27" s="49"/>
      <c r="I27" s="49"/>
      <c r="J27" s="49"/>
    </row>
    <row r="28" spans="1:10" x14ac:dyDescent="0.2">
      <c r="A28" s="49" t="s">
        <v>91</v>
      </c>
      <c r="B28" s="49"/>
      <c r="C28" s="49"/>
      <c r="D28" s="49"/>
      <c r="E28" s="49"/>
      <c r="F28" s="49"/>
      <c r="G28" s="49"/>
      <c r="H28" s="49"/>
      <c r="I28" s="49"/>
      <c r="J28" s="49"/>
    </row>
    <row r="29" spans="1:10" ht="42" customHeight="1" x14ac:dyDescent="0.2">
      <c r="A29" s="485" t="s">
        <v>101</v>
      </c>
      <c r="B29" s="485"/>
      <c r="C29" s="485"/>
      <c r="D29" s="485"/>
      <c r="E29" s="485"/>
      <c r="F29" s="485"/>
      <c r="G29" s="485"/>
      <c r="H29" s="485"/>
      <c r="I29" s="485"/>
      <c r="J29" s="485"/>
    </row>
    <row r="30" spans="1:10" x14ac:dyDescent="0.2">
      <c r="A30" s="49"/>
      <c r="B30" s="49"/>
      <c r="C30" s="49"/>
      <c r="D30" s="49"/>
      <c r="E30" s="49"/>
      <c r="F30" s="49"/>
      <c r="G30" s="49"/>
      <c r="H30" s="49"/>
      <c r="I30" s="49"/>
      <c r="J30" s="49"/>
    </row>
    <row r="31" spans="1:10" x14ac:dyDescent="0.2">
      <c r="A31" s="49" t="s">
        <v>102</v>
      </c>
      <c r="B31" s="49"/>
      <c r="C31" s="49"/>
      <c r="D31" s="49"/>
      <c r="E31" s="49"/>
      <c r="F31" s="49"/>
      <c r="G31" s="49"/>
      <c r="H31" s="49"/>
      <c r="I31" s="49"/>
      <c r="J31" s="49"/>
    </row>
    <row r="32" spans="1:10" s="56" customFormat="1" ht="54" customHeight="1" x14ac:dyDescent="0.2">
      <c r="A32" s="485" t="s">
        <v>110</v>
      </c>
      <c r="B32" s="485"/>
      <c r="C32" s="485"/>
      <c r="D32" s="485"/>
      <c r="E32" s="485"/>
      <c r="F32" s="485"/>
      <c r="G32" s="485"/>
      <c r="H32" s="485"/>
      <c r="I32" s="485"/>
      <c r="J32" s="485"/>
    </row>
    <row r="33" spans="1:10" x14ac:dyDescent="0.2">
      <c r="A33" s="49"/>
      <c r="B33" s="57" t="s">
        <v>103</v>
      </c>
      <c r="C33" s="49"/>
      <c r="D33" s="49"/>
      <c r="E33" s="49"/>
      <c r="F33" s="49"/>
      <c r="G33" s="49"/>
      <c r="H33" s="49"/>
      <c r="I33" s="49"/>
      <c r="J33" s="49"/>
    </row>
    <row r="34" spans="1:10" ht="26" customHeight="1" x14ac:dyDescent="0.2">
      <c r="A34" s="58"/>
      <c r="B34" s="486" t="s">
        <v>119</v>
      </c>
      <c r="C34" s="486"/>
      <c r="D34" s="486"/>
      <c r="E34" s="486"/>
      <c r="F34" s="486"/>
      <c r="G34" s="486"/>
      <c r="H34" s="486"/>
      <c r="I34" s="486"/>
      <c r="J34" s="486"/>
    </row>
    <row r="35" spans="1:10" x14ac:dyDescent="0.2">
      <c r="A35" s="49"/>
      <c r="B35" s="49"/>
      <c r="C35" s="49"/>
      <c r="D35" s="49"/>
      <c r="E35" s="49"/>
      <c r="F35" s="49"/>
      <c r="G35" s="49"/>
      <c r="H35" s="49"/>
      <c r="I35" s="49"/>
      <c r="J35" s="49"/>
    </row>
    <row r="36" spans="1:10" x14ac:dyDescent="0.2">
      <c r="A36" s="49" t="s">
        <v>92</v>
      </c>
      <c r="B36" s="49"/>
      <c r="C36" s="49"/>
      <c r="D36" s="49"/>
      <c r="E36" s="49"/>
      <c r="F36" s="49"/>
      <c r="G36" s="49"/>
      <c r="H36" s="49"/>
      <c r="I36" s="49"/>
      <c r="J36" s="49"/>
    </row>
    <row r="37" spans="1:10" s="59" customFormat="1" ht="28.25" customHeight="1" x14ac:dyDescent="0.2">
      <c r="A37" s="486" t="s">
        <v>93</v>
      </c>
      <c r="B37" s="486"/>
      <c r="C37" s="486"/>
      <c r="D37" s="486"/>
      <c r="E37" s="486"/>
      <c r="F37" s="486"/>
      <c r="G37" s="486"/>
      <c r="H37" s="486"/>
      <c r="I37" s="486"/>
      <c r="J37" s="486"/>
    </row>
    <row r="38" spans="1:10" x14ac:dyDescent="0.2">
      <c r="A38" s="49"/>
      <c r="B38" s="49"/>
      <c r="C38" s="49"/>
      <c r="D38" s="49"/>
      <c r="E38" s="49"/>
      <c r="F38" s="49"/>
      <c r="G38" s="49"/>
      <c r="H38" s="49"/>
      <c r="I38" s="49"/>
      <c r="J38" s="49"/>
    </row>
    <row r="39" spans="1:10" x14ac:dyDescent="0.2">
      <c r="A39" s="49" t="s">
        <v>111</v>
      </c>
      <c r="B39" s="49"/>
      <c r="C39" s="49"/>
      <c r="D39" s="49"/>
      <c r="E39" s="49"/>
      <c r="F39" s="49"/>
      <c r="G39" s="49"/>
      <c r="H39" s="49"/>
      <c r="I39" s="49"/>
      <c r="J39" s="49"/>
    </row>
    <row r="40" spans="1:10" ht="39" customHeight="1" x14ac:dyDescent="0.2">
      <c r="A40" s="485" t="s">
        <v>112</v>
      </c>
      <c r="B40" s="485"/>
      <c r="C40" s="485"/>
      <c r="D40" s="485"/>
      <c r="E40" s="485"/>
      <c r="F40" s="485"/>
      <c r="G40" s="485"/>
      <c r="H40" s="485"/>
      <c r="I40" s="485"/>
      <c r="J40" s="485"/>
    </row>
    <row r="41" spans="1:10" x14ac:dyDescent="0.2">
      <c r="A41" s="49"/>
      <c r="B41" s="49"/>
      <c r="C41" s="49"/>
      <c r="D41" s="49"/>
      <c r="E41" s="49"/>
      <c r="F41" s="49"/>
      <c r="G41" s="49"/>
      <c r="H41" s="49"/>
      <c r="I41" s="49"/>
      <c r="J41" s="49"/>
    </row>
    <row r="42" spans="1:10" x14ac:dyDescent="0.2">
      <c r="A42" s="49" t="s">
        <v>104</v>
      </c>
      <c r="B42" s="49"/>
      <c r="C42" s="49"/>
      <c r="D42" s="49"/>
      <c r="E42" s="49"/>
      <c r="F42" s="49"/>
      <c r="G42" s="49"/>
      <c r="H42" s="49"/>
      <c r="I42" s="49"/>
      <c r="J42" s="49"/>
    </row>
    <row r="43" spans="1:10" ht="42" customHeight="1" x14ac:dyDescent="0.2">
      <c r="A43" s="485" t="s">
        <v>113</v>
      </c>
      <c r="B43" s="485"/>
      <c r="C43" s="485"/>
      <c r="D43" s="485"/>
      <c r="E43" s="485"/>
      <c r="F43" s="485"/>
      <c r="G43" s="485"/>
      <c r="H43" s="485"/>
      <c r="I43" s="485"/>
      <c r="J43" s="485"/>
    </row>
    <row r="44" spans="1:10" x14ac:dyDescent="0.2">
      <c r="A44" s="49"/>
      <c r="B44" s="49"/>
      <c r="C44" s="49"/>
      <c r="D44" s="49"/>
      <c r="E44" s="49"/>
      <c r="F44" s="49"/>
      <c r="G44" s="49"/>
      <c r="H44" s="49"/>
      <c r="I44" s="49"/>
      <c r="J44" s="49"/>
    </row>
    <row r="45" spans="1:10" x14ac:dyDescent="0.2">
      <c r="A45" s="49" t="s">
        <v>94</v>
      </c>
      <c r="B45" s="49"/>
      <c r="C45" s="49"/>
      <c r="D45" s="49"/>
      <c r="E45" s="49"/>
      <c r="F45" s="49"/>
      <c r="G45" s="49"/>
      <c r="H45" s="49"/>
      <c r="I45" s="49"/>
      <c r="J45" s="49"/>
    </row>
    <row r="46" spans="1:10" s="56" customFormat="1" ht="26" customHeight="1" x14ac:dyDescent="0.2">
      <c r="A46" s="483" t="s">
        <v>114</v>
      </c>
      <c r="B46" s="483"/>
      <c r="C46" s="483"/>
      <c r="D46" s="483"/>
      <c r="E46" s="483"/>
      <c r="F46" s="483"/>
      <c r="G46" s="483"/>
      <c r="H46" s="483"/>
      <c r="I46" s="483"/>
      <c r="J46" s="483"/>
    </row>
    <row r="47" spans="1:10" x14ac:dyDescent="0.2">
      <c r="A47" s="49"/>
      <c r="B47" s="49"/>
      <c r="C47" s="49"/>
      <c r="D47" s="49"/>
      <c r="E47" s="49"/>
      <c r="F47" s="49"/>
      <c r="G47" s="49"/>
      <c r="H47" s="49"/>
      <c r="I47" s="49"/>
      <c r="J47" s="49"/>
    </row>
    <row r="48" spans="1:10" x14ac:dyDescent="0.2">
      <c r="A48" s="49"/>
      <c r="B48" s="49"/>
      <c r="C48" s="49"/>
      <c r="D48" s="49"/>
      <c r="E48" s="49"/>
      <c r="F48" s="49"/>
      <c r="G48" s="49"/>
      <c r="H48" s="49"/>
      <c r="I48" s="49"/>
      <c r="J48" s="49"/>
    </row>
    <row r="49" spans="1:10" x14ac:dyDescent="0.2">
      <c r="A49" s="49"/>
      <c r="B49" s="49"/>
      <c r="C49" s="49"/>
      <c r="D49" s="49"/>
      <c r="E49" s="49"/>
      <c r="F49" s="49"/>
      <c r="G49" s="49"/>
      <c r="H49" s="49"/>
      <c r="I49" s="49"/>
      <c r="J49" s="49"/>
    </row>
    <row r="50" spans="1:10" x14ac:dyDescent="0.2">
      <c r="A50" s="49"/>
      <c r="B50" s="49"/>
      <c r="C50" s="49"/>
      <c r="D50" s="49"/>
      <c r="E50" s="49"/>
      <c r="F50" s="49"/>
      <c r="G50" s="49"/>
      <c r="H50" s="49"/>
      <c r="I50" s="49"/>
      <c r="J50" s="49"/>
    </row>
    <row r="51" spans="1:10" x14ac:dyDescent="0.2">
      <c r="A51" s="49"/>
      <c r="B51" s="49"/>
      <c r="C51" s="49"/>
      <c r="D51" s="49"/>
      <c r="E51" s="49"/>
      <c r="F51" s="49"/>
      <c r="G51" s="49"/>
      <c r="H51" s="49"/>
      <c r="I51" s="49"/>
      <c r="J51" s="49"/>
    </row>
  </sheetData>
  <sheetProtection algorithmName="SHA-512" hashValue="qfUdi51uMejvkTliEzAl9fT2NMekRPkhYroskHKwoajSLgjVqCVNR6kbs9w7j1yGpV8ei1jwAHIcvpIH6tdEcg==" saltValue="on4JNKO+cqVFUIm0p5iE3g==" spinCount="100000" sheet="1" selectLockedCells="1" selectUnlockedCells="1"/>
  <mergeCells count="13">
    <mergeCell ref="A46:J46"/>
    <mergeCell ref="A3:J3"/>
    <mergeCell ref="B19:J19"/>
    <mergeCell ref="A22:J22"/>
    <mergeCell ref="B25:J25"/>
    <mergeCell ref="B26:J26"/>
    <mergeCell ref="A29:J29"/>
    <mergeCell ref="B10:J10"/>
    <mergeCell ref="A32:J32"/>
    <mergeCell ref="B34:J34"/>
    <mergeCell ref="A37:J37"/>
    <mergeCell ref="A40:J40"/>
    <mergeCell ref="A43:J43"/>
  </mergeCells>
  <phoneticPr fontId="6"/>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FD7D-DA09-4E1B-ADD7-F03FA28D1235}">
  <sheetPr>
    <pageSetUpPr fitToPage="1"/>
  </sheetPr>
  <dimension ref="A1:AA22"/>
  <sheetViews>
    <sheetView showGridLines="0" view="pageBreakPreview" zoomScale="70" zoomScaleNormal="90" zoomScaleSheetLayoutView="70" workbookViewId="0">
      <selection activeCell="AF1" sqref="AF1"/>
    </sheetView>
  </sheetViews>
  <sheetFormatPr defaultColWidth="8.81640625" defaultRowHeight="13" x14ac:dyDescent="0.2"/>
  <cols>
    <col min="1" max="1" width="4.1796875" style="67" customWidth="1"/>
    <col min="2" max="2" width="43.453125" style="67" customWidth="1"/>
    <col min="3" max="3" width="19.08984375" style="73" bestFit="1" customWidth="1"/>
    <col min="4" max="37" width="4.6328125" style="67" customWidth="1"/>
    <col min="38" max="16384" width="8.81640625" style="67"/>
  </cols>
  <sheetData>
    <row r="1" spans="1:27" ht="20" customHeight="1" x14ac:dyDescent="0.2">
      <c r="A1" s="507" t="s">
        <v>126</v>
      </c>
      <c r="B1" s="508"/>
      <c r="C1" s="509" t="str">
        <f>IF('防衛セキュリティゲートウェイ加入（変更）申請書'!$I$5&lt;&gt;"",DATE('防衛セキュリティゲートウェイ加入（変更）申請書'!$I$5,'防衛セキュリティゲートウェイ加入（変更）申請書'!$K$5,'防衛セキュリティゲートウェイ加入（変更）申請書'!$M$5),"")</f>
        <v/>
      </c>
      <c r="D1" s="505" t="s">
        <v>142</v>
      </c>
      <c r="E1" s="506"/>
      <c r="F1" s="506"/>
      <c r="G1" s="506"/>
      <c r="H1" s="506"/>
      <c r="I1" s="506"/>
      <c r="J1" s="506"/>
      <c r="K1" s="506"/>
      <c r="L1" s="506"/>
      <c r="M1" s="506"/>
      <c r="N1" s="506"/>
      <c r="O1" s="506"/>
      <c r="P1" s="506"/>
      <c r="Q1" s="506"/>
      <c r="R1" s="506"/>
      <c r="S1" s="506"/>
      <c r="T1" s="506"/>
      <c r="U1" s="506"/>
      <c r="V1" s="78"/>
      <c r="W1" s="78"/>
      <c r="X1" s="78"/>
      <c r="Y1" s="78"/>
      <c r="Z1" s="78"/>
      <c r="AA1" s="78"/>
    </row>
    <row r="2" spans="1:27" ht="20" customHeight="1" x14ac:dyDescent="0.2">
      <c r="A2" s="508"/>
      <c r="B2" s="508"/>
      <c r="C2" s="510"/>
      <c r="D2" s="505"/>
      <c r="E2" s="506"/>
      <c r="F2" s="506"/>
      <c r="G2" s="506"/>
      <c r="H2" s="506"/>
      <c r="I2" s="506"/>
      <c r="J2" s="506"/>
      <c r="K2" s="506"/>
      <c r="L2" s="506"/>
      <c r="M2" s="506"/>
      <c r="N2" s="506"/>
      <c r="O2" s="506"/>
      <c r="P2" s="506"/>
      <c r="Q2" s="506"/>
      <c r="R2" s="506"/>
      <c r="S2" s="506"/>
      <c r="T2" s="506"/>
      <c r="U2" s="506"/>
      <c r="V2" s="78"/>
      <c r="W2" s="78"/>
      <c r="X2" s="78"/>
      <c r="Y2" s="78"/>
      <c r="Z2" s="78"/>
      <c r="AA2" s="78"/>
    </row>
    <row r="3" spans="1:27" x14ac:dyDescent="0.2">
      <c r="C3" s="68"/>
    </row>
    <row r="4" spans="1:27" x14ac:dyDescent="0.2">
      <c r="A4" s="511" t="s">
        <v>120</v>
      </c>
      <c r="B4" s="511" t="s">
        <v>127</v>
      </c>
      <c r="C4" s="512" t="s">
        <v>144</v>
      </c>
      <c r="D4" s="499" t="str">
        <f>IF($C$6&lt;&gt;"",$C$6,"")</f>
        <v/>
      </c>
      <c r="E4" s="500"/>
      <c r="F4" s="500"/>
      <c r="G4" s="501"/>
      <c r="H4" s="499" t="str">
        <f>IF(D$4&lt;&gt;"",EDATE(D$4,1),"")</f>
        <v/>
      </c>
      <c r="I4" s="500"/>
      <c r="J4" s="500"/>
      <c r="K4" s="501"/>
      <c r="L4" s="499" t="str">
        <f>IF(H$4&lt;&gt;"",EDATE(H$4,1),"")</f>
        <v/>
      </c>
      <c r="M4" s="500"/>
      <c r="N4" s="500"/>
      <c r="O4" s="501"/>
      <c r="P4" s="499" t="str">
        <f t="shared" ref="P4" si="0">IF(L$4&lt;&gt;"",EDATE(L$4,1),"")</f>
        <v/>
      </c>
      <c r="Q4" s="500"/>
      <c r="R4" s="500"/>
      <c r="S4" s="501"/>
      <c r="T4" s="499" t="str">
        <f t="shared" ref="T4" si="1">IF(P$4&lt;&gt;"",EDATE(P$4,1),"")</f>
        <v/>
      </c>
      <c r="U4" s="500"/>
      <c r="V4" s="500"/>
      <c r="W4" s="501"/>
      <c r="X4" s="499" t="str">
        <f t="shared" ref="X4" si="2">IF(T$4&lt;&gt;"",EDATE(T$4,1),"")</f>
        <v/>
      </c>
      <c r="Y4" s="500"/>
      <c r="Z4" s="500"/>
      <c r="AA4" s="501"/>
    </row>
    <row r="5" spans="1:27" x14ac:dyDescent="0.2">
      <c r="A5" s="511"/>
      <c r="B5" s="511"/>
      <c r="C5" s="512"/>
      <c r="D5" s="502"/>
      <c r="E5" s="503"/>
      <c r="F5" s="503"/>
      <c r="G5" s="504"/>
      <c r="H5" s="502"/>
      <c r="I5" s="503"/>
      <c r="J5" s="503"/>
      <c r="K5" s="504"/>
      <c r="L5" s="502"/>
      <c r="M5" s="503"/>
      <c r="N5" s="503"/>
      <c r="O5" s="504"/>
      <c r="P5" s="502"/>
      <c r="Q5" s="503"/>
      <c r="R5" s="503"/>
      <c r="S5" s="504"/>
      <c r="T5" s="502"/>
      <c r="U5" s="503"/>
      <c r="V5" s="503"/>
      <c r="W5" s="504"/>
      <c r="X5" s="502"/>
      <c r="Y5" s="503"/>
      <c r="Z5" s="503"/>
      <c r="AA5" s="504"/>
    </row>
    <row r="6" spans="1:27" ht="26" customHeight="1" x14ac:dyDescent="0.2">
      <c r="A6" s="69">
        <v>1</v>
      </c>
      <c r="B6" s="70" t="s">
        <v>128</v>
      </c>
      <c r="C6" s="74" t="str">
        <f>IF($C$1&lt;&gt;"",$C$1,"")</f>
        <v/>
      </c>
      <c r="D6" s="490"/>
      <c r="E6" s="491"/>
      <c r="F6" s="491"/>
      <c r="G6" s="492"/>
      <c r="H6" s="487"/>
      <c r="I6" s="488"/>
      <c r="J6" s="488"/>
      <c r="K6" s="489"/>
      <c r="L6" s="487"/>
      <c r="M6" s="488"/>
      <c r="N6" s="488"/>
      <c r="O6" s="489"/>
      <c r="P6" s="487"/>
      <c r="Q6" s="488"/>
      <c r="R6" s="488"/>
      <c r="S6" s="489"/>
      <c r="T6" s="487"/>
      <c r="U6" s="488"/>
      <c r="V6" s="488"/>
      <c r="W6" s="489"/>
      <c r="X6" s="487"/>
      <c r="Y6" s="488"/>
      <c r="Z6" s="488"/>
      <c r="AA6" s="489"/>
    </row>
    <row r="7" spans="1:27" ht="26" customHeight="1" x14ac:dyDescent="0.2">
      <c r="A7" s="72" t="s">
        <v>123</v>
      </c>
      <c r="B7" s="70" t="s">
        <v>124</v>
      </c>
      <c r="C7" s="74" t="str">
        <f>IF($C$1&lt;&gt;"",$C$1,"")</f>
        <v/>
      </c>
      <c r="D7" s="496"/>
      <c r="E7" s="497"/>
      <c r="F7" s="497"/>
      <c r="G7" s="498"/>
      <c r="H7" s="487"/>
      <c r="I7" s="488"/>
      <c r="J7" s="488"/>
      <c r="K7" s="489"/>
      <c r="L7" s="487"/>
      <c r="M7" s="488"/>
      <c r="N7" s="488"/>
      <c r="O7" s="489"/>
      <c r="P7" s="487"/>
      <c r="Q7" s="488"/>
      <c r="R7" s="488"/>
      <c r="S7" s="489"/>
      <c r="T7" s="487"/>
      <c r="U7" s="488"/>
      <c r="V7" s="488"/>
      <c r="W7" s="489"/>
      <c r="X7" s="487"/>
      <c r="Y7" s="488"/>
      <c r="Z7" s="488"/>
      <c r="AA7" s="489"/>
    </row>
    <row r="8" spans="1:27" ht="26" customHeight="1" x14ac:dyDescent="0.2">
      <c r="A8" s="69">
        <v>2</v>
      </c>
      <c r="B8" s="70" t="s">
        <v>121</v>
      </c>
      <c r="C8" s="71" t="str">
        <f>IF($C$1&lt;&gt;"",$C$1,"")</f>
        <v/>
      </c>
      <c r="D8" s="490"/>
      <c r="E8" s="491"/>
      <c r="F8" s="491"/>
      <c r="G8" s="492"/>
      <c r="H8" s="487"/>
      <c r="I8" s="488"/>
      <c r="J8" s="488"/>
      <c r="K8" s="489"/>
      <c r="L8" s="487"/>
      <c r="M8" s="488"/>
      <c r="N8" s="488"/>
      <c r="O8" s="489"/>
      <c r="P8" s="487"/>
      <c r="Q8" s="488"/>
      <c r="R8" s="488"/>
      <c r="S8" s="489"/>
      <c r="T8" s="487"/>
      <c r="U8" s="488"/>
      <c r="V8" s="488"/>
      <c r="W8" s="489"/>
      <c r="X8" s="487"/>
      <c r="Y8" s="488"/>
      <c r="Z8" s="488"/>
      <c r="AA8" s="489"/>
    </row>
    <row r="9" spans="1:27" ht="26" customHeight="1" x14ac:dyDescent="0.2">
      <c r="A9" s="69">
        <v>3</v>
      </c>
      <c r="B9" s="70" t="s">
        <v>129</v>
      </c>
      <c r="C9" s="71" t="str">
        <f>IF($C$1&lt;&gt;"",EDATE($C$1,1),"")</f>
        <v/>
      </c>
      <c r="D9" s="487"/>
      <c r="E9" s="488"/>
      <c r="F9" s="488"/>
      <c r="G9" s="489"/>
      <c r="H9" s="490"/>
      <c r="I9" s="491"/>
      <c r="J9" s="491"/>
      <c r="K9" s="492"/>
      <c r="L9" s="487"/>
      <c r="M9" s="488"/>
      <c r="N9" s="488"/>
      <c r="O9" s="489"/>
      <c r="P9" s="487"/>
      <c r="Q9" s="488"/>
      <c r="R9" s="488"/>
      <c r="S9" s="489"/>
      <c r="T9" s="487"/>
      <c r="U9" s="488"/>
      <c r="V9" s="488"/>
      <c r="W9" s="489"/>
      <c r="X9" s="487"/>
      <c r="Y9" s="488"/>
      <c r="Z9" s="488"/>
      <c r="AA9" s="489"/>
    </row>
    <row r="10" spans="1:27" ht="26" customHeight="1" x14ac:dyDescent="0.2">
      <c r="A10" s="69">
        <v>4</v>
      </c>
      <c r="B10" s="70" t="s">
        <v>138</v>
      </c>
      <c r="C10" s="71" t="str">
        <f>IF($C$1&lt;&gt;"",EDATE($C$1,3),"")</f>
        <v/>
      </c>
      <c r="D10" s="487"/>
      <c r="E10" s="488"/>
      <c r="F10" s="488"/>
      <c r="G10" s="489"/>
      <c r="H10" s="487"/>
      <c r="I10" s="488"/>
      <c r="J10" s="488"/>
      <c r="K10" s="489"/>
      <c r="L10" s="490"/>
      <c r="M10" s="491"/>
      <c r="N10" s="491"/>
      <c r="O10" s="491"/>
      <c r="P10" s="491"/>
      <c r="Q10" s="491"/>
      <c r="R10" s="491"/>
      <c r="S10" s="492"/>
      <c r="T10" s="487"/>
      <c r="U10" s="488"/>
      <c r="V10" s="488"/>
      <c r="W10" s="489"/>
      <c r="X10" s="487"/>
      <c r="Y10" s="488"/>
      <c r="Z10" s="488"/>
      <c r="AA10" s="489"/>
    </row>
    <row r="11" spans="1:27" ht="108.5" customHeight="1" x14ac:dyDescent="0.2">
      <c r="A11" s="72" t="s">
        <v>125</v>
      </c>
      <c r="B11" s="79" t="s">
        <v>145</v>
      </c>
      <c r="C11" s="71" t="str">
        <f>IF($C$1&lt;&gt;"",EDATE($C$1,3),"")</f>
        <v/>
      </c>
      <c r="D11" s="493"/>
      <c r="E11" s="494"/>
      <c r="F11" s="494"/>
      <c r="G11" s="494"/>
      <c r="H11" s="494"/>
      <c r="I11" s="494"/>
      <c r="J11" s="494"/>
      <c r="K11" s="494"/>
      <c r="L11" s="494"/>
      <c r="M11" s="494"/>
      <c r="N11" s="494"/>
      <c r="O11" s="494"/>
      <c r="P11" s="494"/>
      <c r="Q11" s="494"/>
      <c r="R11" s="494"/>
      <c r="S11" s="495"/>
      <c r="T11" s="487"/>
      <c r="U11" s="488"/>
      <c r="V11" s="488"/>
      <c r="W11" s="489"/>
      <c r="X11" s="487"/>
      <c r="Y11" s="488"/>
      <c r="Z11" s="488"/>
      <c r="AA11" s="489"/>
    </row>
    <row r="12" spans="1:27" ht="26" customHeight="1" x14ac:dyDescent="0.2">
      <c r="A12" s="69">
        <v>5</v>
      </c>
      <c r="B12" s="70" t="s">
        <v>130</v>
      </c>
      <c r="C12" s="71" t="str">
        <f>IF($C$1&lt;&gt;"",EDATE($C$1,4),"")</f>
        <v/>
      </c>
      <c r="D12" s="487"/>
      <c r="E12" s="488"/>
      <c r="F12" s="488"/>
      <c r="G12" s="489"/>
      <c r="H12" s="487"/>
      <c r="I12" s="488"/>
      <c r="J12" s="488"/>
      <c r="K12" s="489"/>
      <c r="L12" s="487"/>
      <c r="M12" s="488"/>
      <c r="N12" s="488"/>
      <c r="O12" s="489"/>
      <c r="P12" s="487"/>
      <c r="Q12" s="488"/>
      <c r="R12" s="488"/>
      <c r="S12" s="489"/>
      <c r="T12" s="490"/>
      <c r="U12" s="491"/>
      <c r="V12" s="491"/>
      <c r="W12" s="492"/>
      <c r="X12" s="487"/>
      <c r="Y12" s="488"/>
      <c r="Z12" s="488"/>
      <c r="AA12" s="489"/>
    </row>
    <row r="13" spans="1:27" ht="26" customHeight="1" x14ac:dyDescent="0.2">
      <c r="A13" s="69">
        <v>6</v>
      </c>
      <c r="B13" s="70" t="s">
        <v>131</v>
      </c>
      <c r="C13" s="71" t="str">
        <f t="shared" ref="C13:C18" si="3">IF($C$1&lt;&gt;"",EDATE($C$1,4),"")</f>
        <v/>
      </c>
      <c r="D13" s="487"/>
      <c r="E13" s="488"/>
      <c r="F13" s="488"/>
      <c r="G13" s="489"/>
      <c r="H13" s="487"/>
      <c r="I13" s="488"/>
      <c r="J13" s="488"/>
      <c r="K13" s="489"/>
      <c r="L13" s="487"/>
      <c r="M13" s="488"/>
      <c r="N13" s="488"/>
      <c r="O13" s="489"/>
      <c r="P13" s="487"/>
      <c r="Q13" s="488"/>
      <c r="R13" s="488"/>
      <c r="S13" s="489"/>
      <c r="T13" s="490"/>
      <c r="U13" s="491"/>
      <c r="V13" s="491"/>
      <c r="W13" s="492"/>
      <c r="X13" s="487"/>
      <c r="Y13" s="488"/>
      <c r="Z13" s="488"/>
      <c r="AA13" s="489"/>
    </row>
    <row r="14" spans="1:27" ht="26" customHeight="1" x14ac:dyDescent="0.2">
      <c r="A14" s="69">
        <v>7</v>
      </c>
      <c r="B14" s="70" t="s">
        <v>143</v>
      </c>
      <c r="C14" s="71" t="str">
        <f t="shared" si="3"/>
        <v/>
      </c>
      <c r="D14" s="487"/>
      <c r="E14" s="488"/>
      <c r="F14" s="488"/>
      <c r="G14" s="489"/>
      <c r="H14" s="487"/>
      <c r="I14" s="488"/>
      <c r="J14" s="488"/>
      <c r="K14" s="489"/>
      <c r="L14" s="487"/>
      <c r="M14" s="488"/>
      <c r="N14" s="488"/>
      <c r="O14" s="489"/>
      <c r="P14" s="487"/>
      <c r="Q14" s="488"/>
      <c r="R14" s="488"/>
      <c r="S14" s="489"/>
      <c r="T14" s="490"/>
      <c r="U14" s="491"/>
      <c r="V14" s="491"/>
      <c r="W14" s="492"/>
      <c r="X14" s="487"/>
      <c r="Y14" s="488"/>
      <c r="Z14" s="488"/>
      <c r="AA14" s="489"/>
    </row>
    <row r="15" spans="1:27" ht="26" customHeight="1" x14ac:dyDescent="0.2">
      <c r="A15" s="69">
        <v>8</v>
      </c>
      <c r="B15" s="70" t="s">
        <v>132</v>
      </c>
      <c r="C15" s="71" t="str">
        <f t="shared" si="3"/>
        <v/>
      </c>
      <c r="D15" s="487"/>
      <c r="E15" s="488"/>
      <c r="F15" s="488"/>
      <c r="G15" s="489"/>
      <c r="H15" s="487"/>
      <c r="I15" s="488"/>
      <c r="J15" s="488"/>
      <c r="K15" s="489"/>
      <c r="L15" s="487"/>
      <c r="M15" s="488"/>
      <c r="N15" s="488"/>
      <c r="O15" s="489"/>
      <c r="P15" s="487"/>
      <c r="Q15" s="488"/>
      <c r="R15" s="488"/>
      <c r="S15" s="489"/>
      <c r="T15" s="490"/>
      <c r="U15" s="491"/>
      <c r="V15" s="491"/>
      <c r="W15" s="492"/>
      <c r="X15" s="487"/>
      <c r="Y15" s="488"/>
      <c r="Z15" s="488"/>
      <c r="AA15" s="489"/>
    </row>
    <row r="16" spans="1:27" ht="26" customHeight="1" x14ac:dyDescent="0.2">
      <c r="A16" s="69">
        <v>9</v>
      </c>
      <c r="B16" s="75" t="s">
        <v>133</v>
      </c>
      <c r="C16" s="71" t="str">
        <f t="shared" si="3"/>
        <v/>
      </c>
      <c r="D16" s="487"/>
      <c r="E16" s="488"/>
      <c r="F16" s="488"/>
      <c r="G16" s="489"/>
      <c r="H16" s="487"/>
      <c r="I16" s="488"/>
      <c r="J16" s="488"/>
      <c r="K16" s="489"/>
      <c r="L16" s="487"/>
      <c r="M16" s="488"/>
      <c r="N16" s="488"/>
      <c r="O16" s="489"/>
      <c r="P16" s="487"/>
      <c r="Q16" s="488"/>
      <c r="R16" s="488"/>
      <c r="S16" s="489"/>
      <c r="T16" s="490"/>
      <c r="U16" s="491"/>
      <c r="V16" s="491"/>
      <c r="W16" s="492"/>
      <c r="X16" s="487"/>
      <c r="Y16" s="488"/>
      <c r="Z16" s="488"/>
      <c r="AA16" s="489"/>
    </row>
    <row r="17" spans="1:27" ht="26" customHeight="1" x14ac:dyDescent="0.2">
      <c r="A17" s="69">
        <v>10</v>
      </c>
      <c r="B17" s="75" t="s">
        <v>134</v>
      </c>
      <c r="C17" s="71" t="str">
        <f t="shared" si="3"/>
        <v/>
      </c>
      <c r="D17" s="487"/>
      <c r="E17" s="488"/>
      <c r="F17" s="488"/>
      <c r="G17" s="489"/>
      <c r="H17" s="487"/>
      <c r="I17" s="488"/>
      <c r="J17" s="488"/>
      <c r="K17" s="489"/>
      <c r="L17" s="487"/>
      <c r="M17" s="488"/>
      <c r="N17" s="488"/>
      <c r="O17" s="489"/>
      <c r="P17" s="487"/>
      <c r="Q17" s="488"/>
      <c r="R17" s="488"/>
      <c r="S17" s="489"/>
      <c r="T17" s="490"/>
      <c r="U17" s="491"/>
      <c r="V17" s="491"/>
      <c r="W17" s="492"/>
      <c r="X17" s="487"/>
      <c r="Y17" s="488"/>
      <c r="Z17" s="488"/>
      <c r="AA17" s="489"/>
    </row>
    <row r="18" spans="1:27" ht="26" customHeight="1" x14ac:dyDescent="0.2">
      <c r="A18" s="69">
        <v>11</v>
      </c>
      <c r="B18" s="75" t="s">
        <v>122</v>
      </c>
      <c r="C18" s="71" t="str">
        <f t="shared" si="3"/>
        <v/>
      </c>
      <c r="D18" s="487"/>
      <c r="E18" s="488"/>
      <c r="F18" s="488"/>
      <c r="G18" s="489"/>
      <c r="H18" s="487"/>
      <c r="I18" s="488"/>
      <c r="J18" s="488"/>
      <c r="K18" s="489"/>
      <c r="L18" s="487"/>
      <c r="M18" s="488"/>
      <c r="N18" s="488"/>
      <c r="O18" s="489"/>
      <c r="P18" s="487"/>
      <c r="Q18" s="488"/>
      <c r="R18" s="488"/>
      <c r="S18" s="489"/>
      <c r="T18" s="490"/>
      <c r="U18" s="491"/>
      <c r="V18" s="491"/>
      <c r="W18" s="492"/>
      <c r="X18" s="487"/>
      <c r="Y18" s="488"/>
      <c r="Z18" s="488"/>
      <c r="AA18" s="489"/>
    </row>
    <row r="19" spans="1:27" ht="26" customHeight="1" x14ac:dyDescent="0.2">
      <c r="A19" s="69">
        <v>12</v>
      </c>
      <c r="B19" s="75" t="s">
        <v>135</v>
      </c>
      <c r="C19" s="71" t="str">
        <f>IF($C$1&lt;&gt;"",EDATE($C$1,5),"")</f>
        <v/>
      </c>
      <c r="D19" s="487"/>
      <c r="E19" s="488"/>
      <c r="F19" s="488"/>
      <c r="G19" s="489"/>
      <c r="H19" s="487"/>
      <c r="I19" s="488"/>
      <c r="J19" s="488"/>
      <c r="K19" s="489"/>
      <c r="L19" s="487"/>
      <c r="M19" s="488"/>
      <c r="N19" s="488"/>
      <c r="O19" s="489"/>
      <c r="P19" s="487"/>
      <c r="Q19" s="488"/>
      <c r="R19" s="488"/>
      <c r="S19" s="489"/>
      <c r="T19" s="487"/>
      <c r="U19" s="488"/>
      <c r="V19" s="488"/>
      <c r="W19" s="489"/>
      <c r="X19" s="490"/>
      <c r="Y19" s="491"/>
      <c r="Z19" s="491"/>
      <c r="AA19" s="492"/>
    </row>
    <row r="20" spans="1:27" ht="26" customHeight="1" x14ac:dyDescent="0.2">
      <c r="A20" s="69">
        <v>13</v>
      </c>
      <c r="B20" s="75" t="s">
        <v>139</v>
      </c>
      <c r="C20" s="71" t="str">
        <f t="shared" ref="C20:C21" si="4">IF($C$1&lt;&gt;"",EDATE($C$1,5),"")</f>
        <v/>
      </c>
      <c r="D20" s="487"/>
      <c r="E20" s="488"/>
      <c r="F20" s="488"/>
      <c r="G20" s="489"/>
      <c r="H20" s="487"/>
      <c r="I20" s="488"/>
      <c r="J20" s="488"/>
      <c r="K20" s="489"/>
      <c r="L20" s="487"/>
      <c r="M20" s="488"/>
      <c r="N20" s="488"/>
      <c r="O20" s="489"/>
      <c r="P20" s="487"/>
      <c r="Q20" s="488"/>
      <c r="R20" s="488"/>
      <c r="S20" s="489"/>
      <c r="T20" s="487"/>
      <c r="U20" s="488"/>
      <c r="V20" s="488"/>
      <c r="W20" s="489"/>
      <c r="X20" s="490"/>
      <c r="Y20" s="491"/>
      <c r="Z20" s="491"/>
      <c r="AA20" s="492"/>
    </row>
    <row r="21" spans="1:27" ht="26" customHeight="1" x14ac:dyDescent="0.2">
      <c r="A21" s="69">
        <v>14</v>
      </c>
      <c r="B21" s="75" t="s">
        <v>136</v>
      </c>
      <c r="C21" s="71" t="str">
        <f t="shared" si="4"/>
        <v/>
      </c>
      <c r="D21" s="487"/>
      <c r="E21" s="488"/>
      <c r="F21" s="488"/>
      <c r="G21" s="489"/>
      <c r="H21" s="487"/>
      <c r="I21" s="488"/>
      <c r="J21" s="488"/>
      <c r="K21" s="489"/>
      <c r="L21" s="487"/>
      <c r="M21" s="488"/>
      <c r="N21" s="488"/>
      <c r="O21" s="489"/>
      <c r="P21" s="487"/>
      <c r="Q21" s="488"/>
      <c r="R21" s="488"/>
      <c r="S21" s="489"/>
      <c r="T21" s="487"/>
      <c r="U21" s="488"/>
      <c r="V21" s="488"/>
      <c r="W21" s="489"/>
      <c r="X21" s="490"/>
      <c r="Y21" s="491"/>
      <c r="Z21" s="491"/>
      <c r="AA21" s="492"/>
    </row>
    <row r="22" spans="1:27" ht="26" customHeight="1" x14ac:dyDescent="0.2">
      <c r="A22" s="69">
        <v>15</v>
      </c>
      <c r="B22" s="75" t="s">
        <v>137</v>
      </c>
      <c r="C22" s="71" t="str">
        <f>IF($C$1&lt;&gt;"",EDATE($C$1,5),"")</f>
        <v/>
      </c>
      <c r="D22" s="487"/>
      <c r="E22" s="488"/>
      <c r="F22" s="488"/>
      <c r="G22" s="489"/>
      <c r="H22" s="487"/>
      <c r="I22" s="488"/>
      <c r="J22" s="488"/>
      <c r="K22" s="489"/>
      <c r="L22" s="487"/>
      <c r="M22" s="488"/>
      <c r="N22" s="488"/>
      <c r="O22" s="489"/>
      <c r="P22" s="487"/>
      <c r="Q22" s="488"/>
      <c r="R22" s="488"/>
      <c r="S22" s="489"/>
      <c r="T22" s="487"/>
      <c r="U22" s="488"/>
      <c r="V22" s="488"/>
      <c r="W22" s="489"/>
      <c r="X22" s="490"/>
      <c r="Y22" s="491"/>
      <c r="Z22" s="491"/>
      <c r="AA22" s="492"/>
    </row>
  </sheetData>
  <sheetProtection algorithmName="SHA-512" hashValue="IcSL2PaW87fG0jsVqE4zFfPs16KzoBlh9Gw0tMwue+OLBtGVm/BO8qgozaJtFloh9+bsPQ2q5GDoPADgbZSBBg==" saltValue="RPQRRqVbS8z5WKFPi26Gcg==" spinCount="100000" sheet="1" objects="1" scenarios="1" selectLockedCells="1" selectUnlockedCells="1"/>
  <mergeCells count="110">
    <mergeCell ref="T4:W5"/>
    <mergeCell ref="X4:AA5"/>
    <mergeCell ref="D1:U2"/>
    <mergeCell ref="A1:B2"/>
    <mergeCell ref="C1:C2"/>
    <mergeCell ref="A4:A5"/>
    <mergeCell ref="B4:B5"/>
    <mergeCell ref="C4:C5"/>
    <mergeCell ref="D4:G5"/>
    <mergeCell ref="H4:K5"/>
    <mergeCell ref="L4:O5"/>
    <mergeCell ref="P4:S5"/>
    <mergeCell ref="D6:G6"/>
    <mergeCell ref="H6:K6"/>
    <mergeCell ref="L6:O6"/>
    <mergeCell ref="P6:S6"/>
    <mergeCell ref="T6:W6"/>
    <mergeCell ref="X6:AA6"/>
    <mergeCell ref="D8:G8"/>
    <mergeCell ref="H8:K8"/>
    <mergeCell ref="L8:O8"/>
    <mergeCell ref="P8:S8"/>
    <mergeCell ref="T8:W8"/>
    <mergeCell ref="X8:AA8"/>
    <mergeCell ref="D7:G7"/>
    <mergeCell ref="H7:K7"/>
    <mergeCell ref="L7:O7"/>
    <mergeCell ref="P7:S7"/>
    <mergeCell ref="T7:W7"/>
    <mergeCell ref="X7:AA7"/>
    <mergeCell ref="D10:G10"/>
    <mergeCell ref="H10:K10"/>
    <mergeCell ref="T10:W10"/>
    <mergeCell ref="X10:AA10"/>
    <mergeCell ref="D9:G9"/>
    <mergeCell ref="H9:K9"/>
    <mergeCell ref="L9:O9"/>
    <mergeCell ref="P9:S9"/>
    <mergeCell ref="T9:W9"/>
    <mergeCell ref="X9:AA9"/>
    <mergeCell ref="L10:S10"/>
    <mergeCell ref="D12:G12"/>
    <mergeCell ref="H12:K12"/>
    <mergeCell ref="L12:O12"/>
    <mergeCell ref="P12:S12"/>
    <mergeCell ref="T12:W12"/>
    <mergeCell ref="X12:AA12"/>
    <mergeCell ref="D11:S11"/>
    <mergeCell ref="T11:W11"/>
    <mergeCell ref="X11:AA11"/>
    <mergeCell ref="D14:G14"/>
    <mergeCell ref="H14:K14"/>
    <mergeCell ref="L14:O14"/>
    <mergeCell ref="P14:S14"/>
    <mergeCell ref="T14:W14"/>
    <mergeCell ref="X14:AA14"/>
    <mergeCell ref="D13:G13"/>
    <mergeCell ref="H13:K13"/>
    <mergeCell ref="L13:O13"/>
    <mergeCell ref="P13:S13"/>
    <mergeCell ref="T13:W13"/>
    <mergeCell ref="X13:AA13"/>
    <mergeCell ref="D16:G16"/>
    <mergeCell ref="H16:K16"/>
    <mergeCell ref="L16:O16"/>
    <mergeCell ref="P16:S16"/>
    <mergeCell ref="T16:W16"/>
    <mergeCell ref="X16:AA16"/>
    <mergeCell ref="D15:G15"/>
    <mergeCell ref="H15:K15"/>
    <mergeCell ref="L15:O15"/>
    <mergeCell ref="P15:S15"/>
    <mergeCell ref="T15:W15"/>
    <mergeCell ref="X15:AA15"/>
    <mergeCell ref="D18:G18"/>
    <mergeCell ref="H18:K18"/>
    <mergeCell ref="L18:O18"/>
    <mergeCell ref="P18:S18"/>
    <mergeCell ref="T18:W18"/>
    <mergeCell ref="X18:AA18"/>
    <mergeCell ref="D17:G17"/>
    <mergeCell ref="H17:K17"/>
    <mergeCell ref="L17:O17"/>
    <mergeCell ref="P17:S17"/>
    <mergeCell ref="T17:W17"/>
    <mergeCell ref="X17:AA17"/>
    <mergeCell ref="D20:G20"/>
    <mergeCell ref="H20:K20"/>
    <mergeCell ref="L20:O20"/>
    <mergeCell ref="P20:S20"/>
    <mergeCell ref="T20:W20"/>
    <mergeCell ref="X20:AA20"/>
    <mergeCell ref="D19:G19"/>
    <mergeCell ref="H19:K19"/>
    <mergeCell ref="L19:O19"/>
    <mergeCell ref="P19:S19"/>
    <mergeCell ref="T19:W19"/>
    <mergeCell ref="X19:AA19"/>
    <mergeCell ref="D22:G22"/>
    <mergeCell ref="H22:K22"/>
    <mergeCell ref="L22:O22"/>
    <mergeCell ref="P22:S22"/>
    <mergeCell ref="T22:W22"/>
    <mergeCell ref="X22:AA22"/>
    <mergeCell ref="D21:G21"/>
    <mergeCell ref="H21:K21"/>
    <mergeCell ref="L21:O21"/>
    <mergeCell ref="P21:S21"/>
    <mergeCell ref="T21:W21"/>
    <mergeCell ref="X21:AA21"/>
  </mergeCells>
  <phoneticPr fontId="6"/>
  <pageMargins left="0.7" right="0.7" top="0.75" bottom="0.75" header="0.3" footer="0.3"/>
  <pageSetup paperSize="9"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36AF-D6B2-4476-830D-4EA0AB2DE5C9}">
  <dimension ref="A1:J53"/>
  <sheetViews>
    <sheetView showGridLines="0" view="pageBreakPreview" zoomScale="90" zoomScaleNormal="100" zoomScaleSheetLayoutView="90" workbookViewId="0"/>
  </sheetViews>
  <sheetFormatPr defaultRowHeight="13" x14ac:dyDescent="0.2"/>
  <cols>
    <col min="3" max="3" width="7.81640625" customWidth="1"/>
    <col min="4" max="4" width="20.81640625" customWidth="1"/>
    <col min="5" max="5" width="11.453125" customWidth="1"/>
    <col min="6" max="6" width="5.90625" customWidth="1"/>
    <col min="7" max="7" width="7.6328125" customWidth="1"/>
    <col min="8" max="8" width="4.6328125" customWidth="1"/>
    <col min="9" max="9" width="7.1796875" customWidth="1"/>
    <col min="10" max="10" width="6.1796875" customWidth="1"/>
  </cols>
  <sheetData>
    <row r="1" spans="1:10" x14ac:dyDescent="0.2">
      <c r="I1" s="516" t="s">
        <v>310</v>
      </c>
      <c r="J1" s="516"/>
    </row>
    <row r="3" spans="1:10" s="201" customFormat="1" x14ac:dyDescent="0.2">
      <c r="A3" s="515" t="s">
        <v>259</v>
      </c>
      <c r="B3" s="515"/>
      <c r="C3" s="515"/>
      <c r="D3" s="515"/>
      <c r="E3" s="515"/>
      <c r="F3" s="515"/>
      <c r="G3" s="515"/>
      <c r="H3" s="515"/>
      <c r="I3" s="515"/>
      <c r="J3" s="515"/>
    </row>
    <row r="4" spans="1:10" s="201" customFormat="1" x14ac:dyDescent="0.2">
      <c r="A4"/>
      <c r="B4"/>
      <c r="C4"/>
      <c r="D4"/>
      <c r="E4"/>
      <c r="F4"/>
      <c r="G4"/>
      <c r="H4"/>
      <c r="I4"/>
      <c r="J4"/>
    </row>
    <row r="5" spans="1:10" s="201" customFormat="1" x14ac:dyDescent="0.2">
      <c r="A5" s="516" t="s">
        <v>258</v>
      </c>
      <c r="B5" s="516"/>
      <c r="C5" s="516"/>
      <c r="D5" s="516"/>
      <c r="E5" s="516"/>
      <c r="F5" s="516"/>
      <c r="G5" s="516"/>
      <c r="H5" s="516"/>
      <c r="I5" s="516"/>
      <c r="J5" s="516"/>
    </row>
    <row r="6" spans="1:10" s="201" customFormat="1" x14ac:dyDescent="0.2">
      <c r="A6" s="516" t="s">
        <v>257</v>
      </c>
      <c r="B6" s="516"/>
      <c r="C6" s="516"/>
      <c r="D6" s="516"/>
      <c r="E6" s="516"/>
      <c r="F6" s="516"/>
      <c r="G6" s="516"/>
      <c r="H6" s="516"/>
      <c r="I6" s="516"/>
      <c r="J6" s="516"/>
    </row>
    <row r="7" spans="1:10" s="201" customFormat="1" x14ac:dyDescent="0.2">
      <c r="A7" s="516" t="s">
        <v>263</v>
      </c>
      <c r="B7" s="516"/>
      <c r="C7" s="516"/>
      <c r="D7" s="516"/>
      <c r="E7" s="516"/>
      <c r="F7" s="516"/>
      <c r="G7" s="516"/>
      <c r="H7" s="516"/>
      <c r="I7" s="516"/>
      <c r="J7" s="516"/>
    </row>
    <row r="8" spans="1:10" s="201" customFormat="1" x14ac:dyDescent="0.2">
      <c r="A8" s="197"/>
      <c r="B8" s="197"/>
      <c r="C8" s="197"/>
      <c r="D8" s="197"/>
      <c r="E8" s="197"/>
      <c r="F8" s="197"/>
      <c r="G8" s="197"/>
      <c r="H8" s="197"/>
      <c r="I8" s="197"/>
      <c r="J8" s="197"/>
    </row>
    <row r="9" spans="1:10" s="201" customFormat="1" x14ac:dyDescent="0.2">
      <c r="A9"/>
      <c r="B9" t="s">
        <v>256</v>
      </c>
      <c r="C9"/>
      <c r="D9"/>
      <c r="E9"/>
      <c r="F9"/>
      <c r="G9"/>
      <c r="H9"/>
      <c r="I9"/>
      <c r="J9"/>
    </row>
    <row r="10" spans="1:10" s="201" customFormat="1" x14ac:dyDescent="0.2">
      <c r="A10"/>
      <c r="B10" t="s">
        <v>255</v>
      </c>
      <c r="C10"/>
      <c r="D10"/>
      <c r="E10"/>
      <c r="F10"/>
      <c r="G10"/>
      <c r="H10"/>
      <c r="I10"/>
      <c r="J10"/>
    </row>
    <row r="11" spans="1:10" s="201" customFormat="1" x14ac:dyDescent="0.2">
      <c r="A11"/>
      <c r="B11"/>
      <c r="C11"/>
      <c r="D11"/>
      <c r="E11"/>
      <c r="F11"/>
      <c r="G11"/>
      <c r="H11"/>
      <c r="I11"/>
      <c r="J11"/>
    </row>
    <row r="12" spans="1:10" s="201" customFormat="1" x14ac:dyDescent="0.2">
      <c r="A12" s="514" t="s">
        <v>254</v>
      </c>
      <c r="B12" s="514"/>
      <c r="C12" s="514"/>
      <c r="D12" s="514"/>
      <c r="E12" s="514"/>
      <c r="F12" s="514"/>
      <c r="G12" s="514"/>
      <c r="H12" s="514"/>
      <c r="I12" s="514"/>
      <c r="J12" s="514"/>
    </row>
    <row r="13" spans="1:10" s="201" customFormat="1" x14ac:dyDescent="0.2">
      <c r="A13" s="514" t="s">
        <v>275</v>
      </c>
      <c r="B13" s="514"/>
      <c r="C13" s="514"/>
      <c r="D13" s="514"/>
      <c r="E13" s="514"/>
      <c r="F13" s="514"/>
      <c r="G13" s="514"/>
      <c r="H13" s="514"/>
      <c r="I13" s="514"/>
      <c r="J13" s="514"/>
    </row>
    <row r="14" spans="1:10" s="201" customFormat="1" x14ac:dyDescent="0.2">
      <c r="A14" s="514" t="s">
        <v>276</v>
      </c>
      <c r="B14" s="514"/>
      <c r="C14" s="514"/>
      <c r="D14" s="514"/>
      <c r="E14" s="514"/>
      <c r="F14" s="514"/>
      <c r="G14" s="514"/>
      <c r="H14" s="514"/>
      <c r="I14" s="514"/>
      <c r="J14" s="514"/>
    </row>
    <row r="15" spans="1:10" s="201" customFormat="1" x14ac:dyDescent="0.2">
      <c r="A15" s="514" t="s">
        <v>277</v>
      </c>
      <c r="B15" s="514"/>
      <c r="C15" s="514"/>
      <c r="D15" s="514"/>
      <c r="E15" s="514"/>
      <c r="F15" s="514"/>
      <c r="G15" s="514"/>
      <c r="H15" s="514"/>
      <c r="I15" s="514"/>
      <c r="J15" s="514"/>
    </row>
    <row r="16" spans="1:10" s="201" customFormat="1" x14ac:dyDescent="0.2">
      <c r="A16" s="514" t="s">
        <v>283</v>
      </c>
      <c r="B16" s="514"/>
      <c r="C16" s="514"/>
      <c r="D16" s="514"/>
      <c r="E16" s="514"/>
      <c r="F16" s="514"/>
      <c r="G16" s="514"/>
      <c r="H16" s="514"/>
      <c r="I16" s="514"/>
      <c r="J16" s="514"/>
    </row>
    <row r="17" spans="1:10" s="201" customFormat="1" x14ac:dyDescent="0.2">
      <c r="A17" s="514" t="s">
        <v>284</v>
      </c>
      <c r="B17" s="514"/>
      <c r="C17" s="514"/>
      <c r="D17" s="514"/>
      <c r="E17" s="514"/>
      <c r="F17" s="514"/>
      <c r="G17" s="514"/>
      <c r="H17" s="514"/>
      <c r="I17" s="514"/>
      <c r="J17" s="514"/>
    </row>
    <row r="18" spans="1:10" s="201" customFormat="1" x14ac:dyDescent="0.2">
      <c r="A18" s="514" t="s">
        <v>285</v>
      </c>
      <c r="B18" s="514"/>
      <c r="C18" s="514"/>
      <c r="D18" s="514"/>
      <c r="E18" s="514"/>
      <c r="F18" s="514"/>
      <c r="G18" s="514"/>
      <c r="H18" s="514"/>
      <c r="I18" s="514"/>
      <c r="J18" s="514"/>
    </row>
    <row r="19" spans="1:10" s="201" customFormat="1" x14ac:dyDescent="0.2">
      <c r="A19" s="517" t="s">
        <v>264</v>
      </c>
      <c r="B19" s="517"/>
      <c r="C19" s="517"/>
      <c r="D19" s="517"/>
      <c r="E19" s="517"/>
      <c r="F19" s="517"/>
      <c r="G19" s="517"/>
      <c r="H19" s="517"/>
      <c r="I19" s="517"/>
      <c r="J19" s="517"/>
    </row>
    <row r="20" spans="1:10" s="201" customFormat="1" x14ac:dyDescent="0.2">
      <c r="A20" s="514" t="s">
        <v>278</v>
      </c>
      <c r="B20" s="514"/>
      <c r="C20" s="514"/>
      <c r="D20" s="514"/>
      <c r="E20" s="514"/>
      <c r="F20" s="514"/>
      <c r="G20" s="514"/>
      <c r="H20" s="514"/>
      <c r="I20" s="514"/>
      <c r="J20" s="514"/>
    </row>
    <row r="21" spans="1:10" s="201" customFormat="1" x14ac:dyDescent="0.2">
      <c r="A21" s="514" t="s">
        <v>253</v>
      </c>
      <c r="B21" s="514"/>
      <c r="C21" s="514"/>
      <c r="D21" s="514"/>
      <c r="E21" s="514"/>
      <c r="F21" s="514"/>
      <c r="G21" s="514"/>
      <c r="H21" s="514"/>
      <c r="I21" s="514"/>
      <c r="J21" s="514"/>
    </row>
    <row r="22" spans="1:10" s="201" customFormat="1" x14ac:dyDescent="0.2">
      <c r="A22" s="514" t="s">
        <v>279</v>
      </c>
      <c r="B22" s="514"/>
      <c r="C22" s="514"/>
      <c r="D22" s="514"/>
      <c r="E22" s="514"/>
      <c r="F22" s="514"/>
      <c r="G22" s="514"/>
      <c r="H22" s="514"/>
      <c r="I22" s="514"/>
      <c r="J22" s="514"/>
    </row>
    <row r="23" spans="1:10" s="201" customFormat="1" x14ac:dyDescent="0.2">
      <c r="A23" s="514" t="s">
        <v>265</v>
      </c>
      <c r="B23" s="514"/>
      <c r="C23" s="514"/>
      <c r="D23" s="514"/>
      <c r="E23" s="514"/>
      <c r="F23" s="514"/>
      <c r="G23" s="514"/>
      <c r="H23" s="514"/>
      <c r="I23" s="514"/>
      <c r="J23" s="514"/>
    </row>
    <row r="24" spans="1:10" s="201" customFormat="1" x14ac:dyDescent="0.2">
      <c r="A24" s="514" t="s">
        <v>266</v>
      </c>
      <c r="B24" s="514"/>
      <c r="C24" s="514"/>
      <c r="D24" s="514"/>
      <c r="E24" s="514"/>
      <c r="F24" s="514"/>
      <c r="G24" s="514"/>
      <c r="H24" s="514"/>
      <c r="I24" s="514"/>
      <c r="J24" s="514"/>
    </row>
    <row r="25" spans="1:10" s="201" customFormat="1" x14ac:dyDescent="0.2">
      <c r="A25" s="198"/>
      <c r="B25" s="198"/>
      <c r="C25" s="198"/>
      <c r="D25" s="198"/>
      <c r="E25" s="198"/>
      <c r="F25" s="198"/>
      <c r="G25" s="198"/>
      <c r="H25" s="198"/>
      <c r="I25" s="198"/>
      <c r="J25" s="198"/>
    </row>
    <row r="26" spans="1:10" s="201" customFormat="1" x14ac:dyDescent="0.2">
      <c r="A26" s="514" t="s">
        <v>280</v>
      </c>
      <c r="B26" s="514"/>
      <c r="C26" s="514"/>
      <c r="D26" s="514"/>
      <c r="E26" s="514"/>
      <c r="F26" s="514"/>
      <c r="G26" s="514"/>
      <c r="H26" s="514"/>
      <c r="I26" s="514"/>
      <c r="J26" s="514"/>
    </row>
    <row r="27" spans="1:10" s="201" customFormat="1" x14ac:dyDescent="0.2">
      <c r="A27" s="514" t="s">
        <v>252</v>
      </c>
      <c r="B27" s="514"/>
      <c r="C27" s="514"/>
      <c r="D27" s="514"/>
      <c r="E27" s="514"/>
      <c r="F27" s="514"/>
      <c r="G27" s="514"/>
      <c r="H27" s="514"/>
      <c r="I27" s="514"/>
      <c r="J27" s="514"/>
    </row>
    <row r="28" spans="1:10" s="201" customFormat="1" x14ac:dyDescent="0.2">
      <c r="A28" s="514" t="s">
        <v>251</v>
      </c>
      <c r="B28" s="514"/>
      <c r="C28" s="514"/>
      <c r="D28" s="514"/>
      <c r="E28" s="514"/>
      <c r="F28" s="514"/>
      <c r="G28" s="514"/>
      <c r="H28" s="514"/>
      <c r="I28" s="514"/>
      <c r="J28" s="514"/>
    </row>
    <row r="29" spans="1:10" s="201" customFormat="1" x14ac:dyDescent="0.2">
      <c r="A29" s="514" t="s">
        <v>250</v>
      </c>
      <c r="B29" s="514"/>
      <c r="C29" s="514"/>
      <c r="D29" s="514"/>
      <c r="E29" s="514"/>
      <c r="F29" s="514"/>
      <c r="G29" s="514"/>
      <c r="H29" s="514"/>
      <c r="I29" s="514"/>
      <c r="J29" s="514"/>
    </row>
    <row r="30" spans="1:10" s="201" customFormat="1" x14ac:dyDescent="0.2">
      <c r="A30" s="514" t="s">
        <v>267</v>
      </c>
      <c r="B30" s="514"/>
      <c r="C30" s="514"/>
      <c r="D30" s="514"/>
      <c r="E30" s="514"/>
      <c r="F30" s="514"/>
      <c r="G30" s="514"/>
      <c r="H30" s="514"/>
      <c r="I30" s="514"/>
      <c r="J30" s="514"/>
    </row>
    <row r="31" spans="1:10" s="201" customFormat="1" x14ac:dyDescent="0.2">
      <c r="A31" s="514" t="s">
        <v>249</v>
      </c>
      <c r="B31" s="514"/>
      <c r="C31" s="514"/>
      <c r="D31" s="514"/>
      <c r="E31" s="514"/>
      <c r="F31" s="514"/>
      <c r="G31" s="514"/>
      <c r="H31" s="514"/>
      <c r="I31" s="514"/>
      <c r="J31" s="514"/>
    </row>
    <row r="32" spans="1:10" s="201" customFormat="1" x14ac:dyDescent="0.2">
      <c r="A32" s="514" t="s">
        <v>248</v>
      </c>
      <c r="B32" s="514"/>
      <c r="C32" s="514"/>
      <c r="D32" s="514"/>
      <c r="E32" s="514"/>
      <c r="F32" s="514"/>
      <c r="G32" s="514"/>
      <c r="H32" s="514"/>
      <c r="I32" s="514"/>
      <c r="J32" s="514"/>
    </row>
    <row r="33" spans="1:10" s="201" customFormat="1" x14ac:dyDescent="0.2">
      <c r="A33" s="514" t="s">
        <v>247</v>
      </c>
      <c r="B33" s="514"/>
      <c r="C33" s="514"/>
      <c r="D33" s="514"/>
      <c r="E33" s="514"/>
      <c r="F33" s="514"/>
      <c r="G33" s="514"/>
      <c r="H33" s="514"/>
      <c r="I33" s="514"/>
      <c r="J33" s="514"/>
    </row>
    <row r="34" spans="1:10" s="201" customFormat="1" x14ac:dyDescent="0.2">
      <c r="A34" s="199" t="s">
        <v>271</v>
      </c>
      <c r="B34" s="199"/>
      <c r="C34" s="198"/>
      <c r="D34" s="198"/>
      <c r="E34" s="198"/>
      <c r="F34" s="198"/>
      <c r="G34" s="198"/>
      <c r="H34" s="198"/>
      <c r="I34" s="198"/>
      <c r="J34" s="198"/>
    </row>
    <row r="35" spans="1:10" s="201" customFormat="1" x14ac:dyDescent="0.2">
      <c r="A35" s="199" t="s">
        <v>268</v>
      </c>
      <c r="B35" s="199"/>
      <c r="C35" s="198"/>
      <c r="D35" s="198"/>
      <c r="E35" s="198"/>
      <c r="F35" s="198"/>
      <c r="G35" s="198"/>
      <c r="H35" s="198"/>
      <c r="I35" s="198"/>
      <c r="J35" s="198"/>
    </row>
    <row r="36" spans="1:10" s="201" customFormat="1" x14ac:dyDescent="0.2">
      <c r="A36" s="514"/>
      <c r="B36" s="514"/>
      <c r="C36" s="514"/>
      <c r="D36" s="514"/>
      <c r="E36" s="514"/>
      <c r="F36" s="514"/>
      <c r="G36" s="514"/>
      <c r="H36" s="514"/>
      <c r="I36" s="514"/>
      <c r="J36" s="514"/>
    </row>
    <row r="37" spans="1:10" s="201" customFormat="1" x14ac:dyDescent="0.2">
      <c r="A37" s="514" t="s">
        <v>281</v>
      </c>
      <c r="B37" s="514"/>
      <c r="C37" s="514"/>
      <c r="D37" s="514"/>
      <c r="E37" s="514"/>
      <c r="F37" s="514"/>
      <c r="G37" s="514"/>
      <c r="H37" s="514"/>
      <c r="I37" s="514"/>
      <c r="J37" s="514"/>
    </row>
    <row r="38" spans="1:10" s="201" customFormat="1" x14ac:dyDescent="0.2">
      <c r="A38" s="514" t="s">
        <v>269</v>
      </c>
      <c r="B38" s="514"/>
      <c r="C38" s="514"/>
      <c r="D38" s="514"/>
      <c r="E38" s="514"/>
      <c r="F38" s="514"/>
      <c r="G38" s="514"/>
      <c r="H38" s="514"/>
      <c r="I38" s="514"/>
      <c r="J38" s="514"/>
    </row>
    <row r="39" spans="1:10" s="201" customFormat="1" x14ac:dyDescent="0.2">
      <c r="A39" s="514" t="s">
        <v>246</v>
      </c>
      <c r="B39" s="514"/>
      <c r="C39" s="514"/>
      <c r="D39" s="514"/>
      <c r="E39" s="514"/>
      <c r="F39" s="514"/>
      <c r="G39" s="514"/>
      <c r="H39" s="514"/>
      <c r="I39" s="514"/>
      <c r="J39" s="514"/>
    </row>
    <row r="40" spans="1:10" s="201" customFormat="1" x14ac:dyDescent="0.2">
      <c r="A40" s="513"/>
      <c r="B40" s="513"/>
      <c r="C40" s="513"/>
      <c r="D40" s="513"/>
      <c r="E40" s="513"/>
      <c r="F40" s="513"/>
      <c r="G40" s="513"/>
      <c r="H40" s="513"/>
      <c r="I40" s="513"/>
      <c r="J40" s="513"/>
    </row>
    <row r="41" spans="1:10" x14ac:dyDescent="0.2">
      <c r="A41" s="513"/>
      <c r="B41" s="513"/>
      <c r="C41" s="513"/>
      <c r="D41" s="513"/>
      <c r="E41" s="513"/>
      <c r="F41" s="513"/>
      <c r="G41" s="513"/>
      <c r="H41" s="513"/>
      <c r="I41" s="513"/>
      <c r="J41" s="513"/>
    </row>
    <row r="42" spans="1:10" x14ac:dyDescent="0.2">
      <c r="A42" s="514" t="s">
        <v>270</v>
      </c>
      <c r="B42" s="514"/>
      <c r="C42" s="514"/>
      <c r="D42" s="514"/>
      <c r="E42" s="514"/>
      <c r="F42" s="514"/>
      <c r="G42" s="514"/>
      <c r="H42" s="514"/>
      <c r="I42" s="514"/>
      <c r="J42" s="514"/>
    </row>
    <row r="43" spans="1:10" ht="12" customHeight="1" x14ac:dyDescent="0.2">
      <c r="A43" s="514" t="s">
        <v>260</v>
      </c>
      <c r="B43" s="514"/>
      <c r="C43" s="514"/>
      <c r="D43" s="514"/>
      <c r="E43" s="514"/>
      <c r="F43" s="514"/>
      <c r="G43" s="514"/>
      <c r="H43" s="514"/>
      <c r="I43" s="514"/>
      <c r="J43" s="514"/>
    </row>
    <row r="44" spans="1:10" x14ac:dyDescent="0.2">
      <c r="A44" s="514" t="s">
        <v>282</v>
      </c>
      <c r="B44" s="514"/>
      <c r="C44" s="514"/>
      <c r="D44" s="514"/>
      <c r="E44" s="514"/>
      <c r="F44" s="514"/>
      <c r="G44" s="514"/>
      <c r="H44" s="514"/>
      <c r="I44" s="514"/>
      <c r="J44" s="514"/>
    </row>
    <row r="47" spans="1:10" x14ac:dyDescent="0.2">
      <c r="A47" s="515"/>
      <c r="B47" s="515"/>
      <c r="C47" s="515"/>
      <c r="D47" s="515"/>
      <c r="E47" s="515"/>
      <c r="F47" s="515"/>
      <c r="G47" s="515"/>
      <c r="H47" s="515"/>
      <c r="I47" s="515"/>
      <c r="J47" s="515"/>
    </row>
    <row r="48" spans="1:10" x14ac:dyDescent="0.2">
      <c r="A48" s="515"/>
      <c r="B48" s="515"/>
      <c r="C48" s="515"/>
      <c r="D48" s="515"/>
      <c r="E48" s="515"/>
      <c r="F48" s="515"/>
      <c r="G48" s="515"/>
      <c r="H48" s="515"/>
      <c r="I48" s="515"/>
      <c r="J48" s="515"/>
    </row>
    <row r="49" spans="1:10" x14ac:dyDescent="0.2">
      <c r="A49" s="515"/>
      <c r="B49" s="515"/>
      <c r="C49" s="515"/>
      <c r="D49" s="515"/>
      <c r="E49" s="515"/>
      <c r="F49" s="515"/>
      <c r="G49" s="515"/>
      <c r="H49" s="515"/>
      <c r="I49" s="515"/>
      <c r="J49" s="515"/>
    </row>
    <row r="50" spans="1:10" x14ac:dyDescent="0.2">
      <c r="A50" s="515"/>
      <c r="B50" s="515"/>
      <c r="C50" s="515"/>
      <c r="D50" s="515"/>
      <c r="E50" s="515"/>
      <c r="F50" s="515"/>
      <c r="G50" s="515"/>
      <c r="H50" s="515"/>
      <c r="I50" s="515"/>
      <c r="J50" s="515"/>
    </row>
    <row r="51" spans="1:10" x14ac:dyDescent="0.2">
      <c r="A51" s="515"/>
      <c r="B51" s="515"/>
      <c r="C51" s="515"/>
      <c r="D51" s="515"/>
      <c r="E51" s="515"/>
      <c r="F51" s="515"/>
      <c r="G51" s="515"/>
      <c r="H51" s="515"/>
      <c r="I51" s="515"/>
      <c r="J51" s="515"/>
    </row>
    <row r="52" spans="1:10" x14ac:dyDescent="0.2">
      <c r="A52" s="515"/>
      <c r="B52" s="515"/>
      <c r="C52" s="515"/>
      <c r="D52" s="515"/>
      <c r="E52" s="515"/>
      <c r="F52" s="515"/>
      <c r="G52" s="515"/>
      <c r="H52" s="515"/>
      <c r="I52" s="515"/>
      <c r="J52" s="515"/>
    </row>
    <row r="53" spans="1:10" x14ac:dyDescent="0.2">
      <c r="A53" s="515"/>
      <c r="B53" s="515"/>
      <c r="C53" s="515"/>
      <c r="D53" s="515"/>
      <c r="E53" s="515"/>
      <c r="F53" s="515"/>
      <c r="G53" s="515"/>
      <c r="H53" s="515"/>
      <c r="I53" s="515"/>
      <c r="J53" s="515"/>
    </row>
  </sheetData>
  <sheetProtection algorithmName="SHA-512" hashValue="dxrTZAofGI87TqvPBFPMa4KhvWokLCwFK3P8GYbTyPqJeZJo70t/BcIQjqB8keqKTFNht4Nd0nsmbtS3cg6CsQ==" saltValue="RytVwNCEhz+dnSfaQqLcWw==" spinCount="100000" sheet="1" objects="1" scenarios="1" selectLockedCells="1" selectUnlockedCells="1"/>
  <mergeCells count="42">
    <mergeCell ref="I1:J1"/>
    <mergeCell ref="A36:J36"/>
    <mergeCell ref="A37:J37"/>
    <mergeCell ref="A38:J38"/>
    <mergeCell ref="A39:J39"/>
    <mergeCell ref="A23:J23"/>
    <mergeCell ref="A24:J24"/>
    <mergeCell ref="A26:J26"/>
    <mergeCell ref="A27:J27"/>
    <mergeCell ref="A28:J28"/>
    <mergeCell ref="A18:J18"/>
    <mergeCell ref="A19:J19"/>
    <mergeCell ref="A20:J20"/>
    <mergeCell ref="A21:J21"/>
    <mergeCell ref="A22:J22"/>
    <mergeCell ref="A13:J13"/>
    <mergeCell ref="A40:J40"/>
    <mergeCell ref="A29:J29"/>
    <mergeCell ref="A30:J30"/>
    <mergeCell ref="A31:J31"/>
    <mergeCell ref="A32:J32"/>
    <mergeCell ref="A33:J33"/>
    <mergeCell ref="A14:J14"/>
    <mergeCell ref="A15:J15"/>
    <mergeCell ref="A16:J16"/>
    <mergeCell ref="A17:J17"/>
    <mergeCell ref="A3:J3"/>
    <mergeCell ref="A5:J5"/>
    <mergeCell ref="A6:J6"/>
    <mergeCell ref="A7:J7"/>
    <mergeCell ref="A12:J12"/>
    <mergeCell ref="A41:J41"/>
    <mergeCell ref="A42:J42"/>
    <mergeCell ref="A44:J44"/>
    <mergeCell ref="A43:J43"/>
    <mergeCell ref="A53:J53"/>
    <mergeCell ref="A47:J47"/>
    <mergeCell ref="A48:J48"/>
    <mergeCell ref="A49:J49"/>
    <mergeCell ref="A50:J50"/>
    <mergeCell ref="A51:J51"/>
    <mergeCell ref="A52:J52"/>
  </mergeCells>
  <phoneticPr fontId="6"/>
  <pageMargins left="0.70866141732283472" right="0.70866141732283472" top="0.74803149606299213" bottom="0.74803149606299213" header="0.31496062992125984" footer="0.31496062992125984"/>
  <pageSetup paperSize="9" scale="88"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A5A06655C4934FB0308F481F32D1E3" ma:contentTypeVersion="" ma:contentTypeDescription="新しいドキュメントを作成します。" ma:contentTypeScope="" ma:versionID="a0e6a5d1f35a6cd702b6cfbddc649f60">
  <xsd:schema xmlns:xsd="http://www.w3.org/2001/XMLSchema" xmlns:xs="http://www.w3.org/2001/XMLSchema" xmlns:p="http://schemas.microsoft.com/office/2006/metadata/properties" xmlns:ns2="7c3426a3-c5f2-471c-8bf2-f9280fac8eb4" targetNamespace="http://schemas.microsoft.com/office/2006/metadata/properties" ma:root="true" ma:fieldsID="d8935b86a1f2be428b7172342f51f51b" ns2:_="">
    <xsd:import namespace="7c3426a3-c5f2-471c-8bf2-f9280fac8eb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3426a3-c5f2-471c-8bf2-f9280fac8eb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1D36B4-C681-4E14-A14F-1739F5F81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3426a3-c5f2-471c-8bf2-f9280fac8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70D611-727B-4E7E-B5E7-4C89379B4A5A}">
  <ds:schemaRefs>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7c3426a3-c5f2-471c-8bf2-f9280fac8eb4"/>
    <ds:schemaRef ds:uri="http://purl.org/dc/dcmitype/"/>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136346C4-9ED4-46DC-A55A-99C118D26536}">
  <ds:schemaRefs>
    <ds:schemaRef ds:uri="http://schemas.microsoft.com/sharepoint/v3/contenttype/forms"/>
  </ds:schemaRefs>
</ds:datastoreItem>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はじめに</vt:lpstr>
      <vt:lpstr>防衛セキュリティゲートウェイ加入（変更）申請書</vt:lpstr>
      <vt:lpstr>防衛セキュリティゲートウェイ加入（変更）申請書 記入例①新規</vt:lpstr>
      <vt:lpstr>防衛セキュリティゲートウェイ加入（変更）申請書 記入例②変更</vt:lpstr>
      <vt:lpstr>（付紙１）保護システム管理者等の個人情報の収集等について</vt:lpstr>
      <vt:lpstr>（付紙２）全体スケジュール</vt:lpstr>
      <vt:lpstr>（付紙３）データ消去機能に関する注意事項</vt:lpstr>
      <vt:lpstr>'（付紙１）保護システム管理者等の個人情報の収集等について'!Print_Area</vt:lpstr>
      <vt:lpstr>'（付紙２）全体スケジュール'!Print_Area</vt:lpstr>
      <vt:lpstr>'（付紙３）データ消去機能に関する注意事項'!Print_Area</vt:lpstr>
      <vt:lpstr>'防衛セキュリティゲートウェイ加入（変更）申請書'!Print_Area</vt:lpstr>
      <vt:lpstr>'防衛セキュリティゲートウェイ加入（変更）申請書 記入例①新規'!Print_Area</vt:lpstr>
      <vt:lpstr>'防衛セキュリティゲートウェイ加入（変更）申請書 記入例②変更'!Print_Area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2024-11-26T01:09:35Z</dcterms:created>
  <dcterms:modified xsi:type="dcterms:W3CDTF">2026-01-14T00:36:58Z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0x010100B0A5A06655C4934FB0308F481F32D1E3</vt:lpwstr>
  </property>
</Properties>
</file>