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12月分\"/>
    </mc:Choice>
  </mc:AlternateContent>
  <bookViews>
    <workbookView xWindow="480" yWindow="705" windowWidth="18315" windowHeight="11865"/>
  </bookViews>
  <sheets>
    <sheet name="付紙様式第３" sheetId="5" r:id="rId1"/>
    <sheet name="Sheet1" sheetId="1" r:id="rId2"/>
  </sheets>
  <definedNames>
    <definedName name="_xlnm._FilterDatabase" localSheetId="0" hidden="1">付紙様式第３!$B$4:$N$9</definedName>
    <definedName name="_xlnm.Print_Area" localSheetId="0">付紙様式第３!$B$1:$N$15</definedName>
    <definedName name="_xlnm.Print_Titles" localSheetId="0">付紙様式第３!$1:$4</definedName>
  </definedNames>
  <calcPr calcId="162913"/>
</workbook>
</file>

<file path=xl/calcChain.xml><?xml version="1.0" encoding="utf-8"?>
<calcChain xmlns="http://schemas.openxmlformats.org/spreadsheetml/2006/main">
  <c r="J9" i="5" l="1"/>
  <c r="J8" i="5"/>
</calcChain>
</file>

<file path=xl/sharedStrings.xml><?xml version="1.0" encoding="utf-8"?>
<sst xmlns="http://schemas.openxmlformats.org/spreadsheetml/2006/main" count="59" uniqueCount="41">
  <si>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</si>
  <si>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</si>
  <si>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</si>
  <si>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</si>
  <si>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</si>
  <si>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</si>
  <si>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</si>
  <si>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</si>
  <si>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</si>
  <si>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</si>
  <si>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</si>
  <si>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</si>
  <si>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</si>
  <si>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</si>
  <si>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</si>
  <si>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</si>
  <si>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</si>
  <si>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</si>
  <si>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</si>
  <si>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</si>
  <si>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</si>
  <si>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</si>
  <si>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分任支出負担行為担当官
防衛装備庁下北試験場
副場長　　瀬下　智之
青森県下北郡東通村大字小田野沢字荒沼18</t>
  </si>
  <si>
    <t>一般競争入札</t>
    <rPh sb="0" eb="2">
      <t>イッパン</t>
    </rPh>
    <rPh sb="2" eb="4">
      <t>キョウソウ</t>
    </rPh>
    <rPh sb="4" eb="6">
      <t>ニュウサツ</t>
    </rPh>
    <phoneticPr fontId="3"/>
  </si>
  <si>
    <t>税込</t>
    <rPh sb="0" eb="2">
      <t>ゼイコ</t>
    </rPh>
    <phoneticPr fontId="3"/>
  </si>
  <si>
    <t>一般財団法人防衛技術協会
東京都文京区本郷３－２３－１４</t>
    <rPh sb="0" eb="2">
      <t>イッパン</t>
    </rPh>
    <rPh sb="2" eb="6">
      <t>ザイダンホウジン</t>
    </rPh>
    <rPh sb="6" eb="8">
      <t>ボウエイ</t>
    </rPh>
    <rPh sb="8" eb="10">
      <t>ギジュツ</t>
    </rPh>
    <rPh sb="10" eb="12">
      <t>キョウカイ</t>
    </rPh>
    <rPh sb="13" eb="16">
      <t>トウキョウト</t>
    </rPh>
    <rPh sb="16" eb="19">
      <t>ブンキョウク</t>
    </rPh>
    <rPh sb="19" eb="21">
      <t>ホンゴウ</t>
    </rPh>
    <phoneticPr fontId="3"/>
  </si>
  <si>
    <t>7010005018591</t>
  </si>
  <si>
    <t>同種の他の契約の予定価格を類推されるおそれがあるため公表しない。</t>
  </si>
  <si>
    <t>-</t>
    <phoneticPr fontId="3"/>
  </si>
  <si>
    <t>令和元年12月23日</t>
    <rPh sb="0" eb="2">
      <t>レイワ</t>
    </rPh>
    <rPh sb="2" eb="3">
      <t>ガン</t>
    </rPh>
    <rPh sb="3" eb="4">
      <t>ネン</t>
    </rPh>
    <rPh sb="6" eb="7">
      <t>ツキ</t>
    </rPh>
    <rPh sb="9" eb="10">
      <t>ヒ</t>
    </rPh>
    <phoneticPr fontId="2"/>
  </si>
  <si>
    <t>令和元年12月5日</t>
    <rPh sb="0" eb="2">
      <t>レイワ</t>
    </rPh>
    <rPh sb="2" eb="3">
      <t>ガン</t>
    </rPh>
    <rPh sb="3" eb="4">
      <t>ネン</t>
    </rPh>
    <rPh sb="6" eb="7">
      <t>ツキ</t>
    </rPh>
    <rPh sb="8" eb="9">
      <t>ヒ</t>
    </rPh>
    <phoneticPr fontId="2"/>
  </si>
  <si>
    <t>射撃騒音データの収集等作業（その４）
１件</t>
    <rPh sb="0" eb="2">
      <t>シャゲキ</t>
    </rPh>
    <rPh sb="2" eb="4">
      <t>ソウオン</t>
    </rPh>
    <rPh sb="8" eb="10">
      <t>シュウシュウ</t>
    </rPh>
    <rPh sb="10" eb="11">
      <t>トウ</t>
    </rPh>
    <rPh sb="11" eb="13">
      <t>サギョウ</t>
    </rPh>
    <phoneticPr fontId="2"/>
  </si>
  <si>
    <t>試験用治具の工作等作業（その４）
１件</t>
    <rPh sb="0" eb="2">
      <t>シケン</t>
    </rPh>
    <rPh sb="2" eb="3">
      <t>ヨウ</t>
    </rPh>
    <rPh sb="3" eb="5">
      <t>ジグ</t>
    </rPh>
    <rPh sb="6" eb="8">
      <t>コウサク</t>
    </rPh>
    <rPh sb="8" eb="9">
      <t>トウ</t>
    </rPh>
    <rPh sb="9" eb="11">
      <t>サギョウ</t>
    </rPh>
    <phoneticPr fontId="2"/>
  </si>
  <si>
    <t>試験廃弾の切断等作業（その４）
１件</t>
    <rPh sb="0" eb="2">
      <t>シケン</t>
    </rPh>
    <rPh sb="2" eb="4">
      <t>ハイダン</t>
    </rPh>
    <rPh sb="5" eb="7">
      <t>セツダン</t>
    </rPh>
    <rPh sb="8" eb="10">
      <t>サギョウ</t>
    </rPh>
    <phoneticPr fontId="2"/>
  </si>
  <si>
    <t>灯油
１件</t>
    <rPh sb="0" eb="2">
      <t>トウユ</t>
    </rPh>
    <phoneticPr fontId="2"/>
  </si>
  <si>
    <t>集成材
１件</t>
    <rPh sb="0" eb="3">
      <t>シュウセイザイ</t>
    </rPh>
    <phoneticPr fontId="2"/>
  </si>
  <si>
    <t>関東油化株式会社
東京都大田区中央７丁目３番１号</t>
    <rPh sb="0" eb="2">
      <t>カントウ</t>
    </rPh>
    <rPh sb="2" eb="4">
      <t>ユカ</t>
    </rPh>
    <rPh sb="4" eb="8">
      <t>カブシキガイシャ</t>
    </rPh>
    <rPh sb="9" eb="12">
      <t>トウキョウト</t>
    </rPh>
    <rPh sb="12" eb="15">
      <t>オオタク</t>
    </rPh>
    <rPh sb="15" eb="17">
      <t>チュウオウ</t>
    </rPh>
    <rPh sb="18" eb="20">
      <t>チョウメ</t>
    </rPh>
    <rPh sb="21" eb="22">
      <t>バン</t>
    </rPh>
    <rPh sb="23" eb="24">
      <t>ゴウ</t>
    </rPh>
    <phoneticPr fontId="3"/>
  </si>
  <si>
    <t>8010801002582</t>
    <phoneticPr fontId="3"/>
  </si>
  <si>
    <t>株式会社泉商店
青森県むつ市南赤川町１番３０号</t>
  </si>
  <si>
    <t>3400001006622</t>
  </si>
  <si>
    <t>令和元年12月10日</t>
    <rPh sb="0" eb="2">
      <t>レイワ</t>
    </rPh>
    <rPh sb="2" eb="3">
      <t>ガン</t>
    </rPh>
    <rPh sb="3" eb="4">
      <t>ネン</t>
    </rPh>
    <rPh sb="6" eb="7">
      <t>ツキ</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</si>
</sst>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2" fillId="0" borderId="0" xfId="0" applyFont="1" applyBorder="1">
      <alignment vertical="center"/>
    </xf>
    <xf numFmtId="0" fontId="5" fillId="0" borderId="2" xfId="0" applyFont="1" applyFill="1" applyBorder="1" applyAlignment="1">
      <alignment vertical="center" wrapText="1"/>
    </xf>
    <xf numFmtId="0" fontId="6" fillId="0" borderId="2" xfId="0" applyFont="1" applyFill="1" applyBorder="1" applyAlignment="1">
      <alignment horizontal="center" vertical="center"/>
    </xf>
    <xf numFmtId="10" fontId="2" fillId="0" borderId="2" xfId="0" applyNumberFormat="1" applyFont="1" applyFill="1" applyBorder="1" applyAlignment="1">
      <alignment horizontal="center" vertical="center"/>
    </xf>
    <xf numFmtId="38" fontId="7" fillId="0" borderId="2" xfId="1" applyFont="1" applyFill="1" applyBorder="1" applyAlignment="1">
      <alignment vertical="center" wrapText="1"/>
    </xf>
    <xf numFmtId="176" fontId="5" fillId="0" borderId="2" xfId="0" applyNumberFormat="1" applyFont="1" applyFill="1" applyBorder="1" applyAlignment="1">
      <alignment horizontal="center" vertical="center" shrinkToFit="1"/>
    </xf>
    <xf numFmtId="0" fontId="8" fillId="0" borderId="3" xfId="0" applyFont="1" applyBorder="1">
      <alignment vertical="center"/>
    </xf>
    <xf numFmtId="49" fontId="5"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Border="1">
      <alignment vertical="center"/>
    </xf>
    <xf numFmtId="0" fontId="6" fillId="0" borderId="1" xfId="0" applyFont="1" applyFill="1" applyBorder="1" applyAlignment="1">
      <alignment vertical="center" wrapText="1"/>
    </xf>
    <xf numFmtId="176" fontId="5" fillId="0" borderId="1" xfId="0" applyNumberFormat="1" applyFont="1" applyFill="1" applyBorder="1" applyAlignment="1">
      <alignment horizontal="center" vertical="center" shrinkToFi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6" fillId="0" borderId="1" xfId="0" applyFont="1" applyFill="1" applyBorder="1" applyAlignment="1">
      <alignment horizontal="center" vertical="center"/>
    </xf>
    <xf numFmtId="38" fontId="7" fillId="0" borderId="1" xfId="1" applyFont="1" applyFill="1" applyBorder="1" applyAlignment="1">
      <alignment vertical="center" wrapText="1"/>
    </xf>
    <xf numFmtId="0" fontId="2" fillId="0" borderId="1" xfId="0" applyFont="1" applyBorder="1">
      <alignment vertical="center"/>
    </xf>
    <xf numFmtId="0" fontId="2" fillId="0" borderId="7" xfId="0" applyFont="1" applyBorder="1">
      <alignment vertical="center"/>
    </xf>
    <xf numFmtId="0" fontId="2" fillId="0" borderId="0" xfId="0" applyFont="1" applyAlignment="1">
      <alignment vertical="center" shrinkToFit="1"/>
    </xf>
    <xf numFmtId="0" fontId="4" fillId="0" borderId="2" xfId="0" applyFont="1" applyFill="1" applyBorder="1" applyAlignment="1">
      <alignment vertical="center" wrapText="1"/>
    </xf>
    <xf numFmtId="49" fontId="2" fillId="0" borderId="9" xfId="0" applyNumberFormat="1" applyFont="1" applyFill="1" applyBorder="1" applyAlignment="1">
      <alignment horizontal="left" vertical="center" wrapText="1" shrinkToFit="1"/>
    </xf>
    <xf numFmtId="0" fontId="8" fillId="0" borderId="9" xfId="0" applyFont="1" applyBorder="1" applyAlignment="1">
      <alignment vertical="center" wrapText="1"/>
    </xf>
    <xf numFmtId="49" fontId="8" fillId="0" borderId="9" xfId="0" applyNumberFormat="1" applyFont="1" applyFill="1" applyBorder="1" applyAlignment="1">
      <alignment horizontal="left" vertical="center" wrapText="1" shrinkToFit="1"/>
    </xf>
    <xf numFmtId="38" fontId="5" fillId="0" borderId="2" xfId="1" applyFont="1" applyFill="1" applyBorder="1" applyAlignment="1">
      <alignment vertical="center" wrapText="1"/>
    </xf>
    <xf numFmtId="49" fontId="2" fillId="2" borderId="6" xfId="0" applyNumberFormat="1" applyFont="1" applyFill="1" applyBorder="1" applyAlignment="1">
      <alignment horizontal="left" vertical="center" wrapText="1" shrinkToFit="1"/>
    </xf>
    <xf numFmtId="10" fontId="2" fillId="0" borderId="1"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383086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view="pageBreakPreview" topLeftCell="A4" zoomScaleNormal="100" zoomScaleSheetLayoutView="100" workbookViewId="0">
      <selection activeCell="J6" sqref="J6"/>
    </sheetView>
  </sheetViews>
  <sheetFormatPr defaultRowHeight="13.5" x14ac:dyDescent="0.15"/>
  <cols>
    <col min="1" max="1" width="4.75" style="20"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2:15" ht="32.1" customHeight="1" x14ac:dyDescent="0.15">
      <c r="B1" s="31" t="s">
        <v>19</v>
      </c>
      <c r="C1" s="32"/>
      <c r="D1" s="32"/>
      <c r="E1" s="32"/>
      <c r="F1" s="32"/>
      <c r="G1" s="32"/>
      <c r="H1" s="32"/>
      <c r="I1" s="32"/>
      <c r="J1" s="32"/>
      <c r="K1" s="32"/>
      <c r="L1" s="32"/>
      <c r="M1" s="32"/>
      <c r="N1" s="32"/>
    </row>
    <row r="2" spans="2:15" ht="14.25" thickBot="1" x14ac:dyDescent="0.2"/>
    <row r="3" spans="2:15" ht="68.099999999999994" customHeight="1" x14ac:dyDescent="0.15">
      <c r="B3" s="33" t="s">
        <v>0</v>
      </c>
      <c r="C3" s="35" t="s">
        <v>1</v>
      </c>
      <c r="D3" s="35" t="s">
        <v>2</v>
      </c>
      <c r="E3" s="28" t="s">
        <v>3</v>
      </c>
      <c r="F3" s="28" t="s">
        <v>21</v>
      </c>
      <c r="G3" s="28" t="s">
        <v>4</v>
      </c>
      <c r="H3" s="28" t="s">
        <v>5</v>
      </c>
      <c r="I3" s="35" t="s">
        <v>6</v>
      </c>
      <c r="J3" s="28" t="s">
        <v>7</v>
      </c>
      <c r="K3" s="28" t="s">
        <v>8</v>
      </c>
      <c r="L3" s="28"/>
      <c r="M3" s="28"/>
      <c r="N3" s="29" t="s">
        <v>9</v>
      </c>
    </row>
    <row r="4" spans="2:15" ht="38.25" customHeight="1" x14ac:dyDescent="0.15">
      <c r="B4" s="34"/>
      <c r="C4" s="36"/>
      <c r="D4" s="36"/>
      <c r="E4" s="37"/>
      <c r="F4" s="37"/>
      <c r="G4" s="37"/>
      <c r="H4" s="37"/>
      <c r="I4" s="36"/>
      <c r="J4" s="37"/>
      <c r="K4" s="21" t="s">
        <v>10</v>
      </c>
      <c r="L4" s="21" t="s">
        <v>11</v>
      </c>
      <c r="M4" s="21" t="s">
        <v>12</v>
      </c>
      <c r="N4" s="30"/>
    </row>
    <row r="5" spans="2:15" ht="68.25" customHeight="1" x14ac:dyDescent="0.15">
      <c r="B5" s="23" t="s">
        <v>31</v>
      </c>
      <c r="C5" s="10" t="s">
        <v>22</v>
      </c>
      <c r="D5" s="7" t="s">
        <v>29</v>
      </c>
      <c r="E5" s="3" t="s">
        <v>25</v>
      </c>
      <c r="F5" s="9" t="s">
        <v>26</v>
      </c>
      <c r="G5" s="4" t="s">
        <v>23</v>
      </c>
      <c r="H5" s="25" t="s">
        <v>27</v>
      </c>
      <c r="I5" s="6">
        <v>2230800</v>
      </c>
      <c r="J5" s="5" t="s">
        <v>28</v>
      </c>
      <c r="K5" s="11"/>
      <c r="L5" s="11"/>
      <c r="M5" s="11"/>
      <c r="N5" s="8"/>
      <c r="O5" s="1" t="s">
        <v>24</v>
      </c>
    </row>
    <row r="6" spans="2:15" ht="77.25" customHeight="1" x14ac:dyDescent="0.15">
      <c r="B6" s="23" t="s">
        <v>32</v>
      </c>
      <c r="C6" s="10" t="s">
        <v>22</v>
      </c>
      <c r="D6" s="7" t="s">
        <v>29</v>
      </c>
      <c r="E6" s="3" t="s">
        <v>25</v>
      </c>
      <c r="F6" s="9" t="s">
        <v>26</v>
      </c>
      <c r="G6" s="4" t="s">
        <v>23</v>
      </c>
      <c r="H6" s="25" t="s">
        <v>27</v>
      </c>
      <c r="I6" s="6">
        <v>1490500</v>
      </c>
      <c r="J6" s="5" t="s">
        <v>28</v>
      </c>
      <c r="K6" s="11"/>
      <c r="L6" s="11"/>
      <c r="M6" s="11"/>
      <c r="N6" s="8"/>
    </row>
    <row r="7" spans="2:15" ht="68.25" customHeight="1" x14ac:dyDescent="0.15">
      <c r="B7" s="22" t="s">
        <v>33</v>
      </c>
      <c r="C7" s="10" t="s">
        <v>22</v>
      </c>
      <c r="D7" s="7" t="s">
        <v>29</v>
      </c>
      <c r="E7" s="3" t="s">
        <v>25</v>
      </c>
      <c r="F7" s="9" t="s">
        <v>26</v>
      </c>
      <c r="G7" s="4" t="s">
        <v>23</v>
      </c>
      <c r="H7" s="25" t="s">
        <v>27</v>
      </c>
      <c r="I7" s="6">
        <v>1490500</v>
      </c>
      <c r="J7" s="5" t="s">
        <v>28</v>
      </c>
      <c r="K7" s="11"/>
      <c r="L7" s="11"/>
      <c r="M7" s="11"/>
      <c r="N7" s="8"/>
    </row>
    <row r="8" spans="2:15" ht="68.25" customHeight="1" x14ac:dyDescent="0.15">
      <c r="B8" s="24" t="s">
        <v>34</v>
      </c>
      <c r="C8" s="10" t="s">
        <v>22</v>
      </c>
      <c r="D8" s="7" t="s">
        <v>40</v>
      </c>
      <c r="E8" s="3" t="s">
        <v>36</v>
      </c>
      <c r="F8" s="9" t="s">
        <v>37</v>
      </c>
      <c r="G8" s="4" t="s">
        <v>23</v>
      </c>
      <c r="H8" s="6">
        <v>770000</v>
      </c>
      <c r="I8" s="6">
        <v>750090</v>
      </c>
      <c r="J8" s="5">
        <f t="shared" ref="J8:J9" si="0">I8/H8</f>
        <v>0.97414285714285709</v>
      </c>
      <c r="K8" s="11"/>
      <c r="L8" s="11"/>
      <c r="M8" s="11"/>
      <c r="N8" s="8"/>
    </row>
    <row r="9" spans="2:15" ht="81.75" customHeight="1" x14ac:dyDescent="0.15">
      <c r="B9" s="24" t="s">
        <v>35</v>
      </c>
      <c r="C9" s="10" t="s">
        <v>22</v>
      </c>
      <c r="D9" s="7" t="s">
        <v>30</v>
      </c>
      <c r="E9" s="3" t="s">
        <v>38</v>
      </c>
      <c r="F9" s="9" t="s">
        <v>39</v>
      </c>
      <c r="G9" s="4" t="s">
        <v>23</v>
      </c>
      <c r="H9" s="25">
        <v>2856700</v>
      </c>
      <c r="I9" s="6">
        <v>2849000</v>
      </c>
      <c r="J9" s="5">
        <f t="shared" si="0"/>
        <v>0.99730458221024254</v>
      </c>
      <c r="K9" s="11"/>
      <c r="L9" s="11"/>
      <c r="M9" s="11"/>
      <c r="N9" s="8"/>
    </row>
    <row r="10" spans="2:15" ht="80.25" customHeight="1" thickBot="1" x14ac:dyDescent="0.2">
      <c r="B10" s="26"/>
      <c r="C10" s="12"/>
      <c r="D10" s="13"/>
      <c r="E10" s="14"/>
      <c r="F10" s="15"/>
      <c r="G10" s="16"/>
      <c r="H10" s="17"/>
      <c r="I10" s="17"/>
      <c r="J10" s="27"/>
      <c r="K10" s="18"/>
      <c r="L10" s="18"/>
      <c r="M10" s="18"/>
      <c r="N10" s="19"/>
    </row>
    <row r="11" spans="2:15" x14ac:dyDescent="0.15">
      <c r="H11" s="2" t="s">
        <v>20</v>
      </c>
      <c r="I11" s="2"/>
      <c r="J11" s="2"/>
      <c r="K11" s="2"/>
      <c r="L11" s="2"/>
      <c r="M11" s="2"/>
    </row>
    <row r="12" spans="2:15" x14ac:dyDescent="0.15">
      <c r="K12" s="1" t="s">
        <v>13</v>
      </c>
      <c r="L12" s="1" t="s">
        <v>14</v>
      </c>
    </row>
    <row r="13" spans="2:15" x14ac:dyDescent="0.15">
      <c r="K13" s="1" t="s">
        <v>15</v>
      </c>
      <c r="L13" s="1" t="s">
        <v>16</v>
      </c>
    </row>
    <row r="14" spans="2:15" x14ac:dyDescent="0.15">
      <c r="K14" s="1" t="s">
        <v>17</v>
      </c>
    </row>
    <row r="15" spans="2:15" x14ac:dyDescent="0.15">
      <c r="K15" s="1" t="s">
        <v>18</v>
      </c>
    </row>
  </sheetData>
  <autoFilter ref="B4:N9"/>
  <mergeCells count="12">
    <mergeCell ref="K3:M3"/>
    <mergeCell ref="N3:N4"/>
    <mergeCell ref="B1:N1"/>
    <mergeCell ref="B3:B4"/>
    <mergeCell ref="C3:C4"/>
    <mergeCell ref="D3:D4"/>
    <mergeCell ref="E3:E4"/>
    <mergeCell ref="F3:F4"/>
    <mergeCell ref="G3:G4"/>
    <mergeCell ref="H3:H4"/>
    <mergeCell ref="I3:I4"/>
    <mergeCell ref="J3:J4"/>
  </mergeCells>
  <phoneticPr fontId="3"/>
  <dataValidations count="5">
    <dataValidation type="list" allowBlank="1" showInputMessage="1" showErrorMessage="1" sqref="L9">
      <formula1>$L$20:$L$22</formula1>
    </dataValidation>
    <dataValidation type="list" allowBlank="1" showInputMessage="1" showErrorMessage="1" sqref="K9">
      <formula1>$K$20:$K$24</formula1>
    </dataValidation>
    <dataValidation type="list" showDropDown="1" showInputMessage="1" showErrorMessage="1" sqref="K12">
      <formula1>$L$11:$L$15</formula1>
    </dataValidation>
    <dataValidation type="list" allowBlank="1" showInputMessage="1" showErrorMessage="1" sqref="L5:L8 L10">
      <formula1>$L$19:$L$21</formula1>
    </dataValidation>
    <dataValidation type="list" allowBlank="1" showInputMessage="1" showErrorMessage="1" sqref="K5:K8 K10">
      <formula1>$K$19:$K$23</formula1>
    </dataValidation>
  </dataValidations>
  <printOptions horizontalCentered="1"/>
  <pageMargins left="0.70866141732283472" right="0.31496062992125984" top="0.74803149606299213" bottom="0.74803149606299213" header="0.31496062992125984" footer="0.31496062992125984"/>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2020-01-10T07:11:03Z</cp:lastPrinted>
  <dcterms:created xsi:type="dcterms:W3CDTF">2012-11-27T07:07:44Z</dcterms:created>
  <dcterms:modified xsi:type="dcterms:W3CDTF">2020-01-15T05:40:36Z</dcterms:modified>
</cp:coreProperties>
</file>