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s.mod.go.jp\080_防衛装備庁\010_長官官房\010_総務官付\検討中（作業中）フォルダ\04　広報・渉外班\001 広報\060_ＨＰ担当連絡用\【連絡版】ＨＰ担当者\01_毎日のHP更新業務\1013\64_田中さん＿OC\アップ用\"/>
    </mc:Choice>
  </mc:AlternateContent>
  <xr:revisionPtr revIDLastSave="0" documentId="13_ncr:1_{52ABBC36-6424-4436-A24F-D79AEA60486C}" xr6:coauthVersionLast="47" xr6:coauthVersionMax="47" xr10:uidLastSave="{00000000-0000-0000-0000-000000000000}"/>
  <bookViews>
    <workbookView xWindow="0" yWindow="-14490" windowWidth="28800" windowHeight="12210" xr2:uid="{00000000-000D-0000-FFFF-FFFF00000000}"/>
  </bookViews>
  <sheets>
    <sheet name="見積依頼" sheetId="1" r:id="rId1"/>
  </sheets>
  <definedNames>
    <definedName name="_xlnm._FilterDatabase" localSheetId="0" hidden="1">見積依頼!$A$12:$N$12</definedName>
    <definedName name="_xlnm.Print_Area" localSheetId="0">見積依頼!#REF!</definedName>
    <definedName name="_xlnm.Print_Titles" localSheetId="0">見積依頼!$1:$12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 i="1" l="1"/>
  <c r="K1" i="1"/>
</calcChain>
</file>

<file path=xl/sharedStrings.xml><?xml version="1.0" encoding="utf-8"?>
<sst xmlns="http://schemas.openxmlformats.org/spreadsheetml/2006/main" count="208" uniqueCount="118">
  <si>
    <t>１　この見積依頼は、会計法（昭和２２年法律第３５号）第２９条の３第５項の規定に基づく随意契約を前提としたものです。</t>
    <rPh sb="4" eb="6">
      <t>ミツ</t>
    </rPh>
    <rPh sb="6" eb="8">
      <t>イライ</t>
    </rPh>
    <rPh sb="10" eb="13">
      <t>カイケイホウ</t>
    </rPh>
    <rPh sb="14" eb="16">
      <t>ショウワ</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2" eb="44">
      <t>ズイイ</t>
    </rPh>
    <rPh sb="44" eb="46">
      <t>ケイヤク</t>
    </rPh>
    <rPh sb="47" eb="49">
      <t>ゼンテイ</t>
    </rPh>
    <phoneticPr fontId="1"/>
  </si>
  <si>
    <t>２　有効な見積書を提出した者のうち、予定価格の制限の範囲内で最低の価格をもって申し込みをした者を契約の相手方として決定します。</t>
    <rPh sb="2" eb="4">
      <t>ユウコウ</t>
    </rPh>
    <rPh sb="5" eb="8">
      <t>ミツモリショ</t>
    </rPh>
    <rPh sb="9" eb="11">
      <t>テイシュツ</t>
    </rPh>
    <rPh sb="13" eb="14">
      <t>モノ</t>
    </rPh>
    <rPh sb="18" eb="20">
      <t>ヨテイ</t>
    </rPh>
    <rPh sb="20" eb="22">
      <t>カカク</t>
    </rPh>
    <rPh sb="23" eb="25">
      <t>セイゲン</t>
    </rPh>
    <rPh sb="26" eb="29">
      <t>ハンイナイ</t>
    </rPh>
    <rPh sb="30" eb="32">
      <t>サイテイ</t>
    </rPh>
    <rPh sb="33" eb="35">
      <t>カカク</t>
    </rPh>
    <rPh sb="39" eb="40">
      <t>モウ</t>
    </rPh>
    <rPh sb="41" eb="42">
      <t>コ</t>
    </rPh>
    <rPh sb="46" eb="47">
      <t>モノ</t>
    </rPh>
    <rPh sb="48" eb="50">
      <t>ケイヤク</t>
    </rPh>
    <rPh sb="51" eb="54">
      <t>アイテカタ</t>
    </rPh>
    <rPh sb="57" eb="59">
      <t>ケッテイ</t>
    </rPh>
    <phoneticPr fontId="1"/>
  </si>
  <si>
    <t>番号</t>
    <rPh sb="0" eb="2">
      <t>バンゴウ</t>
    </rPh>
    <phoneticPr fontId="1"/>
  </si>
  <si>
    <t>【書類提出及び問い合わせ先】</t>
    <rPh sb="1" eb="3">
      <t>ショルイ</t>
    </rPh>
    <rPh sb="3" eb="5">
      <t>テイシュツ</t>
    </rPh>
    <rPh sb="5" eb="6">
      <t>オヨ</t>
    </rPh>
    <rPh sb="7" eb="8">
      <t>ト</t>
    </rPh>
    <rPh sb="9" eb="10">
      <t>ア</t>
    </rPh>
    <rPh sb="12" eb="13">
      <t>サキ</t>
    </rPh>
    <phoneticPr fontId="1"/>
  </si>
  <si>
    <t>　〒　１５４－８５１１　</t>
    <phoneticPr fontId="1"/>
  </si>
  <si>
    <t>防衛装備庁　新世代装備研究所総務課調達係</t>
    <rPh sb="0" eb="2">
      <t>ボウエイ</t>
    </rPh>
    <rPh sb="2" eb="4">
      <t>ソウビ</t>
    </rPh>
    <rPh sb="4" eb="5">
      <t>チョウ</t>
    </rPh>
    <rPh sb="6" eb="9">
      <t>シンセダイ</t>
    </rPh>
    <rPh sb="9" eb="11">
      <t>ソウビ</t>
    </rPh>
    <rPh sb="11" eb="14">
      <t>ケンキュウショ</t>
    </rPh>
    <rPh sb="14" eb="16">
      <t>ソウム</t>
    </rPh>
    <rPh sb="16" eb="17">
      <t>カ</t>
    </rPh>
    <rPh sb="17" eb="19">
      <t>チョウタツ</t>
    </rPh>
    <rPh sb="19" eb="20">
      <t>ガカリ</t>
    </rPh>
    <phoneticPr fontId="1"/>
  </si>
  <si>
    <t>３　契約締結日までに令和７年度の予算（暫定予算を含む。）が成立しなかった場合は、契約締結日は予算が成立した日以降とします。また、暫定予算となった場合、全体の契約期間に対する暫定予算の期間分のみの契約とする場合があります。</t>
    <phoneticPr fontId="1"/>
  </si>
  <si>
    <t>※　原則、参考見積書については見積書提出期限の１週間前に提出をお願いします。</t>
    <rPh sb="2" eb="4">
      <t>ゲンソク</t>
    </rPh>
    <rPh sb="5" eb="7">
      <t>サンコウ</t>
    </rPh>
    <rPh sb="7" eb="10">
      <t>ミツモリショ</t>
    </rPh>
    <rPh sb="15" eb="17">
      <t>ミツモリ</t>
    </rPh>
    <rPh sb="17" eb="18">
      <t>ショ</t>
    </rPh>
    <rPh sb="18" eb="20">
      <t>テイシュツ</t>
    </rPh>
    <rPh sb="20" eb="22">
      <t>キゲン</t>
    </rPh>
    <rPh sb="24" eb="26">
      <t>シュウカン</t>
    </rPh>
    <rPh sb="26" eb="27">
      <t>マエ</t>
    </rPh>
    <rPh sb="28" eb="30">
      <t>テイシュツ</t>
    </rPh>
    <rPh sb="32" eb="33">
      <t>ネガ</t>
    </rPh>
    <phoneticPr fontId="1"/>
  </si>
  <si>
    <t>※　同等品確認書については参考見積書提出前までに官の承認を受けてください。</t>
    <rPh sb="2" eb="5">
      <t>ドウトウヒン</t>
    </rPh>
    <rPh sb="5" eb="8">
      <t>カクニンショ</t>
    </rPh>
    <rPh sb="13" eb="15">
      <t>サンコウ</t>
    </rPh>
    <rPh sb="15" eb="18">
      <t>ミツモリショ</t>
    </rPh>
    <rPh sb="18" eb="20">
      <t>テイシュツ</t>
    </rPh>
    <rPh sb="20" eb="21">
      <t>マエ</t>
    </rPh>
    <rPh sb="24" eb="25">
      <t>カン</t>
    </rPh>
    <rPh sb="26" eb="28">
      <t>ショウニン</t>
    </rPh>
    <rPh sb="29" eb="30">
      <t>ウ</t>
    </rPh>
    <phoneticPr fontId="1"/>
  </si>
  <si>
    <t>令和８年度　防衛装備庁新世代装備研究所総務課におけるオープンカウンター方式による見積依頼について</t>
    <rPh sb="0" eb="2">
      <t>レイワ</t>
    </rPh>
    <rPh sb="3" eb="5">
      <t>ネンド</t>
    </rPh>
    <rPh sb="6" eb="8">
      <t>ボウエイ</t>
    </rPh>
    <rPh sb="8" eb="10">
      <t>ソウビ</t>
    </rPh>
    <rPh sb="10" eb="11">
      <t>チョウ</t>
    </rPh>
    <rPh sb="11" eb="14">
      <t>シンセダイ</t>
    </rPh>
    <rPh sb="14" eb="16">
      <t>ソウビ</t>
    </rPh>
    <rPh sb="16" eb="19">
      <t>ケンキュウショ</t>
    </rPh>
    <rPh sb="19" eb="21">
      <t>ソウム</t>
    </rPh>
    <rPh sb="21" eb="22">
      <t>カ</t>
    </rPh>
    <rPh sb="35" eb="37">
      <t>ホウシキ</t>
    </rPh>
    <rPh sb="40" eb="42">
      <t>ミツ</t>
    </rPh>
    <rPh sb="42" eb="44">
      <t>イライ</t>
    </rPh>
    <phoneticPr fontId="1"/>
  </si>
  <si>
    <t>※　契約締結時までに令和８年度の予算（暫定予算を含む）が成立しなかった場合は、契約締結日は予算の成立した日以降とする。また、暫定予算となった場合、全体の契約期間に対する暫定予算の期間分のみの契約とする場合がある。</t>
    <phoneticPr fontId="7"/>
  </si>
  <si>
    <t>種別</t>
    <rPh sb="0" eb="2">
      <t>シュベツ</t>
    </rPh>
    <phoneticPr fontId="9"/>
  </si>
  <si>
    <t>調達要求番号</t>
    <rPh sb="0" eb="2">
      <t>チョウタツ</t>
    </rPh>
    <rPh sb="2" eb="4">
      <t>ヨウキュウ</t>
    </rPh>
    <rPh sb="4" eb="6">
      <t>バンゴウ</t>
    </rPh>
    <phoneticPr fontId="9"/>
  </si>
  <si>
    <t>品　　件　　名</t>
    <rPh sb="0" eb="1">
      <t>ヒン</t>
    </rPh>
    <rPh sb="3" eb="4">
      <t>ケン</t>
    </rPh>
    <rPh sb="6" eb="7">
      <t>メイ</t>
    </rPh>
    <phoneticPr fontId="9"/>
  </si>
  <si>
    <t>見積書</t>
    <rPh sb="0" eb="3">
      <t>ミツモリショ</t>
    </rPh>
    <phoneticPr fontId="9"/>
  </si>
  <si>
    <t>仕様書等</t>
    <rPh sb="0" eb="3">
      <t>シヨウショ</t>
    </rPh>
    <rPh sb="3" eb="4">
      <t>トウ</t>
    </rPh>
    <phoneticPr fontId="9"/>
  </si>
  <si>
    <t>納期</t>
    <rPh sb="0" eb="2">
      <t>ノウキ</t>
    </rPh>
    <phoneticPr fontId="9"/>
  </si>
  <si>
    <t>納地</t>
    <rPh sb="0" eb="2">
      <t>ノウチ</t>
    </rPh>
    <phoneticPr fontId="9"/>
  </si>
  <si>
    <t>見積依頼公表日</t>
    <rPh sb="0" eb="2">
      <t>ミツ</t>
    </rPh>
    <rPh sb="2" eb="4">
      <t>イライ</t>
    </rPh>
    <rPh sb="4" eb="7">
      <t>コウヒョウビ</t>
    </rPh>
    <phoneticPr fontId="9"/>
  </si>
  <si>
    <t>見積書提出期限</t>
    <rPh sb="0" eb="3">
      <t>ミツモリショ</t>
    </rPh>
    <rPh sb="3" eb="5">
      <t>テイシュツ</t>
    </rPh>
    <rPh sb="5" eb="7">
      <t>キゲン</t>
    </rPh>
    <phoneticPr fontId="9"/>
  </si>
  <si>
    <t>提出書類</t>
    <rPh sb="0" eb="2">
      <t>テイシュツ</t>
    </rPh>
    <rPh sb="2" eb="4">
      <t>ショルイ</t>
    </rPh>
    <phoneticPr fontId="9"/>
  </si>
  <si>
    <t>備考</t>
    <rPh sb="0" eb="2">
      <t>ビコウ</t>
    </rPh>
    <phoneticPr fontId="9"/>
  </si>
  <si>
    <t>競争参加資格
の設定</t>
    <rPh sb="0" eb="2">
      <t>キョウソウ</t>
    </rPh>
    <rPh sb="2" eb="4">
      <t>サンカ</t>
    </rPh>
    <rPh sb="4" eb="6">
      <t>シカク</t>
    </rPh>
    <rPh sb="8" eb="10">
      <t>セッテイ</t>
    </rPh>
    <phoneticPr fontId="9"/>
  </si>
  <si>
    <t>連絡先
内線</t>
    <rPh sb="0" eb="3">
      <t>レンラクサキ</t>
    </rPh>
    <rPh sb="4" eb="6">
      <t>ナイセン</t>
    </rPh>
    <phoneticPr fontId="9"/>
  </si>
  <si>
    <t>○</t>
    <phoneticPr fontId="9"/>
  </si>
  <si>
    <t>東京都世田谷区池尻１－２－２４</t>
    <phoneticPr fontId="9"/>
  </si>
  <si>
    <t>０３－３４１１－０１５１（内線）</t>
    <phoneticPr fontId="9"/>
  </si>
  <si>
    <t>✉</t>
    <phoneticPr fontId="9"/>
  </si>
  <si>
    <t>ms-keiyaku-tantou@cs.atla.mod.go.jp</t>
    <phoneticPr fontId="9"/>
  </si>
  <si>
    <t>なし</t>
    <phoneticPr fontId="9"/>
  </si>
  <si>
    <t>売買</t>
    <phoneticPr fontId="9"/>
  </si>
  <si>
    <t>防衛装備庁新世代装備研究所</t>
    <phoneticPr fontId="9"/>
  </si>
  <si>
    <t>役務</t>
    <rPh sb="0" eb="2">
      <t>エキム</t>
    </rPh>
    <phoneticPr fontId="9"/>
  </si>
  <si>
    <t>○</t>
  </si>
  <si>
    <t>なし</t>
  </si>
  <si>
    <t xml:space="preserve">   ☎</t>
    <phoneticPr fontId="9"/>
  </si>
  <si>
    <r>
      <t>　 ☎　</t>
    </r>
    <r>
      <rPr>
        <sz val="10"/>
        <color theme="1"/>
        <rFont val="ＭＳ Ｐゴシック"/>
        <family val="3"/>
        <charset val="128"/>
        <scheme val="minor"/>
      </rPr>
      <t>飯岡支所</t>
    </r>
    <rPh sb="4" eb="6">
      <t>イイオカ</t>
    </rPh>
    <rPh sb="6" eb="8">
      <t>シショ</t>
    </rPh>
    <phoneticPr fontId="9"/>
  </si>
  <si>
    <t>０４７９-５７-３０４３ （内線）</t>
    <phoneticPr fontId="9"/>
  </si>
  <si>
    <t>※内線番号は表中「連絡先内線」をご確認ください</t>
    <rPh sb="1" eb="3">
      <t>ナイセン</t>
    </rPh>
    <rPh sb="3" eb="5">
      <t>バンゴウ</t>
    </rPh>
    <rPh sb="6" eb="8">
      <t>ヒョウチュウ</t>
    </rPh>
    <rPh sb="9" eb="12">
      <t>レンラクサキ</t>
    </rPh>
    <rPh sb="12" eb="14">
      <t>ナイセン</t>
    </rPh>
    <rPh sb="17" eb="19">
      <t>カクニン</t>
    </rPh>
    <phoneticPr fontId="9"/>
  </si>
  <si>
    <t>①参考見積書（様式任意）
②本見積書（官書式）</t>
    <rPh sb="1" eb="3">
      <t>サンコウ</t>
    </rPh>
    <rPh sb="3" eb="6">
      <t>ミツモリショ</t>
    </rPh>
    <rPh sb="7" eb="9">
      <t>ヨウシキ</t>
    </rPh>
    <rPh sb="9" eb="11">
      <t>ニンイ</t>
    </rPh>
    <rPh sb="14" eb="15">
      <t>ホン</t>
    </rPh>
    <rPh sb="15" eb="18">
      <t>ミツモリショ</t>
    </rPh>
    <rPh sb="19" eb="20">
      <t>カン</t>
    </rPh>
    <rPh sb="20" eb="22">
      <t>ショシキ</t>
    </rPh>
    <phoneticPr fontId="9"/>
  </si>
  <si>
    <t>①参考見積書（様式任意）
②本見積書（官書式）
※同等品承認願（必要に応じて）</t>
    <phoneticPr fontId="9"/>
  </si>
  <si>
    <t>〇</t>
    <phoneticPr fontId="9"/>
  </si>
  <si>
    <t>CN-0041</t>
    <phoneticPr fontId="9"/>
  </si>
  <si>
    <t>ＮＡＳデータ復旧役務</t>
    <phoneticPr fontId="9"/>
  </si>
  <si>
    <t>防衛装備庁新世代装備研究所</t>
    <rPh sb="0" eb="13">
      <t>ボウエイソウビチョウシンセダイソウビケンキュウショ</t>
    </rPh>
    <phoneticPr fontId="9"/>
  </si>
  <si>
    <t>①参考見積書（様式任意）
②本見積書（官書式）</t>
  </si>
  <si>
    <t>EW-0118</t>
    <phoneticPr fontId="9"/>
  </si>
  <si>
    <t>高出力マイクロ波発生装置のうち制御部のうち信号発生器４の修理</t>
    <phoneticPr fontId="9"/>
  </si>
  <si>
    <t>SS-0102</t>
    <phoneticPr fontId="9"/>
  </si>
  <si>
    <t>図書（和書①）</t>
    <phoneticPr fontId="9"/>
  </si>
  <si>
    <t>防衛装備庁新世代装備研究所</t>
    <phoneticPr fontId="9"/>
  </si>
  <si>
    <t>SS-0103</t>
    <phoneticPr fontId="9"/>
  </si>
  <si>
    <t>図書（和書②）</t>
    <phoneticPr fontId="9"/>
  </si>
  <si>
    <t>売買</t>
    <phoneticPr fontId="9"/>
  </si>
  <si>
    <t>SS-0100</t>
    <phoneticPr fontId="9"/>
  </si>
  <si>
    <t>図書（洋書①）</t>
    <phoneticPr fontId="9"/>
  </si>
  <si>
    <t>防衛装備庁新世代装備研究所</t>
    <phoneticPr fontId="9"/>
  </si>
  <si>
    <t>①参考見積書（様式任意）
②本見積書（官書式）</t>
    <phoneticPr fontId="9"/>
  </si>
  <si>
    <t>SS-0101</t>
    <phoneticPr fontId="9"/>
  </si>
  <si>
    <t>図書（洋書②）</t>
    <phoneticPr fontId="9"/>
  </si>
  <si>
    <t>CN-0045</t>
    <phoneticPr fontId="9"/>
  </si>
  <si>
    <t>軽油</t>
    <phoneticPr fontId="9"/>
  </si>
  <si>
    <t>令和8年10月27日（火）
～令和9年3月25日（木）</t>
    <rPh sb="11" eb="12">
      <t>ヒ</t>
    </rPh>
    <rPh sb="25" eb="26">
      <t>モク</t>
    </rPh>
    <phoneticPr fontId="9"/>
  </si>
  <si>
    <t>陸上自衛隊富士駐屯地</t>
    <phoneticPr fontId="9"/>
  </si>
  <si>
    <r>
      <rPr>
        <sz val="11"/>
        <rFont val="ＭＳ Ｐゴシック"/>
        <family val="3"/>
        <charset val="128"/>
        <scheme val="minor"/>
      </rPr>
      <t>単価契約</t>
    </r>
    <r>
      <rPr>
        <sz val="11"/>
        <color rgb="FFFF0000"/>
        <rFont val="ＭＳ Ｐゴシック"/>
        <family val="3"/>
        <charset val="128"/>
        <scheme val="minor"/>
      </rPr>
      <t xml:space="preserve">
※配達による給油</t>
    </r>
    <phoneticPr fontId="9"/>
  </si>
  <si>
    <t>CN-0046</t>
    <phoneticPr fontId="9"/>
  </si>
  <si>
    <t>灯油</t>
    <phoneticPr fontId="9"/>
  </si>
  <si>
    <t>GA-0071</t>
    <phoneticPr fontId="9"/>
  </si>
  <si>
    <t>所長室系統エアコンシステム冷媒漏洩箇所特定作業</t>
    <phoneticPr fontId="9"/>
  </si>
  <si>
    <t>CN-0047</t>
    <phoneticPr fontId="9"/>
  </si>
  <si>
    <t>RJ45-DB9シリアルコンソールケーブル他２０品目</t>
    <phoneticPr fontId="9"/>
  </si>
  <si>
    <t>EW-0130</t>
    <phoneticPr fontId="9"/>
  </si>
  <si>
    <t>三脚他５７品目</t>
    <rPh sb="2" eb="3">
      <t>ホカ</t>
    </rPh>
    <rPh sb="5" eb="7">
      <t>ヒンモク</t>
    </rPh>
    <phoneticPr fontId="9"/>
  </si>
  <si>
    <t>貸借</t>
  </si>
  <si>
    <t>SS-0126</t>
  </si>
  <si>
    <t>車両借上（飯岡）（その３）</t>
  </si>
  <si>
    <t>令和8年12月6日（日）
～令和9年3月31日（水）</t>
    <rPh sb="10" eb="11">
      <t>ニチ</t>
    </rPh>
    <rPh sb="24" eb="25">
      <t>スイ</t>
    </rPh>
    <phoneticPr fontId="12"/>
  </si>
  <si>
    <t>千葉県旭市旭駅周辺または千葉県銚子市銚子駅周辺</t>
  </si>
  <si>
    <t>単価契約</t>
  </si>
  <si>
    <t>売買</t>
  </si>
  <si>
    <t>SS-0125</t>
  </si>
  <si>
    <t>ガソリン（飯岡）（その３）</t>
  </si>
  <si>
    <t>令和9年1月4日（月）
～令和9年3月31日（水）</t>
    <rPh sb="9" eb="10">
      <t>ゲツ</t>
    </rPh>
    <phoneticPr fontId="12"/>
  </si>
  <si>
    <t>千葉県旭市旭駅周辺及び千葉県銚子市周辺</t>
  </si>
  <si>
    <t>SS-0087</t>
  </si>
  <si>
    <t>会議用スピーカー</t>
  </si>
  <si>
    <t>防衛装備庁新世代装備研究所</t>
  </si>
  <si>
    <t>①参考見積書（様式任意）
②本見積書（官書式）
※同等品承認願（必要に応じて）</t>
  </si>
  <si>
    <t>EW-0115</t>
  </si>
  <si>
    <t>ドローン</t>
  </si>
  <si>
    <t>役務</t>
    <rPh sb="0" eb="2">
      <t>エキム</t>
    </rPh>
    <phoneticPr fontId="12"/>
  </si>
  <si>
    <t>GA-0079</t>
  </si>
  <si>
    <t>ポリ塩化ビフェニル廃棄物（特別管理産業廃棄物）収集運搬及び処理作業（２）</t>
    <rPh sb="2" eb="4">
      <t>エンカ</t>
    </rPh>
    <rPh sb="9" eb="12">
      <t>ハイキブツ</t>
    </rPh>
    <rPh sb="13" eb="15">
      <t>トクベツ</t>
    </rPh>
    <rPh sb="15" eb="17">
      <t>カンリ</t>
    </rPh>
    <rPh sb="17" eb="19">
      <t>サンギョウ</t>
    </rPh>
    <rPh sb="19" eb="22">
      <t>ハイキブツ</t>
    </rPh>
    <rPh sb="23" eb="25">
      <t>シュウシュウ</t>
    </rPh>
    <rPh sb="25" eb="27">
      <t>ウンパン</t>
    </rPh>
    <rPh sb="27" eb="28">
      <t>オヨ</t>
    </rPh>
    <rPh sb="29" eb="31">
      <t>ショリ</t>
    </rPh>
    <rPh sb="31" eb="33">
      <t>サギョウ</t>
    </rPh>
    <phoneticPr fontId="12"/>
  </si>
  <si>
    <t>防衛装備庁新世代装備研究所</t>
    <rPh sb="0" eb="2">
      <t>ボウエイ</t>
    </rPh>
    <rPh sb="2" eb="5">
      <t>ソウビチョウ</t>
    </rPh>
    <rPh sb="5" eb="8">
      <t>シンセダイ</t>
    </rPh>
    <rPh sb="8" eb="10">
      <t>ソウビ</t>
    </rPh>
    <rPh sb="10" eb="13">
      <t>ケンキュウジョ</t>
    </rPh>
    <phoneticPr fontId="12"/>
  </si>
  <si>
    <t>①参考見積書（様式任意）
②本見積書（官書式）</t>
    <rPh sb="1" eb="3">
      <t>サンコウ</t>
    </rPh>
    <rPh sb="3" eb="6">
      <t>ミツモリショ</t>
    </rPh>
    <rPh sb="7" eb="9">
      <t>ヨウシキ</t>
    </rPh>
    <rPh sb="9" eb="11">
      <t>ニンイ</t>
    </rPh>
    <rPh sb="14" eb="15">
      <t>ホン</t>
    </rPh>
    <rPh sb="15" eb="18">
      <t>ミツモリショ</t>
    </rPh>
    <rPh sb="19" eb="20">
      <t>カン</t>
    </rPh>
    <rPh sb="20" eb="22">
      <t>ショシキ</t>
    </rPh>
    <phoneticPr fontId="12"/>
  </si>
  <si>
    <t>特別管理産業廃棄物収集運搬業許可証の写し、処分業許可証の写し及び認定証（廃棄物処理法に基づく低濃度ポリ塩化ビフェニル廃棄物の無害化処理認定を受けていることが確認できる資料）の写しをご提出ください。</t>
    <rPh sb="0" eb="9">
      <t>トクベツカンリサンギョウハイキブツ</t>
    </rPh>
    <rPh sb="9" eb="11">
      <t>シュウシュウ</t>
    </rPh>
    <rPh sb="11" eb="13">
      <t>ウンパン</t>
    </rPh>
    <rPh sb="13" eb="14">
      <t>ギョウ</t>
    </rPh>
    <rPh sb="14" eb="17">
      <t>キョカショウ</t>
    </rPh>
    <rPh sb="18" eb="19">
      <t>ウツ</t>
    </rPh>
    <rPh sb="21" eb="23">
      <t>ショブン</t>
    </rPh>
    <rPh sb="23" eb="24">
      <t>ギョウ</t>
    </rPh>
    <rPh sb="24" eb="27">
      <t>キョカショウ</t>
    </rPh>
    <rPh sb="28" eb="29">
      <t>ウツ</t>
    </rPh>
    <rPh sb="30" eb="31">
      <t>オヨ</t>
    </rPh>
    <rPh sb="32" eb="35">
      <t>ニンテイショウ</t>
    </rPh>
    <rPh sb="36" eb="39">
      <t>ハイキブツ</t>
    </rPh>
    <rPh sb="39" eb="42">
      <t>ショリホウ</t>
    </rPh>
    <rPh sb="43" eb="44">
      <t>モト</t>
    </rPh>
    <rPh sb="46" eb="49">
      <t>テイノウド</t>
    </rPh>
    <rPh sb="51" eb="53">
      <t>エンカ</t>
    </rPh>
    <rPh sb="58" eb="61">
      <t>ハイキブツ</t>
    </rPh>
    <rPh sb="62" eb="64">
      <t>ムガイ</t>
    </rPh>
    <rPh sb="64" eb="65">
      <t>カ</t>
    </rPh>
    <rPh sb="65" eb="67">
      <t>ショリ</t>
    </rPh>
    <rPh sb="67" eb="69">
      <t>ニンテイ</t>
    </rPh>
    <rPh sb="70" eb="71">
      <t>ウ</t>
    </rPh>
    <rPh sb="78" eb="80">
      <t>カクニン</t>
    </rPh>
    <rPh sb="83" eb="85">
      <t>シリョウ</t>
    </rPh>
    <rPh sb="87" eb="88">
      <t>ウツ</t>
    </rPh>
    <rPh sb="91" eb="93">
      <t>テイシュツ</t>
    </rPh>
    <phoneticPr fontId="1"/>
  </si>
  <si>
    <t>EW-0131</t>
  </si>
  <si>
    <t>宿舎借上（その２）</t>
  </si>
  <si>
    <t>〇</t>
  </si>
  <si>
    <t>令和9年1月5日（火）～令和9年3月5日（金）</t>
    <rPh sb="9" eb="10">
      <t>カ</t>
    </rPh>
    <phoneticPr fontId="12"/>
  </si>
  <si>
    <t>岐阜県各務原市名鉄六軒駅周辺</t>
  </si>
  <si>
    <t>SS-0032</t>
  </si>
  <si>
    <t>草刈機他２２品目</t>
  </si>
  <si>
    <t>EW-0116</t>
  </si>
  <si>
    <t>役務</t>
  </si>
  <si>
    <t>GA-0078</t>
  </si>
  <si>
    <t>国設宿舎修繕作業（その４）</t>
  </si>
  <si>
    <t>※仕様書については別途送付。下記メールアドレス宛にお問い合わせください。（件名に①調達要求番号②品件名を記載）</t>
  </si>
  <si>
    <t>WA-0048</t>
  </si>
  <si>
    <t>飯岡支所消防設備修繕作業（その２）</t>
  </si>
  <si>
    <t>防衛装備庁新世代装備研究所飯岡支所</t>
    <rPh sb="0" eb="2">
      <t>ボウエイ</t>
    </rPh>
    <rPh sb="2" eb="5">
      <t>ソウビチョウ</t>
    </rPh>
    <rPh sb="5" eb="8">
      <t>シンセダイ</t>
    </rPh>
    <rPh sb="8" eb="10">
      <t>ソウビ</t>
    </rPh>
    <rPh sb="10" eb="13">
      <t>ケンキュウジョ</t>
    </rPh>
    <rPh sb="13" eb="15">
      <t>イイオカ</t>
    </rPh>
    <rPh sb="15" eb="17">
      <t>シショ</t>
    </rPh>
    <phoneticPr fontId="12"/>
  </si>
  <si>
    <t>①参考見積書（様式任意）
②本見積書（官書式）
※同等品承認願（必要に応じて）</t>
    <rPh sb="1" eb="3">
      <t>サンコウ</t>
    </rPh>
    <rPh sb="3" eb="6">
      <t>ミツモリショ</t>
    </rPh>
    <rPh sb="7" eb="9">
      <t>ヨウシキ</t>
    </rPh>
    <rPh sb="9" eb="11">
      <t>ニンイ</t>
    </rPh>
    <rPh sb="14" eb="15">
      <t>ホン</t>
    </rPh>
    <rPh sb="15" eb="18">
      <t>ミツモリショ</t>
    </rPh>
    <rPh sb="19" eb="20">
      <t>カン</t>
    </rPh>
    <rPh sb="20" eb="22">
      <t>ショシキ</t>
    </rPh>
    <rPh sb="25" eb="28">
      <t>ドウトウヒン</t>
    </rPh>
    <rPh sb="28" eb="31">
      <t>ショウニンネガイ</t>
    </rPh>
    <rPh sb="32" eb="34">
      <t>ヒツヨウ</t>
    </rPh>
    <rPh sb="35" eb="36">
      <t>オウ</t>
    </rPh>
    <phoneticPr fontId="12"/>
  </si>
  <si>
    <t>0479-57-3043
（内線22）</t>
    <rPh sb="14" eb="16">
      <t>ナイセン</t>
    </rPh>
    <phoneticPr fontId="15"/>
  </si>
  <si>
    <t>EW-0114</t>
    <phoneticPr fontId="9"/>
  </si>
  <si>
    <t>ボード</t>
    <phoneticPr fontId="9"/>
  </si>
  <si>
    <t>防衛装備庁新世代装備研究所</t>
    <phoneticPr fontId="9"/>
  </si>
  <si>
    <t>①参考見積書（様式任意）
②本見積書（官書式）</t>
    <phoneticPr fontId="9"/>
  </si>
  <si>
    <t>なし</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</si>
</sst>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第&quot;###&quot;号&quot;"/>
    <numFmt numFmtId="177" formatCode="[$-411]ggge&quot;年&quot;m&quot;月&quot;d&quot;日&quot;;@"/>
    <numFmt numFmtId="178" formatCode="ggge&quot;年&quot;m&quot;月&quot;d&quot;日&quot;\(aaa\)"/>
  </numFmts>
  <fonts count="16" x14ac:knownFonts="1">
    <font>
      <sz val="11"/>
      <color theme="1"/>
      <name val="ＭＳ Ｐゴシック"/>
      <family val="2"/>
      <charset val="128"/>
      <scheme val="minor"/>
    </font>
    <font>
      <sz val="6"/>
      <name val="ＭＳ Ｐゴシック"/>
      <family val="2"/>
      <charset val="128"/>
      <scheme val="minor"/>
    </font>
    <font>
      <b/>
      <sz val="12"/>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color theme="1"/>
      <name val="ＭＳ Ｐゴシック"/>
      <family val="2"/>
      <scheme val="minor"/>
    </font>
    <font>
      <sz val="8"/>
      <color indexed="62"/>
      <name val="ＭＳ Ｐゴシック"/>
      <family val="3"/>
      <charset val="128"/>
      <scheme val="minor"/>
    </font>
    <font>
      <sz val="12"/>
      <color theme="1"/>
      <name val="ＭＳ Ｐゴシック"/>
      <family val="3"/>
      <charset val="128"/>
      <scheme val="minor"/>
    </font>
    <font>
      <sz val="6"/>
      <color indexed="62"/>
      <name val="Meiryo UI"/>
      <family val="3"/>
      <charset val="128"/>
    </font>
    <font>
      <sz val="10"/>
      <color theme="0"/>
      <name val="ＭＳ Ｐゴシック"/>
      <family val="3"/>
      <charset val="128"/>
      <scheme val="minor"/>
    </font>
    <font>
      <sz val="12"/>
      <color theme="0"/>
      <name val="ＭＳ Ｐゴシック"/>
      <family val="3"/>
      <charset val="128"/>
      <scheme val="minor"/>
    </font>
    <font>
      <sz val="14"/>
      <color theme="1"/>
      <name val="ＭＳ Ｐゴシック"/>
      <family val="3"/>
      <charset val="128"/>
      <scheme val="minor"/>
    </font>
    <font>
      <u/>
      <sz val="11"/>
      <color theme="10"/>
      <name val="ＭＳ Ｐゴシック"/>
      <family val="2"/>
      <charset val="128"/>
      <scheme val="minor"/>
    </font>
    <font>
      <sz val="10"/>
      <color theme="1"/>
      <name val="ＭＳ Ｐゴシック"/>
      <family val="3"/>
      <charset val="128"/>
      <scheme val="minor"/>
    </font>
    <font>
      <u/>
      <sz val="11"/>
      <color theme="11"/>
      <name val="ＭＳ Ｐゴシック"/>
      <family val="2"/>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6" fillId="0" borderId="0"/>
    <xf numFmtId="0" fontId="13" fillId="0" borderId="0" applyNumberFormat="0" applyFill="0" applyBorder="0" applyAlignment="0" applyProtection="0">
      <alignment vertical="center"/>
    </xf>
  </cellStyleXfs>
  <cellXfs count="49">
    <xf numFmtId="0" fontId="0" fillId="0" borderId="0" xfId="0">
      <alignment vertical="center"/>
    </xf>
    <xf numFmtId="0" fontId="2" fillId="0" borderId="0" xfId="0" applyFont="1">
      <alignment vertical="center"/>
    </xf>
    <xf numFmtId="58" fontId="3" fillId="0" borderId="1" xfId="0" applyNumberFormat="1" applyFont="1" applyBorder="1" applyAlignment="1">
      <alignment horizontal="left" vertical="center" wrapText="1"/>
    </xf>
    <xf numFmtId="0" fontId="4" fillId="0" borderId="2" xfId="0" applyFont="1" applyBorder="1" applyAlignment="1">
      <alignment horizontal="center" vertical="center"/>
    </xf>
    <xf numFmtId="0" fontId="8" fillId="0" borderId="0" xfId="0" applyFont="1">
      <alignment vertical="center"/>
    </xf>
    <xf numFmtId="0" fontId="8" fillId="0" borderId="0" xfId="0" applyFont="1" applyAlignment="1">
      <alignment horizontal="left" vertical="center" wrapText="1" indent="1"/>
    </xf>
    <xf numFmtId="177" fontId="10" fillId="0" borderId="0" xfId="0" applyNumberFormat="1" applyFont="1" applyAlignment="1">
      <alignment vertical="center" shrinkToFit="1"/>
    </xf>
    <xf numFmtId="0" fontId="4" fillId="0" borderId="0" xfId="0" applyFont="1">
      <alignment vertical="center"/>
    </xf>
    <xf numFmtId="0" fontId="4" fillId="0" borderId="0" xfId="0" applyFont="1" applyAlignment="1">
      <alignment horizontal="left" vertical="center" wrapText="1" inden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178"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xf>
    <xf numFmtId="178" fontId="5" fillId="0" borderId="1" xfId="0" applyNumberFormat="1" applyFont="1" applyBorder="1" applyAlignment="1">
      <alignment horizontal="center" vertical="center"/>
    </xf>
    <xf numFmtId="58"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58" fontId="4" fillId="0" borderId="1" xfId="0" applyNumberFormat="1" applyFont="1" applyBorder="1" applyAlignment="1">
      <alignment vertical="center" wrapText="1"/>
    </xf>
    <xf numFmtId="0" fontId="4" fillId="0" borderId="0" xfId="0" applyFont="1" applyAlignment="1">
      <alignment horizontal="center" vertical="center"/>
    </xf>
    <xf numFmtId="58" fontId="4" fillId="0" borderId="0" xfId="0" applyNumberFormat="1" applyFont="1" applyAlignment="1">
      <alignment horizontal="center" vertical="center"/>
    </xf>
    <xf numFmtId="0" fontId="12" fillId="0" borderId="0" xfId="0" applyFont="1" applyAlignment="1">
      <alignment horizontal="left" vertical="center" indent="6"/>
    </xf>
    <xf numFmtId="0" fontId="12" fillId="0" borderId="0" xfId="0" applyFont="1" applyAlignment="1">
      <alignment horizontal="left" vertical="center" indent="11"/>
    </xf>
    <xf numFmtId="0" fontId="12" fillId="0" borderId="0" xfId="0" applyFont="1">
      <alignment vertical="center"/>
    </xf>
    <xf numFmtId="0" fontId="12" fillId="0" borderId="0" xfId="0" applyFont="1" applyAlignment="1">
      <alignment horizontal="left" vertical="center" wrapText="1" indent="1"/>
    </xf>
    <xf numFmtId="0" fontId="12" fillId="0" borderId="0" xfId="0" applyFont="1" applyAlignment="1">
      <alignment horizontal="left" vertical="center" indent="9"/>
    </xf>
    <xf numFmtId="0" fontId="12" fillId="0" borderId="0" xfId="0" applyFont="1" applyAlignment="1">
      <alignment horizontal="left" vertical="center" indent="8"/>
    </xf>
    <xf numFmtId="0" fontId="12" fillId="0" borderId="0" xfId="0" applyFont="1" applyAlignment="1">
      <alignment horizontal="left" vertical="center" indent="2"/>
    </xf>
    <xf numFmtId="0" fontId="12" fillId="0" borderId="0" xfId="0" applyFont="1" applyAlignment="1">
      <alignment horizontal="left" vertical="center" indent="10"/>
    </xf>
    <xf numFmtId="0" fontId="12" fillId="0" borderId="0" xfId="0" applyFont="1" applyAlignment="1">
      <alignment horizontal="right" vertical="center" indent="1"/>
    </xf>
    <xf numFmtId="178" fontId="4" fillId="0" borderId="1" xfId="0" applyNumberFormat="1" applyFont="1" applyBorder="1" applyAlignment="1">
      <alignment vertical="center" wrapText="1"/>
    </xf>
    <xf numFmtId="176" fontId="4" fillId="0" borderId="0" xfId="0" applyNumberFormat="1" applyFont="1" applyAlignment="1">
      <alignment horizontal="center" vertical="center" wrapText="1"/>
    </xf>
    <xf numFmtId="0" fontId="4" fillId="0" borderId="0" xfId="0" applyFont="1" applyAlignment="1">
      <alignment vertical="center" wrapText="1"/>
    </xf>
    <xf numFmtId="0" fontId="13" fillId="0" borderId="0" xfId="2" applyFill="1" applyBorder="1" applyAlignment="1">
      <alignment horizontal="center" vertical="center"/>
    </xf>
    <xf numFmtId="178" fontId="4" fillId="0" borderId="0" xfId="0" applyNumberFormat="1" applyFont="1" applyAlignment="1">
      <alignment horizontal="center" vertical="center"/>
    </xf>
    <xf numFmtId="178" fontId="4" fillId="0" borderId="0" xfId="0" applyNumberFormat="1" applyFont="1" applyAlignment="1">
      <alignment vertical="center" wrapText="1"/>
    </xf>
    <xf numFmtId="178" fontId="5" fillId="0" borderId="0" xfId="0" applyNumberFormat="1" applyFont="1" applyAlignment="1">
      <alignment horizontal="center" vertical="center"/>
    </xf>
    <xf numFmtId="58" fontId="4" fillId="0" borderId="0" xfId="0" applyNumberFormat="1" applyFont="1" applyAlignment="1">
      <alignment vertical="center" wrapText="1"/>
    </xf>
    <xf numFmtId="58" fontId="3" fillId="0" borderId="0" xfId="0" applyNumberFormat="1" applyFont="1" applyAlignment="1">
      <alignment horizontal="left" vertical="center" wrapText="1"/>
    </xf>
    <xf numFmtId="0" fontId="13" fillId="0" borderId="1" xfId="2" applyBorder="1" applyAlignment="1">
      <alignment horizontal="center" vertical="center"/>
    </xf>
    <xf numFmtId="0" fontId="12" fillId="0" borderId="0" xfId="0" applyFont="1" applyAlignment="1">
      <alignment horizontal="left" vertical="center"/>
    </xf>
    <xf numFmtId="0" fontId="12" fillId="0" borderId="0" xfId="0" applyFont="1" applyAlignment="1">
      <alignment vertical="center" wrapText="1"/>
    </xf>
    <xf numFmtId="0" fontId="5" fillId="0" borderId="1" xfId="0" applyFont="1" applyBorder="1" applyAlignment="1">
      <alignment vertical="center" wrapText="1"/>
    </xf>
    <xf numFmtId="58" fontId="5" fillId="0" borderId="1" xfId="0" applyNumberFormat="1" applyFont="1" applyBorder="1" applyAlignment="1">
      <alignment horizontal="left" vertical="center" wrapText="1"/>
    </xf>
    <xf numFmtId="0" fontId="8" fillId="0" borderId="0" xfId="0" applyFont="1" applyAlignment="1">
      <alignment horizontal="center" vertical="center"/>
    </xf>
    <xf numFmtId="58" fontId="11" fillId="0" borderId="0" xfId="0" applyNumberFormat="1" applyFont="1" applyAlignment="1">
      <alignment horizontal="right" vertical="center"/>
    </xf>
    <xf numFmtId="0" fontId="8" fillId="0" borderId="0" xfId="0" applyFont="1" applyAlignment="1">
      <alignment vertical="center" wrapText="1"/>
    </xf>
    <xf numFmtId="0" fontId="8" fillId="0" borderId="0" xfId="0" applyFont="1">
      <alignment vertical="center"/>
    </xf>
  </cellXfs>
  <cellStyles count="3">
    <cellStyle name="ハイパーリンク" xfId="2" builtinId="8"/>
    <cellStyle name="標準" xfId="0" builtinId="0"/>
    <cellStyle name="標準 4" xfId="1" xr:uid="{B220C668-202C-44D1-819D-A3E69FC09A58}"/>
  </cellStyles>
  <dxfs count="4">
    <dxf>
      <numFmt numFmtId="179" formatCode="ggg&quot;元年&quot;m&quot;月&quot;d&quot;日&quot;"/>
    </dxf>
    <dxf>
      <font>
        <color rgb="FFFF0000"/>
      </font>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63498</xdr:colOff>
      <xdr:row>34</xdr:row>
      <xdr:rowOff>95250</xdr:rowOff>
    </xdr:from>
    <xdr:to>
      <xdr:col>6</xdr:col>
      <xdr:colOff>1206497</xdr:colOff>
      <xdr:row>45</xdr:row>
      <xdr:rowOff>27215</xdr:rowOff>
    </xdr:to>
    <xdr:sp macro="" textlink="">
      <xdr:nvSpPr>
        <xdr:cNvPr id="3" name="角丸四角形 2">
          <a:extLst>
            <a:ext uri="{FF2B5EF4-FFF2-40B4-BE49-F238E27FC236}">
              <a16:creationId xmlns:a16="http://schemas.microsoft.com/office/drawing/2014/main" id="{F0FF7D58-8584-4442-9392-FF1A1652E2BD}"/>
            </a:ext>
          </a:extLst>
        </xdr:cNvPr>
        <xdr:cNvSpPr/>
      </xdr:nvSpPr>
      <xdr:spPr>
        <a:xfrm>
          <a:off x="63498" y="23826107"/>
          <a:ext cx="7960178" cy="2245179"/>
        </a:xfrm>
        <a:prstGeom prst="roundRect">
          <a:avLst/>
        </a:prstGeom>
        <a:noFill/>
        <a:ln w="762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od.go.jp/atla/data/info/ny_kenkyu_shinsedai/pdf/oshirase/oc08-195.xlsx" TargetMode="External"/><Relationship Id="rId18" Type="http://schemas.openxmlformats.org/officeDocument/2006/relationships/hyperlink" Target="https://www.mod.go.jp/atla/data/info/ny_kenkyu_shinsedai/pdf/oshirase/oc08-199.xlsx" TargetMode="External"/><Relationship Id="rId26" Type="http://schemas.openxmlformats.org/officeDocument/2006/relationships/hyperlink" Target="https://www.mod.go.jp/atla/data/info/ny_kenkyu_shinsedai/pdf/oshirase/oc08-207.xlsx" TargetMode="External"/><Relationship Id="rId3" Type="http://schemas.openxmlformats.org/officeDocument/2006/relationships/hyperlink" Target="https://www.mod.go.jp/atla/data/info/ny_kenkyu_shinsedai/pdf/oshirase/oc08-189.xlsx" TargetMode="External"/><Relationship Id="rId21" Type="http://schemas.openxmlformats.org/officeDocument/2006/relationships/hyperlink" Target="https://www.mod.go.jp/atla/data/info/ny_kenkyu_shinsedai/pdf/oshirase/oc08-202.xlsx" TargetMode="External"/><Relationship Id="rId34" Type="http://schemas.openxmlformats.org/officeDocument/2006/relationships/drawing" Target="../drawings/drawing1.xml"/><Relationship Id="rId7" Type="http://schemas.openxmlformats.org/officeDocument/2006/relationships/hyperlink" Target="https://www.mod.go.jp/atla/data/info/ny_kenkyu_shinsedai/pdf/oshirase/oc08-193.xlsx" TargetMode="External"/><Relationship Id="rId12" Type="http://schemas.openxmlformats.org/officeDocument/2006/relationships/hyperlink" Target="https://www.mod.go.jp/atla/data/info/ny_kenkyu_shinsedai/pdf/oshirase/oc08-194.pdf" TargetMode="External"/><Relationship Id="rId17" Type="http://schemas.openxmlformats.org/officeDocument/2006/relationships/hyperlink" Target="https://www.mod.go.jp/atla/data/info/ny_kenkyu_shinsedai/pdf/oshirase/oc08-198.xlsx" TargetMode="External"/><Relationship Id="rId25" Type="http://schemas.openxmlformats.org/officeDocument/2006/relationships/hyperlink" Target="https://www.mod.go.jp/atla/data/info/ny_kenkyu_shinsedai/pdf/oshirase/oc08-206.xlsx" TargetMode="External"/><Relationship Id="rId33" Type="http://schemas.openxmlformats.org/officeDocument/2006/relationships/printerSettings" Target="../printerSettings/printerSettings1.bin"/><Relationship Id="rId2" Type="http://schemas.openxmlformats.org/officeDocument/2006/relationships/hyperlink" Target="https://www.mod.go.jp/atla/data/info/ny_kenkyu_shinsedai/pdf/oshirase/oc08-188.xlsx" TargetMode="External"/><Relationship Id="rId16" Type="http://schemas.openxmlformats.org/officeDocument/2006/relationships/hyperlink" Target="https://www.mod.go.jp/atla/data/info/ny_kenkyu_shinsedai/pdf/oshirase/oc08-195.pdf" TargetMode="External"/><Relationship Id="rId20" Type="http://schemas.openxmlformats.org/officeDocument/2006/relationships/hyperlink" Target="https://www.mod.go.jp/atla/data/info/ny_kenkyu_shinsedai/pdf/oshirase/oc08-201.xlsx" TargetMode="External"/><Relationship Id="rId29" Type="http://schemas.openxmlformats.org/officeDocument/2006/relationships/hyperlink" Target="https://www.mod.go.jp/atla/data/info/ny_kenkyu_shinsedai/pdf/oshirase/oc08-199.pdf" TargetMode="External"/><Relationship Id="rId1" Type="http://schemas.openxmlformats.org/officeDocument/2006/relationships/hyperlink" Target="https://www.mod.go.jp/atla/data/info/ny_kenkyu_shinsedai/pdf/oshirase/oc08-187.xlsx" TargetMode="External"/><Relationship Id="rId6" Type="http://schemas.openxmlformats.org/officeDocument/2006/relationships/hyperlink" Target="https://www.mod.go.jp/atla/data/info/ny_kenkyu_shinsedai/pdf/oshirase/oc08-192.xlsx" TargetMode="External"/><Relationship Id="rId11" Type="http://schemas.openxmlformats.org/officeDocument/2006/relationships/hyperlink" Target="https://www.mod.go.jp/atla/data/info/ny_kenkyu_shinsedai/pdf/oshirase/oc08-193.pdf" TargetMode="External"/><Relationship Id="rId24" Type="http://schemas.openxmlformats.org/officeDocument/2006/relationships/hyperlink" Target="https://www.mod.go.jp/atla/data/info/ny_kenkyu_shinsedai/pdf/oshirase/oc08-205.xlsx" TargetMode="External"/><Relationship Id="rId32" Type="http://schemas.openxmlformats.org/officeDocument/2006/relationships/hyperlink" Target="https://www.mod.go.jp/atla/data/info/ny_kenkyu_shinsedai/pdf/oshirase/oc08-207.pdf" TargetMode="External"/><Relationship Id="rId5" Type="http://schemas.openxmlformats.org/officeDocument/2006/relationships/hyperlink" Target="https://www.mod.go.jp/atla/data/info/ny_kenkyu_shinsedai/pdf/oshirase/oc08-191.xlsx" TargetMode="External"/><Relationship Id="rId15" Type="http://schemas.openxmlformats.org/officeDocument/2006/relationships/hyperlink" Target="https://www.mod.go.jp/atla/data/info/ny_kenkyu_shinsedai/pdf/oshirase/oc08-197.xlsx" TargetMode="External"/><Relationship Id="rId23" Type="http://schemas.openxmlformats.org/officeDocument/2006/relationships/hyperlink" Target="https://www.mod.go.jp/atla/data/info/ny_kenkyu_shinsedai/pdf/oshirase/oc08-204.xlsx" TargetMode="External"/><Relationship Id="rId28" Type="http://schemas.openxmlformats.org/officeDocument/2006/relationships/hyperlink" Target="https://www.mod.go.jp/atla/data/info/ny_kenkyu_shinsedai/pdf/oshirase/oc08-198.pdf" TargetMode="External"/><Relationship Id="rId10" Type="http://schemas.openxmlformats.org/officeDocument/2006/relationships/hyperlink" Target="https://www.mod.go.jp/atla/data/info/ny_kenkyu_shinsedai/pdf/oshirase/oc08-188.pdf" TargetMode="External"/><Relationship Id="rId19" Type="http://schemas.openxmlformats.org/officeDocument/2006/relationships/hyperlink" Target="https://www.mod.go.jp/atla/data/info/ny_kenkyu_shinsedai/pdf/oshirase/oc08-200.xlsx" TargetMode="External"/><Relationship Id="rId31" Type="http://schemas.openxmlformats.org/officeDocument/2006/relationships/hyperlink" Target="https://www.mod.go.jp/atla/data/info/ny_kenkyu_shinsedai/pdf/oshirase/oc08-203.pdf" TargetMode="External"/><Relationship Id="rId4" Type="http://schemas.openxmlformats.org/officeDocument/2006/relationships/hyperlink" Target="https://www.mod.go.jp/atla/data/info/ny_kenkyu_shinsedai/pdf/oshirase/oc08-190.xlsx" TargetMode="External"/><Relationship Id="rId9" Type="http://schemas.openxmlformats.org/officeDocument/2006/relationships/hyperlink" Target="https://www.mod.go.jp/atla/data/info/ny_kenkyu_shinsedai/pdf/oshirase/oc08-187.pdf" TargetMode="External"/><Relationship Id="rId14" Type="http://schemas.openxmlformats.org/officeDocument/2006/relationships/hyperlink" Target="https://www.mod.go.jp/atla/data/info/ny_kenkyu_shinsedai/pdf/oshirase/oc08-196.xlsx" TargetMode="External"/><Relationship Id="rId22" Type="http://schemas.openxmlformats.org/officeDocument/2006/relationships/hyperlink" Target="https://www.mod.go.jp/atla/data/info/ny_kenkyu_shinsedai/pdf/oshirase/oc08-203.xlsx" TargetMode="External"/><Relationship Id="rId27" Type="http://schemas.openxmlformats.org/officeDocument/2006/relationships/hyperlink" Target="https://www.mod.go.jp/atla/data/info/ny_kenkyu_shinsedai/pdf/oshirase/oc08-208.xlsx" TargetMode="External"/><Relationship Id="rId30" Type="http://schemas.openxmlformats.org/officeDocument/2006/relationships/hyperlink" Target="https://www.mod.go.jp/atla/data/info/ny_kenkyu_shinsedai/pdf/oshirase/oc08-202.pdf" TargetMode="External"/><Relationship Id="rId8" Type="http://schemas.openxmlformats.org/officeDocument/2006/relationships/hyperlink" Target="https://www.mod.go.jp/atla/data/info/ny_kenkyu_shinsedai/pdf/oshirase/oc08-19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4"/>
  <sheetViews>
    <sheetView tabSelected="1" zoomScale="70" zoomScaleNormal="70" zoomScaleSheetLayoutView="83" workbookViewId="0">
      <pane ySplit="12" topLeftCell="A28" activePane="bottomLeft" state="frozen"/>
      <selection pane="bottomLeft"/>
    </sheetView>
  </sheetViews>
  <sheetFormatPr defaultColWidth="9" defaultRowHeight="13" x14ac:dyDescent="0.2"/>
  <cols>
    <col min="1" max="1" width="5.453125" style="7" customWidth="1"/>
    <col min="2" max="2" width="10.7265625" style="7" customWidth="1"/>
    <col min="3" max="3" width="15.26953125" style="7" customWidth="1"/>
    <col min="4" max="4" width="34.08984375" style="7" customWidth="1"/>
    <col min="5" max="5" width="10.90625" style="7" customWidth="1"/>
    <col min="6" max="6" width="13" style="7" customWidth="1"/>
    <col min="7" max="7" width="20.90625" style="7" customWidth="1"/>
    <col min="8" max="8" width="42.26953125" style="8" customWidth="1"/>
    <col min="9" max="9" width="22.6328125" style="7" bestFit="1" customWidth="1"/>
    <col min="10" max="10" width="20" style="7" bestFit="1" customWidth="1"/>
    <col min="11" max="11" width="29.6328125" style="7" bestFit="1" customWidth="1"/>
    <col min="12" max="12" width="33.6328125" style="7" customWidth="1"/>
    <col min="13" max="13" width="13" style="7" bestFit="1" customWidth="1"/>
    <col min="14" max="14" width="10.90625" style="7" customWidth="1"/>
    <col min="15" max="16384" width="9" style="7"/>
  </cols>
  <sheetData>
    <row r="1" spans="1:14" s="4" customFormat="1" ht="22.5" customHeight="1" x14ac:dyDescent="0.2">
      <c r="H1" s="5"/>
      <c r="K1" s="6">
        <f ca="1">TODAY()</f>
        <v>46308</v>
      </c>
      <c r="L1" s="6"/>
      <c r="M1" s="46">
        <f ca="1">TODAY()</f>
        <v>46308</v>
      </c>
      <c r="N1" s="46"/>
    </row>
    <row r="2" spans="1:14" s="4" customFormat="1" ht="22.5" customHeight="1" x14ac:dyDescent="0.2">
      <c r="H2" s="5"/>
    </row>
    <row r="3" spans="1:14" s="4" customFormat="1" ht="22.5" customHeight="1" x14ac:dyDescent="0.2">
      <c r="A3" s="45" t="s">
        <v>9</v>
      </c>
      <c r="B3" s="45"/>
      <c r="C3" s="45"/>
      <c r="D3" s="45"/>
      <c r="E3" s="45"/>
      <c r="F3" s="45"/>
      <c r="G3" s="45"/>
      <c r="H3" s="45"/>
      <c r="I3" s="45"/>
      <c r="J3" s="45"/>
      <c r="K3" s="45"/>
      <c r="L3" s="45"/>
      <c r="M3" s="45"/>
      <c r="N3" s="45"/>
    </row>
    <row r="4" spans="1:14" s="4" customFormat="1" ht="22.5" customHeight="1" x14ac:dyDescent="0.2">
      <c r="H4" s="5"/>
    </row>
    <row r="5" spans="1:14" s="4" customFormat="1" ht="22.5" customHeight="1" x14ac:dyDescent="0.2">
      <c r="A5" s="4" t="s">
        <v>0</v>
      </c>
      <c r="H5" s="5"/>
    </row>
    <row r="6" spans="1:14" s="4" customFormat="1" ht="22.5" customHeight="1" x14ac:dyDescent="0.2">
      <c r="A6" s="4" t="s">
        <v>1</v>
      </c>
      <c r="H6" s="5"/>
    </row>
    <row r="7" spans="1:14" s="4" customFormat="1" ht="22.5" hidden="1" customHeight="1" x14ac:dyDescent="0.2">
      <c r="A7" s="1" t="s">
        <v>6</v>
      </c>
      <c r="H7" s="5"/>
    </row>
    <row r="8" spans="1:14" s="4" customFormat="1" ht="22.5" customHeight="1" x14ac:dyDescent="0.2">
      <c r="A8" s="1" t="s">
        <v>7</v>
      </c>
      <c r="H8" s="5"/>
    </row>
    <row r="9" spans="1:14" s="4" customFormat="1" ht="22.5" customHeight="1" x14ac:dyDescent="0.2">
      <c r="A9" s="1" t="s">
        <v>8</v>
      </c>
      <c r="H9" s="5"/>
    </row>
    <row r="10" spans="1:14" s="4" customFormat="1" ht="22.5" customHeight="1" x14ac:dyDescent="0.2">
      <c r="A10" s="4" t="s">
        <v>10</v>
      </c>
      <c r="H10" s="5"/>
    </row>
    <row r="11" spans="1:14" ht="18" customHeight="1" x14ac:dyDescent="0.2"/>
    <row r="12" spans="1:14" ht="30" customHeight="1" x14ac:dyDescent="0.2">
      <c r="A12" s="3" t="s">
        <v>2</v>
      </c>
      <c r="B12" s="9" t="s">
        <v>11</v>
      </c>
      <c r="C12" s="10" t="s">
        <v>12</v>
      </c>
      <c r="D12" s="3" t="s">
        <v>13</v>
      </c>
      <c r="E12" s="11" t="s">
        <v>14</v>
      </c>
      <c r="F12" s="11" t="s">
        <v>15</v>
      </c>
      <c r="G12" s="3" t="s">
        <v>16</v>
      </c>
      <c r="H12" s="3" t="s">
        <v>17</v>
      </c>
      <c r="I12" s="9" t="s">
        <v>18</v>
      </c>
      <c r="J12" s="3" t="s">
        <v>19</v>
      </c>
      <c r="K12" s="3" t="s">
        <v>20</v>
      </c>
      <c r="L12" s="3" t="s">
        <v>21</v>
      </c>
      <c r="M12" s="12" t="s">
        <v>22</v>
      </c>
      <c r="N12" s="12" t="s">
        <v>23</v>
      </c>
    </row>
    <row r="13" spans="1:14" ht="50.15" customHeight="1" x14ac:dyDescent="0.2">
      <c r="A13" s="3">
        <v>187</v>
      </c>
      <c r="B13" s="9" t="s">
        <v>32</v>
      </c>
      <c r="C13" s="18" t="s">
        <v>42</v>
      </c>
      <c r="D13" s="13" t="s">
        <v>43</v>
      </c>
      <c r="E13" s="40" t="s">
        <v>33</v>
      </c>
      <c r="F13" s="40" t="s">
        <v>33</v>
      </c>
      <c r="G13" s="15">
        <v>46416</v>
      </c>
      <c r="H13" s="31" t="s">
        <v>44</v>
      </c>
      <c r="I13" s="15">
        <v>46282</v>
      </c>
      <c r="J13" s="16">
        <v>46309</v>
      </c>
      <c r="K13" s="19" t="s">
        <v>45</v>
      </c>
      <c r="L13" s="2"/>
      <c r="M13" s="17" t="s">
        <v>29</v>
      </c>
      <c r="N13" s="9">
        <v>5251</v>
      </c>
    </row>
    <row r="14" spans="1:14" ht="50.15" customHeight="1" x14ac:dyDescent="0.2">
      <c r="A14" s="3">
        <v>188</v>
      </c>
      <c r="B14" s="9" t="s">
        <v>32</v>
      </c>
      <c r="C14" s="18" t="s">
        <v>46</v>
      </c>
      <c r="D14" s="13" t="s">
        <v>47</v>
      </c>
      <c r="E14" s="40" t="s">
        <v>33</v>
      </c>
      <c r="F14" s="40" t="s">
        <v>33</v>
      </c>
      <c r="G14" s="15">
        <v>46381</v>
      </c>
      <c r="H14" s="31" t="s">
        <v>44</v>
      </c>
      <c r="I14" s="15">
        <v>46282</v>
      </c>
      <c r="J14" s="16">
        <v>46309</v>
      </c>
      <c r="K14" s="19" t="s">
        <v>45</v>
      </c>
      <c r="L14" s="2"/>
      <c r="M14" s="17" t="s">
        <v>29</v>
      </c>
      <c r="N14" s="9">
        <v>5251</v>
      </c>
    </row>
    <row r="15" spans="1:14" ht="50.15" customHeight="1" x14ac:dyDescent="0.2">
      <c r="A15" s="3">
        <v>189</v>
      </c>
      <c r="B15" s="9" t="s">
        <v>30</v>
      </c>
      <c r="C15" s="18" t="s">
        <v>48</v>
      </c>
      <c r="D15" s="13" t="s">
        <v>49</v>
      </c>
      <c r="E15" s="40" t="s">
        <v>41</v>
      </c>
      <c r="F15" s="9"/>
      <c r="G15" s="15">
        <v>46356</v>
      </c>
      <c r="H15" s="31" t="s">
        <v>50</v>
      </c>
      <c r="I15" s="15">
        <v>46282</v>
      </c>
      <c r="J15" s="16">
        <v>46302</v>
      </c>
      <c r="K15" s="43" t="s">
        <v>39</v>
      </c>
      <c r="L15" s="2"/>
      <c r="M15" s="9" t="s">
        <v>29</v>
      </c>
      <c r="N15" s="9">
        <v>5250</v>
      </c>
    </row>
    <row r="16" spans="1:14" ht="50.15" customHeight="1" x14ac:dyDescent="0.2">
      <c r="A16" s="3">
        <v>190</v>
      </c>
      <c r="B16" s="9" t="s">
        <v>30</v>
      </c>
      <c r="C16" s="18" t="s">
        <v>51</v>
      </c>
      <c r="D16" s="13" t="s">
        <v>52</v>
      </c>
      <c r="E16" s="40" t="s">
        <v>41</v>
      </c>
      <c r="F16" s="9"/>
      <c r="G16" s="15">
        <v>46356</v>
      </c>
      <c r="H16" s="31" t="s">
        <v>50</v>
      </c>
      <c r="I16" s="15">
        <v>46282</v>
      </c>
      <c r="J16" s="16">
        <v>46302</v>
      </c>
      <c r="K16" s="43" t="s">
        <v>39</v>
      </c>
      <c r="L16" s="2"/>
      <c r="M16" s="9" t="s">
        <v>29</v>
      </c>
      <c r="N16" s="9">
        <v>5250</v>
      </c>
    </row>
    <row r="17" spans="1:14" ht="50.15" customHeight="1" x14ac:dyDescent="0.2">
      <c r="A17" s="3">
        <v>191</v>
      </c>
      <c r="B17" s="9" t="s">
        <v>53</v>
      </c>
      <c r="C17" s="18" t="s">
        <v>54</v>
      </c>
      <c r="D17" s="13" t="s">
        <v>55</v>
      </c>
      <c r="E17" s="40" t="s">
        <v>41</v>
      </c>
      <c r="F17" s="9"/>
      <c r="G17" s="15">
        <v>46443</v>
      </c>
      <c r="H17" s="31" t="s">
        <v>56</v>
      </c>
      <c r="I17" s="15">
        <v>46282</v>
      </c>
      <c r="J17" s="16">
        <v>46302</v>
      </c>
      <c r="K17" s="19" t="s">
        <v>57</v>
      </c>
      <c r="L17" s="2"/>
      <c r="M17" s="9" t="s">
        <v>29</v>
      </c>
      <c r="N17" s="9">
        <v>5250</v>
      </c>
    </row>
    <row r="18" spans="1:14" ht="50.15" customHeight="1" x14ac:dyDescent="0.2">
      <c r="A18" s="3">
        <v>192</v>
      </c>
      <c r="B18" s="9" t="s">
        <v>53</v>
      </c>
      <c r="C18" s="18" t="s">
        <v>58</v>
      </c>
      <c r="D18" s="13" t="s">
        <v>59</v>
      </c>
      <c r="E18" s="40" t="s">
        <v>41</v>
      </c>
      <c r="F18" s="9"/>
      <c r="G18" s="15">
        <v>46444</v>
      </c>
      <c r="H18" s="31" t="s">
        <v>56</v>
      </c>
      <c r="I18" s="15">
        <v>46282</v>
      </c>
      <c r="J18" s="16">
        <v>46302</v>
      </c>
      <c r="K18" s="19" t="s">
        <v>57</v>
      </c>
      <c r="L18" s="2"/>
      <c r="M18" s="9" t="s">
        <v>29</v>
      </c>
      <c r="N18" s="9">
        <v>5250</v>
      </c>
    </row>
    <row r="19" spans="1:14" ht="50.15" customHeight="1" x14ac:dyDescent="0.2">
      <c r="A19" s="3">
        <v>193</v>
      </c>
      <c r="B19" s="9" t="s">
        <v>53</v>
      </c>
      <c r="C19" s="18" t="s">
        <v>60</v>
      </c>
      <c r="D19" s="13" t="s">
        <v>61</v>
      </c>
      <c r="E19" s="40" t="s">
        <v>41</v>
      </c>
      <c r="F19" s="40" t="s">
        <v>41</v>
      </c>
      <c r="G19" s="14" t="s">
        <v>62</v>
      </c>
      <c r="H19" s="31" t="s">
        <v>63</v>
      </c>
      <c r="I19" s="15">
        <v>46282</v>
      </c>
      <c r="J19" s="16">
        <v>46304</v>
      </c>
      <c r="K19" s="19" t="s">
        <v>57</v>
      </c>
      <c r="L19" s="2" t="s">
        <v>64</v>
      </c>
      <c r="M19" s="9" t="s">
        <v>29</v>
      </c>
      <c r="N19" s="9">
        <v>5250</v>
      </c>
    </row>
    <row r="20" spans="1:14" ht="50.15" customHeight="1" x14ac:dyDescent="0.2">
      <c r="A20" s="3">
        <v>194</v>
      </c>
      <c r="B20" s="9" t="s">
        <v>53</v>
      </c>
      <c r="C20" s="18" t="s">
        <v>65</v>
      </c>
      <c r="D20" s="13" t="s">
        <v>66</v>
      </c>
      <c r="E20" s="40" t="s">
        <v>41</v>
      </c>
      <c r="F20" s="40" t="s">
        <v>41</v>
      </c>
      <c r="G20" s="14" t="s">
        <v>62</v>
      </c>
      <c r="H20" s="31" t="s">
        <v>63</v>
      </c>
      <c r="I20" s="15">
        <v>46282</v>
      </c>
      <c r="J20" s="16">
        <v>46304</v>
      </c>
      <c r="K20" s="19" t="s">
        <v>57</v>
      </c>
      <c r="L20" s="2" t="s">
        <v>64</v>
      </c>
      <c r="M20" s="9" t="s">
        <v>29</v>
      </c>
      <c r="N20" s="9">
        <v>5250</v>
      </c>
    </row>
    <row r="21" spans="1:14" ht="50.15" customHeight="1" x14ac:dyDescent="0.2">
      <c r="A21" s="3">
        <v>195</v>
      </c>
      <c r="B21" s="9" t="s">
        <v>32</v>
      </c>
      <c r="C21" s="18" t="s">
        <v>67</v>
      </c>
      <c r="D21" s="13" t="s">
        <v>68</v>
      </c>
      <c r="E21" s="40" t="s">
        <v>24</v>
      </c>
      <c r="F21" s="40" t="s">
        <v>33</v>
      </c>
      <c r="G21" s="15">
        <v>46325</v>
      </c>
      <c r="H21" s="31" t="s">
        <v>44</v>
      </c>
      <c r="I21" s="15">
        <v>46293</v>
      </c>
      <c r="J21" s="16">
        <v>46308</v>
      </c>
      <c r="K21" s="19" t="s">
        <v>39</v>
      </c>
      <c r="L21" s="2"/>
      <c r="M21" s="17" t="s">
        <v>29</v>
      </c>
      <c r="N21" s="9">
        <v>5251</v>
      </c>
    </row>
    <row r="22" spans="1:14" ht="50.15" customHeight="1" x14ac:dyDescent="0.2">
      <c r="A22" s="3">
        <v>196</v>
      </c>
      <c r="B22" s="9" t="s">
        <v>30</v>
      </c>
      <c r="C22" s="18" t="s">
        <v>69</v>
      </c>
      <c r="D22" s="13" t="s">
        <v>70</v>
      </c>
      <c r="E22" s="40" t="s">
        <v>24</v>
      </c>
      <c r="F22" s="9"/>
      <c r="G22" s="15">
        <v>46332</v>
      </c>
      <c r="H22" s="31" t="s">
        <v>63</v>
      </c>
      <c r="I22" s="15">
        <v>46293</v>
      </c>
      <c r="J22" s="16">
        <v>46302</v>
      </c>
      <c r="K22" s="19" t="s">
        <v>40</v>
      </c>
      <c r="L22" s="2"/>
      <c r="M22" s="9" t="s">
        <v>29</v>
      </c>
      <c r="N22" s="9">
        <v>5250</v>
      </c>
    </row>
    <row r="23" spans="1:14" ht="50.15" customHeight="1" x14ac:dyDescent="0.2">
      <c r="A23" s="3">
        <v>197</v>
      </c>
      <c r="B23" s="9" t="s">
        <v>30</v>
      </c>
      <c r="C23" s="18" t="s">
        <v>71</v>
      </c>
      <c r="D23" s="13" t="s">
        <v>72</v>
      </c>
      <c r="E23" s="40" t="s">
        <v>24</v>
      </c>
      <c r="F23" s="9"/>
      <c r="G23" s="15">
        <v>46444</v>
      </c>
      <c r="H23" s="31" t="s">
        <v>31</v>
      </c>
      <c r="I23" s="15">
        <v>46293</v>
      </c>
      <c r="J23" s="16">
        <v>46318</v>
      </c>
      <c r="K23" s="19" t="s">
        <v>40</v>
      </c>
      <c r="L23" s="2"/>
      <c r="M23" s="9" t="s">
        <v>29</v>
      </c>
      <c r="N23" s="9">
        <v>5250</v>
      </c>
    </row>
    <row r="24" spans="1:14" ht="50.15" customHeight="1" x14ac:dyDescent="0.2">
      <c r="A24" s="9">
        <v>198</v>
      </c>
      <c r="B24" s="9" t="s">
        <v>73</v>
      </c>
      <c r="C24" s="18" t="s">
        <v>74</v>
      </c>
      <c r="D24" s="13" t="s">
        <v>75</v>
      </c>
      <c r="E24" s="40" t="s">
        <v>33</v>
      </c>
      <c r="F24" s="40" t="s">
        <v>33</v>
      </c>
      <c r="G24" s="15" t="s">
        <v>76</v>
      </c>
      <c r="H24" s="31" t="s">
        <v>77</v>
      </c>
      <c r="I24" s="15">
        <v>46302</v>
      </c>
      <c r="J24" s="16">
        <v>46324</v>
      </c>
      <c r="K24" s="19" t="s">
        <v>45</v>
      </c>
      <c r="L24" s="2" t="s">
        <v>78</v>
      </c>
      <c r="M24" s="9" t="s">
        <v>34</v>
      </c>
      <c r="N24" s="9">
        <v>5250</v>
      </c>
    </row>
    <row r="25" spans="1:14" ht="50.15" customHeight="1" x14ac:dyDescent="0.2">
      <c r="A25" s="9">
        <v>199</v>
      </c>
      <c r="B25" s="9" t="s">
        <v>79</v>
      </c>
      <c r="C25" s="18" t="s">
        <v>80</v>
      </c>
      <c r="D25" s="13" t="s">
        <v>81</v>
      </c>
      <c r="E25" s="40" t="s">
        <v>33</v>
      </c>
      <c r="F25" s="40" t="s">
        <v>33</v>
      </c>
      <c r="G25" s="15" t="s">
        <v>82</v>
      </c>
      <c r="H25" s="31" t="s">
        <v>83</v>
      </c>
      <c r="I25" s="15">
        <v>46302</v>
      </c>
      <c r="J25" s="16">
        <v>46324</v>
      </c>
      <c r="K25" s="19" t="s">
        <v>45</v>
      </c>
      <c r="L25" s="2" t="s">
        <v>78</v>
      </c>
      <c r="M25" s="9" t="s">
        <v>34</v>
      </c>
      <c r="N25" s="9">
        <v>5250</v>
      </c>
    </row>
    <row r="26" spans="1:14" ht="50.15" customHeight="1" x14ac:dyDescent="0.2">
      <c r="A26" s="9">
        <v>200</v>
      </c>
      <c r="B26" s="9" t="s">
        <v>79</v>
      </c>
      <c r="C26" s="18" t="s">
        <v>84</v>
      </c>
      <c r="D26" s="13" t="s">
        <v>85</v>
      </c>
      <c r="E26" s="40" t="s">
        <v>33</v>
      </c>
      <c r="F26" s="9"/>
      <c r="G26" s="15">
        <v>46339</v>
      </c>
      <c r="H26" s="31" t="s">
        <v>86</v>
      </c>
      <c r="I26" s="15">
        <v>46302</v>
      </c>
      <c r="J26" s="16">
        <v>46310</v>
      </c>
      <c r="K26" s="19" t="s">
        <v>87</v>
      </c>
      <c r="L26" s="2"/>
      <c r="M26" s="9" t="s">
        <v>34</v>
      </c>
      <c r="N26" s="9">
        <v>5250</v>
      </c>
    </row>
    <row r="27" spans="1:14" ht="50.15" customHeight="1" x14ac:dyDescent="0.2">
      <c r="A27" s="9">
        <v>201</v>
      </c>
      <c r="B27" s="9" t="s">
        <v>79</v>
      </c>
      <c r="C27" s="18" t="s">
        <v>88</v>
      </c>
      <c r="D27" s="13" t="s">
        <v>89</v>
      </c>
      <c r="E27" s="40" t="s">
        <v>33</v>
      </c>
      <c r="F27" s="9"/>
      <c r="G27" s="15">
        <v>46416</v>
      </c>
      <c r="H27" s="31" t="s">
        <v>86</v>
      </c>
      <c r="I27" s="15">
        <v>46302</v>
      </c>
      <c r="J27" s="16">
        <v>46318</v>
      </c>
      <c r="K27" s="19" t="s">
        <v>45</v>
      </c>
      <c r="L27" s="2"/>
      <c r="M27" s="9" t="s">
        <v>34</v>
      </c>
      <c r="N27" s="9">
        <v>5250</v>
      </c>
    </row>
    <row r="28" spans="1:14" ht="50.15" customHeight="1" x14ac:dyDescent="0.2">
      <c r="A28" s="9">
        <v>202</v>
      </c>
      <c r="B28" s="9" t="s">
        <v>90</v>
      </c>
      <c r="C28" s="18" t="s">
        <v>91</v>
      </c>
      <c r="D28" s="13" t="s">
        <v>92</v>
      </c>
      <c r="E28" s="40" t="s">
        <v>33</v>
      </c>
      <c r="F28" s="40" t="s">
        <v>33</v>
      </c>
      <c r="G28" s="15">
        <v>46477</v>
      </c>
      <c r="H28" s="31" t="s">
        <v>93</v>
      </c>
      <c r="I28" s="15">
        <v>46302</v>
      </c>
      <c r="J28" s="16">
        <v>46335</v>
      </c>
      <c r="K28" s="19" t="s">
        <v>94</v>
      </c>
      <c r="L28" s="2" t="s">
        <v>95</v>
      </c>
      <c r="M28" s="9" t="s">
        <v>34</v>
      </c>
      <c r="N28" s="9">
        <v>5251</v>
      </c>
    </row>
    <row r="29" spans="1:14" ht="50.15" customHeight="1" x14ac:dyDescent="0.2">
      <c r="A29" s="9">
        <v>203</v>
      </c>
      <c r="B29" s="9" t="s">
        <v>73</v>
      </c>
      <c r="C29" s="18" t="s">
        <v>96</v>
      </c>
      <c r="D29" s="13" t="s">
        <v>97</v>
      </c>
      <c r="E29" s="40" t="s">
        <v>98</v>
      </c>
      <c r="F29" s="40" t="s">
        <v>98</v>
      </c>
      <c r="G29" s="15" t="s">
        <v>99</v>
      </c>
      <c r="H29" s="31" t="s">
        <v>100</v>
      </c>
      <c r="I29" s="15">
        <v>46302</v>
      </c>
      <c r="J29" s="16">
        <v>46323</v>
      </c>
      <c r="K29" s="19" t="s">
        <v>45</v>
      </c>
      <c r="L29" s="2"/>
      <c r="M29" s="9" t="s">
        <v>34</v>
      </c>
      <c r="N29" s="9">
        <v>5250</v>
      </c>
    </row>
    <row r="30" spans="1:14" ht="50.15" customHeight="1" x14ac:dyDescent="0.2">
      <c r="A30" s="9">
        <v>204</v>
      </c>
      <c r="B30" s="9" t="s">
        <v>79</v>
      </c>
      <c r="C30" s="18" t="s">
        <v>101</v>
      </c>
      <c r="D30" s="13" t="s">
        <v>102</v>
      </c>
      <c r="E30" s="40" t="s">
        <v>98</v>
      </c>
      <c r="F30" s="9"/>
      <c r="G30" s="15">
        <v>46339</v>
      </c>
      <c r="H30" s="31" t="s">
        <v>86</v>
      </c>
      <c r="I30" s="15">
        <v>46302</v>
      </c>
      <c r="J30" s="16">
        <v>46309</v>
      </c>
      <c r="K30" s="19" t="s">
        <v>87</v>
      </c>
      <c r="L30" s="2"/>
      <c r="M30" s="9" t="s">
        <v>34</v>
      </c>
      <c r="N30" s="9">
        <v>5250</v>
      </c>
    </row>
    <row r="31" spans="1:14" ht="50.15" customHeight="1" x14ac:dyDescent="0.2">
      <c r="A31" s="9">
        <v>205</v>
      </c>
      <c r="B31" s="9" t="s">
        <v>79</v>
      </c>
      <c r="C31" s="18" t="s">
        <v>103</v>
      </c>
      <c r="D31" s="13" t="s">
        <v>89</v>
      </c>
      <c r="E31" s="40" t="s">
        <v>98</v>
      </c>
      <c r="F31" s="9"/>
      <c r="G31" s="15">
        <v>46444</v>
      </c>
      <c r="H31" s="31" t="s">
        <v>86</v>
      </c>
      <c r="I31" s="15">
        <v>46302</v>
      </c>
      <c r="J31" s="16">
        <v>46323</v>
      </c>
      <c r="K31" s="19" t="s">
        <v>45</v>
      </c>
      <c r="L31" s="2"/>
      <c r="M31" s="9" t="s">
        <v>117</v>
      </c>
      <c r="N31" s="9">
        <v>5250</v>
      </c>
    </row>
    <row r="32" spans="1:14" ht="50.15" customHeight="1" x14ac:dyDescent="0.2">
      <c r="A32" s="9">
        <v>206</v>
      </c>
      <c r="B32" s="9" t="s">
        <v>104</v>
      </c>
      <c r="C32" s="18" t="s">
        <v>105</v>
      </c>
      <c r="D32" s="13" t="s">
        <v>106</v>
      </c>
      <c r="E32" s="40" t="s">
        <v>98</v>
      </c>
      <c r="F32" s="9"/>
      <c r="G32" s="15">
        <v>46472</v>
      </c>
      <c r="H32" s="31" t="s">
        <v>86</v>
      </c>
      <c r="I32" s="15">
        <v>46302</v>
      </c>
      <c r="J32" s="16">
        <v>46325</v>
      </c>
      <c r="K32" s="19" t="s">
        <v>45</v>
      </c>
      <c r="L32" s="2" t="s">
        <v>107</v>
      </c>
      <c r="M32" s="9" t="s">
        <v>34</v>
      </c>
      <c r="N32" s="9">
        <v>5253</v>
      </c>
    </row>
    <row r="33" spans="1:14" ht="39" x14ac:dyDescent="0.2">
      <c r="A33" s="9">
        <v>207</v>
      </c>
      <c r="B33" s="9" t="s">
        <v>90</v>
      </c>
      <c r="C33" s="18" t="s">
        <v>108</v>
      </c>
      <c r="D33" s="13" t="s">
        <v>109</v>
      </c>
      <c r="E33" s="40" t="s">
        <v>98</v>
      </c>
      <c r="F33" s="40" t="s">
        <v>98</v>
      </c>
      <c r="G33" s="14">
        <v>46437</v>
      </c>
      <c r="H33" s="31" t="s">
        <v>110</v>
      </c>
      <c r="I33" s="15">
        <v>46302</v>
      </c>
      <c r="J33" s="16">
        <v>46317</v>
      </c>
      <c r="K33" s="19" t="s">
        <v>111</v>
      </c>
      <c r="L33" s="44"/>
      <c r="M33" s="17" t="s">
        <v>34</v>
      </c>
      <c r="N33" s="12" t="s">
        <v>112</v>
      </c>
    </row>
    <row r="34" spans="1:14" ht="40.5" customHeight="1" x14ac:dyDescent="0.2">
      <c r="A34" s="9">
        <v>208</v>
      </c>
      <c r="B34" s="9" t="s">
        <v>30</v>
      </c>
      <c r="C34" s="18" t="s">
        <v>113</v>
      </c>
      <c r="D34" s="13" t="s">
        <v>114</v>
      </c>
      <c r="E34" s="40" t="s">
        <v>41</v>
      </c>
      <c r="F34" s="9"/>
      <c r="G34" s="14">
        <v>46416</v>
      </c>
      <c r="H34" s="31" t="s">
        <v>115</v>
      </c>
      <c r="I34" s="15">
        <v>46302</v>
      </c>
      <c r="J34" s="16">
        <v>46323</v>
      </c>
      <c r="K34" s="19" t="s">
        <v>116</v>
      </c>
      <c r="L34" s="44"/>
      <c r="M34" s="17" t="s">
        <v>117</v>
      </c>
      <c r="N34" s="12">
        <v>5250</v>
      </c>
    </row>
    <row r="35" spans="1:14" x14ac:dyDescent="0.2">
      <c r="A35" s="20"/>
      <c r="B35" s="20"/>
      <c r="C35" s="32"/>
      <c r="D35" s="33"/>
      <c r="E35" s="34"/>
      <c r="F35" s="20"/>
      <c r="G35" s="35"/>
      <c r="H35" s="36"/>
      <c r="I35" s="35"/>
      <c r="J35" s="37"/>
      <c r="K35" s="38"/>
      <c r="L35" s="39"/>
      <c r="M35" s="21"/>
      <c r="N35" s="20"/>
    </row>
    <row r="36" spans="1:14" ht="16.5" x14ac:dyDescent="0.2">
      <c r="A36" s="22" t="s">
        <v>3</v>
      </c>
      <c r="B36" s="23"/>
      <c r="C36" s="24"/>
      <c r="D36" s="24"/>
      <c r="E36" s="24"/>
      <c r="F36" s="24"/>
      <c r="G36" s="24"/>
      <c r="H36" s="25"/>
    </row>
    <row r="37" spans="1:14" ht="16.5" x14ac:dyDescent="0.2">
      <c r="A37" s="26" t="s">
        <v>5</v>
      </c>
      <c r="B37" s="22"/>
      <c r="C37" s="24"/>
      <c r="D37" s="24"/>
      <c r="E37" s="24"/>
      <c r="F37" s="24"/>
      <c r="G37" s="24"/>
      <c r="H37" s="25"/>
    </row>
    <row r="38" spans="1:14" ht="16.5" x14ac:dyDescent="0.2">
      <c r="A38" s="27" t="s">
        <v>4</v>
      </c>
      <c r="B38" s="22"/>
      <c r="C38" s="24"/>
      <c r="D38" s="24"/>
      <c r="E38" s="24"/>
      <c r="F38" s="24"/>
      <c r="G38" s="24"/>
      <c r="H38" s="25"/>
    </row>
    <row r="39" spans="1:14" ht="16.5" x14ac:dyDescent="0.2">
      <c r="A39" s="27"/>
      <c r="B39" s="22"/>
      <c r="C39" s="28" t="s">
        <v>25</v>
      </c>
      <c r="D39" s="24"/>
      <c r="E39" s="24"/>
      <c r="F39" s="24"/>
      <c r="G39" s="24"/>
      <c r="H39" s="25"/>
    </row>
    <row r="40" spans="1:14" ht="17.25" customHeight="1" x14ac:dyDescent="0.2">
      <c r="A40" s="27"/>
      <c r="B40" s="22"/>
      <c r="C40" s="28"/>
      <c r="D40" s="24"/>
      <c r="E40" s="24"/>
      <c r="F40" s="24"/>
      <c r="G40" s="24"/>
      <c r="H40" s="25"/>
    </row>
    <row r="41" spans="1:14" ht="16.5" x14ac:dyDescent="0.2">
      <c r="A41" s="29"/>
      <c r="B41" s="22"/>
      <c r="C41" s="41" t="s">
        <v>35</v>
      </c>
      <c r="D41" s="24" t="s">
        <v>26</v>
      </c>
      <c r="E41" s="24"/>
      <c r="F41" s="24"/>
      <c r="G41" s="24"/>
      <c r="H41" s="25"/>
    </row>
    <row r="42" spans="1:14" ht="16.5" x14ac:dyDescent="0.2">
      <c r="A42" s="29"/>
      <c r="B42" s="22"/>
      <c r="C42" s="41" t="s">
        <v>36</v>
      </c>
      <c r="D42" s="42" t="s">
        <v>37</v>
      </c>
      <c r="E42" s="24"/>
      <c r="F42" s="24"/>
      <c r="G42" s="24"/>
      <c r="H42" s="25"/>
    </row>
    <row r="43" spans="1:14" ht="16.5" x14ac:dyDescent="0.2">
      <c r="A43" s="29"/>
      <c r="B43" s="22"/>
      <c r="C43" s="41"/>
      <c r="D43" s="47" t="s">
        <v>38</v>
      </c>
      <c r="E43" s="48"/>
      <c r="F43" s="48"/>
      <c r="G43" s="24"/>
      <c r="H43" s="25"/>
    </row>
    <row r="44" spans="1:14" ht="16.5" x14ac:dyDescent="0.2">
      <c r="A44" s="29"/>
      <c r="B44" s="22"/>
      <c r="C44" s="30" t="s">
        <v>27</v>
      </c>
      <c r="D44" s="24" t="s">
        <v>28</v>
      </c>
      <c r="E44" s="24"/>
      <c r="F44" s="24"/>
    </row>
  </sheetData>
  <sheetProtection algorithmName="SHA-512" hashValue="bdafp+ZRYjGB1AaI+c/NrY1O34ylyBm//IYzmyqr7I2o+mEuIdeB0pkgn8E13Xt8kdUH+HY52xdC1RgwAGey1w==" saltValue="yoZen7IVn32zN/quEmpI0A==" spinCount="100000" sheet="1" objects="1" scenarios="1"/>
  <autoFilter ref="A12:N12" xr:uid="{00000000-0009-0000-0000-000000000000}"/>
  <mergeCells count="3">
    <mergeCell ref="A3:N3"/>
    <mergeCell ref="M1:N1"/>
    <mergeCell ref="D43:F43"/>
  </mergeCells>
  <phoneticPr fontId="9"/>
  <conditionalFormatting sqref="J1:J35">
    <cfRule type="cellIs" dxfId="1" priority="3" operator="lessThan">
      <formula>$K$1</formula>
    </cfRule>
  </conditionalFormatting>
  <conditionalFormatting sqref="K1:L1">
    <cfRule type="expression" dxfId="0" priority="1254">
      <formula>(TEXT(K1,"e")="1")</formula>
    </cfRule>
  </conditionalFormatting>
  <hyperlinks>
    <hyperlink ref="E13" r:id="rId1" xr:uid="{F3CA277D-BE93-4F08-BB37-97CE5F2042AC}"/>
    <hyperlink ref="E14" r:id="rId2" xr:uid="{08909E40-0D87-4A0C-8344-B9072EEB1DA7}"/>
    <hyperlink ref="E15" r:id="rId3" xr:uid="{F3991FFA-74CF-4F68-90E4-78F434E760D8}"/>
    <hyperlink ref="E16" r:id="rId4" xr:uid="{2959EB54-B5DF-4D23-B16E-E9EA428D5DF1}"/>
    <hyperlink ref="E17" r:id="rId5" xr:uid="{53EC4C98-778C-4A9C-9E21-CFF66173A80B}"/>
    <hyperlink ref="E18" r:id="rId6" xr:uid="{A314890A-1879-44E8-914E-24CCB20D9618}"/>
    <hyperlink ref="E19" r:id="rId7" xr:uid="{845B0751-6FEA-4878-84CB-7109458F78C0}"/>
    <hyperlink ref="E20" r:id="rId8" xr:uid="{7C85434D-9F10-420E-A861-669B7920D5C9}"/>
    <hyperlink ref="F13" r:id="rId9" xr:uid="{937D3D11-A037-4E86-B5E3-2391C9229F7D}"/>
    <hyperlink ref="F14" r:id="rId10" xr:uid="{B9ED8C60-6E7B-4BC8-9E37-CF82F4650E0C}"/>
    <hyperlink ref="F19" r:id="rId11" xr:uid="{2AE9E43B-32D8-45D5-9BA0-8CFACC9A83F5}"/>
    <hyperlink ref="F20" r:id="rId12" xr:uid="{58E0D3DA-49A6-446F-A1C3-37E35C0D7171}"/>
    <hyperlink ref="E21" r:id="rId13" xr:uid="{87FBDDC3-2566-47AB-8BC8-82F73750F90F}"/>
    <hyperlink ref="E22" r:id="rId14" xr:uid="{4BE2DE06-6AFC-48C4-9684-C870FCE0D883}"/>
    <hyperlink ref="E23" r:id="rId15" xr:uid="{46F1FE00-A7BC-4CDD-AB82-112C1320AF52}"/>
    <hyperlink ref="F21" r:id="rId16" xr:uid="{601AE036-FC55-498E-853C-3D8D2F64F6F9}"/>
    <hyperlink ref="E24" r:id="rId17" xr:uid="{8D1C9515-624C-4993-981E-8A3E0B22C7D4}"/>
    <hyperlink ref="E25" r:id="rId18" xr:uid="{9D816C58-F7A8-4461-842F-40C6E3166C0E}"/>
    <hyperlink ref="E26" r:id="rId19" xr:uid="{1431D62E-4E99-4BE3-A911-43089B5F9A0E}"/>
    <hyperlink ref="E27" r:id="rId20" xr:uid="{C6166560-C181-4C40-A0CD-3577D25C96DB}"/>
    <hyperlink ref="E28" r:id="rId21" xr:uid="{709AF0D2-879A-48E7-97B0-1AA416DE22FE}"/>
    <hyperlink ref="E29" r:id="rId22" xr:uid="{92287E95-1033-462E-BE61-9F1C3A4A554A}"/>
    <hyperlink ref="E30" r:id="rId23" xr:uid="{5627F352-1A23-4AC9-8202-586892890997}"/>
    <hyperlink ref="E31" r:id="rId24" xr:uid="{6DC73829-C895-4D61-AC35-4A81BED8C733}"/>
    <hyperlink ref="E32" r:id="rId25" xr:uid="{5E2233BD-8B5F-41CE-93C6-F1C30532C88A}"/>
    <hyperlink ref="E33" r:id="rId26" xr:uid="{D8C5A875-8132-4359-8FB6-FDBEC885B2B5}"/>
    <hyperlink ref="E34" r:id="rId27" xr:uid="{22C6D322-ABFB-4C19-8EC1-7E22603484A5}"/>
    <hyperlink ref="F24" r:id="rId28" xr:uid="{F44072A2-4DF2-4328-AEF7-368BD2D9BA3F}"/>
    <hyperlink ref="F25" r:id="rId29" xr:uid="{75A1E6C5-CD68-4AE5-AA52-08FC0740AC16}"/>
    <hyperlink ref="F28" r:id="rId30" xr:uid="{1E03F727-793E-4F49-9A3A-CD51E158FCC9}"/>
    <hyperlink ref="F29" r:id="rId31" xr:uid="{D2A9CD05-0412-461F-B3F9-F7D1A389B5E9}"/>
    <hyperlink ref="F33" r:id="rId32" xr:uid="{4227540E-1D77-4F0E-A5D4-491FD39C819F}"/>
  </hyperlinks>
  <printOptions horizontalCentered="1"/>
  <pageMargins left="0.70866141732283472" right="0.70866141732283472" top="0.35433070866141736" bottom="0.35433070866141736" header="0.31496062992125984" footer="0.31496062992125984"/>
  <pageSetup paperSize="9" scale="47" fitToHeight="0" orientation="landscape" r:id="rId33"/>
  <drawing r:id="rId34"/>
  <extLst>
    <ext xmlns:x14="http://schemas.microsoft.com/office/spreadsheetml/2009/9/main" uri="{78C0D931-6437-407d-A8EE-F0AAD7539E65}">
      <x14:conditionalFormattings>
        <x14:conditionalFormatting xmlns:xm="http://schemas.microsoft.com/office/excel/2006/main">
          <x14:cfRule type="containsText" priority="4" operator="containsText" id="{233C2A3B-4825-48CD-829C-5B05898677D3}">
            <xm:f>NOT(ISERROR(SEARCH(#REF!,B13)))</xm:f>
            <xm:f>#REF!</xm:f>
            <x14:dxf>
              <fill>
                <patternFill>
                  <bgColor theme="7" tint="0.79998168889431442"/>
                </patternFill>
              </fill>
            </x14:dxf>
          </x14:cfRule>
          <xm:sqref>E13:E35 B13:B38</xm:sqref>
        </x14:conditionalFormatting>
        <x14:conditionalFormatting xmlns:xm="http://schemas.microsoft.com/office/excel/2006/main">
          <x14:cfRule type="containsText" priority="5" operator="containsText" id="{A9BE3431-47EE-4E5E-991E-CF50F200BD14}">
            <xm:f>NOT(ISERROR(SEARCH(#REF!,F19)))</xm:f>
            <xm:f>#REF!</xm:f>
            <x14:dxf>
              <fill>
                <patternFill>
                  <bgColor theme="7" tint="0.79998168889431442"/>
                </patternFill>
              </fill>
            </x14:dxf>
          </x14:cfRule>
          <xm:sqref>F19:F20</xm:sqref>
        </x14:conditionalFormatting>
      </x14:conditionalFormattings>
    </ext>
  </extLst>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vt:lpstr>
      <vt:lpstr>見積依頼!Print_Titles</vt:lpstr>
    </vt:vector>
  </TitlesOfParts>
  <Company>防衛省技術研究本部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石川 洋子</cp:lastModifiedBy>
  <cp:lastPrinted>2026-09-25T00:54:16Z</cp:lastPrinted>
  <dcterms:created xsi:type="dcterms:W3CDTF">2017-04-18T05:39:11Z</dcterms:created>
  <dcterms:modified xsi:type="dcterms:W3CDTF">2026-10-13T02:59:38Z</dcterms:modified>
</cp:coreProperties>
</file>