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業務引継300401（結城→田村）\◆調査・報告関係（各種）\31年度\令和元年度【1.6.28期限】31.4月期公表対象契約について\提出用\"/>
    </mc:Choice>
  </mc:AlternateContent>
  <bookViews>
    <workbookView xWindow="-15" yWindow="6030" windowWidth="19260" windowHeight="6075"/>
  </bookViews>
  <sheets>
    <sheet name="付紙様式第４" sheetId="22" r:id="rId1"/>
  </sheets>
  <definedNames>
    <definedName name="_xlnm._FilterDatabase" localSheetId="0" hidden="1">付紙様式第４!$A$4:$N$13</definedName>
    <definedName name="_xlnm.Print_Area" localSheetId="0">付紙様式第４!$A$1:$N$14</definedName>
    <definedName name="_xlnm.Print_Titles" localSheetId="0">付紙様式第４!$1:$4</definedName>
  </definedNames>
  <calcPr calcId="162913"/>
</workbook>
</file>

<file path=xl/calcChain.xml><?xml version="1.0" encoding="utf-8"?>
<calcChain xmlns="http://schemas.openxmlformats.org/spreadsheetml/2006/main">
  <c r="I10" i="22" l="1"/>
  <c r="I9" i="22"/>
  <c r="I8" i="22"/>
  <c r="I6" i="22"/>
  <c r="I5" i="22"/>
</calcChain>
</file>

<file path=xl/sharedStrings.xml><?xml version="1.0" encoding="utf-8"?>
<sst xmlns="http://schemas.openxmlformats.org/spreadsheetml/2006/main" count="55" uniqueCount="48">
  <si>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</si>
  <si>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</si>
  <si>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</si>
  <si>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</si>
  <si>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</si>
  <si>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</si>
  <si>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</si>
  <si>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</si>
  <si>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</si>
  <si>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</si>
  <si>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</si>
  <si>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</si>
  <si>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</si>
  <si>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</si>
  <si>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</si>
  <si>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</si>
  <si>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</si>
  <si>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5"/>
  </si>
  <si>
    <t>法人番号</t>
    <rPh sb="0" eb="2">
      <t>ホウジン</t>
    </rPh>
    <rPh sb="2" eb="4">
      <t>バンゴウ</t>
    </rPh>
    <phoneticPr fontId="1"/>
  </si>
  <si>
    <t>－</t>
    <phoneticPr fontId="1"/>
  </si>
  <si>
    <t>分任支出負担行為担当官
防衛装備庁陸上装備研究所
総務課長　　伊 藤 英 男
神奈川県相模原市中央区淵野辺２－９－５４</t>
    <phoneticPr fontId="2"/>
  </si>
  <si>
    <t>ファンクションベイ(株)
東京都中央区京橋１－４－１０</t>
    <rPh sb="9" eb="12">
      <t>カブ</t>
    </rPh>
    <rPh sb="13" eb="16">
      <t>トウキョウト</t>
    </rPh>
    <rPh sb="16" eb="19">
      <t>チュウオウク</t>
    </rPh>
    <rPh sb="19" eb="21">
      <t>キョウバシ</t>
    </rPh>
    <phoneticPr fontId="1"/>
  </si>
  <si>
    <t>5010001092634</t>
    <phoneticPr fontId="1"/>
  </si>
  <si>
    <t>分任支出負担行為担当官
防衛装備庁陸上装備研究所
総務課長　　伊 藤 英 男
神奈川県相模原市中央区淵野辺２－９－５４</t>
    <phoneticPr fontId="2"/>
  </si>
  <si>
    <t>分任支出負担行為担当官
防衛装備庁陸上装備研究所
総務課長　　伊 藤 英 男
神奈川県相模原市中央区淵野辺２－９－５４</t>
    <phoneticPr fontId="2"/>
  </si>
  <si>
    <t>東洋紡(株)
大阪府大阪市北区堂島浜２－２－８</t>
    <rPh sb="0" eb="3">
      <t>トウヨウボウ</t>
    </rPh>
    <rPh sb="3" eb="6">
      <t>カブ</t>
    </rPh>
    <rPh sb="7" eb="10">
      <t>オオサカフ</t>
    </rPh>
    <rPh sb="10" eb="13">
      <t>オオサカシ</t>
    </rPh>
    <rPh sb="13" eb="15">
      <t>キタク</t>
    </rPh>
    <rPh sb="15" eb="17">
      <t>ドウジマ</t>
    </rPh>
    <rPh sb="17" eb="18">
      <t>ハマ</t>
    </rPh>
    <phoneticPr fontId="2"/>
  </si>
  <si>
    <t>ビジュアルテクノロジー（株）
東京都台東区柳橋２－１－１０</t>
    <rPh sb="11" eb="14">
      <t>カブ</t>
    </rPh>
    <rPh sb="15" eb="18">
      <t>トウキョウト</t>
    </rPh>
    <rPh sb="18" eb="21">
      <t>タイトウク</t>
    </rPh>
    <rPh sb="21" eb="23">
      <t>ヤナギバシ</t>
    </rPh>
    <phoneticPr fontId="1"/>
  </si>
  <si>
    <t>ソフトウェア（機構解析シミュレーション）の保守
１件</t>
    <rPh sb="7" eb="9">
      <t>キコウ</t>
    </rPh>
    <rPh sb="9" eb="11">
      <t>カイセキ</t>
    </rPh>
    <rPh sb="21" eb="23">
      <t>ホシュ</t>
    </rPh>
    <rPh sb="25" eb="26">
      <t>ケン</t>
    </rPh>
    <phoneticPr fontId="2"/>
  </si>
  <si>
    <t>レーザ照射用ソフトウェアの保守
１件</t>
    <rPh sb="3" eb="6">
      <t>ショウシャヨウ</t>
    </rPh>
    <rPh sb="13" eb="15">
      <t>ホシュ</t>
    </rPh>
    <rPh sb="17" eb="18">
      <t>ケン</t>
    </rPh>
    <phoneticPr fontId="2"/>
  </si>
  <si>
    <t>空冷式インホイールモータの細部設計・レイアウト図等作成役務
１件</t>
    <rPh sb="0" eb="3">
      <t>クウレイシキ</t>
    </rPh>
    <rPh sb="13" eb="15">
      <t>サイブ</t>
    </rPh>
    <rPh sb="15" eb="17">
      <t>セッケイ</t>
    </rPh>
    <rPh sb="23" eb="24">
      <t>ズ</t>
    </rPh>
    <rPh sb="24" eb="25">
      <t>トウ</t>
    </rPh>
    <rPh sb="25" eb="27">
      <t>サクセイ</t>
    </rPh>
    <rPh sb="27" eb="29">
      <t>エキム</t>
    </rPh>
    <rPh sb="31" eb="32">
      <t>ケン</t>
    </rPh>
    <phoneticPr fontId="2"/>
  </si>
  <si>
    <t>弾道シミュレータの保守等
１件</t>
    <rPh sb="0" eb="2">
      <t>ダンドウ</t>
    </rPh>
    <rPh sb="9" eb="11">
      <t>ホシュ</t>
    </rPh>
    <rPh sb="11" eb="12">
      <t>トウ</t>
    </rPh>
    <rPh sb="14" eb="15">
      <t>ケン</t>
    </rPh>
    <phoneticPr fontId="2"/>
  </si>
  <si>
    <t>試験用耐弾板の製造（その１）
１件</t>
    <rPh sb="0" eb="3">
      <t>シケンヨウ</t>
    </rPh>
    <rPh sb="3" eb="4">
      <t>タイ</t>
    </rPh>
    <rPh sb="4" eb="5">
      <t>タマ</t>
    </rPh>
    <rPh sb="5" eb="6">
      <t>イタ</t>
    </rPh>
    <rPh sb="7" eb="9">
      <t>セイゾウ</t>
    </rPh>
    <rPh sb="16" eb="17">
      <t>ケン</t>
    </rPh>
    <phoneticPr fontId="2"/>
  </si>
  <si>
    <t>試験用耐弾板の製造（その２）
１件</t>
    <rPh sb="0" eb="3">
      <t>シケンヨウ</t>
    </rPh>
    <rPh sb="3" eb="4">
      <t>タイ</t>
    </rPh>
    <rPh sb="4" eb="5">
      <t>タマ</t>
    </rPh>
    <rPh sb="5" eb="6">
      <t>イタ</t>
    </rPh>
    <rPh sb="7" eb="9">
      <t>セイゾウ</t>
    </rPh>
    <rPh sb="16" eb="17">
      <t>ケン</t>
    </rPh>
    <phoneticPr fontId="2"/>
  </si>
  <si>
    <t>ロータ・ステータの製造
１件</t>
    <rPh sb="9" eb="11">
      <t>セイゾウ</t>
    </rPh>
    <rPh sb="13" eb="14">
      <t>ケン</t>
    </rPh>
    <phoneticPr fontId="2"/>
  </si>
  <si>
    <t>アンシス・ジャパン（株）
東京都新宿区西新宿６－１０－１</t>
    <rPh sb="9" eb="12">
      <t>カブ</t>
    </rPh>
    <rPh sb="13" eb="16">
      <t>トウキョウト</t>
    </rPh>
    <rPh sb="16" eb="19">
      <t>シンジュクク</t>
    </rPh>
    <rPh sb="19" eb="22">
      <t>ニシシンジュク</t>
    </rPh>
    <phoneticPr fontId="2"/>
  </si>
  <si>
    <t>6011101057245</t>
    <phoneticPr fontId="1"/>
  </si>
  <si>
    <t>（株）日立製作所
東京都千代田区丸の内１－６－６</t>
    <rPh sb="1" eb="2">
      <t>カブ</t>
    </rPh>
    <rPh sb="3" eb="5">
      <t>ヒタチ</t>
    </rPh>
    <rPh sb="5" eb="8">
      <t>セイサクショ</t>
    </rPh>
    <rPh sb="9" eb="12">
      <t>トウキョウト</t>
    </rPh>
    <rPh sb="12" eb="16">
      <t>チヨダク</t>
    </rPh>
    <rPh sb="16" eb="17">
      <t>マル</t>
    </rPh>
    <rPh sb="18" eb="19">
      <t>ウチ</t>
    </rPh>
    <phoneticPr fontId="2"/>
  </si>
  <si>
    <t>7010001008844</t>
    <phoneticPr fontId="1"/>
  </si>
  <si>
    <t>7010001008844</t>
    <phoneticPr fontId="1"/>
  </si>
  <si>
    <t>5010001034867</t>
    <phoneticPr fontId="1"/>
  </si>
  <si>
    <t>東レ（株）
東京都中央区日本橋室町２－１－１</t>
    <rPh sb="0" eb="1">
      <t>トウ</t>
    </rPh>
    <rPh sb="2" eb="5">
      <t>カブ</t>
    </rPh>
    <rPh sb="6" eb="9">
      <t>トウキョウト</t>
    </rPh>
    <rPh sb="9" eb="12">
      <t>チュウオウク</t>
    </rPh>
    <rPh sb="12" eb="15">
      <t>ニホンバシ</t>
    </rPh>
    <rPh sb="15" eb="17">
      <t>ムロマチ</t>
    </rPh>
    <phoneticPr fontId="2"/>
  </si>
  <si>
    <t>本件を実施するためには、ソフトウェア（機構解析シミュレーション（ファンクションベイ（株）製 RecurDyn））の機能、性能及び保守に関する知識、技術並びにライセンスに関する権利を有していることが必要不可欠であるため、上記を資格要件として公募を実施した結果、応募者が該者一者であったため。
（会計法第２９条の３第４項）</t>
    <phoneticPr fontId="8"/>
  </si>
  <si>
    <t>本件を実施するためには、レーザ照射用ソフトウェア（ANSYS Mechanical Premium）の機能、性能、保守に関する知識及び技術並びにライセンスに関する権利を有していることが必要不可欠であるため、上記を資格要件として公募を実施した結果、応募者が該者一者であったため。
（会計法第２９条の３第４項）</t>
    <phoneticPr fontId="1"/>
  </si>
  <si>
    <t>本件を実施するためには、インホイールモータの構成部品であるロータ及びステータに関し、その機能、性能及び構造等に係る知識並びにインホイールモータに係る設計、製造の実績を有していることが必要不可欠であるため、上記を資格要件として公募を実施した結果、応募者が該者一者であったため。
（会計法第２９条の３第４項）</t>
    <phoneticPr fontId="1"/>
  </si>
  <si>
    <t>本件を実施するためには、弾道シミュレータのハードウェア設計に関する知識及び整備技術を有していることが必要不可欠であるため、上記を資格要件として公募を実施した結果、応募者が該者一者であったため。
（会計法第２９条の３第４項）</t>
    <phoneticPr fontId="1"/>
  </si>
  <si>
    <t>本件を実施するためには、ポリエチレン系の織物を用いたＦＲＰ板及び織布の設計・製造に関する知識及び技術を有していることが必要不可欠であるため、上記を資格要件として公募を実施した結果、応募者が該者一者であったため。
（会計法第２９条の３第４項）</t>
    <phoneticPr fontId="1"/>
  </si>
  <si>
    <t>本件を実施するためには、ポリアミド系の織物を用いたＦＲＰ板及び織布の設計・製造に関する知識及び技術を有していることが必要不可欠であるため、上記を資格要件として公募を実施した結果、応募者が該者一者であったため。
（会計法第２９条の３第４項）</t>
    <phoneticPr fontId="1"/>
  </si>
  <si>
    <t>本件を実施するためには、インホイールモータの構成部品であるロータ及びステータに関し、その構造等に係る知識、技術及び製造の実績を有していることが必要不可欠であるため、上記を資格要件として公募を実施した結果、応募者が該者一者であったため。
（会計法第２９条の３第４項）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</si>
</sst>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_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8.25"/>
      <color indexed="12"/>
      <name val="ＭＳ Ｐゴシック"/>
      <family val="3"/>
      <charset val="128"/>
    </font>
    <font>
      <sz val="11"/>
      <name val="ＭＳ Ｐゴシック"/>
      <family val="3"/>
      <charset val="128"/>
    </font>
    <font>
      <sz val="10"/>
      <color theme="1"/>
      <name val="ＭＳ 明朝"/>
      <family val="1"/>
      <charset val="128"/>
    </font>
    <font>
      <sz val="11"/>
      <name val="ＭＳ 明朝"/>
      <family val="1"/>
      <charset val="128"/>
    </font>
    <font>
      <sz val="11"/>
      <color theme="1"/>
      <name val="ＭＳ 明朝"/>
      <family val="1"/>
      <charset val="128"/>
    </font>
    <font>
      <sz val="9"/>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49">
    <xf numFmtId="0" fontId="0" fillId="0" borderId="0" xfId="0">
      <alignment vertical="center"/>
    </xf>
    <xf numFmtId="0" fontId="6" fillId="0" borderId="1" xfId="0" applyFont="1" applyFill="1" applyBorder="1" applyAlignment="1">
      <alignment vertical="center" wrapText="1"/>
    </xf>
    <xf numFmtId="0" fontId="7" fillId="0" borderId="0" xfId="0" applyFont="1">
      <alignment vertical="center"/>
    </xf>
    <xf numFmtId="0" fontId="7" fillId="0" borderId="2" xfId="0" applyFont="1" applyFill="1" applyBorder="1" applyAlignment="1">
      <alignment vertical="center" wrapText="1"/>
    </xf>
    <xf numFmtId="38" fontId="6" fillId="0" borderId="1" xfId="1" applyFont="1" applyFill="1" applyBorder="1" applyAlignment="1">
      <alignment vertical="center" wrapText="1"/>
    </xf>
    <xf numFmtId="177" fontId="6" fillId="0" borderId="1" xfId="0" applyNumberFormat="1" applyFont="1" applyFill="1" applyBorder="1">
      <alignment vertical="center"/>
    </xf>
    <xf numFmtId="0" fontId="7" fillId="0" borderId="0" xfId="0" applyFont="1" applyBorder="1">
      <alignment vertical="center"/>
    </xf>
    <xf numFmtId="176" fontId="6" fillId="0" borderId="1" xfId="0" applyNumberFormat="1" applyFont="1" applyFill="1" applyBorder="1" applyAlignment="1">
      <alignment horizontal="center" vertical="center" shrinkToFit="1"/>
    </xf>
    <xf numFmtId="0" fontId="7" fillId="0" borderId="1" xfId="0" applyFont="1" applyFill="1" applyBorder="1" applyAlignment="1">
      <alignment vertical="center" wrapText="1"/>
    </xf>
    <xf numFmtId="10" fontId="6" fillId="0" borderId="1" xfId="5" applyNumberFormat="1" applyFont="1" applyFill="1" applyBorder="1" applyAlignment="1">
      <alignment horizontal="right" vertical="center" wrapText="1" shrinkToFit="1"/>
    </xf>
    <xf numFmtId="0" fontId="7" fillId="0" borderId="0" xfId="0" applyFont="1" applyAlignment="1">
      <alignment horizontal="right" vertical="center"/>
    </xf>
    <xf numFmtId="49" fontId="6" fillId="0" borderId="1" xfId="0" applyNumberFormat="1" applyFont="1" applyFill="1" applyBorder="1" applyAlignment="1">
      <alignment horizontal="right" vertical="center" wrapText="1"/>
    </xf>
    <xf numFmtId="0" fontId="7" fillId="0" borderId="0" xfId="0" applyFont="1" applyFill="1">
      <alignment vertical="center"/>
    </xf>
    <xf numFmtId="0" fontId="7" fillId="0" borderId="0" xfId="0" applyFont="1" applyFill="1" applyBorder="1">
      <alignment vertical="center"/>
    </xf>
    <xf numFmtId="0" fontId="6" fillId="0" borderId="2" xfId="0" applyFont="1" applyFill="1" applyBorder="1" applyAlignment="1">
      <alignment vertical="center" wrapText="1"/>
    </xf>
    <xf numFmtId="49" fontId="6" fillId="0" borderId="2" xfId="0" applyNumberFormat="1" applyFont="1" applyFill="1" applyBorder="1" applyAlignment="1">
      <alignment horizontal="right" vertical="center" wrapText="1"/>
    </xf>
    <xf numFmtId="38" fontId="6" fillId="0" borderId="2" xfId="1" applyFont="1" applyFill="1" applyBorder="1" applyAlignment="1">
      <alignment vertical="center" wrapText="1"/>
    </xf>
    <xf numFmtId="177" fontId="6" fillId="0" borderId="2" xfId="0" applyNumberFormat="1" applyFont="1" applyFill="1" applyBorder="1">
      <alignment vertical="center"/>
    </xf>
    <xf numFmtId="10" fontId="6" fillId="0" borderId="2" xfId="5" applyNumberFormat="1" applyFont="1" applyFill="1" applyBorder="1" applyAlignment="1">
      <alignment horizontal="right" vertical="center" wrapText="1" shrinkToFit="1"/>
    </xf>
    <xf numFmtId="0" fontId="6" fillId="0" borderId="14" xfId="0" applyFont="1" applyBorder="1" applyAlignment="1">
      <alignment vertical="center" wrapText="1"/>
    </xf>
    <xf numFmtId="49" fontId="7" fillId="0" borderId="1" xfId="0" applyNumberFormat="1" applyFont="1" applyFill="1" applyBorder="1" applyAlignment="1">
      <alignment horizontal="right" vertical="center" wrapText="1"/>
    </xf>
    <xf numFmtId="0" fontId="7" fillId="0" borderId="1" xfId="0" applyFont="1" applyBorder="1">
      <alignment vertical="center"/>
    </xf>
    <xf numFmtId="0" fontId="7" fillId="0" borderId="13" xfId="0" applyFont="1" applyBorder="1" applyAlignment="1">
      <alignment horizontal="center" vertical="center"/>
    </xf>
    <xf numFmtId="0" fontId="6" fillId="0" borderId="1" xfId="0" applyFont="1" applyBorder="1" applyAlignment="1">
      <alignment vertical="center" wrapText="1"/>
    </xf>
    <xf numFmtId="0" fontId="7" fillId="0" borderId="13" xfId="0" applyFont="1" applyBorder="1">
      <alignment vertical="center"/>
    </xf>
    <xf numFmtId="176" fontId="6" fillId="0" borderId="1" xfId="0" applyNumberFormat="1" applyFont="1" applyFill="1" applyBorder="1" applyAlignment="1">
      <alignment horizontal="center" vertical="center"/>
    </xf>
    <xf numFmtId="0" fontId="6" fillId="0" borderId="2" xfId="0" applyFont="1" applyBorder="1" applyAlignment="1">
      <alignment vertical="center" wrapText="1"/>
    </xf>
    <xf numFmtId="176" fontId="6" fillId="0" borderId="2" xfId="0" applyNumberFormat="1" applyFont="1" applyFill="1" applyBorder="1" applyAlignment="1">
      <alignment horizontal="center" vertical="center"/>
    </xf>
    <xf numFmtId="0" fontId="7" fillId="0" borderId="2" xfId="0" applyFont="1" applyBorder="1">
      <alignment vertical="center"/>
    </xf>
    <xf numFmtId="0" fontId="7" fillId="0" borderId="16" xfId="0" applyFont="1" applyBorder="1">
      <alignment vertical="center"/>
    </xf>
    <xf numFmtId="178" fontId="7" fillId="0" borderId="1" xfId="0" applyNumberFormat="1" applyFont="1" applyFill="1" applyBorder="1" applyAlignment="1">
      <alignment vertical="center" wrapText="1"/>
    </xf>
    <xf numFmtId="49" fontId="7" fillId="0" borderId="12" xfId="0" applyNumberFormat="1" applyFont="1" applyFill="1" applyBorder="1" applyAlignment="1" applyProtection="1">
      <alignment horizontal="left" vertical="center" wrapText="1"/>
      <protection locked="0"/>
    </xf>
    <xf numFmtId="0" fontId="7" fillId="0" borderId="12" xfId="7" applyFont="1" applyFill="1" applyBorder="1" applyAlignment="1">
      <alignment vertical="center" wrapText="1"/>
    </xf>
    <xf numFmtId="0" fontId="6" fillId="0" borderId="12" xfId="0" applyFont="1" applyFill="1" applyBorder="1" applyAlignment="1" applyProtection="1">
      <alignment vertical="center" wrapText="1"/>
    </xf>
    <xf numFmtId="0" fontId="7" fillId="0" borderId="12" xfId="0" applyFont="1" applyFill="1" applyBorder="1" applyAlignment="1">
      <alignment vertical="center" wrapText="1"/>
    </xf>
    <xf numFmtId="0" fontId="6" fillId="0" borderId="15" xfId="0" applyFont="1" applyFill="1" applyBorder="1" applyAlignment="1" applyProtection="1">
      <alignment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266700</xdr:colOff>
      <xdr:row>0</xdr:row>
      <xdr:rowOff>80707</xdr:rowOff>
    </xdr:from>
    <xdr:ext cx="1031051" cy="409150"/>
    <xdr:sp macro="" textlink="">
      <xdr:nvSpPr>
        <xdr:cNvPr id="2" name="テキスト ボックス 1"/>
        <xdr:cNvSpPr txBox="1"/>
      </xdr:nvSpPr>
      <xdr:spPr>
        <a:xfrm>
          <a:off x="17520557" y="80707"/>
          <a:ext cx="1031051" cy="40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abSelected="1" view="pageBreakPreview" zoomScale="80" zoomScaleNormal="100" zoomScaleSheetLayoutView="80" workbookViewId="0">
      <selection sqref="A1:N1"/>
    </sheetView>
  </sheetViews>
  <sheetFormatPr defaultRowHeight="13.5" x14ac:dyDescent="0.15"/>
  <cols>
    <col min="1" max="1" width="26.25" style="2" customWidth="1"/>
    <col min="2" max="2" width="25.125" style="2" customWidth="1"/>
    <col min="3" max="3" width="17.875" style="2" customWidth="1"/>
    <col min="4" max="4" width="21.375" style="2" customWidth="1"/>
    <col min="5" max="5" width="16.125" style="2" customWidth="1"/>
    <col min="6" max="6" width="34.375" style="2" customWidth="1"/>
    <col min="7" max="7" width="14.875" style="12" customWidth="1"/>
    <col min="8" max="8" width="14.5" style="2" customWidth="1"/>
    <col min="9" max="9" width="8.375" style="2" customWidth="1"/>
    <col min="10" max="10" width="8.25" style="2" customWidth="1"/>
    <col min="11" max="11" width="9.625" style="2" customWidth="1"/>
    <col min="12" max="12" width="8.75" style="2" customWidth="1"/>
    <col min="13" max="13" width="9" style="2" customWidth="1"/>
    <col min="14" max="14" width="8.125" style="2" customWidth="1"/>
    <col min="15" max="16384" width="9" style="2"/>
  </cols>
  <sheetData>
    <row r="1" spans="1:18" ht="32.1" customHeight="1" x14ac:dyDescent="0.15">
      <c r="A1" s="41" t="s">
        <v>16</v>
      </c>
      <c r="B1" s="42"/>
      <c r="C1" s="42"/>
      <c r="D1" s="42"/>
      <c r="E1" s="42"/>
      <c r="F1" s="42"/>
      <c r="G1" s="42"/>
      <c r="H1" s="42"/>
      <c r="I1" s="42"/>
      <c r="J1" s="42"/>
      <c r="K1" s="42"/>
      <c r="L1" s="42"/>
      <c r="M1" s="42"/>
      <c r="N1" s="42"/>
    </row>
    <row r="2" spans="1:18" ht="14.25" thickBot="1" x14ac:dyDescent="0.2"/>
    <row r="3" spans="1:18" ht="68.099999999999994" customHeight="1" x14ac:dyDescent="0.15">
      <c r="A3" s="43" t="s">
        <v>9</v>
      </c>
      <c r="B3" s="45" t="s">
        <v>0</v>
      </c>
      <c r="C3" s="45" t="s">
        <v>1</v>
      </c>
      <c r="D3" s="47" t="s">
        <v>2</v>
      </c>
      <c r="E3" s="47" t="s">
        <v>18</v>
      </c>
      <c r="F3" s="45" t="s">
        <v>11</v>
      </c>
      <c r="G3" s="47" t="s">
        <v>3</v>
      </c>
      <c r="H3" s="45" t="s">
        <v>4</v>
      </c>
      <c r="I3" s="45" t="s">
        <v>5</v>
      </c>
      <c r="J3" s="47" t="s">
        <v>10</v>
      </c>
      <c r="K3" s="36" t="s">
        <v>12</v>
      </c>
      <c r="L3" s="37"/>
      <c r="M3" s="38"/>
      <c r="N3" s="39" t="s">
        <v>6</v>
      </c>
    </row>
    <row r="4" spans="1:18" ht="69" customHeight="1" thickBot="1" x14ac:dyDescent="0.2">
      <c r="A4" s="44"/>
      <c r="B4" s="46"/>
      <c r="C4" s="46"/>
      <c r="D4" s="48"/>
      <c r="E4" s="48"/>
      <c r="F4" s="46"/>
      <c r="G4" s="48"/>
      <c r="H4" s="46"/>
      <c r="I4" s="46"/>
      <c r="J4" s="48"/>
      <c r="K4" s="3" t="s">
        <v>8</v>
      </c>
      <c r="L4" s="3" t="s">
        <v>7</v>
      </c>
      <c r="M4" s="3" t="s">
        <v>13</v>
      </c>
      <c r="N4" s="40"/>
    </row>
    <row r="5" spans="1:18" ht="179.25" customHeight="1" x14ac:dyDescent="0.15">
      <c r="A5" s="31" t="s">
        <v>27</v>
      </c>
      <c r="B5" s="19" t="s">
        <v>20</v>
      </c>
      <c r="C5" s="7">
        <v>43556</v>
      </c>
      <c r="D5" s="8" t="s">
        <v>21</v>
      </c>
      <c r="E5" s="20" t="s">
        <v>22</v>
      </c>
      <c r="F5" s="1" t="s">
        <v>41</v>
      </c>
      <c r="G5" s="4">
        <v>1257300</v>
      </c>
      <c r="H5" s="5">
        <v>1257300</v>
      </c>
      <c r="I5" s="9">
        <f>ROUND(H5/G5*100%,4)</f>
        <v>1</v>
      </c>
      <c r="J5" s="21"/>
      <c r="K5" s="21"/>
      <c r="L5" s="21"/>
      <c r="M5" s="21"/>
      <c r="N5" s="22"/>
    </row>
    <row r="6" spans="1:18" ht="179.25" customHeight="1" x14ac:dyDescent="0.15">
      <c r="A6" s="31" t="s">
        <v>28</v>
      </c>
      <c r="B6" s="23" t="s">
        <v>23</v>
      </c>
      <c r="C6" s="7">
        <v>43556</v>
      </c>
      <c r="D6" s="8" t="s">
        <v>34</v>
      </c>
      <c r="E6" s="20" t="s">
        <v>35</v>
      </c>
      <c r="F6" s="1" t="s">
        <v>42</v>
      </c>
      <c r="G6" s="4">
        <v>1012000</v>
      </c>
      <c r="H6" s="5">
        <v>1012000</v>
      </c>
      <c r="I6" s="9">
        <f t="shared" ref="I6" si="0">ROUND(H6/G6*100%,4)</f>
        <v>1</v>
      </c>
      <c r="J6" s="21"/>
      <c r="K6" s="21"/>
      <c r="L6" s="21"/>
      <c r="M6" s="21"/>
      <c r="N6" s="22"/>
    </row>
    <row r="7" spans="1:18" ht="179.25" customHeight="1" x14ac:dyDescent="0.15">
      <c r="A7" s="32" t="s">
        <v>29</v>
      </c>
      <c r="B7" s="23" t="s">
        <v>23</v>
      </c>
      <c r="C7" s="7">
        <v>43556</v>
      </c>
      <c r="D7" s="1" t="s">
        <v>36</v>
      </c>
      <c r="E7" s="11" t="s">
        <v>38</v>
      </c>
      <c r="F7" s="1" t="s">
        <v>43</v>
      </c>
      <c r="G7" s="4" t="s">
        <v>17</v>
      </c>
      <c r="H7" s="5">
        <v>13608000</v>
      </c>
      <c r="I7" s="9" t="s">
        <v>19</v>
      </c>
      <c r="J7" s="21"/>
      <c r="K7" s="21"/>
      <c r="L7" s="21"/>
      <c r="M7" s="21"/>
      <c r="N7" s="24"/>
    </row>
    <row r="8" spans="1:18" ht="179.25" customHeight="1" x14ac:dyDescent="0.15">
      <c r="A8" s="33" t="s">
        <v>30</v>
      </c>
      <c r="B8" s="23" t="s">
        <v>20</v>
      </c>
      <c r="C8" s="7">
        <v>43577</v>
      </c>
      <c r="D8" s="8" t="s">
        <v>26</v>
      </c>
      <c r="E8" s="30">
        <v>7010501029126</v>
      </c>
      <c r="F8" s="1" t="s">
        <v>44</v>
      </c>
      <c r="G8" s="4">
        <v>6990500.0000000009</v>
      </c>
      <c r="H8" s="5">
        <v>6990500</v>
      </c>
      <c r="I8" s="9">
        <f t="shared" ref="I8:I10" si="1">ROUND(H8/G8*100%,4)</f>
        <v>1</v>
      </c>
      <c r="J8" s="21"/>
      <c r="K8" s="21"/>
      <c r="L8" s="21"/>
      <c r="M8" s="21"/>
      <c r="N8" s="24"/>
    </row>
    <row r="9" spans="1:18" ht="179.25" customHeight="1" x14ac:dyDescent="0.15">
      <c r="A9" s="34" t="s">
        <v>31</v>
      </c>
      <c r="B9" s="23" t="s">
        <v>24</v>
      </c>
      <c r="C9" s="7">
        <v>43580</v>
      </c>
      <c r="D9" s="8" t="s">
        <v>25</v>
      </c>
      <c r="E9" s="30">
        <v>2120001059666</v>
      </c>
      <c r="F9" s="1" t="s">
        <v>45</v>
      </c>
      <c r="G9" s="4">
        <v>10312500</v>
      </c>
      <c r="H9" s="5">
        <v>10230000</v>
      </c>
      <c r="I9" s="9">
        <f t="shared" si="1"/>
        <v>0.99199999999999999</v>
      </c>
      <c r="J9" s="21"/>
      <c r="K9" s="21"/>
      <c r="L9" s="21"/>
      <c r="M9" s="21"/>
      <c r="N9" s="24"/>
    </row>
    <row r="10" spans="1:18" ht="179.25" customHeight="1" x14ac:dyDescent="0.15">
      <c r="A10" s="34" t="s">
        <v>32</v>
      </c>
      <c r="B10" s="23" t="s">
        <v>24</v>
      </c>
      <c r="C10" s="25">
        <v>43580</v>
      </c>
      <c r="D10" s="8" t="s">
        <v>40</v>
      </c>
      <c r="E10" s="20" t="s">
        <v>39</v>
      </c>
      <c r="F10" s="1" t="s">
        <v>46</v>
      </c>
      <c r="G10" s="4">
        <v>7760500</v>
      </c>
      <c r="H10" s="5">
        <v>7729700</v>
      </c>
      <c r="I10" s="9">
        <f t="shared" si="1"/>
        <v>0.996</v>
      </c>
      <c r="J10" s="21"/>
      <c r="K10" s="21"/>
      <c r="L10" s="21"/>
      <c r="M10" s="21"/>
      <c r="N10" s="24"/>
    </row>
    <row r="11" spans="1:18" ht="179.25" customHeight="1" thickBot="1" x14ac:dyDescent="0.2">
      <c r="A11" s="35" t="s">
        <v>33</v>
      </c>
      <c r="B11" s="26" t="s">
        <v>24</v>
      </c>
      <c r="C11" s="27">
        <v>43581</v>
      </c>
      <c r="D11" s="14" t="s">
        <v>36</v>
      </c>
      <c r="E11" s="15" t="s">
        <v>37</v>
      </c>
      <c r="F11" s="14" t="s">
        <v>47</v>
      </c>
      <c r="G11" s="16" t="s">
        <v>17</v>
      </c>
      <c r="H11" s="17">
        <v>8965000</v>
      </c>
      <c r="I11" s="18" t="s">
        <v>19</v>
      </c>
      <c r="J11" s="28"/>
      <c r="K11" s="28"/>
      <c r="L11" s="28"/>
      <c r="M11" s="28"/>
      <c r="N11" s="29"/>
    </row>
    <row r="12" spans="1:18" s="12" customFormat="1" ht="18" customHeight="1" x14ac:dyDescent="0.15">
      <c r="A12" s="13" t="s">
        <v>14</v>
      </c>
      <c r="B12" s="13"/>
      <c r="C12" s="13"/>
      <c r="D12" s="13"/>
      <c r="E12" s="13"/>
      <c r="F12" s="13"/>
      <c r="G12" s="13"/>
      <c r="H12" s="13"/>
      <c r="I12" s="13"/>
      <c r="J12" s="13"/>
      <c r="K12" s="13"/>
      <c r="L12" s="13"/>
      <c r="M12" s="13"/>
      <c r="N12" s="13"/>
      <c r="Q12" s="2"/>
      <c r="R12" s="2"/>
    </row>
    <row r="13" spans="1:18" s="12" customFormat="1" ht="18" customHeight="1" x14ac:dyDescent="0.15">
      <c r="A13" s="13" t="s">
        <v>15</v>
      </c>
      <c r="B13" s="13"/>
      <c r="C13" s="13"/>
      <c r="D13" s="13"/>
      <c r="E13" s="13"/>
      <c r="F13" s="13"/>
      <c r="G13" s="13"/>
      <c r="H13" s="13"/>
      <c r="I13" s="13"/>
      <c r="J13" s="13"/>
      <c r="K13" s="13"/>
      <c r="L13" s="13"/>
      <c r="M13" s="13"/>
      <c r="N13" s="13"/>
      <c r="Q13" s="2"/>
      <c r="R13" s="2"/>
    </row>
    <row r="14" spans="1:18" x14ac:dyDescent="0.15">
      <c r="A14" s="6"/>
      <c r="B14" s="6"/>
      <c r="C14" s="6"/>
      <c r="D14" s="13"/>
      <c r="E14" s="13"/>
      <c r="F14" s="6"/>
      <c r="G14" s="13"/>
      <c r="H14" s="6"/>
      <c r="I14" s="6"/>
      <c r="J14" s="6"/>
      <c r="K14" s="6"/>
      <c r="L14" s="6"/>
      <c r="M14" s="6"/>
      <c r="N14" s="6"/>
    </row>
    <row r="15" spans="1:18" x14ac:dyDescent="0.15">
      <c r="A15" s="10"/>
      <c r="B15" s="6"/>
      <c r="C15" s="6"/>
      <c r="D15" s="6"/>
      <c r="E15" s="13"/>
      <c r="F15" s="13"/>
      <c r="G15" s="6"/>
      <c r="H15" s="13"/>
      <c r="I15" s="6"/>
      <c r="J15" s="6"/>
      <c r="K15" s="6"/>
      <c r="L15" s="6"/>
      <c r="M15" s="6"/>
      <c r="N15" s="6"/>
      <c r="O15" s="6"/>
    </row>
    <row r="16" spans="1:18" x14ac:dyDescent="0.15">
      <c r="A16" s="10"/>
      <c r="G16" s="2"/>
      <c r="H16" s="12"/>
    </row>
  </sheetData>
  <autoFilter ref="A4:N13"/>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disablePrompts="1" count="3">
    <dataValidation imeMode="off" allowBlank="1" showInputMessage="1" showErrorMessage="1" sqref="C5:C9"/>
    <dataValidation type="list" allowBlank="1" showInputMessage="1" showErrorMessage="1" sqref="L5:L11">
      <formula1>$L$12:$L$12</formula1>
    </dataValidation>
    <dataValidation type="list" allowBlank="1" showInputMessage="1" showErrorMessage="1" sqref="K5:K11">
      <formula1>$K$12:$K$14</formula1>
    </dataValidation>
  </dataValidations>
  <printOptions horizontalCentered="1"/>
  <pageMargins left="0.27559055118110237" right="0.11811023622047245" top="0.74803149606299213" bottom="0.35433070866141736" header="0.31496062992125984" footer="0"/>
  <pageSetup paperSize="9" scale="62"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2019-05-17T10:10:52Z</cp:lastPrinted>
  <dcterms:created xsi:type="dcterms:W3CDTF">2010-08-24T08:00:05Z</dcterms:created>
  <dcterms:modified xsi:type="dcterms:W3CDTF">2019-05-17T10:54:23Z</dcterms:modified>
</cp:coreProperties>
</file>