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2612\Desktop\"/>
    </mc:Choice>
  </mc:AlternateContent>
  <bookViews>
    <workbookView xWindow="-15" yWindow="6030" windowWidth="19260" windowHeight="6075"/>
  </bookViews>
  <sheets>
    <sheet name="付紙様式第４" sheetId="22" r:id="rId1"/>
  </sheets>
  <definedNames>
    <definedName name="_xlnm._FilterDatabase" localSheetId="0" hidden="1">付紙様式第４!$A$4:$N$14</definedName>
    <definedName name="_xlnm.Print_Area" localSheetId="0">付紙様式第４!$A$1:$N$14</definedName>
    <definedName name="_xlnm.Print_Titles" localSheetId="0">付紙様式第４!$1:$4</definedName>
  </definedNames>
  <calcPr calcId="162913"/>
</workbook>
</file>

<file path=xl/calcChain.xml><?xml version="1.0" encoding="utf-8"?>
<calcChain xmlns="http://schemas.openxmlformats.org/spreadsheetml/2006/main">
  <c r="I5" i="22" l="1"/>
  <c r="I6" i="22"/>
  <c r="I10" i="22" l="1"/>
  <c r="I9" i="22"/>
  <c r="I8" i="22"/>
</calcChain>
</file>

<file path=xl/comments1.xml><?xml version="1.0" encoding="utf-8"?>
<comments xmlns="http://schemas.openxmlformats.org/spreadsheetml/2006/main">
  <authors>
    <author>防衛省</author>
  </authors>
  <commentList>
    <comment ref="D11" authorId="0" shapeId="0">
      <text>
        <r>
          <rPr>
            <b/>
            <sz val="9"/>
            <color indexed="81"/>
            <rFont val="MS P ゴシック"/>
            <family val="3"/>
            <charset val="128"/>
          </rPr>
          <t xml:space="preserve">住所もれ
東京都品川区大崎
1－11-1　
</t>
        </r>
      </text>
    </comment>
  </commentList>
</comments>
</file>

<file path=xl/sharedStrings.xml><?xml version="1.0" encoding="utf-8"?>
<sst xmlns="http://schemas.openxmlformats.org/spreadsheetml/2006/main" count="64" uniqueCount="53">
  <si>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</si>
  <si>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</si>
  <si>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</si>
  <si>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</si>
  <si>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</si>
  <si>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</si>
  <si>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</si>
  <si>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</si>
  <si>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</si>
  <si>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</si>
  <si>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</si>
  <si>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</si>
  <si>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</si>
  <si>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</si>
  <si>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</si>
  <si>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</si>
  <si>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</si>
  <si>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</si>
  <si>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</si>
  <si>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</si>
  <si>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衝撃破壊現象解析シミュレーションソフトのライセンス更新</t>
  </si>
  <si>
    <t>水陸両用車の水槽試験用模型の製造</t>
    <rPh sb="0" eb="2">
      <t>スイリク</t>
    </rPh>
    <rPh sb="2" eb="4">
      <t>リョウヨウ</t>
    </rPh>
    <rPh sb="4" eb="5">
      <t>シャ</t>
    </rPh>
    <rPh sb="6" eb="8">
      <t>スイソウ</t>
    </rPh>
    <rPh sb="8" eb="11">
      <t>シケンヨウ</t>
    </rPh>
    <rPh sb="11" eb="13">
      <t>モケイ</t>
    </rPh>
    <rPh sb="14" eb="16">
      <t>セイゾウ</t>
    </rPh>
    <phoneticPr fontId="2"/>
  </si>
  <si>
    <t>長射程弾薬技術の分析作業</t>
    <rPh sb="0" eb="1">
      <t>チョウ</t>
    </rPh>
    <rPh sb="1" eb="3">
      <t>シャテイ</t>
    </rPh>
    <rPh sb="3" eb="5">
      <t>ダンヤク</t>
    </rPh>
    <rPh sb="5" eb="7">
      <t>ギジュツ</t>
    </rPh>
    <rPh sb="8" eb="12">
      <t>ブンセキサギョウ</t>
    </rPh>
    <phoneticPr fontId="2"/>
  </si>
  <si>
    <t>極超音速飛しょう対応軽量サボ技術の研究のための２次元流体構造数値計算拡張支援作業</t>
    <rPh sb="0" eb="1">
      <t>ゴク</t>
    </rPh>
    <rPh sb="1" eb="4">
      <t>チョウオンソク</t>
    </rPh>
    <rPh sb="4" eb="5">
      <t>ヒ</t>
    </rPh>
    <rPh sb="8" eb="10">
      <t>タイオウ</t>
    </rPh>
    <rPh sb="10" eb="12">
      <t>ケイリョウ</t>
    </rPh>
    <rPh sb="14" eb="16">
      <t>ギジュツ</t>
    </rPh>
    <rPh sb="17" eb="19">
      <t>ケンキュウ</t>
    </rPh>
    <rPh sb="24" eb="26">
      <t>ジゲン</t>
    </rPh>
    <rPh sb="26" eb="28">
      <t>リュウタイ</t>
    </rPh>
    <rPh sb="28" eb="30">
      <t>コウゾウ</t>
    </rPh>
    <rPh sb="30" eb="32">
      <t>スウチ</t>
    </rPh>
    <rPh sb="32" eb="34">
      <t>ケイサン</t>
    </rPh>
    <rPh sb="34" eb="36">
      <t>カクチョウ</t>
    </rPh>
    <rPh sb="36" eb="38">
      <t>シエン</t>
    </rPh>
    <rPh sb="38" eb="40">
      <t>サギョウ</t>
    </rPh>
    <phoneticPr fontId="2"/>
  </si>
  <si>
    <t>-</t>
    <phoneticPr fontId="1"/>
  </si>
  <si>
    <t>流体解析用非構造格子生成ソフトウェアのライセンス更新</t>
    <rPh sb="0" eb="2">
      <t>リュウタイ</t>
    </rPh>
    <rPh sb="2" eb="4">
      <t>カイセキ</t>
    </rPh>
    <rPh sb="4" eb="5">
      <t>ヨウ</t>
    </rPh>
    <rPh sb="5" eb="6">
      <t>ヒ</t>
    </rPh>
    <rPh sb="6" eb="8">
      <t>コウゾウ</t>
    </rPh>
    <rPh sb="8" eb="10">
      <t>コウシ</t>
    </rPh>
    <rPh sb="10" eb="12">
      <t>セイセイ</t>
    </rPh>
    <rPh sb="24" eb="26">
      <t>コウシン</t>
    </rPh>
    <phoneticPr fontId="2"/>
  </si>
  <si>
    <t>ゴム浮のう用膜材の設計用資料作成役務</t>
    <rPh sb="2" eb="3">
      <t>ウ</t>
    </rPh>
    <rPh sb="5" eb="6">
      <t>ヨウ</t>
    </rPh>
    <rPh sb="6" eb="8">
      <t>マクザイ</t>
    </rPh>
    <rPh sb="9" eb="18">
      <t>セッケイヨウシリョウサクセイエキム</t>
    </rPh>
    <phoneticPr fontId="2"/>
  </si>
  <si>
    <t>電磁加速装置の交換部品の製造</t>
    <rPh sb="0" eb="2">
      <t>デンジ</t>
    </rPh>
    <rPh sb="2" eb="4">
      <t>カソク</t>
    </rPh>
    <rPh sb="4" eb="6">
      <t>ソウチ</t>
    </rPh>
    <rPh sb="7" eb="9">
      <t>コウカン</t>
    </rPh>
    <rPh sb="9" eb="11">
      <t>ブヒン</t>
    </rPh>
    <rPh sb="12" eb="14">
      <t>セイゾウ</t>
    </rPh>
    <phoneticPr fontId="2"/>
  </si>
  <si>
    <t>極超音速飛しょう対応軽量サボ技術の研究のための検証モデル作成支援作業</t>
    <rPh sb="0" eb="1">
      <t>ゴク</t>
    </rPh>
    <rPh sb="1" eb="4">
      <t>チョウオンソク</t>
    </rPh>
    <rPh sb="4" eb="5">
      <t>ヒ</t>
    </rPh>
    <rPh sb="8" eb="10">
      <t>タイオウ</t>
    </rPh>
    <rPh sb="10" eb="12">
      <t>ケイリョウ</t>
    </rPh>
    <rPh sb="14" eb="16">
      <t>ギジュツ</t>
    </rPh>
    <rPh sb="17" eb="19">
      <t>ケンキュウ</t>
    </rPh>
    <rPh sb="23" eb="25">
      <t>ケンショウ</t>
    </rPh>
    <rPh sb="28" eb="30">
      <t>サクセイ</t>
    </rPh>
    <rPh sb="30" eb="32">
      <t>シエン</t>
    </rPh>
    <rPh sb="32" eb="34">
      <t>サギョウ</t>
    </rPh>
    <phoneticPr fontId="2"/>
  </si>
  <si>
    <t>2010001010788</t>
    <phoneticPr fontId="1"/>
  </si>
  <si>
    <t>5012405001732</t>
    <phoneticPr fontId="1"/>
  </si>
  <si>
    <t>1140001005719</t>
    <phoneticPr fontId="1"/>
  </si>
  <si>
    <t>9120001041519</t>
    <phoneticPr fontId="1"/>
  </si>
  <si>
    <t>5010701019531</t>
    <phoneticPr fontId="1"/>
  </si>
  <si>
    <t>8120001059660</t>
    <phoneticPr fontId="1"/>
  </si>
  <si>
    <t>2140001034972</t>
    <phoneticPr fontId="1"/>
  </si>
  <si>
    <t>シバタ工業（株）
兵庫県明石市魚住町中尾１０５８番地</t>
    <rPh sb="3" eb="5">
      <t>コウギョウ</t>
    </rPh>
    <rPh sb="6" eb="7">
      <t>カブ</t>
    </rPh>
    <rPh sb="9" eb="12">
      <t>ヒョウゴケン</t>
    </rPh>
    <rPh sb="12" eb="15">
      <t>アカシシ</t>
    </rPh>
    <rPh sb="15" eb="18">
      <t>ウオズミチョウ</t>
    </rPh>
    <rPh sb="18" eb="20">
      <t>ナカオ</t>
    </rPh>
    <rPh sb="24" eb="26">
      <t>バンチ</t>
    </rPh>
    <phoneticPr fontId="2"/>
  </si>
  <si>
    <t>本件を実施するためには、衝撃破壊現象解析シミュレーションソフト（ANSYS AUTODYN、ANSYS DesignModeler）のライセンス更新権限及び技術的知識を有していることが必要不可欠であり、上記を資格要件として公募を実施した結果、応募者が該者１者のみであったため。
（会計法第２９条の３第４項）</t>
    <rPh sb="0" eb="2">
      <t>ホンケン</t>
    </rPh>
    <rPh sb="3" eb="5">
      <t>ジッシ</t>
    </rPh>
    <rPh sb="84" eb="85">
      <t>ユウ</t>
    </rPh>
    <rPh sb="92" eb="94">
      <t>ヒツヨウ</t>
    </rPh>
    <rPh sb="94" eb="97">
      <t>フカケツ</t>
    </rPh>
    <rPh sb="101" eb="103">
      <t>ジョウキ</t>
    </rPh>
    <rPh sb="104" eb="106">
      <t>シカク</t>
    </rPh>
    <rPh sb="106" eb="108">
      <t>ヨウケン</t>
    </rPh>
    <rPh sb="111" eb="113">
      <t>コウボ</t>
    </rPh>
    <rPh sb="114" eb="116">
      <t>ジッシ</t>
    </rPh>
    <rPh sb="118" eb="120">
      <t>ケッカ</t>
    </rPh>
    <rPh sb="121" eb="124">
      <t>オウボシャ</t>
    </rPh>
    <rPh sb="125" eb="127">
      <t>ガイシャ</t>
    </rPh>
    <rPh sb="128" eb="129">
      <t>シャ</t>
    </rPh>
    <rPh sb="140" eb="143">
      <t>カイケイホウ</t>
    </rPh>
    <rPh sb="143" eb="144">
      <t>ダイ</t>
    </rPh>
    <rPh sb="146" eb="147">
      <t>ジョウ</t>
    </rPh>
    <rPh sb="149" eb="150">
      <t>ダイ</t>
    </rPh>
    <rPh sb="151" eb="152">
      <t>コウ</t>
    </rPh>
    <phoneticPr fontId="1"/>
  </si>
  <si>
    <t>伊藤忠テクノソリューションズ(株)
東京都千代田区霞が関３－２－５</t>
    <rPh sb="0" eb="3">
      <t>イトウチュウ</t>
    </rPh>
    <rPh sb="14" eb="17">
      <t>カブ</t>
    </rPh>
    <rPh sb="18" eb="21">
      <t>トウキョウト</t>
    </rPh>
    <rPh sb="21" eb="25">
      <t>チヨダク</t>
    </rPh>
    <rPh sb="25" eb="26">
      <t>カスミ</t>
    </rPh>
    <rPh sb="27" eb="28">
      <t>セキ</t>
    </rPh>
    <phoneticPr fontId="2"/>
  </si>
  <si>
    <t>本件を実施するためには、海上技術安全研究所の試験水槽の機能、性能に関する知識及び当該水槽を用いた水槽模型試験方法等を考慮した水槽模型の設計技術を有していることが必要不可欠であり、上記を資格要件として公募を実施した結果、応募者が該者１者のみであったため。
（会計法第２９条の３第４項）</t>
    <rPh sb="0" eb="2">
      <t>ホンケン</t>
    </rPh>
    <rPh sb="3" eb="5">
      <t>ジッシ</t>
    </rPh>
    <rPh sb="12" eb="14">
      <t>カイジョウ</t>
    </rPh>
    <rPh sb="14" eb="16">
      <t>ギジュツ</t>
    </rPh>
    <rPh sb="16" eb="18">
      <t>アンゼン</t>
    </rPh>
    <rPh sb="18" eb="20">
      <t>ケンキュウ</t>
    </rPh>
    <rPh sb="20" eb="21">
      <t>ショ</t>
    </rPh>
    <rPh sb="22" eb="24">
      <t>シケン</t>
    </rPh>
    <rPh sb="24" eb="26">
      <t>スイソウ</t>
    </rPh>
    <rPh sb="27" eb="29">
      <t>キノウ</t>
    </rPh>
    <rPh sb="30" eb="32">
      <t>セイノウ</t>
    </rPh>
    <rPh sb="33" eb="34">
      <t>カン</t>
    </rPh>
    <rPh sb="36" eb="38">
      <t>チシキ</t>
    </rPh>
    <rPh sb="38" eb="39">
      <t>オヨ</t>
    </rPh>
    <rPh sb="40" eb="42">
      <t>トウガイ</t>
    </rPh>
    <rPh sb="42" eb="44">
      <t>スイソウ</t>
    </rPh>
    <rPh sb="45" eb="46">
      <t>モチ</t>
    </rPh>
    <rPh sb="48" eb="50">
      <t>スイソウ</t>
    </rPh>
    <rPh sb="50" eb="52">
      <t>モケイ</t>
    </rPh>
    <rPh sb="52" eb="54">
      <t>シケン</t>
    </rPh>
    <rPh sb="54" eb="56">
      <t>ホウホウ</t>
    </rPh>
    <rPh sb="56" eb="57">
      <t>トウ</t>
    </rPh>
    <rPh sb="58" eb="60">
      <t>コウリョ</t>
    </rPh>
    <rPh sb="62" eb="64">
      <t>スイソウ</t>
    </rPh>
    <rPh sb="64" eb="66">
      <t>モケイ</t>
    </rPh>
    <rPh sb="67" eb="69">
      <t>セッケイ</t>
    </rPh>
    <rPh sb="69" eb="71">
      <t>ギジュツ</t>
    </rPh>
    <rPh sb="72" eb="73">
      <t>ユウ</t>
    </rPh>
    <rPh sb="80" eb="82">
      <t>ヒツヨウ</t>
    </rPh>
    <rPh sb="82" eb="85">
      <t>フカケツ</t>
    </rPh>
    <rPh sb="89" eb="91">
      <t>ジョウキ</t>
    </rPh>
    <rPh sb="92" eb="94">
      <t>シカク</t>
    </rPh>
    <rPh sb="94" eb="96">
      <t>ヨウケン</t>
    </rPh>
    <rPh sb="99" eb="101">
      <t>コウボ</t>
    </rPh>
    <rPh sb="102" eb="104">
      <t>ジッシ</t>
    </rPh>
    <rPh sb="106" eb="108">
      <t>ケッカ</t>
    </rPh>
    <rPh sb="109" eb="112">
      <t>オウボシャ</t>
    </rPh>
    <rPh sb="113" eb="115">
      <t>ガイシャ</t>
    </rPh>
    <rPh sb="116" eb="117">
      <t>シャ</t>
    </rPh>
    <rPh sb="128" eb="131">
      <t>カイケイホウ</t>
    </rPh>
    <rPh sb="131" eb="132">
      <t>ダイ</t>
    </rPh>
    <rPh sb="134" eb="135">
      <t>ジョウ</t>
    </rPh>
    <rPh sb="137" eb="138">
      <t>ダイ</t>
    </rPh>
    <rPh sb="139" eb="140">
      <t>コウ</t>
    </rPh>
    <phoneticPr fontId="1"/>
  </si>
  <si>
    <t>本件を実施するためには、艦載砲用ロケットによるアシスト長射程弾に関する長射程化及び命中精度の技術及び知識を有していることが必要不可欠であり、上記を資格要件として公募を実施した結果、応募者が該者１者のみであったため。
（会計法第２９条の３第４項）</t>
    <rPh sb="0" eb="2">
      <t>ホンケン</t>
    </rPh>
    <rPh sb="3" eb="5">
      <t>ジッシ</t>
    </rPh>
    <rPh sb="12" eb="14">
      <t>カンサイ</t>
    </rPh>
    <rPh sb="14" eb="15">
      <t>ホウ</t>
    </rPh>
    <rPh sb="15" eb="16">
      <t>ヨウ</t>
    </rPh>
    <rPh sb="27" eb="30">
      <t>チョウシャテイ</t>
    </rPh>
    <rPh sb="30" eb="31">
      <t>ダン</t>
    </rPh>
    <rPh sb="32" eb="33">
      <t>カン</t>
    </rPh>
    <rPh sb="35" eb="39">
      <t>チョウシャテイカ</t>
    </rPh>
    <rPh sb="39" eb="40">
      <t>オヨ</t>
    </rPh>
    <rPh sb="41" eb="43">
      <t>メイチュウ</t>
    </rPh>
    <rPh sb="43" eb="45">
      <t>セイド</t>
    </rPh>
    <rPh sb="46" eb="48">
      <t>ギジュツ</t>
    </rPh>
    <rPh sb="48" eb="49">
      <t>オヨ</t>
    </rPh>
    <rPh sb="50" eb="52">
      <t>チシキ</t>
    </rPh>
    <rPh sb="53" eb="54">
      <t>ユウ</t>
    </rPh>
    <rPh sb="61" eb="63">
      <t>ヒツヨウ</t>
    </rPh>
    <rPh sb="63" eb="66">
      <t>フカケツ</t>
    </rPh>
    <rPh sb="70" eb="72">
      <t>ジョウキ</t>
    </rPh>
    <rPh sb="73" eb="75">
      <t>シカク</t>
    </rPh>
    <rPh sb="75" eb="77">
      <t>ヨウケン</t>
    </rPh>
    <rPh sb="80" eb="82">
      <t>コウボ</t>
    </rPh>
    <rPh sb="83" eb="85">
      <t>ジッシ</t>
    </rPh>
    <rPh sb="87" eb="89">
      <t>ケッカ</t>
    </rPh>
    <rPh sb="90" eb="93">
      <t>オウボシャ</t>
    </rPh>
    <rPh sb="94" eb="96">
      <t>ガイシャ</t>
    </rPh>
    <rPh sb="97" eb="98">
      <t>シャ</t>
    </rPh>
    <rPh sb="109" eb="112">
      <t>カイケイホウ</t>
    </rPh>
    <rPh sb="112" eb="113">
      <t>ダイ</t>
    </rPh>
    <rPh sb="115" eb="116">
      <t>ジョウ</t>
    </rPh>
    <rPh sb="118" eb="119">
      <t>ダイ</t>
    </rPh>
    <rPh sb="120" eb="121">
      <t>コウ</t>
    </rPh>
    <phoneticPr fontId="1"/>
  </si>
  <si>
    <t>川崎重工業（株）
東京都港区湾岸１－１４－５</t>
    <rPh sb="0" eb="5">
      <t>カワサキジュウコウギョウ</t>
    </rPh>
    <rPh sb="6" eb="7">
      <t>カブ</t>
    </rPh>
    <rPh sb="9" eb="11">
      <t>トウキョウ</t>
    </rPh>
    <rPh sb="11" eb="12">
      <t>ト</t>
    </rPh>
    <rPh sb="12" eb="14">
      <t>ミナトク</t>
    </rPh>
    <rPh sb="14" eb="16">
      <t>ワンガン</t>
    </rPh>
    <phoneticPr fontId="2"/>
  </si>
  <si>
    <t>国立研究開発法人　海上・港湾・航空技術研究所
東京都三鷹市新川６－３８－１</t>
    <rPh sb="0" eb="2">
      <t>コクリツ</t>
    </rPh>
    <rPh sb="2" eb="4">
      <t>ケンキュウ</t>
    </rPh>
    <rPh sb="4" eb="6">
      <t>カイハツ</t>
    </rPh>
    <rPh sb="6" eb="8">
      <t>ホウジン</t>
    </rPh>
    <rPh sb="9" eb="11">
      <t>カイジョウ</t>
    </rPh>
    <rPh sb="12" eb="14">
      <t>コウワン</t>
    </rPh>
    <rPh sb="15" eb="17">
      <t>コウクウ</t>
    </rPh>
    <rPh sb="17" eb="19">
      <t>ギジュツ</t>
    </rPh>
    <rPh sb="19" eb="22">
      <t>ケンキュウショ</t>
    </rPh>
    <rPh sb="23" eb="26">
      <t>トウキョウト</t>
    </rPh>
    <rPh sb="26" eb="29">
      <t>ミタカシ</t>
    </rPh>
    <rPh sb="29" eb="31">
      <t>シンカワ</t>
    </rPh>
    <phoneticPr fontId="2"/>
  </si>
  <si>
    <t>ダイキン工業（株）
大阪府大阪市北区中崎西２－４－１２　梅田センタービル</t>
    <rPh sb="4" eb="6">
      <t>コウギョウ</t>
    </rPh>
    <rPh sb="7" eb="8">
      <t>カブ</t>
    </rPh>
    <rPh sb="10" eb="13">
      <t>オオサカフ</t>
    </rPh>
    <rPh sb="13" eb="16">
      <t>オオサカシ</t>
    </rPh>
    <rPh sb="16" eb="18">
      <t>キタク</t>
    </rPh>
    <rPh sb="18" eb="20">
      <t>ナカザキ</t>
    </rPh>
    <rPh sb="20" eb="21">
      <t>ニシ</t>
    </rPh>
    <rPh sb="28" eb="30">
      <t>ウメダ</t>
    </rPh>
    <phoneticPr fontId="2"/>
  </si>
  <si>
    <t>本件を実施するためには、電磁加速システムのサボ付き飛翔体に関する知識及び技術を有していることが必要不可欠であり、上記を資格要件として公募を実施した結果、応募者が該者１者のみであったため。
（会計法第２９条３第４項）</t>
    <rPh sb="0" eb="2">
      <t>ホンケン</t>
    </rPh>
    <rPh sb="3" eb="5">
      <t>ジッシ</t>
    </rPh>
    <rPh sb="12" eb="14">
      <t>デンジ</t>
    </rPh>
    <rPh sb="14" eb="16">
      <t>カソク</t>
    </rPh>
    <rPh sb="23" eb="24">
      <t>ツ</t>
    </rPh>
    <rPh sb="25" eb="28">
      <t>ヒショウタイ</t>
    </rPh>
    <rPh sb="29" eb="30">
      <t>カン</t>
    </rPh>
    <rPh sb="32" eb="34">
      <t>チシキ</t>
    </rPh>
    <rPh sb="34" eb="35">
      <t>オヨ</t>
    </rPh>
    <rPh sb="36" eb="38">
      <t>ギジュツ</t>
    </rPh>
    <rPh sb="39" eb="40">
      <t>ユウ</t>
    </rPh>
    <rPh sb="47" eb="49">
      <t>ヒツヨウ</t>
    </rPh>
    <rPh sb="49" eb="52">
      <t>フカケツ</t>
    </rPh>
    <rPh sb="56" eb="58">
      <t>ジョウキ</t>
    </rPh>
    <rPh sb="59" eb="61">
      <t>シカク</t>
    </rPh>
    <rPh sb="61" eb="63">
      <t>ヨウケン</t>
    </rPh>
    <rPh sb="66" eb="68">
      <t>コウボ</t>
    </rPh>
    <rPh sb="69" eb="71">
      <t>ジッシ</t>
    </rPh>
    <rPh sb="73" eb="75">
      <t>ケッカ</t>
    </rPh>
    <rPh sb="76" eb="79">
      <t>オウボシャ</t>
    </rPh>
    <rPh sb="80" eb="82">
      <t>ガイシャ</t>
    </rPh>
    <rPh sb="83" eb="84">
      <t>シャ</t>
    </rPh>
    <rPh sb="95" eb="98">
      <t>カイケイホウ</t>
    </rPh>
    <rPh sb="98" eb="99">
      <t>ダイ</t>
    </rPh>
    <rPh sb="101" eb="102">
      <t>ジョウ</t>
    </rPh>
    <rPh sb="103" eb="104">
      <t>ダイ</t>
    </rPh>
    <rPh sb="105" eb="106">
      <t>コウ</t>
    </rPh>
    <phoneticPr fontId="1"/>
  </si>
  <si>
    <t>6010401058102</t>
    <phoneticPr fontId="1"/>
  </si>
  <si>
    <t>本件を実施するためには、３次元流体構造数値計算及び数値計算（流体解析及び構造解析）プログラムに関する知識及び技術を有していることが必要不可欠であり、上記を資格要件として公募を実施した結果、応募者が該者１者のみであったため。
（会計法第２９条の３第４項）</t>
    <rPh sb="0" eb="2">
      <t>ホンケン</t>
    </rPh>
    <rPh sb="3" eb="5">
      <t>ジッシ</t>
    </rPh>
    <rPh sb="13" eb="15">
      <t>ジゲン</t>
    </rPh>
    <rPh sb="15" eb="17">
      <t>リュウタイ</t>
    </rPh>
    <rPh sb="17" eb="19">
      <t>コウゾウ</t>
    </rPh>
    <rPh sb="19" eb="21">
      <t>スウチ</t>
    </rPh>
    <rPh sb="21" eb="23">
      <t>ケイサン</t>
    </rPh>
    <rPh sb="23" eb="24">
      <t>オヨ</t>
    </rPh>
    <rPh sb="25" eb="27">
      <t>スウチ</t>
    </rPh>
    <rPh sb="27" eb="29">
      <t>ケイサン</t>
    </rPh>
    <rPh sb="30" eb="32">
      <t>リュウタイ</t>
    </rPh>
    <rPh sb="32" eb="34">
      <t>カイセキ</t>
    </rPh>
    <rPh sb="34" eb="35">
      <t>オヨ</t>
    </rPh>
    <rPh sb="36" eb="38">
      <t>コウゾウ</t>
    </rPh>
    <rPh sb="38" eb="40">
      <t>カイセキ</t>
    </rPh>
    <rPh sb="47" eb="48">
      <t>カン</t>
    </rPh>
    <rPh sb="50" eb="52">
      <t>チシキ</t>
    </rPh>
    <rPh sb="52" eb="53">
      <t>オヨ</t>
    </rPh>
    <rPh sb="54" eb="56">
      <t>ギジュツ</t>
    </rPh>
    <rPh sb="57" eb="58">
      <t>ユウ</t>
    </rPh>
    <rPh sb="65" eb="67">
      <t>ヒツヨウ</t>
    </rPh>
    <rPh sb="67" eb="70">
      <t>フカケツ</t>
    </rPh>
    <rPh sb="74" eb="76">
      <t>ジョウキ</t>
    </rPh>
    <rPh sb="77" eb="79">
      <t>シカク</t>
    </rPh>
    <rPh sb="79" eb="81">
      <t>ヨウケン</t>
    </rPh>
    <rPh sb="84" eb="86">
      <t>コウボ</t>
    </rPh>
    <rPh sb="87" eb="89">
      <t>ジッシ</t>
    </rPh>
    <rPh sb="91" eb="93">
      <t>ケッカ</t>
    </rPh>
    <rPh sb="94" eb="97">
      <t>オウボシャ</t>
    </rPh>
    <rPh sb="98" eb="100">
      <t>ガイシャ</t>
    </rPh>
    <rPh sb="101" eb="102">
      <t>シャ</t>
    </rPh>
    <rPh sb="113" eb="116">
      <t>カイケイホウ</t>
    </rPh>
    <rPh sb="116" eb="117">
      <t>ダイ</t>
    </rPh>
    <rPh sb="119" eb="120">
      <t>ジョウ</t>
    </rPh>
    <rPh sb="122" eb="123">
      <t>ダイ</t>
    </rPh>
    <rPh sb="124" eb="125">
      <t>コウ</t>
    </rPh>
    <phoneticPr fontId="1"/>
  </si>
  <si>
    <t>アドバンスソフト（株）
東京都千代田区神田駿河台４－３</t>
    <rPh sb="9" eb="10">
      <t>カブ</t>
    </rPh>
    <rPh sb="12" eb="15">
      <t>トウキョウト</t>
    </rPh>
    <rPh sb="15" eb="19">
      <t>チヨダク</t>
    </rPh>
    <rPh sb="19" eb="21">
      <t>カンダ</t>
    </rPh>
    <rPh sb="21" eb="24">
      <t>スルガダイ</t>
    </rPh>
    <phoneticPr fontId="2"/>
  </si>
  <si>
    <t>（株）ヴァイナス
大阪府大阪市北区堂島２－１－３１</t>
    <rPh sb="1" eb="2">
      <t>カブ</t>
    </rPh>
    <rPh sb="9" eb="12">
      <t>オオサカフ</t>
    </rPh>
    <rPh sb="12" eb="15">
      <t>オオサカシ</t>
    </rPh>
    <rPh sb="15" eb="17">
      <t>キタク</t>
    </rPh>
    <rPh sb="17" eb="19">
      <t>ドウジマ</t>
    </rPh>
    <phoneticPr fontId="2"/>
  </si>
  <si>
    <t>本件を実施するためには、流体解析用非構造格子生成ソフトウェア(Pointwise社 Pointwise)のライセンス更新権限及び同技術的知識を有していることが必要不可欠であり、上記を資格要件として公募を実施した結果、応募者が該者１者のみであったため。
（会計法第２９条の３第４項）</t>
    <rPh sb="0" eb="2">
      <t>ホンケン</t>
    </rPh>
    <rPh sb="3" eb="5">
      <t>ジッシ</t>
    </rPh>
    <rPh sb="12" eb="14">
      <t>リュウタイ</t>
    </rPh>
    <rPh sb="14" eb="17">
      <t>カイセキヨウ</t>
    </rPh>
    <rPh sb="17" eb="18">
      <t>ヒ</t>
    </rPh>
    <rPh sb="18" eb="20">
      <t>コウゾウ</t>
    </rPh>
    <rPh sb="20" eb="22">
      <t>コウシ</t>
    </rPh>
    <rPh sb="22" eb="24">
      <t>セイセイ</t>
    </rPh>
    <rPh sb="40" eb="41">
      <t>シャ</t>
    </rPh>
    <rPh sb="58" eb="60">
      <t>コウシン</t>
    </rPh>
    <rPh sb="60" eb="62">
      <t>ケンゲン</t>
    </rPh>
    <rPh sb="62" eb="63">
      <t>オヨ</t>
    </rPh>
    <rPh sb="64" eb="65">
      <t>ドウ</t>
    </rPh>
    <rPh sb="65" eb="68">
      <t>ギジュツテキ</t>
    </rPh>
    <rPh sb="68" eb="70">
      <t>チシキ</t>
    </rPh>
    <rPh sb="71" eb="72">
      <t>ユウ</t>
    </rPh>
    <rPh sb="79" eb="81">
      <t>ヒツヨウ</t>
    </rPh>
    <rPh sb="81" eb="84">
      <t>フカケツ</t>
    </rPh>
    <rPh sb="88" eb="90">
      <t>ジョウキ</t>
    </rPh>
    <rPh sb="91" eb="93">
      <t>シカク</t>
    </rPh>
    <rPh sb="93" eb="95">
      <t>ヨウケン</t>
    </rPh>
    <rPh sb="98" eb="100">
      <t>コウボ</t>
    </rPh>
    <rPh sb="101" eb="103">
      <t>ジッシ</t>
    </rPh>
    <rPh sb="105" eb="107">
      <t>ケッカ</t>
    </rPh>
    <rPh sb="108" eb="111">
      <t>オウボシャ</t>
    </rPh>
    <rPh sb="112" eb="114">
      <t>ガイシャ</t>
    </rPh>
    <rPh sb="115" eb="116">
      <t>シャ</t>
    </rPh>
    <rPh sb="127" eb="130">
      <t>カイケイホウ</t>
    </rPh>
    <rPh sb="130" eb="131">
      <t>ダイ</t>
    </rPh>
    <rPh sb="133" eb="134">
      <t>ジョウ</t>
    </rPh>
    <rPh sb="136" eb="137">
      <t>ダイ</t>
    </rPh>
    <rPh sb="138" eb="139">
      <t>コウ</t>
    </rPh>
    <phoneticPr fontId="1"/>
  </si>
  <si>
    <t>本件を履行するためには、海水中の浮のう用材料の材料特性に関する知識及び技術を有していることが必要不可欠であり、上記を資格要件として公募を実施した結果、応募者が該者１者のみであったため。
（会計法第２９条の３第４項）</t>
    <rPh sb="0" eb="2">
      <t>ホンケン</t>
    </rPh>
    <rPh sb="3" eb="5">
      <t>リコウ</t>
    </rPh>
    <rPh sb="12" eb="15">
      <t>カイスイチュウ</t>
    </rPh>
    <rPh sb="16" eb="17">
      <t>ウ</t>
    </rPh>
    <rPh sb="19" eb="20">
      <t>ヨウ</t>
    </rPh>
    <rPh sb="20" eb="22">
      <t>ザイリョウ</t>
    </rPh>
    <rPh sb="23" eb="25">
      <t>ザイリョウ</t>
    </rPh>
    <rPh sb="25" eb="27">
      <t>トクセイ</t>
    </rPh>
    <rPh sb="28" eb="29">
      <t>カン</t>
    </rPh>
    <rPh sb="31" eb="33">
      <t>チシキ</t>
    </rPh>
    <rPh sb="33" eb="34">
      <t>オヨ</t>
    </rPh>
    <rPh sb="35" eb="37">
      <t>ギジュツ</t>
    </rPh>
    <rPh sb="38" eb="39">
      <t>ユウ</t>
    </rPh>
    <rPh sb="46" eb="48">
      <t>ヒツヨウ</t>
    </rPh>
    <rPh sb="48" eb="51">
      <t>フカケツ</t>
    </rPh>
    <rPh sb="55" eb="57">
      <t>ジョウキ</t>
    </rPh>
    <rPh sb="58" eb="60">
      <t>シカク</t>
    </rPh>
    <rPh sb="60" eb="62">
      <t>ヨウケン</t>
    </rPh>
    <rPh sb="65" eb="67">
      <t>コウボ</t>
    </rPh>
    <rPh sb="68" eb="70">
      <t>ジッシ</t>
    </rPh>
    <rPh sb="72" eb="74">
      <t>ケッカ</t>
    </rPh>
    <rPh sb="75" eb="78">
      <t>オウボシャ</t>
    </rPh>
    <rPh sb="79" eb="81">
      <t>ガイシャ</t>
    </rPh>
    <rPh sb="82" eb="83">
      <t>シャ</t>
    </rPh>
    <rPh sb="94" eb="97">
      <t>カイケイホウ</t>
    </rPh>
    <rPh sb="97" eb="98">
      <t>ダイ</t>
    </rPh>
    <rPh sb="100" eb="101">
      <t>ジョウ</t>
    </rPh>
    <rPh sb="103" eb="104">
      <t>ダイ</t>
    </rPh>
    <rPh sb="105" eb="106">
      <t>コウ</t>
    </rPh>
    <phoneticPr fontId="1"/>
  </si>
  <si>
    <t>本件を履行するためには、電磁加速システムの研究試作の設計に関する知識及び技術を有していることが必要不可欠であり、上記を資格要件として公募を実施した結果、応募者が該者１者のみであったため。
（会計法第２９条の３第４項）</t>
    <rPh sb="0" eb="2">
      <t>ホンケン</t>
    </rPh>
    <rPh sb="3" eb="5">
      <t>リコウ</t>
    </rPh>
    <rPh sb="12" eb="14">
      <t>デンジ</t>
    </rPh>
    <rPh sb="14" eb="16">
      <t>カソク</t>
    </rPh>
    <rPh sb="21" eb="23">
      <t>ケンキュウ</t>
    </rPh>
    <rPh sb="23" eb="25">
      <t>シサク</t>
    </rPh>
    <rPh sb="26" eb="28">
      <t>セッケイ</t>
    </rPh>
    <rPh sb="29" eb="30">
      <t>カン</t>
    </rPh>
    <rPh sb="32" eb="34">
      <t>チシキ</t>
    </rPh>
    <rPh sb="34" eb="35">
      <t>オヨ</t>
    </rPh>
    <rPh sb="36" eb="38">
      <t>ギジュツ</t>
    </rPh>
    <rPh sb="39" eb="40">
      <t>ユウ</t>
    </rPh>
    <rPh sb="47" eb="49">
      <t>ヒツヨウ</t>
    </rPh>
    <rPh sb="49" eb="52">
      <t>フカケツ</t>
    </rPh>
    <rPh sb="56" eb="58">
      <t>ジョウキ</t>
    </rPh>
    <rPh sb="59" eb="61">
      <t>シカク</t>
    </rPh>
    <rPh sb="61" eb="63">
      <t>ヨウケン</t>
    </rPh>
    <rPh sb="66" eb="68">
      <t>コウボ</t>
    </rPh>
    <rPh sb="69" eb="71">
      <t>ジッシ</t>
    </rPh>
    <rPh sb="73" eb="75">
      <t>ケッカ</t>
    </rPh>
    <rPh sb="76" eb="79">
      <t>オウボシャ</t>
    </rPh>
    <rPh sb="80" eb="82">
      <t>ガイシャ</t>
    </rPh>
    <rPh sb="83" eb="84">
      <t>シャ</t>
    </rPh>
    <rPh sb="95" eb="98">
      <t>カイケイホウ</t>
    </rPh>
    <rPh sb="98" eb="99">
      <t>ダイ</t>
    </rPh>
    <rPh sb="101" eb="102">
      <t>ジョウ</t>
    </rPh>
    <rPh sb="104" eb="105">
      <t>ダイ</t>
    </rPh>
    <rPh sb="106" eb="107">
      <t>コウ</t>
    </rPh>
    <phoneticPr fontId="1"/>
  </si>
  <si>
    <t>(株)日本製鋼所
東京都品川区大崎１－１１－１ゲートシティ大崎　ウエストタワー</t>
    <rPh sb="0" eb="3">
      <t>カブ</t>
    </rPh>
    <rPh sb="3" eb="5">
      <t>ニホン</t>
    </rPh>
    <rPh sb="5" eb="7">
      <t>セイコウ</t>
    </rPh>
    <rPh sb="7" eb="8">
      <t>ショ</t>
    </rPh>
    <rPh sb="9" eb="12">
      <t>トウキョウト</t>
    </rPh>
    <rPh sb="12" eb="15">
      <t>シナガワク</t>
    </rPh>
    <rPh sb="15" eb="17">
      <t>オオサキ</t>
    </rPh>
    <rPh sb="29" eb="31">
      <t>オオサキ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</si>
</sst>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1"/>
      <name val="ＭＳ 明朝"/>
      <family val="1"/>
      <charset val="128"/>
    </font>
    <font>
      <sz val="11"/>
      <color theme="1"/>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3">
    <xf numFmtId="0" fontId="0" fillId="0" borderId="0" xfId="0">
      <alignment vertical="center"/>
    </xf>
    <xf numFmtId="0" fontId="5" fillId="0" borderId="1" xfId="0" applyFont="1" applyFill="1" applyBorder="1" applyAlignment="1">
      <alignment vertical="center" wrapText="1"/>
    </xf>
    <xf numFmtId="0" fontId="6" fillId="0" borderId="0" xfId="0" applyFont="1">
      <alignment vertical="center"/>
    </xf>
    <xf numFmtId="0" fontId="6" fillId="0" borderId="2" xfId="0" applyFont="1" applyFill="1" applyBorder="1" applyAlignment="1">
      <alignment vertical="center" wrapText="1"/>
    </xf>
    <xf numFmtId="38" fontId="5" fillId="0" borderId="1" xfId="1" applyFont="1" applyFill="1" applyBorder="1" applyAlignment="1">
      <alignment vertical="center" wrapText="1"/>
    </xf>
    <xf numFmtId="0" fontId="6" fillId="0" borderId="0" xfId="0" applyFont="1" applyBorder="1">
      <alignment vertical="center"/>
    </xf>
    <xf numFmtId="176" fontId="5" fillId="0" borderId="1" xfId="0" applyNumberFormat="1" applyFont="1" applyFill="1" applyBorder="1" applyAlignment="1">
      <alignment horizontal="center" vertical="center" shrinkToFit="1"/>
    </xf>
    <xf numFmtId="0" fontId="6" fillId="0" borderId="0" xfId="0" applyFont="1" applyAlignment="1">
      <alignment horizontal="right" vertical="center"/>
    </xf>
    <xf numFmtId="0" fontId="6" fillId="0" borderId="1" xfId="0" applyFont="1" applyFill="1" applyBorder="1">
      <alignment vertical="center"/>
    </xf>
    <xf numFmtId="0" fontId="6"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4" fillId="2" borderId="13" xfId="0" applyFont="1" applyFill="1" applyBorder="1" applyAlignment="1">
      <alignment horizontal="center" vertical="center"/>
    </xf>
    <xf numFmtId="0" fontId="6" fillId="0" borderId="14" xfId="0" applyFont="1" applyFill="1" applyBorder="1" applyAlignment="1" applyProtection="1">
      <alignment vertical="center" wrapText="1"/>
    </xf>
    <xf numFmtId="0" fontId="5" fillId="0" borderId="2" xfId="0" applyFont="1" applyFill="1" applyBorder="1" applyAlignment="1">
      <alignment vertical="center" wrapText="1"/>
    </xf>
    <xf numFmtId="176" fontId="5" fillId="0" borderId="2" xfId="0" applyNumberFormat="1" applyFont="1" applyFill="1" applyBorder="1" applyAlignment="1">
      <alignment horizontal="center" vertical="center" shrinkToFit="1"/>
    </xf>
    <xf numFmtId="38" fontId="5" fillId="0" borderId="2" xfId="1" applyFont="1" applyFill="1" applyBorder="1" applyAlignment="1">
      <alignment vertical="center" wrapText="1"/>
    </xf>
    <xf numFmtId="0" fontId="6" fillId="0" borderId="2" xfId="0" applyFont="1" applyFill="1" applyBorder="1">
      <alignment vertical="center"/>
    </xf>
    <xf numFmtId="0" fontId="6" fillId="0" borderId="15"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6" xfId="0" applyFont="1" applyFill="1" applyBorder="1" applyAlignment="1">
      <alignment vertical="center" wrapText="1"/>
    </xf>
    <xf numFmtId="10" fontId="5" fillId="0" borderId="1" xfId="5" applyNumberFormat="1" applyFont="1" applyFill="1" applyBorder="1" applyAlignment="1">
      <alignment horizontal="center" vertical="center" shrinkToFit="1"/>
    </xf>
    <xf numFmtId="10" fontId="5" fillId="0" borderId="2" xfId="5" applyNumberFormat="1" applyFont="1" applyFill="1" applyBorder="1" applyAlignment="1">
      <alignment horizontal="center" vertical="center" shrinkToFit="1"/>
    </xf>
    <xf numFmtId="3" fontId="5" fillId="0" borderId="1" xfId="0" applyNumberFormat="1" applyFont="1" applyFill="1" applyBorder="1">
      <alignment vertical="center"/>
    </xf>
    <xf numFmtId="3" fontId="5" fillId="0" borderId="2" xfId="0" applyNumberFormat="1" applyFont="1" applyFill="1" applyBorder="1">
      <alignment vertical="center"/>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5" fillId="3" borderId="1"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tabSelected="1" view="pageBreakPreview" topLeftCell="A10" zoomScale="80" zoomScaleNormal="100" zoomScaleSheetLayoutView="80" workbookViewId="0">
      <selection activeCell="E11" sqref="E11"/>
    </sheetView>
  </sheetViews>
  <sheetFormatPr defaultRowHeight="13.5"/>
  <cols>
    <col min="1" max="1" width="26.25" style="2" customWidth="1"/>
    <col min="2" max="2" width="26.5" style="2" customWidth="1"/>
    <col min="3" max="3" width="17.875" style="2" customWidth="1"/>
    <col min="4" max="4" width="21.375" style="2" customWidth="1"/>
    <col min="5" max="5" width="16.125" style="2" customWidth="1"/>
    <col min="6" max="6" width="34.375" style="2" customWidth="1"/>
    <col min="7" max="7" width="14.875" style="10"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7" ht="32.1" customHeight="1">
      <c r="A1" s="35" t="s">
        <v>16</v>
      </c>
      <c r="B1" s="36"/>
      <c r="C1" s="36"/>
      <c r="D1" s="36"/>
      <c r="E1" s="36"/>
      <c r="F1" s="36"/>
      <c r="G1" s="36"/>
      <c r="H1" s="36"/>
      <c r="I1" s="36"/>
      <c r="J1" s="36"/>
      <c r="K1" s="36"/>
      <c r="L1" s="36"/>
      <c r="M1" s="36"/>
      <c r="N1" s="36"/>
    </row>
    <row r="2" spans="1:17" ht="14.25" thickBot="1"/>
    <row r="3" spans="1:17" ht="68.099999999999994" customHeight="1">
      <c r="A3" s="37" t="s">
        <v>9</v>
      </c>
      <c r="B3" s="39" t="s">
        <v>0</v>
      </c>
      <c r="C3" s="39" t="s">
        <v>1</v>
      </c>
      <c r="D3" s="41" t="s">
        <v>2</v>
      </c>
      <c r="E3" s="41" t="s">
        <v>17</v>
      </c>
      <c r="F3" s="39" t="s">
        <v>11</v>
      </c>
      <c r="G3" s="41" t="s">
        <v>3</v>
      </c>
      <c r="H3" s="39" t="s">
        <v>4</v>
      </c>
      <c r="I3" s="39" t="s">
        <v>5</v>
      </c>
      <c r="J3" s="41" t="s">
        <v>10</v>
      </c>
      <c r="K3" s="30" t="s">
        <v>12</v>
      </c>
      <c r="L3" s="31"/>
      <c r="M3" s="32"/>
      <c r="N3" s="33" t="s">
        <v>6</v>
      </c>
    </row>
    <row r="4" spans="1:17" ht="69" customHeight="1" thickBot="1">
      <c r="A4" s="38"/>
      <c r="B4" s="40"/>
      <c r="C4" s="40"/>
      <c r="D4" s="42"/>
      <c r="E4" s="42"/>
      <c r="F4" s="40"/>
      <c r="G4" s="42"/>
      <c r="H4" s="40"/>
      <c r="I4" s="40"/>
      <c r="J4" s="42"/>
      <c r="K4" s="3" t="s">
        <v>8</v>
      </c>
      <c r="L4" s="3" t="s">
        <v>7</v>
      </c>
      <c r="M4" s="3" t="s">
        <v>13</v>
      </c>
      <c r="N4" s="34"/>
    </row>
    <row r="5" spans="1:17" s="10" customFormat="1" ht="174.95" customHeight="1">
      <c r="A5" s="27" t="s">
        <v>20</v>
      </c>
      <c r="B5" s="21" t="s">
        <v>18</v>
      </c>
      <c r="C5" s="6">
        <v>44047</v>
      </c>
      <c r="D5" s="1" t="s">
        <v>38</v>
      </c>
      <c r="E5" s="19" t="s">
        <v>29</v>
      </c>
      <c r="F5" s="1" t="s">
        <v>37</v>
      </c>
      <c r="G5" s="4">
        <v>6930000</v>
      </c>
      <c r="H5" s="25">
        <v>6930000</v>
      </c>
      <c r="I5" s="23">
        <f>ROUND(H5/G5*100%,8)</f>
        <v>1</v>
      </c>
      <c r="J5" s="8"/>
      <c r="K5" s="8"/>
      <c r="L5" s="8"/>
      <c r="M5" s="8"/>
      <c r="N5" s="9"/>
      <c r="O5" s="12"/>
    </row>
    <row r="6" spans="1:17" s="10" customFormat="1" ht="174.95" customHeight="1">
      <c r="A6" s="28" t="s">
        <v>21</v>
      </c>
      <c r="B6" s="21" t="s">
        <v>18</v>
      </c>
      <c r="C6" s="6">
        <v>44050</v>
      </c>
      <c r="D6" s="1" t="s">
        <v>42</v>
      </c>
      <c r="E6" s="19" t="s">
        <v>30</v>
      </c>
      <c r="F6" s="1" t="s">
        <v>39</v>
      </c>
      <c r="G6" s="4">
        <v>45124200</v>
      </c>
      <c r="H6" s="25">
        <v>45100000</v>
      </c>
      <c r="I6" s="23">
        <f>ROUND(H6/G6*100%,8)</f>
        <v>0.99946369999999995</v>
      </c>
      <c r="J6" s="8"/>
      <c r="K6" s="8"/>
      <c r="L6" s="8"/>
      <c r="M6" s="8"/>
      <c r="N6" s="9"/>
      <c r="O6" s="12"/>
    </row>
    <row r="7" spans="1:17" s="10" customFormat="1" ht="174.95" customHeight="1">
      <c r="A7" s="27" t="s">
        <v>22</v>
      </c>
      <c r="B7" s="21" t="s">
        <v>18</v>
      </c>
      <c r="C7" s="6">
        <v>44067</v>
      </c>
      <c r="D7" s="1" t="s">
        <v>41</v>
      </c>
      <c r="E7" s="19" t="s">
        <v>31</v>
      </c>
      <c r="F7" s="1" t="s">
        <v>40</v>
      </c>
      <c r="G7" s="4" t="s">
        <v>19</v>
      </c>
      <c r="H7" s="25">
        <v>2912800</v>
      </c>
      <c r="I7" s="23" t="s">
        <v>24</v>
      </c>
      <c r="J7" s="8"/>
      <c r="K7" s="8"/>
      <c r="L7" s="8"/>
      <c r="M7" s="8"/>
      <c r="N7" s="9"/>
      <c r="O7" s="12"/>
    </row>
    <row r="8" spans="1:17" s="10" customFormat="1" ht="174.95" customHeight="1">
      <c r="A8" s="28" t="s">
        <v>23</v>
      </c>
      <c r="B8" s="21" t="s">
        <v>18</v>
      </c>
      <c r="C8" s="6">
        <v>44067</v>
      </c>
      <c r="D8" s="1" t="s">
        <v>47</v>
      </c>
      <c r="E8" s="19" t="s">
        <v>45</v>
      </c>
      <c r="F8" s="1" t="s">
        <v>46</v>
      </c>
      <c r="G8" s="4">
        <v>13421100</v>
      </c>
      <c r="H8" s="25">
        <v>13200000</v>
      </c>
      <c r="I8" s="23">
        <f>ROUND(H8/G8*100%,8)</f>
        <v>0.98352594000000004</v>
      </c>
      <c r="J8" s="8"/>
      <c r="K8" s="8"/>
      <c r="L8" s="8"/>
      <c r="M8" s="8"/>
      <c r="N8" s="9"/>
      <c r="O8" s="12"/>
    </row>
    <row r="9" spans="1:17" s="10" customFormat="1" ht="174.95" customHeight="1">
      <c r="A9" s="28" t="s">
        <v>25</v>
      </c>
      <c r="B9" s="21" t="s">
        <v>18</v>
      </c>
      <c r="C9" s="6">
        <v>44067</v>
      </c>
      <c r="D9" s="1" t="s">
        <v>48</v>
      </c>
      <c r="E9" s="19" t="s">
        <v>32</v>
      </c>
      <c r="F9" s="1" t="s">
        <v>49</v>
      </c>
      <c r="G9" s="4">
        <v>5665000</v>
      </c>
      <c r="H9" s="25">
        <v>5665000</v>
      </c>
      <c r="I9" s="23">
        <f>ROUND(H9/G9*100%,8)</f>
        <v>1</v>
      </c>
      <c r="J9" s="8"/>
      <c r="K9" s="8"/>
      <c r="L9" s="8"/>
      <c r="M9" s="8"/>
      <c r="N9" s="9"/>
      <c r="O9" s="12"/>
    </row>
    <row r="10" spans="1:17" s="10" customFormat="1" ht="174.95" customHeight="1">
      <c r="A10" s="27" t="s">
        <v>26</v>
      </c>
      <c r="B10" s="21" t="s">
        <v>18</v>
      </c>
      <c r="C10" s="6">
        <v>44069</v>
      </c>
      <c r="D10" s="1" t="s">
        <v>36</v>
      </c>
      <c r="E10" s="19" t="s">
        <v>35</v>
      </c>
      <c r="F10" s="1" t="s">
        <v>50</v>
      </c>
      <c r="G10" s="4">
        <v>9043100</v>
      </c>
      <c r="H10" s="25">
        <v>8800000</v>
      </c>
      <c r="I10" s="23">
        <f>ROUND(H10/G10*100%,8)</f>
        <v>0.97311762999999996</v>
      </c>
      <c r="J10" s="8"/>
      <c r="K10" s="8"/>
      <c r="L10" s="8"/>
      <c r="M10" s="8"/>
      <c r="N10" s="9"/>
      <c r="O10" s="12"/>
    </row>
    <row r="11" spans="1:17" s="10" customFormat="1" ht="174.95" customHeight="1">
      <c r="A11" s="28" t="s">
        <v>27</v>
      </c>
      <c r="B11" s="21" t="s">
        <v>18</v>
      </c>
      <c r="C11" s="6">
        <v>44069</v>
      </c>
      <c r="D11" s="29" t="s">
        <v>52</v>
      </c>
      <c r="E11" s="19" t="s">
        <v>33</v>
      </c>
      <c r="F11" s="1" t="s">
        <v>51</v>
      </c>
      <c r="G11" s="4" t="s">
        <v>19</v>
      </c>
      <c r="H11" s="25">
        <v>39541700</v>
      </c>
      <c r="I11" s="23" t="s">
        <v>24</v>
      </c>
      <c r="J11" s="8"/>
      <c r="K11" s="8"/>
      <c r="L11" s="8"/>
      <c r="M11" s="8"/>
      <c r="N11" s="9"/>
      <c r="O11" s="12"/>
    </row>
    <row r="12" spans="1:17" s="10" customFormat="1" ht="174.95" customHeight="1" thickBot="1">
      <c r="A12" s="13" t="s">
        <v>28</v>
      </c>
      <c r="B12" s="22" t="s">
        <v>18</v>
      </c>
      <c r="C12" s="15">
        <v>44070</v>
      </c>
      <c r="D12" s="14" t="s">
        <v>43</v>
      </c>
      <c r="E12" s="20" t="s">
        <v>34</v>
      </c>
      <c r="F12" s="14" t="s">
        <v>44</v>
      </c>
      <c r="G12" s="16" t="s">
        <v>19</v>
      </c>
      <c r="H12" s="26">
        <v>10519300</v>
      </c>
      <c r="I12" s="24" t="s">
        <v>24</v>
      </c>
      <c r="J12" s="17"/>
      <c r="K12" s="17"/>
      <c r="L12" s="17"/>
      <c r="M12" s="17"/>
      <c r="N12" s="18"/>
      <c r="O12" s="12"/>
    </row>
    <row r="13" spans="1:17" s="10" customFormat="1" ht="18" customHeight="1">
      <c r="A13" s="11" t="s">
        <v>14</v>
      </c>
      <c r="B13" s="11"/>
      <c r="C13" s="11"/>
      <c r="D13" s="11"/>
      <c r="E13" s="11"/>
      <c r="F13" s="11"/>
      <c r="G13" s="11"/>
      <c r="H13" s="11"/>
      <c r="I13" s="11"/>
      <c r="J13" s="11"/>
      <c r="K13" s="11"/>
      <c r="L13" s="11"/>
      <c r="M13" s="11"/>
      <c r="N13" s="11"/>
      <c r="P13" s="2"/>
      <c r="Q13" s="2"/>
    </row>
    <row r="14" spans="1:17" s="10" customFormat="1" ht="18" customHeight="1">
      <c r="A14" s="11" t="s">
        <v>15</v>
      </c>
      <c r="B14" s="11"/>
      <c r="C14" s="11"/>
      <c r="D14" s="11"/>
      <c r="E14" s="11"/>
      <c r="F14" s="11"/>
      <c r="G14" s="11"/>
      <c r="H14" s="11"/>
      <c r="I14" s="11"/>
      <c r="J14" s="11"/>
      <c r="K14" s="11"/>
      <c r="L14" s="11"/>
      <c r="M14" s="11"/>
      <c r="N14" s="11"/>
      <c r="P14" s="2"/>
      <c r="Q14" s="2"/>
    </row>
    <row r="15" spans="1:17">
      <c r="A15" s="5"/>
      <c r="B15" s="5"/>
      <c r="C15" s="5"/>
      <c r="D15" s="11"/>
      <c r="E15" s="11"/>
      <c r="F15" s="5"/>
      <c r="G15" s="11"/>
      <c r="H15" s="5"/>
      <c r="I15" s="5"/>
      <c r="J15" s="5"/>
      <c r="K15" s="5"/>
      <c r="L15" s="5"/>
      <c r="M15" s="5"/>
      <c r="N15" s="5"/>
    </row>
    <row r="16" spans="1:17">
      <c r="A16" s="7"/>
      <c r="B16" s="5"/>
      <c r="C16" s="5"/>
      <c r="D16" s="5"/>
      <c r="E16" s="11"/>
      <c r="F16" s="11"/>
      <c r="G16" s="5"/>
      <c r="H16" s="11"/>
      <c r="I16" s="5"/>
      <c r="J16" s="5"/>
      <c r="K16" s="5"/>
      <c r="L16" s="5"/>
      <c r="M16" s="5"/>
      <c r="N16" s="5"/>
      <c r="O16" s="5"/>
    </row>
    <row r="17" spans="1:8">
      <c r="A17" s="7"/>
      <c r="G17" s="2"/>
      <c r="H17" s="10"/>
    </row>
    <row r="18" spans="1:8">
      <c r="A18" s="7"/>
      <c r="G18" s="2"/>
      <c r="H18" s="10"/>
    </row>
    <row r="19" spans="1:8">
      <c r="A19" s="7"/>
      <c r="G19" s="2"/>
    </row>
    <row r="20" spans="1:8" ht="13.5" customHeight="1">
      <c r="A20" s="7"/>
      <c r="G20" s="2"/>
    </row>
    <row r="21" spans="1:8" ht="13.5" customHeight="1">
      <c r="A21" s="7"/>
      <c r="G21" s="2"/>
    </row>
    <row r="22" spans="1:8">
      <c r="A22" s="7"/>
      <c r="G22" s="2"/>
      <c r="H22" s="10"/>
    </row>
    <row r="23" spans="1:8">
      <c r="A23" s="7"/>
      <c r="G23" s="2"/>
      <c r="H23" s="10"/>
    </row>
    <row r="24" spans="1:8" ht="13.5" customHeight="1">
      <c r="A24" s="7"/>
      <c r="G24" s="2"/>
    </row>
    <row r="25" spans="1:8" ht="13.5" customHeight="1">
      <c r="A25" s="7"/>
      <c r="G25" s="2"/>
    </row>
    <row r="26" spans="1:8">
      <c r="A26" s="7"/>
      <c r="G26" s="2"/>
      <c r="H26" s="10"/>
    </row>
    <row r="27" spans="1:8">
      <c r="A27" s="7"/>
      <c r="G27" s="2"/>
      <c r="H27" s="10"/>
    </row>
    <row r="28" spans="1:8">
      <c r="A28" s="7"/>
      <c r="G28" s="2"/>
      <c r="H28" s="10"/>
    </row>
    <row r="29" spans="1:8">
      <c r="A29" s="7"/>
      <c r="G29" s="2"/>
      <c r="H29" s="10"/>
    </row>
    <row r="30" spans="1:8">
      <c r="A30" s="7"/>
      <c r="G30" s="2"/>
      <c r="H30" s="10"/>
    </row>
    <row r="31" spans="1:8">
      <c r="A31" s="7"/>
      <c r="G31" s="2"/>
      <c r="H31" s="10"/>
    </row>
    <row r="32" spans="1:8">
      <c r="A32" s="7"/>
      <c r="G32" s="2"/>
      <c r="H32" s="10"/>
    </row>
    <row r="33" spans="1:8">
      <c r="A33" s="7"/>
      <c r="G33" s="2"/>
      <c r="H33" s="10"/>
    </row>
    <row r="34" spans="1:8">
      <c r="A34" s="7"/>
      <c r="G34" s="2"/>
      <c r="H34" s="10"/>
    </row>
    <row r="35" spans="1:8">
      <c r="A35" s="7"/>
      <c r="G35" s="2"/>
      <c r="H35" s="10"/>
    </row>
  </sheetData>
  <autoFilter ref="A4:N1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imeMode="off" allowBlank="1" showInputMessage="1" showErrorMessage="1" sqref="O5:O12 C5:C12"/>
    <dataValidation type="list" allowBlank="1" showInputMessage="1" showErrorMessage="1" sqref="K5:L12">
      <formula1>#REF!</formula1>
    </dataValidation>
  </dataValidations>
  <printOptions horizontalCentered="1"/>
  <pageMargins left="0.27559055118110237" right="0.11811023622047245" top="0.66" bottom="0.35433070866141736" header="0.31496062992125984" footer="0"/>
  <pageSetup paperSize="9" scale="62"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2020-05-29T01:57:59Z</cp:lastPrinted>
  <dcterms:created xsi:type="dcterms:W3CDTF">2010-08-24T08:00:05Z</dcterms:created>
  <dcterms:modified xsi:type="dcterms:W3CDTF">2020-10-06T02:30:53Z</dcterms:modified>
</cp:coreProperties>
</file>