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済】\■◯年◯月 公表対象契約\令和元年度【2.3.10期限】2.1月期公表対象契約について\提出用\"/>
    </mc:Choice>
  </mc:AlternateContent>
  <bookViews>
    <workbookView xWindow="-15" yWindow="6030" windowWidth="19260" windowHeight="6075"/>
  </bookViews>
  <sheets>
    <sheet name="付紙様式第４" sheetId="22" r:id="rId1"/>
  </sheets>
  <definedNames>
    <definedName name="_xlnm._FilterDatabase" localSheetId="0" hidden="1">付紙様式第４!$A$4:$N$21</definedName>
    <definedName name="_xlnm.Print_Area" localSheetId="0">付紙様式第４!$A$1:$N$22</definedName>
    <definedName name="_xlnm.Print_Titles" localSheetId="0">付紙様式第４!$1:$4</definedName>
  </definedNames>
  <calcPr calcId="162913"/>
</workbook>
</file>

<file path=xl/calcChain.xml><?xml version="1.0" encoding="utf-8"?>
<calcChain xmlns="http://schemas.openxmlformats.org/spreadsheetml/2006/main">
  <c r="I5" i="22" l="1"/>
  <c r="I10" i="22"/>
  <c r="I12" i="22"/>
  <c r="I11" i="22" l="1"/>
</calcChain>
</file>

<file path=xl/sharedStrings.xml><?xml version="1.0" encoding="utf-8"?>
<sst xmlns="http://schemas.openxmlformats.org/spreadsheetml/2006/main" count="115" uniqueCount="70">
  <si>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</si>
  <si>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</si>
  <si>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</si>
  <si>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</si>
  <si>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</si>
  <si>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</si>
  <si>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</si>
  <si>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</si>
  <si>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</si>
  <si>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</si>
  <si>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</si>
  <si>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</si>
  <si>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</si>
  <si>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</si>
  <si>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</si>
  <si>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</si>
  <si>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</si>
  <si>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5"/>
  </si>
  <si>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</si>
  <si>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2"/>
  </si>
  <si>
    <t>分任支出負担行為担当官
防衛装備庁陸上装備研究所
総務課長　　伊 藤 英 男
神奈川県相模原市中央区淵野辺２－９－５４</t>
    <phoneticPr fontId="2"/>
  </si>
  <si>
    <t>－</t>
    <phoneticPr fontId="1"/>
  </si>
  <si>
    <t>（株）ＩＨＩエアロスペース
東京都江東区豊洲３－１－１</t>
    <rPh sb="0" eb="3">
      <t>カブ</t>
    </rPh>
    <rPh sb="14" eb="17">
      <t>トウキョウト</t>
    </rPh>
    <rPh sb="17" eb="20">
      <t>コウトウク</t>
    </rPh>
    <rPh sb="20" eb="22">
      <t>トヨス</t>
    </rPh>
    <phoneticPr fontId="1"/>
  </si>
  <si>
    <t>三菱重工業（株）
東京都港区港南２－１６－５</t>
    <rPh sb="0" eb="2">
      <t>ミツビシ</t>
    </rPh>
    <rPh sb="2" eb="5">
      <t>ジュウコウギョウ</t>
    </rPh>
    <rPh sb="5" eb="8">
      <t>カブ</t>
    </rPh>
    <rPh sb="9" eb="11">
      <t>トウキョウ</t>
    </rPh>
    <rPh sb="11" eb="12">
      <t>ト</t>
    </rPh>
    <rPh sb="12" eb="14">
      <t>ミナトク</t>
    </rPh>
    <rPh sb="14" eb="16">
      <t>コウナン</t>
    </rPh>
    <phoneticPr fontId="1"/>
  </si>
  <si>
    <t>日本電気（株）
東京都港区芝５－７－１</t>
    <rPh sb="0" eb="2">
      <t>ニホン</t>
    </rPh>
    <rPh sb="2" eb="4">
      <t>デンキ</t>
    </rPh>
    <rPh sb="4" eb="7">
      <t>カブ</t>
    </rPh>
    <rPh sb="8" eb="11">
      <t>トウキョウト</t>
    </rPh>
    <rPh sb="11" eb="13">
      <t>ミナトク</t>
    </rPh>
    <rPh sb="13" eb="14">
      <t>シバ</t>
    </rPh>
    <phoneticPr fontId="1"/>
  </si>
  <si>
    <t>横河電子機器（株）
神奈川県秦野市曽屋５００</t>
    <rPh sb="0" eb="2">
      <t>ヨコカワ</t>
    </rPh>
    <rPh sb="2" eb="4">
      <t>デンシ</t>
    </rPh>
    <rPh sb="4" eb="6">
      <t>キキ</t>
    </rPh>
    <rPh sb="7" eb="8">
      <t>カブ</t>
    </rPh>
    <rPh sb="10" eb="14">
      <t>カナガワケン</t>
    </rPh>
    <rPh sb="14" eb="16">
      <t>ハタノ</t>
    </rPh>
    <rPh sb="16" eb="17">
      <t>シ</t>
    </rPh>
    <rPh sb="17" eb="19">
      <t>ソヤ</t>
    </rPh>
    <phoneticPr fontId="2"/>
  </si>
  <si>
    <t>本件を実施するためには、本件を履行できる能力を有していることが必要不可欠であるため、上記を資格要件として公募を実施した結果、応募者が該者一者であったため。
（会計法第２９条の３第４項）</t>
  </si>
  <si>
    <t>フラッシュX線管他１品目
２本他</t>
    <rPh sb="6" eb="9">
      <t>センカンホカ</t>
    </rPh>
    <rPh sb="10" eb="12">
      <t>ヒンモク</t>
    </rPh>
    <rPh sb="14" eb="15">
      <t>ホン</t>
    </rPh>
    <rPh sb="15" eb="16">
      <t>ホカ</t>
    </rPh>
    <phoneticPr fontId="2"/>
  </si>
  <si>
    <t>形状観察装置
１式</t>
    <rPh sb="0" eb="2">
      <t>ケイジョウ</t>
    </rPh>
    <rPh sb="2" eb="4">
      <t>カンサツ</t>
    </rPh>
    <rPh sb="4" eb="6">
      <t>ソウチ</t>
    </rPh>
    <rPh sb="8" eb="9">
      <t>シキ</t>
    </rPh>
    <phoneticPr fontId="2"/>
  </si>
  <si>
    <t>走行・作業エリ環境認識不整地試験のための衛星回線借上
１件</t>
    <rPh sb="0" eb="2">
      <t>ソウコウ</t>
    </rPh>
    <rPh sb="3" eb="5">
      <t>サギョウ</t>
    </rPh>
    <rPh sb="7" eb="9">
      <t>カンキョウ</t>
    </rPh>
    <rPh sb="9" eb="16">
      <t>ニンシキフセイチシケン</t>
    </rPh>
    <rPh sb="20" eb="22">
      <t>エイセイ</t>
    </rPh>
    <rPh sb="22" eb="24">
      <t>カイセン</t>
    </rPh>
    <rPh sb="24" eb="26">
      <t>カリア</t>
    </rPh>
    <rPh sb="28" eb="29">
      <t>ケン</t>
    </rPh>
    <phoneticPr fontId="2"/>
  </si>
  <si>
    <t>走行・作業エリア環境認識不整地試験のための試験準備作業
１件</t>
    <rPh sb="29" eb="30">
      <t>ケン</t>
    </rPh>
    <phoneticPr fontId="1"/>
  </si>
  <si>
    <t>将来水陸両用技術の性能確認試験のうち水際部機動適合性・性能計算試験の技術支援
１件</t>
    <rPh sb="18" eb="20">
      <t>ミズギワ</t>
    </rPh>
    <rPh sb="20" eb="21">
      <t>ブ</t>
    </rPh>
    <rPh sb="21" eb="23">
      <t>キドウ</t>
    </rPh>
    <rPh sb="23" eb="26">
      <t>テキゴウセイ</t>
    </rPh>
    <rPh sb="27" eb="29">
      <t>セイノウ</t>
    </rPh>
    <rPh sb="29" eb="31">
      <t>ケイサン</t>
    </rPh>
    <rPh sb="31" eb="33">
      <t>シケン</t>
    </rPh>
    <rPh sb="34" eb="36">
      <t>ギジュツ</t>
    </rPh>
    <rPh sb="36" eb="38">
      <t>シエン</t>
    </rPh>
    <rPh sb="40" eb="41">
      <t>ケン</t>
    </rPh>
    <phoneticPr fontId="2"/>
  </si>
  <si>
    <t>模擬起爆装置へのレーザ照射時の反応データの取得作業
１件</t>
    <rPh sb="0" eb="2">
      <t>モギ</t>
    </rPh>
    <rPh sb="2" eb="4">
      <t>キバク</t>
    </rPh>
    <rPh sb="4" eb="6">
      <t>ソウチ</t>
    </rPh>
    <rPh sb="11" eb="13">
      <t>ショウシャ</t>
    </rPh>
    <rPh sb="13" eb="14">
      <t>ジ</t>
    </rPh>
    <rPh sb="15" eb="17">
      <t>ハンノウ</t>
    </rPh>
    <rPh sb="21" eb="23">
      <t>シュトク</t>
    </rPh>
    <rPh sb="23" eb="25">
      <t>サギョウ</t>
    </rPh>
    <rPh sb="27" eb="28">
      <t>ケン</t>
    </rPh>
    <phoneticPr fontId="2"/>
  </si>
  <si>
    <t>走行・作業エリア環境認識不整地試験のための技術支援（その１）
１件</t>
    <rPh sb="32" eb="33">
      <t>ケン</t>
    </rPh>
    <phoneticPr fontId="1"/>
  </si>
  <si>
    <t>保安監視装置の保守点検等
１件</t>
    <rPh sb="0" eb="2">
      <t>ホアン</t>
    </rPh>
    <rPh sb="2" eb="4">
      <t>カンシ</t>
    </rPh>
    <rPh sb="4" eb="6">
      <t>ソウチ</t>
    </rPh>
    <rPh sb="7" eb="9">
      <t>ホシュ</t>
    </rPh>
    <rPh sb="9" eb="11">
      <t>テンケン</t>
    </rPh>
    <rPh sb="11" eb="12">
      <t>トウ</t>
    </rPh>
    <rPh sb="14" eb="15">
      <t>ケン</t>
    </rPh>
    <phoneticPr fontId="2"/>
  </si>
  <si>
    <t>走行・作業エリア環境認識不整地試験のためのデータ整理作業
１件</t>
    <rPh sb="24" eb="26">
      <t>セイリ</t>
    </rPh>
    <rPh sb="30" eb="31">
      <t>ケン</t>
    </rPh>
    <phoneticPr fontId="2"/>
  </si>
  <si>
    <t>試験用車体（戦車４号車）の点検、整備
１件</t>
    <rPh sb="0" eb="3">
      <t>シケンヨウ</t>
    </rPh>
    <rPh sb="3" eb="5">
      <t>シャタイ</t>
    </rPh>
    <rPh sb="6" eb="8">
      <t>センシャ</t>
    </rPh>
    <rPh sb="9" eb="11">
      <t>ゴウシャ</t>
    </rPh>
    <rPh sb="13" eb="15">
      <t>テンケン</t>
    </rPh>
    <rPh sb="16" eb="18">
      <t>セイビ</t>
    </rPh>
    <rPh sb="20" eb="21">
      <t>ケン</t>
    </rPh>
    <phoneticPr fontId="2"/>
  </si>
  <si>
    <t>脆弱性解析シミュレータの整備
１件</t>
    <rPh sb="0" eb="3">
      <t>ゼイジャクセイ</t>
    </rPh>
    <rPh sb="3" eb="5">
      <t>カイセキ</t>
    </rPh>
    <rPh sb="12" eb="14">
      <t>セイビ</t>
    </rPh>
    <rPh sb="16" eb="17">
      <t>ケン</t>
    </rPh>
    <phoneticPr fontId="2"/>
  </si>
  <si>
    <t>アクティブ防御拡張性技術の研究（近接センサ基礎試験）のための技術支援
１件</t>
    <rPh sb="36" eb="37">
      <t>ケン</t>
    </rPh>
    <phoneticPr fontId="1"/>
  </si>
  <si>
    <t>協調型車両技術の研究のための技術支援
１件</t>
    <rPh sb="20" eb="21">
      <t>ケン</t>
    </rPh>
    <phoneticPr fontId="1"/>
  </si>
  <si>
    <t>野外探知性能確認試験のデータ整理・解析作業
１件</t>
    <rPh sb="0" eb="2">
      <t>ヤガイ</t>
    </rPh>
    <rPh sb="2" eb="4">
      <t>タンチ</t>
    </rPh>
    <rPh sb="4" eb="6">
      <t>セイノウ</t>
    </rPh>
    <rPh sb="6" eb="8">
      <t>カクニン</t>
    </rPh>
    <rPh sb="8" eb="10">
      <t>シケン</t>
    </rPh>
    <rPh sb="14" eb="16">
      <t>セイリ</t>
    </rPh>
    <rPh sb="17" eb="19">
      <t>カイセキ</t>
    </rPh>
    <rPh sb="19" eb="21">
      <t>サギョウ</t>
    </rPh>
    <rPh sb="23" eb="24">
      <t>ケン</t>
    </rPh>
    <phoneticPr fontId="2"/>
  </si>
  <si>
    <t>走行・作業エリア環境認識不整地試験のための技術支援（その２）
１件</t>
    <rPh sb="32" eb="33">
      <t>ケン</t>
    </rPh>
    <phoneticPr fontId="1"/>
  </si>
  <si>
    <t>川崎重工業（株）
兵庫県神戸市中央区東川崎町３－１－１</t>
    <rPh sb="0" eb="2">
      <t>カワサキ</t>
    </rPh>
    <rPh sb="2" eb="5">
      <t>ジュウコウギョウ</t>
    </rPh>
    <rPh sb="5" eb="8">
      <t>カブ</t>
    </rPh>
    <rPh sb="9" eb="12">
      <t>ヒョウゴケン</t>
    </rPh>
    <rPh sb="12" eb="15">
      <t>コウベシ</t>
    </rPh>
    <rPh sb="15" eb="18">
      <t>チュウオウク</t>
    </rPh>
    <rPh sb="18" eb="22">
      <t>ヒガシカワサキチョウ</t>
    </rPh>
    <phoneticPr fontId="1"/>
  </si>
  <si>
    <t>（株）日立製作所
東京都千代田区丸の内１－６－６</t>
    <rPh sb="1" eb="2">
      <t>カブ</t>
    </rPh>
    <rPh sb="3" eb="5">
      <t>ヒタチ</t>
    </rPh>
    <rPh sb="5" eb="8">
      <t>セイサクショ</t>
    </rPh>
    <rPh sb="9" eb="12">
      <t>トウキョウト</t>
    </rPh>
    <rPh sb="12" eb="16">
      <t>チヨダク</t>
    </rPh>
    <rPh sb="16" eb="17">
      <t>マル</t>
    </rPh>
    <rPh sb="18" eb="19">
      <t>ウチ</t>
    </rPh>
    <phoneticPr fontId="2"/>
  </si>
  <si>
    <t>4010601031653</t>
    <phoneticPr fontId="1"/>
  </si>
  <si>
    <t>8010401050387</t>
    <phoneticPr fontId="1"/>
  </si>
  <si>
    <t>1140001005719</t>
    <phoneticPr fontId="1"/>
  </si>
  <si>
    <t>1021001022880</t>
    <phoneticPr fontId="1"/>
  </si>
  <si>
    <t>7010401022916</t>
    <phoneticPr fontId="1"/>
  </si>
  <si>
    <t>7010001008844</t>
    <phoneticPr fontId="1"/>
  </si>
  <si>
    <t>スカパーＪＳＡＴ（株）
東京都港区赤坂１－８－１</t>
    <rPh sb="8" eb="11">
      <t>カブ</t>
    </rPh>
    <rPh sb="12" eb="15">
      <t>トウキョウト</t>
    </rPh>
    <rPh sb="15" eb="17">
      <t>ミナトク</t>
    </rPh>
    <rPh sb="17" eb="19">
      <t>アカサカ</t>
    </rPh>
    <phoneticPr fontId="1"/>
  </si>
  <si>
    <t>7010401072259</t>
    <phoneticPr fontId="1"/>
  </si>
  <si>
    <t>セコム（株）
東京都渋谷区神宮前１－５－１</t>
    <rPh sb="3" eb="6">
      <t>カブ</t>
    </rPh>
    <rPh sb="7" eb="10">
      <t>トウキョウト</t>
    </rPh>
    <rPh sb="10" eb="13">
      <t>シブヤク</t>
    </rPh>
    <rPh sb="13" eb="15">
      <t>ジングウ</t>
    </rPh>
    <rPh sb="15" eb="16">
      <t>マエ</t>
    </rPh>
    <phoneticPr fontId="1"/>
  </si>
  <si>
    <t>6011001035920</t>
    <phoneticPr fontId="1"/>
  </si>
  <si>
    <t>ノビテック（株）
東京都渋谷区恵比寿１－１８－１８</t>
    <rPh sb="5" eb="8">
      <t>カブ</t>
    </rPh>
    <rPh sb="9" eb="12">
      <t>トウキョウト</t>
    </rPh>
    <rPh sb="12" eb="15">
      <t>シブヤク</t>
    </rPh>
    <rPh sb="15" eb="18">
      <t>エビス</t>
    </rPh>
    <phoneticPr fontId="1"/>
  </si>
  <si>
    <t>8011001039795</t>
    <phoneticPr fontId="1"/>
  </si>
  <si>
    <t>加賀ソルネット（株）
東京都中央区八丁堀３－２７－１０</t>
    <rPh sb="0" eb="2">
      <t>カガ</t>
    </rPh>
    <rPh sb="7" eb="10">
      <t>カブ</t>
    </rPh>
    <rPh sb="11" eb="16">
      <t>トウキョウトチュウオウ</t>
    </rPh>
    <rPh sb="16" eb="17">
      <t>ク</t>
    </rPh>
    <rPh sb="17" eb="20">
      <t>ハッチョウボリ</t>
    </rPh>
    <phoneticPr fontId="1"/>
  </si>
  <si>
    <t>1010001087332</t>
    <phoneticPr fontId="1"/>
  </si>
  <si>
    <t>本件を実施するためには、CBRN対応遠隔操縦作業車両システムの機能及び構造に関する知識並びに技術を有していることが必要不可欠であるため、上記を資格要件として公募を実施した結果、応募者が該者一者であったため。
（会計法第２９条の３第４項）</t>
    <phoneticPr fontId="1"/>
  </si>
  <si>
    <t>本件を実施するためには、将来水陸両用技術のシミュレーションモデルの研究試作のうちシミュレーションモデルに示された水陸両用車の構造に関する知識、車両用多種環境シミュレータの研究試作に関する知識、並びに機構解析に関する技術及び知識を有していることが必要不可欠であるため、上記を資格要件として公募を実施した結果、応募者が該者一者であったため。
（会計法第２９条の３第４項）</t>
    <rPh sb="114" eb="115">
      <t>ユウ</t>
    </rPh>
    <rPh sb="122" eb="124">
      <t>ヒツヨウ</t>
    </rPh>
    <rPh sb="124" eb="127">
      <t>フカケツ</t>
    </rPh>
    <phoneticPr fontId="5"/>
  </si>
  <si>
    <t>本件を実施するためには、高出力レーザに関する知識と技術及び81mm迫撃砲弾の着発信管に関する知識と技術を有していることが必要不可欠であるため、上記を資格要件として公募を実施した結果、応募者が該者一者であったため。
（会計法第２９条の３第４項）</t>
    <rPh sb="27" eb="28">
      <t>オヨ</t>
    </rPh>
    <rPh sb="52" eb="53">
      <t>ユウ</t>
    </rPh>
    <rPh sb="60" eb="62">
      <t>ヒツヨウ</t>
    </rPh>
    <rPh sb="62" eb="65">
      <t>フカケツ</t>
    </rPh>
    <phoneticPr fontId="5"/>
  </si>
  <si>
    <t>本件を実施するためには、CBRN対応遠隔操縦作業車両システムの機能及び構造に関する知識並びに技術を有していることが必要不可欠であるため、上記を資格要件として公募を実施した結果、応募者が該者一者であったため。
（会計法第２９条の３第４項）</t>
    <phoneticPr fontId="1"/>
  </si>
  <si>
    <t>本件を実施するためには、保安監視装置を構成する器材及びシステム全般に関する知識及び技術を有していることが必要不可欠であるため、上記を資格要件として公募を実施した結果、応募者が該者一者であったため。
（会計法第２９条の３第４項）</t>
    <phoneticPr fontId="1"/>
  </si>
  <si>
    <t>本件を実施するためには、CBRN対応遠隔操縦作業車両システムの機能、性能及び構造に関する技術並びに知識を有していることが必要不可欠であるため、上記を資格要件として公募を実施した結果、応募者が該者一者であったため。
（会計法第２９条の３第４項）</t>
    <phoneticPr fontId="1"/>
  </si>
  <si>
    <t>本件を実施するためには、履行に必要な法的資格要件(法的要件については、武器等製造法に基づく製造許可を受けていること。)、新戦車（その５）のうち戦車（その２）のうち戦車４号車の設計、製造、性能及び機能に関する知識並びに技術を有していることが必要不可欠であるため、上記を資格要件として公募を実施した結果、応募者が該者一者であったため。
（会計法第２９条の３第４項）</t>
    <rPh sb="12" eb="14">
      <t>リコウ</t>
    </rPh>
    <rPh sb="15" eb="17">
      <t>ヒツヨウ</t>
    </rPh>
    <rPh sb="111" eb="112">
      <t>ユウ</t>
    </rPh>
    <rPh sb="119" eb="121">
      <t>ヒツヨウ</t>
    </rPh>
    <rPh sb="121" eb="124">
      <t>フカケツ</t>
    </rPh>
    <phoneticPr fontId="5"/>
  </si>
  <si>
    <t>本件を実施するためには、 脆弱性解析シミュレータに関する技術及び知識を有していることが必要不可欠であるため、上記を資格要件として公募を実施した結果、応募者が該者一者であったため。
（会計法第２９条の３第４項）</t>
    <phoneticPr fontId="1"/>
  </si>
  <si>
    <t>本件を実施するためには、アクティブ防御システムで検討している近接信管に用いられる電波近接センサに関する知識及び技術を有していることが必要不可欠であるため、上記を資格要件として公募を実施した結果、応募者が該者一者であったため。
（会計法第２９条の３第４項）</t>
    <phoneticPr fontId="1"/>
  </si>
  <si>
    <t>本件を実施するためには、僚車識別センサの設計、機能及び性能に関する知識、並びに取扱技術を有していることが必要不可欠であるため、上記を資格要件として公募を実施した結果、応募者が該者一者であったため。
（会計法第２９条の３第４項）</t>
    <phoneticPr fontId="1"/>
  </si>
  <si>
    <t>本件を実施するためには、ＩＥＤ走行間探知技術の研究試作のうち、ＩＥＤ探知装置及び目標評価装置に関する知識並びに技術を有していることが必要不可欠であるため、上記を資格要件として公募を実施した結果、応募者が該者一者であったため。
（会計法第２９条の３第４項）</t>
    <phoneticPr fontId="1"/>
  </si>
  <si>
    <t>本件を実施するためには、遠隔操縦装軌車両の機能及び構造に関する知識並びに技術を有していることが必要不可欠であるため、上記を資格要件として公募を実施した結果、応募者が該者一者であったため。
（会計法第２９条の３第４項）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</si>
</sst>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8.25"/>
      <color indexed="12"/>
      <name val="ＭＳ Ｐゴシック"/>
      <family val="3"/>
      <charset val="128"/>
    </font>
    <font>
      <sz val="11"/>
      <name val="ＭＳ Ｐゴシック"/>
      <family val="3"/>
      <charset val="128"/>
    </font>
    <font>
      <sz val="10"/>
      <color theme="1"/>
      <name val="ＭＳ 明朝"/>
      <family val="1"/>
      <charset val="128"/>
    </font>
    <font>
      <sz val="11"/>
      <name val="ＭＳ 明朝"/>
      <family val="1"/>
      <charset val="128"/>
    </font>
    <font>
      <sz val="11"/>
      <color theme="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cellStyleXfs>
  <cellXfs count="43">
    <xf numFmtId="0" fontId="0" fillId="0" borderId="0" xfId="0">
      <alignment vertical="center"/>
    </xf>
    <xf numFmtId="0" fontId="6" fillId="0" borderId="1" xfId="0" applyFont="1" applyFill="1" applyBorder="1" applyAlignment="1">
      <alignment vertical="center" wrapText="1"/>
    </xf>
    <xf numFmtId="0" fontId="7" fillId="0" borderId="0" xfId="0" applyFont="1">
      <alignment vertical="center"/>
    </xf>
    <xf numFmtId="0" fontId="7" fillId="0" borderId="2" xfId="0" applyFont="1" applyFill="1" applyBorder="1" applyAlignment="1">
      <alignment vertical="center" wrapText="1"/>
    </xf>
    <xf numFmtId="38" fontId="6" fillId="0" borderId="1" xfId="1" applyFont="1" applyFill="1" applyBorder="1" applyAlignment="1">
      <alignment vertical="center" wrapText="1"/>
    </xf>
    <xf numFmtId="176" fontId="6" fillId="0" borderId="1" xfId="0" applyNumberFormat="1" applyFont="1" applyFill="1" applyBorder="1">
      <alignment vertical="center"/>
    </xf>
    <xf numFmtId="0" fontId="7" fillId="0" borderId="0" xfId="0" applyFont="1" applyBorder="1">
      <alignment vertical="center"/>
    </xf>
    <xf numFmtId="10" fontId="6" fillId="0" borderId="1" xfId="5" applyNumberFormat="1" applyFont="1" applyFill="1" applyBorder="1" applyAlignment="1">
      <alignment horizontal="right" vertical="center" wrapText="1" shrinkToFit="1"/>
    </xf>
    <xf numFmtId="0" fontId="7" fillId="0" borderId="0" xfId="0" applyFont="1" applyAlignment="1">
      <alignment horizontal="right" vertical="center"/>
    </xf>
    <xf numFmtId="0" fontId="7" fillId="0" borderId="0" xfId="0" applyFont="1" applyFill="1">
      <alignment vertical="center"/>
    </xf>
    <xf numFmtId="0" fontId="7" fillId="0" borderId="0" xfId="0" applyFont="1" applyFill="1" applyBorder="1">
      <alignment vertical="center"/>
    </xf>
    <xf numFmtId="0" fontId="7" fillId="0" borderId="1" xfId="0" applyFont="1" applyBorder="1">
      <alignment vertical="center"/>
    </xf>
    <xf numFmtId="0" fontId="7" fillId="0" borderId="13" xfId="0" applyFont="1" applyBorder="1" applyAlignment="1">
      <alignment horizontal="center" vertical="center"/>
    </xf>
    <xf numFmtId="0" fontId="6" fillId="0" borderId="1" xfId="0" applyFont="1" applyBorder="1" applyAlignment="1">
      <alignment vertical="center" wrapText="1"/>
    </xf>
    <xf numFmtId="49" fontId="7" fillId="0" borderId="12" xfId="0" applyNumberFormat="1" applyFont="1" applyFill="1" applyBorder="1" applyAlignment="1" applyProtection="1">
      <alignment horizontal="left" vertical="center" wrapText="1"/>
      <protection locked="0"/>
    </xf>
    <xf numFmtId="0" fontId="6" fillId="0" borderId="14" xfId="0" applyFont="1" applyBorder="1" applyAlignment="1">
      <alignment vertical="center" wrapText="1"/>
    </xf>
    <xf numFmtId="176" fontId="6" fillId="0" borderId="14" xfId="0" applyNumberFormat="1" applyFont="1" applyFill="1" applyBorder="1">
      <alignment vertical="center"/>
    </xf>
    <xf numFmtId="38" fontId="6" fillId="0" borderId="2" xfId="1" applyFont="1" applyFill="1" applyBorder="1" applyAlignment="1">
      <alignment vertical="center" wrapText="1"/>
    </xf>
    <xf numFmtId="10" fontId="6" fillId="0" borderId="2" xfId="5" applyNumberFormat="1" applyFont="1" applyFill="1" applyBorder="1" applyAlignment="1">
      <alignment horizontal="right" vertical="center" wrapText="1" shrinkToFit="1"/>
    </xf>
    <xf numFmtId="49" fontId="6" fillId="0" borderId="1" xfId="0" applyNumberFormat="1" applyFont="1" applyFill="1" applyBorder="1" applyAlignment="1">
      <alignment horizontal="right" vertical="center" wrapText="1"/>
    </xf>
    <xf numFmtId="0" fontId="7" fillId="0" borderId="12" xfId="0" applyFont="1" applyFill="1" applyBorder="1" applyAlignment="1">
      <alignment vertical="center" wrapText="1"/>
    </xf>
    <xf numFmtId="49" fontId="7" fillId="0" borderId="15" xfId="0" applyNumberFormat="1" applyFont="1" applyFill="1" applyBorder="1" applyAlignment="1" applyProtection="1">
      <alignment horizontal="left" vertical="center" wrapText="1"/>
      <protection locked="0"/>
    </xf>
    <xf numFmtId="0" fontId="6" fillId="0" borderId="2" xfId="0" applyFont="1" applyBorder="1" applyAlignment="1">
      <alignment vertical="center" wrapText="1"/>
    </xf>
    <xf numFmtId="49" fontId="6" fillId="0" borderId="2" xfId="0" applyNumberFormat="1" applyFont="1" applyFill="1" applyBorder="1" applyAlignment="1">
      <alignment horizontal="right" vertical="center" wrapText="1"/>
    </xf>
    <xf numFmtId="0" fontId="6" fillId="0" borderId="2" xfId="0" applyFont="1" applyFill="1" applyBorder="1" applyAlignment="1">
      <alignment vertical="center" wrapText="1"/>
    </xf>
    <xf numFmtId="176" fontId="6" fillId="0" borderId="2" xfId="0" applyNumberFormat="1" applyFont="1" applyFill="1" applyBorder="1">
      <alignment vertical="center"/>
    </xf>
    <xf numFmtId="0" fontId="7" fillId="0" borderId="2" xfId="0" applyFont="1" applyBorder="1">
      <alignment vertical="center"/>
    </xf>
    <xf numFmtId="0" fontId="7" fillId="0" borderId="16" xfId="0" applyFont="1" applyBorder="1" applyAlignment="1">
      <alignment horizontal="center" vertical="center"/>
    </xf>
    <xf numFmtId="177" fontId="6" fillId="0" borderId="1" xfId="0" applyNumberFormat="1" applyFont="1" applyFill="1" applyBorder="1" applyAlignment="1">
      <alignment horizontal="center" vertical="center" shrinkToFit="1"/>
    </xf>
    <xf numFmtId="177" fontId="6" fillId="0" borderId="2" xfId="0" applyNumberFormat="1" applyFont="1" applyFill="1" applyBorder="1" applyAlignment="1">
      <alignment horizontal="center" vertical="center" shrinkToFi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266700</xdr:colOff>
      <xdr:row>0</xdr:row>
      <xdr:rowOff>80707</xdr:rowOff>
    </xdr:from>
    <xdr:ext cx="1031051" cy="409150"/>
    <xdr:sp macro="" textlink="">
      <xdr:nvSpPr>
        <xdr:cNvPr id="2" name="テキスト ボックス 1"/>
        <xdr:cNvSpPr txBox="1"/>
      </xdr:nvSpPr>
      <xdr:spPr>
        <a:xfrm>
          <a:off x="17520557" y="80707"/>
          <a:ext cx="1031051" cy="40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view="pageBreakPreview" zoomScale="80" zoomScaleNormal="100" zoomScaleSheetLayoutView="80" workbookViewId="0">
      <selection sqref="A1:N1"/>
    </sheetView>
  </sheetViews>
  <sheetFormatPr defaultRowHeight="13.5" x14ac:dyDescent="0.15"/>
  <cols>
    <col min="1" max="1" width="33.875" style="2" customWidth="1"/>
    <col min="2" max="2" width="25.75" style="2" customWidth="1"/>
    <col min="3" max="3" width="17.875" style="2" customWidth="1"/>
    <col min="4" max="4" width="21.375" style="2" customWidth="1"/>
    <col min="5" max="5" width="16.125" style="2" customWidth="1"/>
    <col min="6" max="6" width="34.375" style="2" customWidth="1"/>
    <col min="7" max="7" width="14.875" style="9" customWidth="1"/>
    <col min="8" max="8" width="14.5" style="2" customWidth="1"/>
    <col min="9" max="9" width="8.375" style="2" customWidth="1"/>
    <col min="10" max="10" width="8.25" style="2" customWidth="1"/>
    <col min="11" max="11" width="9.625" style="2" customWidth="1"/>
    <col min="12" max="12" width="8.75" style="2" customWidth="1"/>
    <col min="13" max="13" width="9" style="2" customWidth="1"/>
    <col min="14" max="14" width="8.125" style="2" customWidth="1"/>
    <col min="15" max="16384" width="9" style="2"/>
  </cols>
  <sheetData>
    <row r="1" spans="1:14" ht="32.1" customHeight="1" x14ac:dyDescent="0.15">
      <c r="A1" s="35" t="s">
        <v>16</v>
      </c>
      <c r="B1" s="36"/>
      <c r="C1" s="36"/>
      <c r="D1" s="36"/>
      <c r="E1" s="36"/>
      <c r="F1" s="36"/>
      <c r="G1" s="36"/>
      <c r="H1" s="36"/>
      <c r="I1" s="36"/>
      <c r="J1" s="36"/>
      <c r="K1" s="36"/>
      <c r="L1" s="36"/>
      <c r="M1" s="36"/>
      <c r="N1" s="36"/>
    </row>
    <row r="2" spans="1:14" ht="14.25" thickBot="1" x14ac:dyDescent="0.2"/>
    <row r="3" spans="1:14" ht="68.099999999999994" customHeight="1" x14ac:dyDescent="0.15">
      <c r="A3" s="37" t="s">
        <v>9</v>
      </c>
      <c r="B3" s="39" t="s">
        <v>0</v>
      </c>
      <c r="C3" s="39" t="s">
        <v>1</v>
      </c>
      <c r="D3" s="41" t="s">
        <v>2</v>
      </c>
      <c r="E3" s="41" t="s">
        <v>18</v>
      </c>
      <c r="F3" s="39" t="s">
        <v>11</v>
      </c>
      <c r="G3" s="41" t="s">
        <v>3</v>
      </c>
      <c r="H3" s="39" t="s">
        <v>4</v>
      </c>
      <c r="I3" s="39" t="s">
        <v>5</v>
      </c>
      <c r="J3" s="41" t="s">
        <v>10</v>
      </c>
      <c r="K3" s="30" t="s">
        <v>12</v>
      </c>
      <c r="L3" s="31"/>
      <c r="M3" s="32"/>
      <c r="N3" s="33" t="s">
        <v>6</v>
      </c>
    </row>
    <row r="4" spans="1:14" ht="69" customHeight="1" thickBot="1" x14ac:dyDescent="0.2">
      <c r="A4" s="38"/>
      <c r="B4" s="40"/>
      <c r="C4" s="40"/>
      <c r="D4" s="42"/>
      <c r="E4" s="42"/>
      <c r="F4" s="40"/>
      <c r="G4" s="42"/>
      <c r="H4" s="40"/>
      <c r="I4" s="40"/>
      <c r="J4" s="42"/>
      <c r="K4" s="3" t="s">
        <v>8</v>
      </c>
      <c r="L4" s="3" t="s">
        <v>7</v>
      </c>
      <c r="M4" s="3" t="s">
        <v>13</v>
      </c>
      <c r="N4" s="34"/>
    </row>
    <row r="5" spans="1:14" ht="159.94999999999999" customHeight="1" x14ac:dyDescent="0.15">
      <c r="A5" s="14" t="s">
        <v>29</v>
      </c>
      <c r="B5" s="15" t="s">
        <v>20</v>
      </c>
      <c r="C5" s="28">
        <v>43837</v>
      </c>
      <c r="D5" s="1" t="s">
        <v>50</v>
      </c>
      <c r="E5" s="19" t="s">
        <v>51</v>
      </c>
      <c r="F5" s="1" t="s">
        <v>26</v>
      </c>
      <c r="G5" s="4">
        <v>4502520</v>
      </c>
      <c r="H5" s="16">
        <v>4502520</v>
      </c>
      <c r="I5" s="7">
        <f t="shared" ref="I5" si="0">ROUND(H5/G5*100%,4)</f>
        <v>1</v>
      </c>
      <c r="J5" s="11"/>
      <c r="K5" s="11"/>
      <c r="L5" s="11"/>
      <c r="M5" s="11"/>
      <c r="N5" s="12"/>
    </row>
    <row r="6" spans="1:14" ht="159.94999999999999" customHeight="1" x14ac:dyDescent="0.15">
      <c r="A6" s="14" t="s">
        <v>30</v>
      </c>
      <c r="B6" s="13" t="s">
        <v>19</v>
      </c>
      <c r="C6" s="28">
        <v>43840</v>
      </c>
      <c r="D6" s="1" t="s">
        <v>22</v>
      </c>
      <c r="E6" s="19" t="s">
        <v>44</v>
      </c>
      <c r="F6" s="1" t="s">
        <v>58</v>
      </c>
      <c r="G6" s="4" t="s">
        <v>17</v>
      </c>
      <c r="H6" s="5">
        <v>13464000</v>
      </c>
      <c r="I6" s="7" t="s">
        <v>21</v>
      </c>
      <c r="J6" s="11"/>
      <c r="K6" s="11"/>
      <c r="L6" s="11"/>
      <c r="M6" s="11"/>
      <c r="N6" s="12"/>
    </row>
    <row r="7" spans="1:14" ht="200.1" customHeight="1" x14ac:dyDescent="0.15">
      <c r="A7" s="14" t="s">
        <v>31</v>
      </c>
      <c r="B7" s="13" t="s">
        <v>19</v>
      </c>
      <c r="C7" s="28">
        <v>43844</v>
      </c>
      <c r="D7" s="1" t="s">
        <v>23</v>
      </c>
      <c r="E7" s="19" t="s">
        <v>45</v>
      </c>
      <c r="F7" s="1" t="s">
        <v>59</v>
      </c>
      <c r="G7" s="4" t="s">
        <v>17</v>
      </c>
      <c r="H7" s="5">
        <v>4742100</v>
      </c>
      <c r="I7" s="7" t="s">
        <v>21</v>
      </c>
      <c r="J7" s="11"/>
      <c r="K7" s="11"/>
      <c r="L7" s="11"/>
      <c r="M7" s="11"/>
      <c r="N7" s="12"/>
    </row>
    <row r="8" spans="1:14" ht="159.94999999999999" customHeight="1" x14ac:dyDescent="0.15">
      <c r="A8" s="14" t="s">
        <v>32</v>
      </c>
      <c r="B8" s="13" t="s">
        <v>19</v>
      </c>
      <c r="C8" s="28">
        <v>43847</v>
      </c>
      <c r="D8" s="1" t="s">
        <v>42</v>
      </c>
      <c r="E8" s="19" t="s">
        <v>46</v>
      </c>
      <c r="F8" s="1" t="s">
        <v>60</v>
      </c>
      <c r="G8" s="4" t="s">
        <v>17</v>
      </c>
      <c r="H8" s="5">
        <v>14846700</v>
      </c>
      <c r="I8" s="7" t="s">
        <v>21</v>
      </c>
      <c r="J8" s="11"/>
      <c r="K8" s="11"/>
      <c r="L8" s="11"/>
      <c r="M8" s="11"/>
      <c r="N8" s="12"/>
    </row>
    <row r="9" spans="1:14" ht="159.94999999999999" customHeight="1" x14ac:dyDescent="0.15">
      <c r="A9" s="14" t="s">
        <v>33</v>
      </c>
      <c r="B9" s="13" t="s">
        <v>19</v>
      </c>
      <c r="C9" s="28">
        <v>43850</v>
      </c>
      <c r="D9" s="1" t="s">
        <v>22</v>
      </c>
      <c r="E9" s="19" t="s">
        <v>44</v>
      </c>
      <c r="F9" s="1" t="s">
        <v>61</v>
      </c>
      <c r="G9" s="4" t="s">
        <v>17</v>
      </c>
      <c r="H9" s="5">
        <v>10967000</v>
      </c>
      <c r="I9" s="7" t="s">
        <v>21</v>
      </c>
      <c r="J9" s="11"/>
      <c r="K9" s="11"/>
      <c r="L9" s="11"/>
      <c r="M9" s="11"/>
      <c r="N9" s="12"/>
    </row>
    <row r="10" spans="1:14" ht="159.94999999999999" customHeight="1" x14ac:dyDescent="0.15">
      <c r="A10" s="14" t="s">
        <v>34</v>
      </c>
      <c r="B10" s="13" t="s">
        <v>19</v>
      </c>
      <c r="C10" s="28">
        <v>43851</v>
      </c>
      <c r="D10" s="1" t="s">
        <v>52</v>
      </c>
      <c r="E10" s="19" t="s">
        <v>53</v>
      </c>
      <c r="F10" s="1" t="s">
        <v>62</v>
      </c>
      <c r="G10" s="4">
        <v>1171500</v>
      </c>
      <c r="H10" s="5">
        <v>955812</v>
      </c>
      <c r="I10" s="7">
        <f t="shared" ref="I10:I12" si="1">ROUND(H10/G10*100%,4)</f>
        <v>0.81589999999999996</v>
      </c>
      <c r="J10" s="11"/>
      <c r="K10" s="11"/>
      <c r="L10" s="11"/>
      <c r="M10" s="11"/>
      <c r="N10" s="12"/>
    </row>
    <row r="11" spans="1:14" ht="159.94999999999999" customHeight="1" x14ac:dyDescent="0.15">
      <c r="A11" s="20" t="s">
        <v>27</v>
      </c>
      <c r="B11" s="13" t="s">
        <v>19</v>
      </c>
      <c r="C11" s="28">
        <v>43851</v>
      </c>
      <c r="D11" s="1" t="s">
        <v>54</v>
      </c>
      <c r="E11" s="19" t="s">
        <v>55</v>
      </c>
      <c r="F11" s="1" t="s">
        <v>26</v>
      </c>
      <c r="G11" s="4">
        <v>4680500</v>
      </c>
      <c r="H11" s="5">
        <v>4680500</v>
      </c>
      <c r="I11" s="7">
        <f t="shared" si="1"/>
        <v>1</v>
      </c>
      <c r="J11" s="11"/>
      <c r="K11" s="11"/>
      <c r="L11" s="11"/>
      <c r="M11" s="11"/>
      <c r="N11" s="12"/>
    </row>
    <row r="12" spans="1:14" ht="159.94999999999999" customHeight="1" x14ac:dyDescent="0.15">
      <c r="A12" s="14" t="s">
        <v>28</v>
      </c>
      <c r="B12" s="13" t="s">
        <v>20</v>
      </c>
      <c r="C12" s="28">
        <v>43852</v>
      </c>
      <c r="D12" s="1" t="s">
        <v>56</v>
      </c>
      <c r="E12" s="19" t="s">
        <v>57</v>
      </c>
      <c r="F12" s="1" t="s">
        <v>26</v>
      </c>
      <c r="G12" s="4">
        <v>12859000</v>
      </c>
      <c r="H12" s="5">
        <v>12859000</v>
      </c>
      <c r="I12" s="7">
        <f t="shared" si="1"/>
        <v>1</v>
      </c>
      <c r="J12" s="11"/>
      <c r="K12" s="11"/>
      <c r="L12" s="11"/>
      <c r="M12" s="11"/>
      <c r="N12" s="12"/>
    </row>
    <row r="13" spans="1:14" ht="189.95" customHeight="1" x14ac:dyDescent="0.15">
      <c r="A13" s="14" t="s">
        <v>35</v>
      </c>
      <c r="B13" s="13" t="s">
        <v>19</v>
      </c>
      <c r="C13" s="28">
        <v>43853</v>
      </c>
      <c r="D13" s="1" t="s">
        <v>22</v>
      </c>
      <c r="E13" s="19" t="s">
        <v>44</v>
      </c>
      <c r="F13" s="1" t="s">
        <v>63</v>
      </c>
      <c r="G13" s="4" t="s">
        <v>17</v>
      </c>
      <c r="H13" s="5">
        <v>13674100</v>
      </c>
      <c r="I13" s="7" t="s">
        <v>21</v>
      </c>
      <c r="J13" s="11"/>
      <c r="K13" s="11"/>
      <c r="L13" s="11"/>
      <c r="M13" s="11"/>
      <c r="N13" s="12"/>
    </row>
    <row r="14" spans="1:14" ht="189.95" customHeight="1" x14ac:dyDescent="0.15">
      <c r="A14" s="14" t="s">
        <v>36</v>
      </c>
      <c r="B14" s="13" t="s">
        <v>19</v>
      </c>
      <c r="C14" s="28">
        <v>43854</v>
      </c>
      <c r="D14" s="1" t="s">
        <v>23</v>
      </c>
      <c r="E14" s="19" t="s">
        <v>45</v>
      </c>
      <c r="F14" s="1" t="s">
        <v>64</v>
      </c>
      <c r="G14" s="4" t="s">
        <v>17</v>
      </c>
      <c r="H14" s="5">
        <v>7513000</v>
      </c>
      <c r="I14" s="7" t="s">
        <v>21</v>
      </c>
      <c r="J14" s="11"/>
      <c r="K14" s="11"/>
      <c r="L14" s="11"/>
      <c r="M14" s="11"/>
      <c r="N14" s="12"/>
    </row>
    <row r="15" spans="1:14" ht="159.94999999999999" customHeight="1" x14ac:dyDescent="0.15">
      <c r="A15" s="14" t="s">
        <v>37</v>
      </c>
      <c r="B15" s="13" t="s">
        <v>19</v>
      </c>
      <c r="C15" s="28">
        <v>43858</v>
      </c>
      <c r="D15" s="1" t="s">
        <v>22</v>
      </c>
      <c r="E15" s="19" t="s">
        <v>44</v>
      </c>
      <c r="F15" s="1" t="s">
        <v>65</v>
      </c>
      <c r="G15" s="4" t="s">
        <v>17</v>
      </c>
      <c r="H15" s="5">
        <v>3071200</v>
      </c>
      <c r="I15" s="7" t="s">
        <v>21</v>
      </c>
      <c r="J15" s="11"/>
      <c r="K15" s="11"/>
      <c r="L15" s="11"/>
      <c r="M15" s="11"/>
      <c r="N15" s="12"/>
    </row>
    <row r="16" spans="1:14" ht="159.94999999999999" customHeight="1" x14ac:dyDescent="0.15">
      <c r="A16" s="14" t="s">
        <v>38</v>
      </c>
      <c r="B16" s="13" t="s">
        <v>19</v>
      </c>
      <c r="C16" s="28">
        <v>43859</v>
      </c>
      <c r="D16" s="1" t="s">
        <v>25</v>
      </c>
      <c r="E16" s="19" t="s">
        <v>47</v>
      </c>
      <c r="F16" s="1" t="s">
        <v>66</v>
      </c>
      <c r="G16" s="4" t="s">
        <v>17</v>
      </c>
      <c r="H16" s="5">
        <v>1109900</v>
      </c>
      <c r="I16" s="7" t="s">
        <v>21</v>
      </c>
      <c r="J16" s="11"/>
      <c r="K16" s="11"/>
      <c r="L16" s="11"/>
      <c r="M16" s="11"/>
      <c r="N16" s="12"/>
    </row>
    <row r="17" spans="1:17" ht="159.94999999999999" customHeight="1" x14ac:dyDescent="0.15">
      <c r="A17" s="14" t="s">
        <v>39</v>
      </c>
      <c r="B17" s="13" t="s">
        <v>19</v>
      </c>
      <c r="C17" s="28">
        <v>43859</v>
      </c>
      <c r="D17" s="1" t="s">
        <v>25</v>
      </c>
      <c r="E17" s="19" t="s">
        <v>47</v>
      </c>
      <c r="F17" s="1" t="s">
        <v>67</v>
      </c>
      <c r="G17" s="4" t="s">
        <v>17</v>
      </c>
      <c r="H17" s="5">
        <v>1388200</v>
      </c>
      <c r="I17" s="7" t="s">
        <v>21</v>
      </c>
      <c r="J17" s="11"/>
      <c r="K17" s="11"/>
      <c r="L17" s="11"/>
      <c r="M17" s="11"/>
      <c r="N17" s="12"/>
    </row>
    <row r="18" spans="1:17" ht="159.94999999999999" customHeight="1" x14ac:dyDescent="0.15">
      <c r="A18" s="14" t="s">
        <v>40</v>
      </c>
      <c r="B18" s="13" t="s">
        <v>19</v>
      </c>
      <c r="C18" s="28">
        <v>43859</v>
      </c>
      <c r="D18" s="1" t="s">
        <v>24</v>
      </c>
      <c r="E18" s="19" t="s">
        <v>48</v>
      </c>
      <c r="F18" s="1" t="s">
        <v>68</v>
      </c>
      <c r="G18" s="4" t="s">
        <v>17</v>
      </c>
      <c r="H18" s="5">
        <v>6622000</v>
      </c>
      <c r="I18" s="7" t="s">
        <v>21</v>
      </c>
      <c r="J18" s="11"/>
      <c r="K18" s="11"/>
      <c r="L18" s="11"/>
      <c r="M18" s="11"/>
      <c r="N18" s="12"/>
    </row>
    <row r="19" spans="1:17" ht="159.94999999999999" customHeight="1" thickBot="1" x14ac:dyDescent="0.2">
      <c r="A19" s="21" t="s">
        <v>41</v>
      </c>
      <c r="B19" s="22" t="s">
        <v>19</v>
      </c>
      <c r="C19" s="29">
        <v>43859</v>
      </c>
      <c r="D19" s="24" t="s">
        <v>43</v>
      </c>
      <c r="E19" s="23" t="s">
        <v>49</v>
      </c>
      <c r="F19" s="24" t="s">
        <v>69</v>
      </c>
      <c r="G19" s="17" t="s">
        <v>17</v>
      </c>
      <c r="H19" s="25">
        <v>4290000</v>
      </c>
      <c r="I19" s="18" t="s">
        <v>21</v>
      </c>
      <c r="J19" s="26"/>
      <c r="K19" s="26"/>
      <c r="L19" s="26"/>
      <c r="M19" s="26"/>
      <c r="N19" s="27"/>
    </row>
    <row r="20" spans="1:17" s="9" customFormat="1" ht="18" customHeight="1" x14ac:dyDescent="0.15">
      <c r="A20" s="10" t="s">
        <v>14</v>
      </c>
      <c r="B20" s="10"/>
      <c r="C20" s="10"/>
      <c r="D20" s="10"/>
      <c r="E20" s="10"/>
      <c r="F20" s="10"/>
      <c r="G20" s="10"/>
      <c r="H20" s="10"/>
      <c r="I20" s="10"/>
      <c r="J20" s="10"/>
      <c r="K20" s="10"/>
      <c r="L20" s="10"/>
      <c r="M20" s="10"/>
      <c r="N20" s="10"/>
      <c r="P20" s="2"/>
      <c r="Q20" s="2"/>
    </row>
    <row r="21" spans="1:17" s="9" customFormat="1" ht="18" customHeight="1" x14ac:dyDescent="0.15">
      <c r="A21" s="10" t="s">
        <v>15</v>
      </c>
      <c r="B21" s="10"/>
      <c r="C21" s="10"/>
      <c r="D21" s="10"/>
      <c r="E21" s="10"/>
      <c r="F21" s="10"/>
      <c r="G21" s="10"/>
      <c r="H21" s="10"/>
      <c r="I21" s="10"/>
      <c r="J21" s="10"/>
      <c r="K21" s="10"/>
      <c r="L21" s="10"/>
      <c r="M21" s="10"/>
      <c r="N21" s="10"/>
      <c r="P21" s="2"/>
      <c r="Q21" s="2"/>
    </row>
    <row r="22" spans="1:17" x14ac:dyDescent="0.15">
      <c r="A22" s="6"/>
      <c r="B22" s="6"/>
      <c r="C22" s="6"/>
      <c r="D22" s="10"/>
      <c r="E22" s="10"/>
      <c r="F22" s="6"/>
      <c r="G22" s="10"/>
      <c r="H22" s="6"/>
      <c r="I22" s="6"/>
      <c r="J22" s="6"/>
      <c r="K22" s="6"/>
      <c r="L22" s="6"/>
      <c r="M22" s="6"/>
      <c r="N22" s="6"/>
    </row>
    <row r="23" spans="1:17" x14ac:dyDescent="0.15">
      <c r="A23" s="8"/>
      <c r="B23" s="6"/>
      <c r="C23" s="6"/>
      <c r="D23" s="6"/>
      <c r="E23" s="10"/>
      <c r="F23" s="10"/>
      <c r="G23" s="6"/>
      <c r="H23" s="10"/>
      <c r="I23" s="6"/>
      <c r="J23" s="6"/>
      <c r="K23" s="6"/>
      <c r="L23" s="6"/>
      <c r="M23" s="6"/>
      <c r="N23" s="6"/>
      <c r="O23" s="6"/>
    </row>
    <row r="24" spans="1:17" x14ac:dyDescent="0.15">
      <c r="A24" s="8"/>
      <c r="B24" s="6"/>
      <c r="C24" s="6"/>
      <c r="D24" s="6"/>
      <c r="E24" s="10"/>
      <c r="F24" s="10"/>
      <c r="G24" s="6"/>
      <c r="H24" s="10"/>
      <c r="I24" s="6"/>
      <c r="J24" s="6"/>
      <c r="K24" s="6"/>
      <c r="L24" s="6"/>
      <c r="M24" s="6"/>
      <c r="N24" s="6"/>
      <c r="O24" s="6"/>
    </row>
  </sheetData>
  <autoFilter ref="A4:N21"/>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3">
    <dataValidation imeMode="off" allowBlank="1" showInputMessage="1" showErrorMessage="1" sqref="C5:C19"/>
    <dataValidation type="list" allowBlank="1" showInputMessage="1" showErrorMessage="1" sqref="L5:L19">
      <formula1>$L$20:$L$20</formula1>
    </dataValidation>
    <dataValidation type="list" allowBlank="1" showInputMessage="1" showErrorMessage="1" sqref="K5:K19">
      <formula1>$K$20:$K$22</formula1>
    </dataValidation>
  </dataValidations>
  <printOptions horizontalCentered="1"/>
  <pageMargins left="0.27559055118110237" right="0.11811023622047245" top="0.74803149606299213" bottom="0.35433070866141736" header="0.31496062992125984" footer="0"/>
  <pageSetup paperSize="9" scale="60"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2020-02-06T02:04:19Z</cp:lastPrinted>
  <dcterms:created xsi:type="dcterms:W3CDTF">2010-08-24T08:00:05Z</dcterms:created>
  <dcterms:modified xsi:type="dcterms:W3CDTF">2020-03-10T03:49:12Z</dcterms:modified>
</cp:coreProperties>
</file>