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0.10期限】31.8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付紙様式第４!$A$4:$N$13</definedName>
    <definedName name="_xlnm.Print_Area" localSheetId="0">付紙様式第４!$A$1:$N$14</definedName>
    <definedName name="_xlnm.Print_Titles" localSheetId="0">付紙様式第４!$1:$4</definedName>
  </definedNames>
  <calcPr calcId="162913"/>
</workbook>
</file>

<file path=xl/calcChain.xml><?xml version="1.0" encoding="utf-8"?>
<calcChain xmlns="http://schemas.openxmlformats.org/spreadsheetml/2006/main">
  <c r="I8" i="22" l="1"/>
  <c r="I7" i="22"/>
  <c r="I6" i="22"/>
</calcChain>
</file>

<file path=xl/sharedStrings.xml><?xml version="1.0" encoding="utf-8"?>
<sst xmlns="http://schemas.openxmlformats.org/spreadsheetml/2006/main" count="61" uniqueCount="50">
  <si>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</si>
  <si>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</si>
  <si>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</si>
  <si>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</si>
  <si>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</si>
  <si>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</si>
  <si>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</si>
  <si>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</si>
  <si>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</si>
  <si>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</si>
  <si>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</si>
  <si>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</si>
  <si>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</si>
  <si>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</si>
  <si>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</si>
  <si>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</si>
  <si>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</si>
  <si>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</si>
  <si>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</si>
  <si>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</si>
  <si>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</si>
  <si>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</si>
  <si>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水陸両用車の水上域機動性能データ取得役務
１件</t>
    <rPh sb="0" eb="5">
      <t>スイリクリョウヨウシャ</t>
    </rPh>
    <rPh sb="6" eb="8">
      <t>スイジョウ</t>
    </rPh>
    <rPh sb="8" eb="9">
      <t>イキ</t>
    </rPh>
    <rPh sb="9" eb="11">
      <t>キドウ</t>
    </rPh>
    <rPh sb="11" eb="13">
      <t>セイノウ</t>
    </rPh>
    <rPh sb="16" eb="18">
      <t>シュトク</t>
    </rPh>
    <rPh sb="18" eb="20">
      <t>エキム</t>
    </rPh>
    <rPh sb="22" eb="23">
      <t>ケン</t>
    </rPh>
    <phoneticPr fontId="2"/>
  </si>
  <si>
    <t>水陸両用車模型水槽試験役務
１件</t>
    <rPh sb="0" eb="2">
      <t>スイリク</t>
    </rPh>
    <rPh sb="2" eb="4">
      <t>リョウヨウ</t>
    </rPh>
    <rPh sb="4" eb="5">
      <t>シャ</t>
    </rPh>
    <rPh sb="5" eb="7">
      <t>モケイ</t>
    </rPh>
    <rPh sb="7" eb="9">
      <t>スイソウ</t>
    </rPh>
    <rPh sb="9" eb="11">
      <t>シケン</t>
    </rPh>
    <rPh sb="11" eb="13">
      <t>エキム</t>
    </rPh>
    <rPh sb="15" eb="16">
      <t>ケン</t>
    </rPh>
    <phoneticPr fontId="2"/>
  </si>
  <si>
    <t>低高温用機械装置の点検整備
１件</t>
    <rPh sb="0" eb="1">
      <t>テイ</t>
    </rPh>
    <rPh sb="1" eb="4">
      <t>コウオンヨウ</t>
    </rPh>
    <rPh sb="4" eb="6">
      <t>キカイ</t>
    </rPh>
    <rPh sb="6" eb="8">
      <t>ソウチ</t>
    </rPh>
    <rPh sb="9" eb="11">
      <t>テンケン</t>
    </rPh>
    <rPh sb="11" eb="13">
      <t>セイビ</t>
    </rPh>
    <rPh sb="15" eb="16">
      <t>ケン</t>
    </rPh>
    <phoneticPr fontId="2"/>
  </si>
  <si>
    <t>衝撃破壊現象解析シミュレーションソフトのライセンス更新
１件</t>
    <rPh sb="0" eb="2">
      <t>ショウゲキ</t>
    </rPh>
    <rPh sb="2" eb="4">
      <t>ハカイ</t>
    </rPh>
    <rPh sb="4" eb="6">
      <t>ゲンショウ</t>
    </rPh>
    <rPh sb="6" eb="8">
      <t>カイセキ</t>
    </rPh>
    <rPh sb="25" eb="27">
      <t>コウシン</t>
    </rPh>
    <rPh sb="29" eb="30">
      <t>ケン</t>
    </rPh>
    <phoneticPr fontId="2"/>
  </si>
  <si>
    <t>信管衝撃シミュレーション試験装置（改）の定期自主検査
１件</t>
    <rPh sb="0" eb="2">
      <t>シンカン</t>
    </rPh>
    <rPh sb="2" eb="4">
      <t>ショウゲキ</t>
    </rPh>
    <rPh sb="12" eb="14">
      <t>シケン</t>
    </rPh>
    <rPh sb="14" eb="16">
      <t>ソウチ</t>
    </rPh>
    <rPh sb="17" eb="18">
      <t>カイ</t>
    </rPh>
    <rPh sb="20" eb="22">
      <t>テイキ</t>
    </rPh>
    <rPh sb="22" eb="24">
      <t>ジシュ</t>
    </rPh>
    <rPh sb="24" eb="26">
      <t>ケンサ</t>
    </rPh>
    <rPh sb="28" eb="29">
      <t>ケン</t>
    </rPh>
    <phoneticPr fontId="2"/>
  </si>
  <si>
    <t>模擬弾頭の製造
１式</t>
    <rPh sb="0" eb="2">
      <t>モギ</t>
    </rPh>
    <rPh sb="2" eb="4">
      <t>ダントウ</t>
    </rPh>
    <rPh sb="5" eb="7">
      <t>セイゾウ</t>
    </rPh>
    <rPh sb="9" eb="10">
      <t>シキ</t>
    </rPh>
    <phoneticPr fontId="2"/>
  </si>
  <si>
    <t>空冷式インホイールモータの製造
１式</t>
    <rPh sb="0" eb="3">
      <t>クウレイシキ</t>
    </rPh>
    <rPh sb="13" eb="15">
      <t>セイゾウ</t>
    </rPh>
    <rPh sb="17" eb="18">
      <t>シキ</t>
    </rPh>
    <phoneticPr fontId="2"/>
  </si>
  <si>
    <t>中国化薬（株）
広島県呉市天応塩谷町１－６</t>
    <rPh sb="0" eb="2">
      <t>チュウゴク</t>
    </rPh>
    <rPh sb="2" eb="4">
      <t>カヤク</t>
    </rPh>
    <rPh sb="5" eb="6">
      <t>カブ</t>
    </rPh>
    <rPh sb="8" eb="11">
      <t>ヒロシマケン</t>
    </rPh>
    <rPh sb="11" eb="13">
      <t>クレシ</t>
    </rPh>
    <rPh sb="13" eb="15">
      <t>テンノウ</t>
    </rPh>
    <rPh sb="15" eb="18">
      <t>シオヤマチ</t>
    </rPh>
    <phoneticPr fontId="1"/>
  </si>
  <si>
    <t>4240001026181</t>
    <phoneticPr fontId="1"/>
  </si>
  <si>
    <t>（株）日本製鋼所
東京都品川区大崎１－１１－１</t>
    <rPh sb="1" eb="2">
      <t>カブ</t>
    </rPh>
    <rPh sb="3" eb="5">
      <t>ニホン</t>
    </rPh>
    <rPh sb="5" eb="8">
      <t>セイコウショ</t>
    </rPh>
    <rPh sb="9" eb="12">
      <t>トウキョウト</t>
    </rPh>
    <rPh sb="12" eb="14">
      <t>シナガワ</t>
    </rPh>
    <rPh sb="14" eb="15">
      <t>ク</t>
    </rPh>
    <rPh sb="15" eb="17">
      <t>オオサキ</t>
    </rPh>
    <phoneticPr fontId="2"/>
  </si>
  <si>
    <t>5010701019531</t>
    <phoneticPr fontId="1"/>
  </si>
  <si>
    <t>（株）日立製作所
東京都千代田区丸の内１－６－６</t>
    <rPh sb="1" eb="2">
      <t>カブ</t>
    </rPh>
    <rPh sb="3" eb="5">
      <t>ヒタチ</t>
    </rPh>
    <rPh sb="5" eb="8">
      <t>セイサクショ</t>
    </rPh>
    <rPh sb="9" eb="12">
      <t>トウキョウト</t>
    </rPh>
    <rPh sb="12" eb="16">
      <t>チヨダク</t>
    </rPh>
    <rPh sb="16" eb="17">
      <t>マル</t>
    </rPh>
    <rPh sb="18" eb="19">
      <t>ウチ</t>
    </rPh>
    <phoneticPr fontId="2"/>
  </si>
  <si>
    <t>7010001008844</t>
  </si>
  <si>
    <t>三菱重工業（株）
東京都港区港南２－１６－５</t>
    <rPh sb="0" eb="2">
      <t>ミツビシ</t>
    </rPh>
    <rPh sb="2" eb="5">
      <t>ジュウコウギョウ</t>
    </rPh>
    <rPh sb="5" eb="8">
      <t>カブ</t>
    </rPh>
    <rPh sb="9" eb="11">
      <t>トウキョウ</t>
    </rPh>
    <rPh sb="11" eb="12">
      <t>ト</t>
    </rPh>
    <rPh sb="12" eb="14">
      <t>ミナトク</t>
    </rPh>
    <rPh sb="14" eb="16">
      <t>コウナン</t>
    </rPh>
    <phoneticPr fontId="1"/>
  </si>
  <si>
    <t>8010401050387</t>
    <phoneticPr fontId="1"/>
  </si>
  <si>
    <t>伊藤忠テクノソリューションズ（株）
東京都千代田区霞が関３－２－５</t>
    <rPh sb="0" eb="3">
      <t>イトウチュウ</t>
    </rPh>
    <rPh sb="14" eb="17">
      <t>カブ</t>
    </rPh>
    <rPh sb="18" eb="20">
      <t>トウキョウ</t>
    </rPh>
    <rPh sb="20" eb="21">
      <t>ト</t>
    </rPh>
    <rPh sb="21" eb="25">
      <t>チヨダク</t>
    </rPh>
    <rPh sb="25" eb="26">
      <t>カスミ</t>
    </rPh>
    <rPh sb="27" eb="28">
      <t>セキ</t>
    </rPh>
    <phoneticPr fontId="1"/>
  </si>
  <si>
    <t>2010001010788</t>
    <phoneticPr fontId="1"/>
  </si>
  <si>
    <t>国立研究開発法人
海上・港湾・航空技術研究所
東京都三鷹市新川６－３８－１</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rPh sb="23" eb="25">
      <t>トウキョウ</t>
    </rPh>
    <rPh sb="25" eb="26">
      <t>ト</t>
    </rPh>
    <rPh sb="26" eb="29">
      <t>ミタカシ</t>
    </rPh>
    <rPh sb="29" eb="31">
      <t>シンカワ</t>
    </rPh>
    <phoneticPr fontId="1"/>
  </si>
  <si>
    <t>5012405001732</t>
    <phoneticPr fontId="1"/>
  </si>
  <si>
    <t>（株）日立プラントメカニクス
山口県下松市大字東豊井７９４</t>
    <rPh sb="0" eb="3">
      <t>カブ</t>
    </rPh>
    <rPh sb="3" eb="5">
      <t>ヒタチ</t>
    </rPh>
    <rPh sb="15" eb="17">
      <t>ヤマグチ</t>
    </rPh>
    <rPh sb="17" eb="18">
      <t>ケン</t>
    </rPh>
    <rPh sb="18" eb="19">
      <t>シモ</t>
    </rPh>
    <rPh sb="20" eb="21">
      <t>シ</t>
    </rPh>
    <rPh sb="21" eb="23">
      <t>オオアザ</t>
    </rPh>
    <rPh sb="23" eb="24">
      <t>ヒガシ</t>
    </rPh>
    <rPh sb="24" eb="26">
      <t>トヨイ</t>
    </rPh>
    <phoneticPr fontId="1"/>
  </si>
  <si>
    <t>2250001009781</t>
    <phoneticPr fontId="1"/>
  </si>
  <si>
    <t>本件を実施するためには、車両用多種環境シミュレータの機能及び水陸両用車の構造に関する知識、並びに水陸両用車の挙動計測技術を有していることが必要不可欠であるため、上記を資格要件として公募を実施した結果、応募者が該者一者であったため。
（会計法第２９条の３第４項）</t>
    <phoneticPr fontId="1"/>
  </si>
  <si>
    <t>本件を実施するためには、大型の模型試験用水槽を有し、かつ、流体に係る数値解析及びそのプログラムコード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</si>
  <si>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低高温用機械装置全体の機能・性能、構造及び操作並びに整備、低温から高温に亘る連続運転及び湿度運転に関するプログラム運転制御技術、大型試験施設並びに低高温用機械装置に関連する知識及び技術を有していることが必要不可欠であるため、上記を資格要件として公募を実施した結果、応募者が該者一者であったため。
（会計法第２９条の３第４項）</t>
    <rPh sb="105" eb="106">
      <t>ユウ</t>
    </rPh>
    <rPh sb="113" eb="115">
      <t>ヒツヨウ</t>
    </rPh>
    <rPh sb="115" eb="118">
      <t>フカケツ</t>
    </rPh>
    <phoneticPr fontId="5"/>
  </si>
  <si>
    <t>本件を実施するためには、衝撃破壊現象解析シミュレーションソフト（ANSYS AUTODYN、ANSYS DesignModeler）のライセンス更新権限及び技術的知識を有していることが必要不可欠であるため、上記を資格要件として公募を実施した結果、応募者が該者一者であったため。
（会計法第２９条の３第４項）</t>
    <phoneticPr fontId="1"/>
  </si>
  <si>
    <t>本件を実施するためには、信管衝撃シミュレーション試験装置（改）の構造及び取扱いに関する知識及び技術、定期自主検査時の計測器校正を実施するために必要な知識・技術及び設備、高圧ガス設備等に係わる法令等（保安規則等）に関する知識を有していることが必要不可欠であるため、上記を資格要件として公募を実施した結果、応募者が該者一者であったため。
（会計法第２９条の３第４項）</t>
    <phoneticPr fontId="1"/>
  </si>
  <si>
    <t>本件を実施するためには、大型車両に適用し得るインホイールモータの構造等に係る知識、技術及び製造の実績並びにインホイールモータの空冷化に係る知識を有していることが必要不可欠であるため、上記を資格要件として公募を実施した結果、応募者が該者一者であったため。
（会計法第２９条の３第４項）</t>
    <phoneticPr fontId="1"/>
  </si>
  <si>
    <t>本件を実施するためには、法的資格要件を満たしていること（法的要件については、火薬類取締法に基づく製造許可を受けていること）、炸薬（COMP-B）を使用した弾頭の製造に関する知識及び技術を有していることが必要不可欠であるため、上記を資格要件として公募を実施した結果、応募者が該者一者であったため。
（会計法第２９条の３第４項）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</si>
</sst>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quot;元&quot;&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3">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0" fontId="7" fillId="0" borderId="1"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right" vertical="center" wrapText="1"/>
    </xf>
    <xf numFmtId="0" fontId="6" fillId="0" borderId="14" xfId="0" applyFont="1" applyBorder="1" applyAlignment="1">
      <alignment vertical="center" wrapText="1"/>
    </xf>
    <xf numFmtId="49" fontId="7" fillId="0" borderId="2" xfId="0" applyNumberFormat="1" applyFont="1" applyFill="1" applyBorder="1" applyAlignment="1">
      <alignment horizontal="right" vertical="center" wrapText="1"/>
    </xf>
    <xf numFmtId="176" fontId="6" fillId="0" borderId="14" xfId="0" applyNumberFormat="1" applyFont="1" applyFill="1" applyBorder="1">
      <alignment vertical="center"/>
    </xf>
    <xf numFmtId="176" fontId="6" fillId="0" borderId="2" xfId="0" applyNumberFormat="1" applyFont="1" applyFill="1" applyBorder="1">
      <alignment vertical="center"/>
    </xf>
    <xf numFmtId="0" fontId="7" fillId="0" borderId="15" xfId="0" applyFont="1" applyFill="1" applyBorder="1" applyAlignment="1">
      <alignment vertical="center" wrapText="1"/>
    </xf>
    <xf numFmtId="0" fontId="6" fillId="0" borderId="2" xfId="0" applyFont="1" applyBorder="1" applyAlignment="1">
      <alignment vertical="center" wrapText="1"/>
    </xf>
    <xf numFmtId="177" fontId="6" fillId="0" borderId="2" xfId="0" applyNumberFormat="1" applyFont="1" applyFill="1" applyBorder="1" applyAlignment="1">
      <alignment horizontal="center" vertical="center" shrinkToFit="1"/>
    </xf>
    <xf numFmtId="0" fontId="6" fillId="0" borderId="2" xfId="0" applyFont="1" applyFill="1" applyBorder="1" applyAlignment="1">
      <alignment vertical="center" wrapText="1"/>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0" fontId="7" fillId="0" borderId="2" xfId="0" applyFont="1" applyBorder="1">
      <alignment vertical="center"/>
    </xf>
    <xf numFmtId="0" fontId="7" fillId="0" borderId="16"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view="pageBreakPreview" zoomScale="80" zoomScaleNormal="100" zoomScaleSheetLayoutView="80" workbookViewId="0">
      <selection sqref="A1:N1"/>
    </sheetView>
  </sheetViews>
  <sheetFormatPr defaultRowHeight="13.5" x14ac:dyDescent="0.15"/>
  <cols>
    <col min="1" max="1" width="31.25" style="2" customWidth="1"/>
    <col min="2" max="2" width="25.12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35" t="s">
        <v>16</v>
      </c>
      <c r="B1" s="36"/>
      <c r="C1" s="36"/>
      <c r="D1" s="36"/>
      <c r="E1" s="36"/>
      <c r="F1" s="36"/>
      <c r="G1" s="36"/>
      <c r="H1" s="36"/>
      <c r="I1" s="36"/>
      <c r="J1" s="36"/>
      <c r="K1" s="36"/>
      <c r="L1" s="36"/>
      <c r="M1" s="36"/>
      <c r="N1" s="36"/>
    </row>
    <row r="2" spans="1:18" ht="14.25" thickBot="1" x14ac:dyDescent="0.2"/>
    <row r="3" spans="1:18" ht="68.099999999999994" customHeight="1" x14ac:dyDescent="0.15">
      <c r="A3" s="37" t="s">
        <v>9</v>
      </c>
      <c r="B3" s="39" t="s">
        <v>0</v>
      </c>
      <c r="C3" s="39" t="s">
        <v>1</v>
      </c>
      <c r="D3" s="41" t="s">
        <v>2</v>
      </c>
      <c r="E3" s="41" t="s">
        <v>18</v>
      </c>
      <c r="F3" s="39" t="s">
        <v>11</v>
      </c>
      <c r="G3" s="41" t="s">
        <v>3</v>
      </c>
      <c r="H3" s="39" t="s">
        <v>4</v>
      </c>
      <c r="I3" s="39" t="s">
        <v>5</v>
      </c>
      <c r="J3" s="41" t="s">
        <v>10</v>
      </c>
      <c r="K3" s="30" t="s">
        <v>12</v>
      </c>
      <c r="L3" s="31"/>
      <c r="M3" s="32"/>
      <c r="N3" s="33" t="s">
        <v>6</v>
      </c>
    </row>
    <row r="4" spans="1:18" ht="69" customHeight="1" thickBot="1" x14ac:dyDescent="0.2">
      <c r="A4" s="38"/>
      <c r="B4" s="40"/>
      <c r="C4" s="40"/>
      <c r="D4" s="42"/>
      <c r="E4" s="42"/>
      <c r="F4" s="40"/>
      <c r="G4" s="42"/>
      <c r="H4" s="40"/>
      <c r="I4" s="40"/>
      <c r="J4" s="42"/>
      <c r="K4" s="3" t="s">
        <v>8</v>
      </c>
      <c r="L4" s="3" t="s">
        <v>7</v>
      </c>
      <c r="M4" s="3" t="s">
        <v>13</v>
      </c>
      <c r="N4" s="34"/>
    </row>
    <row r="5" spans="1:18" ht="179.25" customHeight="1" x14ac:dyDescent="0.15">
      <c r="A5" s="15" t="s">
        <v>22</v>
      </c>
      <c r="B5" s="18" t="s">
        <v>20</v>
      </c>
      <c r="C5" s="16">
        <v>43678</v>
      </c>
      <c r="D5" s="1" t="s">
        <v>35</v>
      </c>
      <c r="E5" s="17" t="s">
        <v>36</v>
      </c>
      <c r="F5" s="1" t="s">
        <v>43</v>
      </c>
      <c r="G5" s="4" t="s">
        <v>17</v>
      </c>
      <c r="H5" s="20">
        <v>10956000</v>
      </c>
      <c r="I5" s="8" t="s">
        <v>21</v>
      </c>
      <c r="J5" s="12"/>
      <c r="K5" s="12"/>
      <c r="L5" s="12"/>
      <c r="M5" s="12"/>
      <c r="N5" s="13"/>
    </row>
    <row r="6" spans="1:18" ht="179.25" customHeight="1" x14ac:dyDescent="0.15">
      <c r="A6" s="15" t="s">
        <v>23</v>
      </c>
      <c r="B6" s="14" t="s">
        <v>19</v>
      </c>
      <c r="C6" s="16">
        <v>43678</v>
      </c>
      <c r="D6" s="7" t="s">
        <v>39</v>
      </c>
      <c r="E6" s="17" t="s">
        <v>40</v>
      </c>
      <c r="F6" s="1" t="s">
        <v>44</v>
      </c>
      <c r="G6" s="4">
        <v>25170200.000000004</v>
      </c>
      <c r="H6" s="5">
        <v>25147100</v>
      </c>
      <c r="I6" s="8">
        <f t="shared" ref="I6:I8" si="0">ROUND(H6/G6*100%,4)</f>
        <v>0.99909999999999999</v>
      </c>
      <c r="J6" s="12"/>
      <c r="K6" s="12"/>
      <c r="L6" s="12"/>
      <c r="M6" s="12"/>
      <c r="N6" s="13"/>
    </row>
    <row r="7" spans="1:18" ht="179.25" customHeight="1" x14ac:dyDescent="0.15">
      <c r="A7" s="15" t="s">
        <v>24</v>
      </c>
      <c r="B7" s="14" t="s">
        <v>19</v>
      </c>
      <c r="C7" s="16">
        <v>43678</v>
      </c>
      <c r="D7" s="7" t="s">
        <v>41</v>
      </c>
      <c r="E7" s="17" t="s">
        <v>42</v>
      </c>
      <c r="F7" s="1" t="s">
        <v>45</v>
      </c>
      <c r="G7" s="4">
        <v>26957700.000000004</v>
      </c>
      <c r="H7" s="5">
        <v>24695000</v>
      </c>
      <c r="I7" s="8">
        <f t="shared" si="0"/>
        <v>0.91610000000000003</v>
      </c>
      <c r="J7" s="12"/>
      <c r="K7" s="12"/>
      <c r="L7" s="12"/>
      <c r="M7" s="12"/>
      <c r="N7" s="13"/>
    </row>
    <row r="8" spans="1:18" ht="179.25" customHeight="1" x14ac:dyDescent="0.15">
      <c r="A8" s="15" t="s">
        <v>25</v>
      </c>
      <c r="B8" s="14" t="s">
        <v>19</v>
      </c>
      <c r="C8" s="16">
        <v>43679</v>
      </c>
      <c r="D8" s="1" t="s">
        <v>37</v>
      </c>
      <c r="E8" s="17" t="s">
        <v>38</v>
      </c>
      <c r="F8" s="1" t="s">
        <v>46</v>
      </c>
      <c r="G8" s="4">
        <v>6814800</v>
      </c>
      <c r="H8" s="5">
        <v>6814800</v>
      </c>
      <c r="I8" s="8">
        <f t="shared" si="0"/>
        <v>1</v>
      </c>
      <c r="J8" s="12"/>
      <c r="K8" s="12"/>
      <c r="L8" s="12"/>
      <c r="M8" s="12"/>
      <c r="N8" s="13"/>
    </row>
    <row r="9" spans="1:18" ht="200.1" customHeight="1" x14ac:dyDescent="0.15">
      <c r="A9" s="15" t="s">
        <v>26</v>
      </c>
      <c r="B9" s="14" t="s">
        <v>19</v>
      </c>
      <c r="C9" s="16">
        <v>43686</v>
      </c>
      <c r="D9" s="1" t="s">
        <v>31</v>
      </c>
      <c r="E9" s="17" t="s">
        <v>32</v>
      </c>
      <c r="F9" s="1" t="s">
        <v>47</v>
      </c>
      <c r="G9" s="4" t="s">
        <v>17</v>
      </c>
      <c r="H9" s="5">
        <v>1846900</v>
      </c>
      <c r="I9" s="8" t="s">
        <v>21</v>
      </c>
      <c r="J9" s="12"/>
      <c r="K9" s="12"/>
      <c r="L9" s="12"/>
      <c r="M9" s="12"/>
      <c r="N9" s="13"/>
    </row>
    <row r="10" spans="1:18" ht="189.95" customHeight="1" x14ac:dyDescent="0.15">
      <c r="A10" s="15" t="s">
        <v>27</v>
      </c>
      <c r="B10" s="14" t="s">
        <v>19</v>
      </c>
      <c r="C10" s="16">
        <v>43705</v>
      </c>
      <c r="D10" s="1" t="s">
        <v>29</v>
      </c>
      <c r="E10" s="17" t="s">
        <v>30</v>
      </c>
      <c r="F10" s="1" t="s">
        <v>49</v>
      </c>
      <c r="G10" s="4" t="s">
        <v>17</v>
      </c>
      <c r="H10" s="5">
        <v>2684000</v>
      </c>
      <c r="I10" s="8" t="s">
        <v>21</v>
      </c>
      <c r="J10" s="12"/>
      <c r="K10" s="12"/>
      <c r="L10" s="12"/>
      <c r="M10" s="12"/>
      <c r="N10" s="13"/>
    </row>
    <row r="11" spans="1:18" ht="179.25" customHeight="1" thickBot="1" x14ac:dyDescent="0.2">
      <c r="A11" s="22" t="s">
        <v>28</v>
      </c>
      <c r="B11" s="23" t="s">
        <v>19</v>
      </c>
      <c r="C11" s="24">
        <v>43707</v>
      </c>
      <c r="D11" s="3" t="s">
        <v>33</v>
      </c>
      <c r="E11" s="19" t="s">
        <v>34</v>
      </c>
      <c r="F11" s="25" t="s">
        <v>48</v>
      </c>
      <c r="G11" s="26" t="s">
        <v>17</v>
      </c>
      <c r="H11" s="21">
        <v>13200000</v>
      </c>
      <c r="I11" s="27" t="s">
        <v>21</v>
      </c>
      <c r="J11" s="28"/>
      <c r="K11" s="28"/>
      <c r="L11" s="28"/>
      <c r="M11" s="28"/>
      <c r="N11" s="29"/>
    </row>
    <row r="12" spans="1:18" s="10" customFormat="1" ht="18" customHeight="1" x14ac:dyDescent="0.15">
      <c r="A12" s="11" t="s">
        <v>14</v>
      </c>
      <c r="B12" s="11"/>
      <c r="C12" s="11"/>
      <c r="D12" s="11"/>
      <c r="E12" s="11"/>
      <c r="F12" s="11"/>
      <c r="G12" s="11"/>
      <c r="H12" s="11"/>
      <c r="I12" s="11"/>
      <c r="J12" s="11"/>
      <c r="K12" s="11"/>
      <c r="L12" s="11"/>
      <c r="M12" s="11"/>
      <c r="N12" s="11"/>
      <c r="Q12" s="2"/>
      <c r="R12" s="2"/>
    </row>
    <row r="13" spans="1:18" s="10" customFormat="1" ht="18" customHeight="1" x14ac:dyDescent="0.15">
      <c r="A13" s="11" t="s">
        <v>15</v>
      </c>
      <c r="B13" s="11"/>
      <c r="C13" s="11"/>
      <c r="D13" s="11"/>
      <c r="E13" s="11"/>
      <c r="F13" s="11"/>
      <c r="G13" s="11"/>
      <c r="H13" s="11"/>
      <c r="I13" s="11"/>
      <c r="J13" s="11"/>
      <c r="K13" s="11"/>
      <c r="L13" s="11"/>
      <c r="M13" s="11"/>
      <c r="N13" s="11"/>
      <c r="Q13" s="2"/>
      <c r="R13" s="2"/>
    </row>
    <row r="14" spans="1:18" x14ac:dyDescent="0.15">
      <c r="A14" s="6"/>
      <c r="B14" s="6"/>
      <c r="C14" s="6"/>
      <c r="D14" s="11"/>
      <c r="E14" s="11"/>
      <c r="F14" s="6"/>
      <c r="G14" s="11"/>
      <c r="H14" s="6"/>
      <c r="I14" s="6"/>
      <c r="J14" s="6"/>
      <c r="K14" s="6"/>
      <c r="L14" s="6"/>
      <c r="M14" s="6"/>
      <c r="N14" s="6"/>
    </row>
    <row r="15" spans="1:18" x14ac:dyDescent="0.15">
      <c r="A15" s="9"/>
      <c r="B15" s="6"/>
      <c r="C15" s="6"/>
      <c r="D15" s="6"/>
      <c r="E15" s="11"/>
      <c r="F15" s="11"/>
      <c r="G15" s="6"/>
      <c r="H15" s="11"/>
      <c r="I15" s="6"/>
      <c r="J15" s="6"/>
      <c r="K15" s="6"/>
      <c r="L15" s="6"/>
      <c r="M15" s="6"/>
      <c r="N15" s="6"/>
      <c r="O15" s="6"/>
    </row>
  </sheetData>
  <autoFilter ref="A4:N13"/>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1"/>
    <dataValidation type="list" allowBlank="1" showInputMessage="1" showErrorMessage="1" sqref="L5:L11">
      <formula1>$L$12:$L$12</formula1>
    </dataValidation>
    <dataValidation type="list" allowBlank="1" showInputMessage="1" showErrorMessage="1" sqref="K5:K11">
      <formula1>$K$12:$K$14</formula1>
    </dataValidation>
  </dataValidations>
  <printOptions horizontalCentered="1"/>
  <pageMargins left="0.27559055118110237" right="0.11811023622047245" top="0.74803149606299213"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2019-09-02T12:18:15Z</cp:lastPrinted>
  <dcterms:created xsi:type="dcterms:W3CDTF">2010-08-24T08:00:05Z</dcterms:created>
  <dcterms:modified xsi:type="dcterms:W3CDTF">2019-09-03T06:33:24Z</dcterms:modified>
</cp:coreProperties>
</file>