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1.9期限】31.9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付紙様式第３!$A$4:$M$15</definedName>
    <definedName name="_xlnm.Print_Area" localSheetId="0">付紙様式第３!$A$1:$M$15</definedName>
    <definedName name="_xlnm.Print_Titles" localSheetId="0">付紙様式第３!$1:$4</definedName>
  </definedNames>
  <calcPr calcId="162913"/>
</workbook>
</file>

<file path=xl/calcChain.xml><?xml version="1.0" encoding="utf-8"?>
<calcChain xmlns="http://schemas.openxmlformats.org/spreadsheetml/2006/main">
  <c r="I13" i="21" l="1"/>
  <c r="I12" i="21"/>
  <c r="I11" i="21"/>
  <c r="I10" i="21"/>
  <c r="I9" i="21" l="1"/>
  <c r="I8" i="21"/>
  <c r="I7" i="21"/>
  <c r="I6" i="21"/>
  <c r="I5" i="21" l="1"/>
</calcChain>
</file>

<file path=xl/sharedStrings.xml><?xml version="1.0" encoding="utf-8"?>
<sst xmlns="http://schemas.openxmlformats.org/spreadsheetml/2006/main" count="53" uniqueCount="36">
  <si>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</si>
  <si>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</si>
  <si>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</si>
  <si>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</si>
  <si>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</si>
  <si>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</si>
  <si>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</si>
  <si>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</si>
  <si>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</si>
  <si>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</si>
  <si>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</si>
  <si>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</si>
  <si>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</si>
  <si>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</si>
  <si>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</si>
  <si>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</si>
  <si>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</si>
  <si>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</si>
  <si>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</si>
  <si>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アンリツ（株）
神奈川県厚木市恩名５－１－１</t>
    <rPh sb="4" eb="7">
      <t>カブ</t>
    </rPh>
    <rPh sb="8" eb="12">
      <t>カナガワケン</t>
    </rPh>
    <rPh sb="12" eb="15">
      <t>アツギシ</t>
    </rPh>
    <rPh sb="15" eb="16">
      <t>オン</t>
    </rPh>
    <phoneticPr fontId="2"/>
  </si>
  <si>
    <t>器材借上（その1）
１件</t>
    <rPh sb="0" eb="2">
      <t>キザイ</t>
    </rPh>
    <rPh sb="2" eb="4">
      <t>カリア</t>
    </rPh>
    <rPh sb="11" eb="12">
      <t>ケン</t>
    </rPh>
    <phoneticPr fontId="2"/>
  </si>
  <si>
    <t>水際地形データ等作成役務
１件</t>
    <rPh sb="0" eb="2">
      <t>ミズギワ</t>
    </rPh>
    <rPh sb="2" eb="4">
      <t>チケイ</t>
    </rPh>
    <rPh sb="7" eb="8">
      <t>トウ</t>
    </rPh>
    <rPh sb="8" eb="10">
      <t>サクセイ</t>
    </rPh>
    <rPh sb="10" eb="12">
      <t>エキム</t>
    </rPh>
    <rPh sb="14" eb="15">
      <t>ケン</t>
    </rPh>
    <phoneticPr fontId="2"/>
  </si>
  <si>
    <t>走行・作業エリア環境認識市街地試験のための試験状況撮影・編集作業
１件</t>
    <rPh sb="0" eb="2">
      <t>ソウコウ</t>
    </rPh>
    <rPh sb="3" eb="5">
      <t>サギョウ</t>
    </rPh>
    <rPh sb="8" eb="10">
      <t>カンキョウ</t>
    </rPh>
    <rPh sb="10" eb="12">
      <t>ニンシキ</t>
    </rPh>
    <rPh sb="12" eb="15">
      <t>シガイチ</t>
    </rPh>
    <rPh sb="15" eb="17">
      <t>シケン</t>
    </rPh>
    <rPh sb="21" eb="23">
      <t>シケン</t>
    </rPh>
    <rPh sb="23" eb="25">
      <t>ジョウキョウ</t>
    </rPh>
    <rPh sb="25" eb="27">
      <t>サツエイ</t>
    </rPh>
    <rPh sb="28" eb="30">
      <t>ヘンシュウ</t>
    </rPh>
    <rPh sb="30" eb="32">
      <t>サギョウ</t>
    </rPh>
    <phoneticPr fontId="2"/>
  </si>
  <si>
    <t>自家用電気工作物定期点検役務
１件</t>
    <rPh sb="0" eb="3">
      <t>ジカヨウ</t>
    </rPh>
    <rPh sb="3" eb="5">
      <t>デンキ</t>
    </rPh>
    <rPh sb="5" eb="8">
      <t>コウサクブツ</t>
    </rPh>
    <rPh sb="8" eb="10">
      <t>テイキ</t>
    </rPh>
    <rPh sb="10" eb="12">
      <t>テンケン</t>
    </rPh>
    <rPh sb="12" eb="14">
      <t>エキム</t>
    </rPh>
    <phoneticPr fontId="2"/>
  </si>
  <si>
    <t>防音壁の設置・撤去役務
１件</t>
    <rPh sb="0" eb="3">
      <t>ボウオンヘキ</t>
    </rPh>
    <rPh sb="4" eb="6">
      <t>セッチ</t>
    </rPh>
    <rPh sb="7" eb="9">
      <t>テッキョ</t>
    </rPh>
    <rPh sb="9" eb="11">
      <t>エキム</t>
    </rPh>
    <rPh sb="13" eb="14">
      <t>ケン</t>
    </rPh>
    <phoneticPr fontId="2"/>
  </si>
  <si>
    <t>車両水槽の清掃役務
１件</t>
    <rPh sb="0" eb="2">
      <t>シャリョウ</t>
    </rPh>
    <rPh sb="2" eb="4">
      <t>スイソウ</t>
    </rPh>
    <rPh sb="5" eb="7">
      <t>セイソウ</t>
    </rPh>
    <rPh sb="7" eb="9">
      <t>エキム</t>
    </rPh>
    <phoneticPr fontId="2"/>
  </si>
  <si>
    <t>宿舎借上
１件</t>
    <rPh sb="0" eb="2">
      <t>シュクシャ</t>
    </rPh>
    <rPh sb="2" eb="3">
      <t>カ</t>
    </rPh>
    <rPh sb="3" eb="4">
      <t>ウエ</t>
    </rPh>
    <phoneticPr fontId="2"/>
  </si>
  <si>
    <t>（株）アクティオ
東京都中央区日本橋３－１２－２</t>
    <rPh sb="9" eb="12">
      <t>トウキョウト</t>
    </rPh>
    <rPh sb="12" eb="15">
      <t>チュウオウク</t>
    </rPh>
    <rPh sb="15" eb="18">
      <t>ニホンバシ</t>
    </rPh>
    <phoneticPr fontId="1"/>
  </si>
  <si>
    <t>ユーザーズ（株）
埼玉県朝霞市栄町１－７－１４</t>
    <rPh sb="5" eb="8">
      <t>カブ</t>
    </rPh>
    <rPh sb="9" eb="12">
      <t>サイタマケン</t>
    </rPh>
    <rPh sb="12" eb="15">
      <t>アサカシ</t>
    </rPh>
    <rPh sb="15" eb="17">
      <t>サカエマチ</t>
    </rPh>
    <phoneticPr fontId="2"/>
  </si>
  <si>
    <t>京浜トラベルサービス（株）
神奈川県川崎市川崎区南町２２－３</t>
    <rPh sb="0" eb="2">
      <t>ケイヒン</t>
    </rPh>
    <rPh sb="10" eb="13">
      <t>カブ</t>
    </rPh>
    <rPh sb="14" eb="18">
      <t>カナガワケン</t>
    </rPh>
    <rPh sb="18" eb="21">
      <t>カワサキシ</t>
    </rPh>
    <rPh sb="21" eb="24">
      <t>カワサキク</t>
    </rPh>
    <rPh sb="24" eb="25">
      <t>ミナミ</t>
    </rPh>
    <rPh sb="25" eb="26">
      <t>マチ</t>
    </rPh>
    <phoneticPr fontId="2"/>
  </si>
  <si>
    <t>（有）伸榮
東京都大田区大森西５－１２－５</t>
    <rPh sb="1" eb="2">
      <t>ユウ</t>
    </rPh>
    <rPh sb="3" eb="4">
      <t>シン</t>
    </rPh>
    <rPh sb="4" eb="5">
      <t>エイ</t>
    </rPh>
    <rPh sb="6" eb="9">
      <t>トウキョウト</t>
    </rPh>
    <rPh sb="9" eb="12">
      <t>オオタク</t>
    </rPh>
    <rPh sb="12" eb="14">
      <t>オオモリ</t>
    </rPh>
    <rPh sb="14" eb="15">
      <t>ニシ</t>
    </rPh>
    <phoneticPr fontId="2"/>
  </si>
  <si>
    <t>（株）横浜オーメック
神奈川県横浜市金沢区町屋町３－１５</t>
    <rPh sb="1" eb="2">
      <t>カブ</t>
    </rPh>
    <rPh sb="3" eb="5">
      <t>ヨコハマ</t>
    </rPh>
    <rPh sb="11" eb="15">
      <t>カナガワケン</t>
    </rPh>
    <rPh sb="15" eb="18">
      <t>ヨコハマシ</t>
    </rPh>
    <rPh sb="18" eb="21">
      <t>カナザワク</t>
    </rPh>
    <rPh sb="21" eb="24">
      <t>マチヤマチ</t>
    </rPh>
    <phoneticPr fontId="2"/>
  </si>
  <si>
    <t>（株）エアーシップ
埼玉県さいたま市浦和区常磐４－１２－７</t>
    <rPh sb="1" eb="2">
      <t>カブ</t>
    </rPh>
    <rPh sb="10" eb="13">
      <t>サイタマケン</t>
    </rPh>
    <rPh sb="17" eb="18">
      <t>シ</t>
    </rPh>
    <rPh sb="18" eb="20">
      <t>ウラワ</t>
    </rPh>
    <rPh sb="20" eb="21">
      <t>ク</t>
    </rPh>
    <rPh sb="21" eb="23">
      <t>ジョウバン</t>
    </rPh>
    <phoneticPr fontId="2"/>
  </si>
  <si>
    <t>スペクトラムアナライザ
１台</t>
    <rPh sb="13" eb="14">
      <t>ダイ</t>
    </rPh>
    <phoneticPr fontId="1"/>
  </si>
  <si>
    <t>解析装置他６品目
１台他</t>
    <rPh sb="0" eb="5">
      <t>カイセキソウチホカ</t>
    </rPh>
    <rPh sb="6" eb="8">
      <t>ヒンモク</t>
    </rPh>
    <rPh sb="10" eb="11">
      <t>ダイ</t>
    </rPh>
    <rPh sb="11" eb="12">
      <t>ホカ</t>
    </rPh>
    <phoneticPr fontId="2"/>
  </si>
  <si>
    <t>アジア航測（株）
東京都新宿区西新宿６－１４－１新宿グリーンタワービル</t>
    <rPh sb="3" eb="8">
      <t>コウソク「カブ」</t>
    </rPh>
    <rPh sb="9" eb="12">
      <t>トウキョウト</t>
    </rPh>
    <rPh sb="12" eb="15">
      <t>シンジュクク</t>
    </rPh>
    <rPh sb="15" eb="18">
      <t>ニシシンジュク</t>
    </rPh>
    <rPh sb="24" eb="26">
      <t>シンジュク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</si>
</sst>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4">
    <xf numFmtId="0" fontId="0" fillId="0" borderId="0" xfId="0">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8" xfId="0" applyFont="1" applyFill="1" applyBorder="1" applyAlignment="1">
      <alignment vertical="center" wrapText="1"/>
    </xf>
    <xf numFmtId="0" fontId="5" fillId="0" borderId="9" xfId="0" applyFont="1" applyBorder="1" applyAlignment="1">
      <alignment vertical="center" shrinkToFit="1"/>
    </xf>
    <xf numFmtId="0" fontId="5" fillId="0" borderId="10" xfId="0" applyFont="1" applyBorder="1">
      <alignment vertical="center"/>
    </xf>
    <xf numFmtId="0" fontId="5" fillId="0" borderId="11" xfId="0" applyFont="1" applyBorder="1" applyAlignment="1">
      <alignment vertical="center" shrinkToFit="1"/>
    </xf>
    <xf numFmtId="0" fontId="5" fillId="0" borderId="0" xfId="0" applyFont="1" applyFill="1" applyBorder="1">
      <alignment vertical="center"/>
    </xf>
    <xf numFmtId="0" fontId="5" fillId="0" borderId="12" xfId="0" applyFont="1" applyFill="1" applyBorder="1" applyAlignment="1">
      <alignment vertical="center" wrapText="1"/>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177" fontId="6" fillId="0" borderId="13" xfId="0" applyNumberFormat="1" applyFont="1" applyFill="1" applyBorder="1">
      <alignment vertical="center"/>
    </xf>
    <xf numFmtId="10" fontId="6" fillId="0" borderId="13" xfId="5" applyNumberFormat="1" applyFont="1" applyFill="1" applyBorder="1" applyAlignment="1">
      <alignment horizontal="right" vertical="center" wrapText="1" shrinkToFit="1"/>
    </xf>
    <xf numFmtId="0" fontId="5" fillId="0" borderId="13" xfId="0" applyFont="1" applyBorder="1">
      <alignment vertical="center"/>
    </xf>
    <xf numFmtId="49" fontId="5" fillId="0" borderId="8" xfId="0" applyNumberFormat="1" applyFont="1" applyFill="1" applyBorder="1" applyAlignment="1" applyProtection="1">
      <alignment horizontal="left" vertical="center" wrapText="1"/>
      <protection locked="0"/>
    </xf>
    <xf numFmtId="0" fontId="5" fillId="0" borderId="13" xfId="0" applyFont="1" applyFill="1" applyBorder="1" applyAlignment="1">
      <alignment vertical="center" wrapText="1"/>
    </xf>
    <xf numFmtId="178" fontId="5" fillId="0" borderId="13" xfId="0" applyNumberFormat="1" applyFont="1" applyFill="1" applyBorder="1" applyAlignment="1">
      <alignment vertical="center" wrapText="1"/>
    </xf>
    <xf numFmtId="38" fontId="6" fillId="0" borderId="13" xfId="1" applyFont="1" applyFill="1" applyBorder="1" applyAlignment="1">
      <alignment vertical="center" wrapText="1"/>
    </xf>
    <xf numFmtId="179" fontId="6" fillId="0" borderId="15"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179" fontId="6" fillId="0" borderId="13" xfId="0" applyNumberFormat="1" applyFont="1" applyFill="1" applyBorder="1" applyAlignment="1">
      <alignment horizontal="center" vertical="center"/>
    </xf>
    <xf numFmtId="0" fontId="5" fillId="0" borderId="14" xfId="0" applyFont="1" applyBorder="1" applyAlignment="1">
      <alignment vertical="center" shrinkToFit="1"/>
    </xf>
    <xf numFmtId="49" fontId="5" fillId="0" borderId="16" xfId="0" applyNumberFormat="1" applyFont="1" applyFill="1" applyBorder="1" applyAlignment="1" applyProtection="1">
      <alignment horizontal="left" vertical="center" wrapText="1"/>
      <protection locked="0"/>
    </xf>
    <xf numFmtId="0" fontId="6" fillId="0" borderId="10" xfId="0" applyFont="1" applyBorder="1" applyAlignment="1">
      <alignment vertical="center" wrapText="1"/>
    </xf>
    <xf numFmtId="179"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178"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38" fontId="6" fillId="0" borderId="10" xfId="1" applyFont="1" applyFill="1" applyBorder="1" applyAlignment="1">
      <alignment vertical="center" wrapText="1"/>
    </xf>
    <xf numFmtId="177" fontId="6" fillId="0" borderId="10" xfId="0" applyNumberFormat="1" applyFont="1" applyFill="1" applyBorder="1">
      <alignment vertical="center"/>
    </xf>
    <xf numFmtId="10" fontId="6" fillId="0" borderId="10"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178" fontId="5" fillId="0" borderId="1" xfId="0"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80" zoomScaleNormal="85" zoomScaleSheetLayoutView="80" workbookViewId="0">
      <selection sqref="A1:M1"/>
    </sheetView>
  </sheetViews>
  <sheetFormatPr defaultRowHeight="13.5" x14ac:dyDescent="0.15"/>
  <cols>
    <col min="1" max="1" width="29"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3" t="s">
        <v>14</v>
      </c>
      <c r="B1" s="44"/>
      <c r="C1" s="44"/>
      <c r="D1" s="44"/>
      <c r="E1" s="44"/>
      <c r="F1" s="44"/>
      <c r="G1" s="44"/>
      <c r="H1" s="44"/>
      <c r="I1" s="44"/>
      <c r="J1" s="44"/>
      <c r="K1" s="44"/>
      <c r="L1" s="44"/>
      <c r="M1" s="44"/>
    </row>
    <row r="2" spans="1:14" ht="14.25" thickBot="1" x14ac:dyDescent="0.2"/>
    <row r="3" spans="1:14" ht="68.099999999999994" customHeight="1" x14ac:dyDescent="0.15">
      <c r="A3" s="45" t="s">
        <v>10</v>
      </c>
      <c r="B3" s="47" t="s">
        <v>0</v>
      </c>
      <c r="C3" s="47" t="s">
        <v>1</v>
      </c>
      <c r="D3" s="47" t="s">
        <v>2</v>
      </c>
      <c r="E3" s="47" t="s">
        <v>16</v>
      </c>
      <c r="F3" s="47" t="s">
        <v>3</v>
      </c>
      <c r="G3" s="47" t="s">
        <v>4</v>
      </c>
      <c r="H3" s="47" t="s">
        <v>5</v>
      </c>
      <c r="I3" s="49" t="s">
        <v>6</v>
      </c>
      <c r="J3" s="51" t="s">
        <v>11</v>
      </c>
      <c r="K3" s="52"/>
      <c r="L3" s="53"/>
      <c r="M3" s="41" t="s">
        <v>7</v>
      </c>
    </row>
    <row r="4" spans="1:14" ht="66.75" customHeight="1" thickBot="1" x14ac:dyDescent="0.2">
      <c r="A4" s="46"/>
      <c r="B4" s="48"/>
      <c r="C4" s="48"/>
      <c r="D4" s="48"/>
      <c r="E4" s="48"/>
      <c r="F4" s="48"/>
      <c r="G4" s="48"/>
      <c r="H4" s="48"/>
      <c r="I4" s="50"/>
      <c r="J4" s="21" t="s">
        <v>9</v>
      </c>
      <c r="K4" s="21" t="s">
        <v>8</v>
      </c>
      <c r="L4" s="21" t="s">
        <v>12</v>
      </c>
      <c r="M4" s="42"/>
    </row>
    <row r="5" spans="1:14" ht="110.1" customHeight="1" x14ac:dyDescent="0.15">
      <c r="A5" s="30" t="s">
        <v>33</v>
      </c>
      <c r="B5" s="31" t="s">
        <v>17</v>
      </c>
      <c r="C5" s="32">
        <v>43721</v>
      </c>
      <c r="D5" s="33" t="s">
        <v>19</v>
      </c>
      <c r="E5" s="34">
        <v>2021001021865</v>
      </c>
      <c r="F5" s="35" t="s">
        <v>18</v>
      </c>
      <c r="G5" s="36">
        <v>5773900</v>
      </c>
      <c r="H5" s="37">
        <v>3810400</v>
      </c>
      <c r="I5" s="38">
        <f t="shared" ref="I5:I9" si="0">ROUND(H5/G5*100%,4)</f>
        <v>0.65990000000000004</v>
      </c>
      <c r="J5" s="11"/>
      <c r="K5" s="11"/>
      <c r="L5" s="11"/>
      <c r="M5" s="12"/>
    </row>
    <row r="6" spans="1:14" ht="110.1" customHeight="1" x14ac:dyDescent="0.15">
      <c r="A6" s="20" t="s">
        <v>20</v>
      </c>
      <c r="B6" s="2" t="s">
        <v>17</v>
      </c>
      <c r="C6" s="25">
        <v>43721</v>
      </c>
      <c r="D6" s="26" t="s">
        <v>27</v>
      </c>
      <c r="E6" s="27">
        <v>6010001034494</v>
      </c>
      <c r="F6" s="3" t="s">
        <v>18</v>
      </c>
      <c r="G6" s="4">
        <v>9082700</v>
      </c>
      <c r="H6" s="5">
        <v>8679000</v>
      </c>
      <c r="I6" s="8">
        <f t="shared" si="0"/>
        <v>0.9556</v>
      </c>
      <c r="J6" s="6"/>
      <c r="K6" s="6"/>
      <c r="L6" s="6"/>
      <c r="M6" s="10"/>
    </row>
    <row r="7" spans="1:14" ht="110.1" customHeight="1" x14ac:dyDescent="0.15">
      <c r="A7" s="9" t="s">
        <v>21</v>
      </c>
      <c r="B7" s="2" t="s">
        <v>17</v>
      </c>
      <c r="C7" s="25">
        <v>43732</v>
      </c>
      <c r="D7" s="26" t="s">
        <v>35</v>
      </c>
      <c r="E7" s="27">
        <v>6011101000700</v>
      </c>
      <c r="F7" s="3" t="s">
        <v>18</v>
      </c>
      <c r="G7" s="4">
        <v>5022600</v>
      </c>
      <c r="H7" s="5">
        <v>4950000</v>
      </c>
      <c r="I7" s="8">
        <f t="shared" si="0"/>
        <v>0.98550000000000004</v>
      </c>
      <c r="J7" s="6"/>
      <c r="K7" s="6"/>
      <c r="L7" s="6"/>
      <c r="M7" s="10"/>
    </row>
    <row r="8" spans="1:14" ht="110.1" customHeight="1" x14ac:dyDescent="0.15">
      <c r="A8" s="9" t="s">
        <v>34</v>
      </c>
      <c r="B8" s="2" t="s">
        <v>17</v>
      </c>
      <c r="C8" s="25">
        <v>43732</v>
      </c>
      <c r="D8" s="26" t="s">
        <v>28</v>
      </c>
      <c r="E8" s="27">
        <v>8030001048961</v>
      </c>
      <c r="F8" s="3" t="s">
        <v>18</v>
      </c>
      <c r="G8" s="4">
        <v>3712500</v>
      </c>
      <c r="H8" s="5">
        <v>3031600</v>
      </c>
      <c r="I8" s="8">
        <f t="shared" si="0"/>
        <v>0.81659999999999999</v>
      </c>
      <c r="J8" s="6"/>
      <c r="K8" s="6"/>
      <c r="L8" s="6"/>
      <c r="M8" s="10"/>
    </row>
    <row r="9" spans="1:14" ht="110.1" customHeight="1" x14ac:dyDescent="0.15">
      <c r="A9" s="9" t="s">
        <v>26</v>
      </c>
      <c r="B9" s="2" t="s">
        <v>17</v>
      </c>
      <c r="C9" s="25">
        <v>43732</v>
      </c>
      <c r="D9" s="39" t="s">
        <v>29</v>
      </c>
      <c r="E9" s="40">
        <v>7020001082161</v>
      </c>
      <c r="F9" s="3" t="s">
        <v>18</v>
      </c>
      <c r="G9" s="4">
        <v>1226400</v>
      </c>
      <c r="H9" s="5">
        <v>1223040</v>
      </c>
      <c r="I9" s="8">
        <f t="shared" si="0"/>
        <v>0.99729999999999996</v>
      </c>
      <c r="J9" s="6"/>
      <c r="K9" s="6"/>
      <c r="L9" s="6"/>
      <c r="M9" s="10"/>
    </row>
    <row r="10" spans="1:14" ht="110.1" customHeight="1" x14ac:dyDescent="0.15">
      <c r="A10" s="20" t="s">
        <v>25</v>
      </c>
      <c r="B10" s="2" t="s">
        <v>17</v>
      </c>
      <c r="C10" s="25">
        <v>43732</v>
      </c>
      <c r="D10" s="26" t="s">
        <v>30</v>
      </c>
      <c r="E10" s="27">
        <v>6010802006659</v>
      </c>
      <c r="F10" s="3" t="s">
        <v>18</v>
      </c>
      <c r="G10" s="4">
        <v>10446700</v>
      </c>
      <c r="H10" s="5">
        <v>10428000</v>
      </c>
      <c r="I10" s="8">
        <f t="shared" ref="I10:I13" si="1">ROUND(H10/G10*100%,4)</f>
        <v>0.99819999999999998</v>
      </c>
      <c r="J10" s="6"/>
      <c r="K10" s="6"/>
      <c r="L10" s="6"/>
      <c r="M10" s="10"/>
    </row>
    <row r="11" spans="1:14" ht="110.1" customHeight="1" x14ac:dyDescent="0.15">
      <c r="A11" s="9" t="s">
        <v>24</v>
      </c>
      <c r="B11" s="2" t="s">
        <v>17</v>
      </c>
      <c r="C11" s="25">
        <v>43732</v>
      </c>
      <c r="D11" s="26" t="s">
        <v>30</v>
      </c>
      <c r="E11" s="27">
        <v>6010802006659</v>
      </c>
      <c r="F11" s="3" t="s">
        <v>18</v>
      </c>
      <c r="G11" s="4">
        <v>8173000.0000000009</v>
      </c>
      <c r="H11" s="5">
        <v>8140000</v>
      </c>
      <c r="I11" s="8">
        <f t="shared" si="1"/>
        <v>0.996</v>
      </c>
      <c r="J11" s="6"/>
      <c r="K11" s="6"/>
      <c r="L11" s="6"/>
      <c r="M11" s="10"/>
    </row>
    <row r="12" spans="1:14" ht="110.1" customHeight="1" x14ac:dyDescent="0.15">
      <c r="A12" s="9" t="s">
        <v>23</v>
      </c>
      <c r="B12" s="2" t="s">
        <v>17</v>
      </c>
      <c r="C12" s="24">
        <v>43733</v>
      </c>
      <c r="D12" s="26" t="s">
        <v>31</v>
      </c>
      <c r="E12" s="27">
        <v>5020001111541</v>
      </c>
      <c r="F12" s="3" t="s">
        <v>18</v>
      </c>
      <c r="G12" s="4">
        <v>2585000</v>
      </c>
      <c r="H12" s="5">
        <v>2582800</v>
      </c>
      <c r="I12" s="8">
        <f t="shared" si="1"/>
        <v>0.99909999999999999</v>
      </c>
      <c r="J12" s="6"/>
      <c r="K12" s="6"/>
      <c r="L12" s="6"/>
      <c r="M12" s="10"/>
    </row>
    <row r="13" spans="1:14" ht="110.1" customHeight="1" thickBot="1" x14ac:dyDescent="0.2">
      <c r="A13" s="14" t="s">
        <v>22</v>
      </c>
      <c r="B13" s="15" t="s">
        <v>17</v>
      </c>
      <c r="C13" s="28">
        <v>43733</v>
      </c>
      <c r="D13" s="21" t="s">
        <v>32</v>
      </c>
      <c r="E13" s="22">
        <v>4030001001008</v>
      </c>
      <c r="F13" s="16" t="s">
        <v>18</v>
      </c>
      <c r="G13" s="23">
        <v>2448600</v>
      </c>
      <c r="H13" s="17">
        <v>2178000</v>
      </c>
      <c r="I13" s="18">
        <f t="shared" si="1"/>
        <v>0.88949999999999996</v>
      </c>
      <c r="J13" s="19"/>
      <c r="K13" s="19"/>
      <c r="L13" s="19"/>
      <c r="M13" s="29"/>
    </row>
    <row r="14" spans="1:14" ht="18" customHeight="1" x14ac:dyDescent="0.15">
      <c r="A14" s="7" t="s">
        <v>15</v>
      </c>
      <c r="B14" s="7"/>
      <c r="C14" s="7"/>
      <c r="D14" s="7"/>
      <c r="E14" s="7"/>
      <c r="F14" s="7"/>
      <c r="G14" s="13"/>
      <c r="H14" s="7"/>
      <c r="I14" s="7"/>
      <c r="J14" s="7"/>
      <c r="K14" s="7"/>
      <c r="L14" s="7"/>
      <c r="M14" s="7"/>
      <c r="N14" s="7"/>
    </row>
    <row r="15" spans="1:14" ht="20.25" customHeight="1" x14ac:dyDescent="0.15">
      <c r="A15" s="7" t="s">
        <v>13</v>
      </c>
      <c r="B15" s="7"/>
      <c r="C15" s="7"/>
      <c r="D15" s="7"/>
      <c r="E15" s="7"/>
      <c r="F15" s="7"/>
      <c r="G15" s="7"/>
      <c r="H15" s="7"/>
      <c r="I15" s="7"/>
      <c r="J15" s="7"/>
      <c r="K15" s="7"/>
      <c r="L15" s="7"/>
      <c r="M15" s="7"/>
      <c r="N15" s="7"/>
    </row>
    <row r="16" spans="1:14" x14ac:dyDescent="0.15">
      <c r="A16" s="7"/>
      <c r="B16" s="7"/>
      <c r="C16" s="7"/>
      <c r="D16" s="7"/>
      <c r="E16" s="7"/>
      <c r="F16" s="7"/>
      <c r="G16" s="7"/>
      <c r="H16" s="7"/>
      <c r="I16" s="7"/>
      <c r="J16" s="7"/>
      <c r="K16" s="7"/>
      <c r="L16" s="7"/>
      <c r="M16" s="7"/>
    </row>
  </sheetData>
  <autoFilter ref="A4:M15"/>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3">
      <formula1>$K$14:$K$15</formula1>
    </dataValidation>
    <dataValidation type="list" allowBlank="1" showInputMessage="1" showErrorMessage="1" sqref="J5:J13">
      <formula1>$J$14:$J$16</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2019-10-24T09:14:41Z</cp:lastPrinted>
  <dcterms:created xsi:type="dcterms:W3CDTF">2010-08-24T08:00:05Z</dcterms:created>
  <dcterms:modified xsi:type="dcterms:W3CDTF">2019-10-24T09:14:44Z</dcterms:modified>
</cp:coreProperties>
</file>