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８月×日報告（７月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'!$A$4:$N$12</definedName>
    <definedName name="_xlnm.Print_Area" localSheetId="0">'付紙様式第４ '!$A$1:$N$12</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9" i="10" l="1"/>
  <c r="I8" i="10"/>
  <c r="I6" i="10" l="1"/>
  <c r="I7" i="10" l="1"/>
</calcChain>
</file>

<file path=xl/sharedStrings.xml><?xml version="1.0" encoding="utf-8"?>
<sst xmlns="http://schemas.openxmlformats.org/spreadsheetml/2006/main" count="52" uniqueCount="43">
  <si>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</si>
  <si>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</si>
  <si>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</si>
  <si>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</si>
  <si>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</si>
  <si>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</si>
  <si>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</si>
  <si>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</si>
  <si>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</si>
  <si>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</si>
  <si>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</si>
  <si>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</si>
  <si>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</si>
  <si>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</si>
  <si>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</si>
  <si>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</si>
  <si>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</si>
  <si>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</si>
  <si>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</si>
  <si>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</si>
  <si>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t>
    <phoneticPr fontId="1"/>
  </si>
  <si>
    <t>(株)IHI　　　　　東京都江東区豊洲３－１－１</t>
    <rPh sb="0" eb="3">
      <t>カブ</t>
    </rPh>
    <rPh sb="11" eb="14">
      <t>トウキョウト</t>
    </rPh>
    <rPh sb="14" eb="17">
      <t>コウトウク</t>
    </rPh>
    <rPh sb="17" eb="19">
      <t>トヨス</t>
    </rPh>
    <phoneticPr fontId="1"/>
  </si>
  <si>
    <t>4010601031604</t>
    <phoneticPr fontId="1"/>
  </si>
  <si>
    <t>推力偏向ノズルの分解・検査等（その1）
１件</t>
    <rPh sb="0" eb="2">
      <t>スイリョク</t>
    </rPh>
    <rPh sb="2" eb="4">
      <t>ヘンコウ</t>
    </rPh>
    <rPh sb="8" eb="10">
      <t>ブンカイ</t>
    </rPh>
    <rPh sb="11" eb="13">
      <t>ケンサ</t>
    </rPh>
    <rPh sb="13" eb="14">
      <t>トウ</t>
    </rPh>
    <rPh sb="22" eb="23">
      <t>ケン</t>
    </rPh>
    <phoneticPr fontId="1"/>
  </si>
  <si>
    <t>衝撃試験装置の解体撤去等
１件</t>
    <rPh sb="0" eb="2">
      <t>ショウゲキ</t>
    </rPh>
    <rPh sb="2" eb="4">
      <t>シケン</t>
    </rPh>
    <rPh sb="4" eb="6">
      <t>ソウチ</t>
    </rPh>
    <rPh sb="7" eb="9">
      <t>カイタイ</t>
    </rPh>
    <rPh sb="9" eb="11">
      <t>テッキョ</t>
    </rPh>
    <rPh sb="11" eb="12">
      <t>トウ</t>
    </rPh>
    <rPh sb="15" eb="16">
      <t>ケン</t>
    </rPh>
    <phoneticPr fontId="1"/>
  </si>
  <si>
    <t>塩水噴霧試験装置の解体撤去等
１件</t>
    <rPh sb="0" eb="2">
      <t>エンスイ</t>
    </rPh>
    <rPh sb="2" eb="4">
      <t>フンム</t>
    </rPh>
    <rPh sb="4" eb="6">
      <t>シケン</t>
    </rPh>
    <rPh sb="6" eb="8">
      <t>ソウチ</t>
    </rPh>
    <rPh sb="9" eb="11">
      <t>カイタイ</t>
    </rPh>
    <rPh sb="11" eb="13">
      <t>テッキョ</t>
    </rPh>
    <rPh sb="13" eb="14">
      <t>トウ</t>
    </rPh>
    <rPh sb="17" eb="18">
      <t>ケン</t>
    </rPh>
    <phoneticPr fontId="1"/>
  </si>
  <si>
    <t>湿度試験装置の解体撤去等
１件</t>
    <rPh sb="0" eb="2">
      <t>シツド</t>
    </rPh>
    <rPh sb="2" eb="4">
      <t>シケン</t>
    </rPh>
    <rPh sb="4" eb="6">
      <t>ソウチ</t>
    </rPh>
    <rPh sb="7" eb="9">
      <t>カイタイ</t>
    </rPh>
    <rPh sb="9" eb="11">
      <t>テッキョ</t>
    </rPh>
    <rPh sb="11" eb="12">
      <t>トウ</t>
    </rPh>
    <rPh sb="15" eb="16">
      <t>ケン</t>
    </rPh>
    <phoneticPr fontId="1"/>
  </si>
  <si>
    <t>エンジンシミュレーション試験用モデル調整（その３）
１件</t>
    <rPh sb="28" eb="29">
      <t>ケン</t>
    </rPh>
    <phoneticPr fontId="1"/>
  </si>
  <si>
    <t>保安監視装置（管理地区）の点検整備等
１件</t>
    <rPh sb="21" eb="22">
      <t>ケン</t>
    </rPh>
    <phoneticPr fontId="1"/>
  </si>
  <si>
    <t>(株)TSP　　　　　東京都豊島区要町１－１６－９</t>
    <rPh sb="0" eb="3">
      <t>カブ</t>
    </rPh>
    <rPh sb="11" eb="14">
      <t>トウキョウト</t>
    </rPh>
    <rPh sb="14" eb="17">
      <t>トシマク</t>
    </rPh>
    <rPh sb="17" eb="19">
      <t>カナメチョウ</t>
    </rPh>
    <phoneticPr fontId="1"/>
  </si>
  <si>
    <t>1013301025878</t>
    <phoneticPr fontId="1"/>
  </si>
  <si>
    <t>本案件を実施するためには、推力偏向ノズルの試作契約での成果を継承し、当該調達に必要となる技術及び知識を有することを証明できることが必要不可欠であり、業態調査の実施時点において、契約履行に必要な知識及び技術を有する者は、(株)IHIのみであるため。なお、本契約への新規参入者を募る公示を常続的におこなっているところ、当該公示に応募する者は確認されていない。(会計法第２９条の３第４項)</t>
    <rPh sb="0" eb="2">
      <t>ホンアン</t>
    </rPh>
    <rPh sb="2" eb="3">
      <t>ケン</t>
    </rPh>
    <rPh sb="4" eb="6">
      <t>ジッシ</t>
    </rPh>
    <rPh sb="65" eb="67">
      <t>ヒツヨウ</t>
    </rPh>
    <rPh sb="67" eb="70">
      <t>フカケツ</t>
    </rPh>
    <rPh sb="74" eb="76">
      <t>ギョウタイ</t>
    </rPh>
    <rPh sb="76" eb="78">
      <t>チョウサ</t>
    </rPh>
    <rPh sb="79" eb="81">
      <t>ジッシ</t>
    </rPh>
    <rPh sb="81" eb="83">
      <t>ジテン</t>
    </rPh>
    <rPh sb="88" eb="90">
      <t>ケイヤク</t>
    </rPh>
    <rPh sb="90" eb="92">
      <t>リコウ</t>
    </rPh>
    <rPh sb="93" eb="95">
      <t>ヒツヨウ</t>
    </rPh>
    <rPh sb="96" eb="98">
      <t>チシキ</t>
    </rPh>
    <rPh sb="98" eb="99">
      <t>オヨ</t>
    </rPh>
    <rPh sb="100" eb="102">
      <t>ギジュツ</t>
    </rPh>
    <rPh sb="103" eb="104">
      <t>ユウ</t>
    </rPh>
    <rPh sb="106" eb="107">
      <t>モノ</t>
    </rPh>
    <rPh sb="109" eb="112">
      <t>カブ</t>
    </rPh>
    <rPh sb="126" eb="129">
      <t>ホンケイヤク</t>
    </rPh>
    <rPh sb="131" eb="133">
      <t>シンキ</t>
    </rPh>
    <rPh sb="133" eb="135">
      <t>サンニュウ</t>
    </rPh>
    <rPh sb="135" eb="136">
      <t>シャ</t>
    </rPh>
    <rPh sb="137" eb="138">
      <t>ツノ</t>
    </rPh>
    <rPh sb="139" eb="141">
      <t>コウジ</t>
    </rPh>
    <rPh sb="142" eb="143">
      <t>ジョウ</t>
    </rPh>
    <rPh sb="143" eb="144">
      <t>ゾク</t>
    </rPh>
    <rPh sb="144" eb="145">
      <t>テキ</t>
    </rPh>
    <rPh sb="157" eb="159">
      <t>トウガイ</t>
    </rPh>
    <rPh sb="159" eb="161">
      <t>コウジ</t>
    </rPh>
    <rPh sb="162" eb="164">
      <t>オウボ</t>
    </rPh>
    <rPh sb="166" eb="167">
      <t>モノ</t>
    </rPh>
    <rPh sb="168" eb="170">
      <t>カクニン</t>
    </rPh>
    <phoneticPr fontId="1"/>
  </si>
  <si>
    <t>(株)エス・テック
埼玉県比企郡嵐山町大字勝田８５</t>
    <rPh sb="0" eb="3">
      <t>カブ</t>
    </rPh>
    <phoneticPr fontId="1"/>
  </si>
  <si>
    <t>本案件を実施するためには、衝撃試験装置の構造（製造図面等）、分解・溶断方法、衝撃試験装置の基礎構造、構成品解体諸元、給電構造等に関する専門的知識及び本装置に精通した解体に関する技術及び知識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</si>
  <si>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塩水噴霧試験装置の細部の構造（製造図面等）、分解・溶断方法、塩水噴霧装置の基礎構造、構成品解体諸元、給電構造等に関する専門的知識及び本装置に精通した解体に関する技術及び知識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</si>
  <si>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板橋理化工業(株)
東京都板橋区若木１－２－１８</t>
    <rPh sb="0" eb="6">
      <t>イタバシリカコウギョウ</t>
    </rPh>
    <rPh sb="6" eb="9">
      <t>カブ</t>
    </rPh>
    <phoneticPr fontId="1"/>
  </si>
  <si>
    <t>エスペック(株)
東京都国立市富士見台４－２－１０</t>
    <rPh sb="5" eb="8">
      <t>カブ</t>
    </rPh>
    <phoneticPr fontId="1"/>
  </si>
  <si>
    <t>本案件を実施するためには、湿度試験装置の構造（製造図面等）、分解・溶断方法、湿度試験装置の基礎構造、構成品解体諸元、給電構造等に関する専門的知識及び解体に関する技術及び本装置に精通した解体に関する技術及び知識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</si>
  <si>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本案件を実施するためには、戦闘機用エンジンシステム及びエンジン電子制御部の機能・性能並びにエンジンシミュレーション試験用器材に関する詳細な知識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</si>
  <si>
    <t>2011401007259</t>
  </si>
  <si>
    <t>6030001071619</t>
  </si>
  <si>
    <t>7120001059661</t>
  </si>
  <si>
    <t>本案件を実施するためには、防衛装備庁航空装備研究所新島支所管理地区内において使用している保安監視装置に関する機能・性能及び設計・製造に知識並びに点検・整備等に係わる技術を有することが必要不可欠であり、公募を実施した結果、応募者が該者一者であり評価基準を満たしているため。(会計法第２９条の３第４項)(公募)</t>
    <rPh sb="0" eb="2">
      <t>ホンアン</t>
    </rPh>
    <rPh sb="2" eb="3">
      <t>ケン</t>
    </rPh>
    <rPh sb="4" eb="6">
      <t>ジッシ</t>
    </rPh>
    <rPh sb="13" eb="25">
      <t>ボウエイソウビチョウコウクウソウビケンキュウショ</t>
    </rPh>
    <rPh sb="25" eb="27">
      <t>ニイジマ</t>
    </rPh>
    <rPh sb="27" eb="29">
      <t>シショ</t>
    </rPh>
    <rPh sb="29" eb="31">
      <t>カンリ</t>
    </rPh>
    <rPh sb="31" eb="33">
      <t>チク</t>
    </rPh>
    <rPh sb="33" eb="34">
      <t>ナイ</t>
    </rPh>
    <rPh sb="38" eb="40">
      <t>シヨウ</t>
    </rPh>
    <rPh sb="44" eb="46">
      <t>ホアン</t>
    </rPh>
    <rPh sb="46" eb="48">
      <t>カンシ</t>
    </rPh>
    <rPh sb="48" eb="50">
      <t>ソウチ</t>
    </rPh>
    <rPh sb="51" eb="52">
      <t>カン</t>
    </rPh>
    <rPh sb="54" eb="56">
      <t>キノウ</t>
    </rPh>
    <rPh sb="57" eb="59">
      <t>セイノウ</t>
    </rPh>
    <rPh sb="59" eb="60">
      <t>オヨ</t>
    </rPh>
    <rPh sb="61" eb="63">
      <t>セッケイ</t>
    </rPh>
    <rPh sb="64" eb="66">
      <t>セイゾウ</t>
    </rPh>
    <rPh sb="67" eb="69">
      <t>チシキ</t>
    </rPh>
    <rPh sb="69" eb="70">
      <t>ナラ</t>
    </rPh>
    <rPh sb="72" eb="74">
      <t>テンケン</t>
    </rPh>
    <rPh sb="75" eb="77">
      <t>セイビ</t>
    </rPh>
    <rPh sb="77" eb="78">
      <t>トウ</t>
    </rPh>
    <rPh sb="79" eb="80">
      <t>カカ</t>
    </rPh>
    <rPh sb="82" eb="84">
      <t>ギジュツ</t>
    </rPh>
    <rPh sb="85" eb="86">
      <t>ユウ</t>
    </rPh>
    <rPh sb="91" eb="93">
      <t>ヒツヨウ</t>
    </rPh>
    <rPh sb="93" eb="96">
      <t>フカケツ</t>
    </rPh>
    <rPh sb="100" eb="102">
      <t>コウボ</t>
    </rPh>
    <rPh sb="103" eb="105">
      <t>ジッシ</t>
    </rPh>
    <rPh sb="107" eb="109">
      <t>ケッカ</t>
    </rPh>
    <rPh sb="110" eb="113">
      <t>オウボシャ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</si>
</sst>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4">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49" fontId="3" fillId="0" borderId="2" xfId="0" quotePrefix="1"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Fill="1" applyBorder="1" applyAlignment="1">
      <alignment horizontal="center" vertical="center" wrapText="1"/>
    </xf>
    <xf numFmtId="38" fontId="3" fillId="0" borderId="1" xfId="1" applyFont="1" applyFill="1" applyBorder="1" applyAlignment="1">
      <alignment horizontal="right"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0" fontId="2" fillId="0" borderId="1" xfId="2"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80" zoomScaleNormal="80" zoomScaleSheetLayoutView="80" workbookViewId="0">
      <pane ySplit="4" topLeftCell="A8" activePane="bottomLeft" state="frozen"/>
      <selection activeCell="C18" sqref="C18"/>
      <selection pane="bottomLeft" activeCell="F10" sqref="F10"/>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32" t="s">
        <v>15</v>
      </c>
      <c r="B1" s="33"/>
      <c r="C1" s="33"/>
      <c r="D1" s="33"/>
      <c r="E1" s="33"/>
      <c r="F1" s="33"/>
      <c r="G1" s="33"/>
      <c r="H1" s="33"/>
      <c r="I1" s="33"/>
      <c r="J1" s="33"/>
      <c r="K1" s="33"/>
      <c r="L1" s="33"/>
      <c r="M1" s="33"/>
      <c r="N1" s="33"/>
    </row>
    <row r="3" spans="1:15" ht="68.099999999999994" customHeight="1" x14ac:dyDescent="0.15">
      <c r="A3" s="31" t="s">
        <v>17</v>
      </c>
      <c r="B3" s="31" t="s">
        <v>0</v>
      </c>
      <c r="C3" s="31" t="s">
        <v>1</v>
      </c>
      <c r="D3" s="31" t="s">
        <v>2</v>
      </c>
      <c r="E3" s="31" t="s">
        <v>16</v>
      </c>
      <c r="F3" s="31" t="s">
        <v>10</v>
      </c>
      <c r="G3" s="31" t="s">
        <v>3</v>
      </c>
      <c r="H3" s="31" t="s">
        <v>4</v>
      </c>
      <c r="I3" s="31" t="s">
        <v>5</v>
      </c>
      <c r="J3" s="30" t="s">
        <v>9</v>
      </c>
      <c r="K3" s="30" t="s">
        <v>11</v>
      </c>
      <c r="L3" s="30"/>
      <c r="M3" s="30"/>
      <c r="N3" s="31" t="s">
        <v>6</v>
      </c>
    </row>
    <row r="4" spans="1:15" ht="42.75" customHeight="1" x14ac:dyDescent="0.15">
      <c r="A4" s="31"/>
      <c r="B4" s="31"/>
      <c r="C4" s="31"/>
      <c r="D4" s="31"/>
      <c r="E4" s="31"/>
      <c r="F4" s="31"/>
      <c r="G4" s="31"/>
      <c r="H4" s="31"/>
      <c r="I4" s="31"/>
      <c r="J4" s="30"/>
      <c r="K4" s="5" t="s">
        <v>8</v>
      </c>
      <c r="L4" s="5" t="s">
        <v>7</v>
      </c>
      <c r="M4" s="5" t="s">
        <v>14</v>
      </c>
      <c r="N4" s="31"/>
    </row>
    <row r="5" spans="1:15" ht="135" x14ac:dyDescent="0.15">
      <c r="A5" s="8" t="s">
        <v>23</v>
      </c>
      <c r="B5" s="9" t="s">
        <v>19</v>
      </c>
      <c r="C5" s="10">
        <v>44019</v>
      </c>
      <c r="D5" s="15" t="s">
        <v>21</v>
      </c>
      <c r="E5" s="16" t="s">
        <v>22</v>
      </c>
      <c r="F5" s="28" t="s">
        <v>31</v>
      </c>
      <c r="G5" s="11" t="s">
        <v>18</v>
      </c>
      <c r="H5" s="19">
        <v>40212700</v>
      </c>
      <c r="I5" s="12" t="s">
        <v>20</v>
      </c>
      <c r="J5" s="13"/>
      <c r="K5" s="14"/>
      <c r="L5" s="14"/>
      <c r="M5" s="14"/>
      <c r="N5" s="17">
        <v>16003</v>
      </c>
      <c r="O5" s="6"/>
    </row>
    <row r="6" spans="1:15" ht="132" customHeight="1" x14ac:dyDescent="0.15">
      <c r="A6" s="8" t="s">
        <v>24</v>
      </c>
      <c r="B6" s="9" t="s">
        <v>19</v>
      </c>
      <c r="C6" s="10">
        <v>44020</v>
      </c>
      <c r="D6" s="15" t="s">
        <v>32</v>
      </c>
      <c r="E6" s="16" t="s">
        <v>40</v>
      </c>
      <c r="F6" s="28" t="s">
        <v>33</v>
      </c>
      <c r="G6" s="20">
        <v>8704300</v>
      </c>
      <c r="H6" s="19">
        <v>8559293</v>
      </c>
      <c r="I6" s="12">
        <f>ROUNDDOWN(H6/G6,4)</f>
        <v>0.98329999999999995</v>
      </c>
      <c r="J6" s="13"/>
      <c r="K6" s="14"/>
      <c r="L6" s="14"/>
      <c r="M6" s="14"/>
      <c r="N6" s="18">
        <v>6033</v>
      </c>
      <c r="O6" s="6"/>
    </row>
    <row r="7" spans="1:15" ht="121.5" x14ac:dyDescent="0.15">
      <c r="A7" s="8" t="s">
        <v>25</v>
      </c>
      <c r="B7" s="9" t="s">
        <v>19</v>
      </c>
      <c r="C7" s="10">
        <v>44033</v>
      </c>
      <c r="D7" s="15" t="s">
        <v>35</v>
      </c>
      <c r="E7" s="16" t="s">
        <v>39</v>
      </c>
      <c r="F7" s="28" t="s">
        <v>34</v>
      </c>
      <c r="G7" s="20">
        <v>1157200</v>
      </c>
      <c r="H7" s="19">
        <v>1155000</v>
      </c>
      <c r="I7" s="12">
        <f>ROUNDDOWN(H7/G7,4)</f>
        <v>0.998</v>
      </c>
      <c r="J7" s="13"/>
      <c r="K7" s="14"/>
      <c r="L7" s="14"/>
      <c r="M7" s="14"/>
      <c r="N7" s="18">
        <v>6040</v>
      </c>
      <c r="O7" s="6"/>
    </row>
    <row r="8" spans="1:15" ht="135" x14ac:dyDescent="0.15">
      <c r="A8" s="8" t="s">
        <v>26</v>
      </c>
      <c r="B8" s="9" t="s">
        <v>19</v>
      </c>
      <c r="C8" s="10">
        <v>44034</v>
      </c>
      <c r="D8" s="15" t="s">
        <v>36</v>
      </c>
      <c r="E8" s="16" t="s">
        <v>41</v>
      </c>
      <c r="F8" s="28" t="s">
        <v>37</v>
      </c>
      <c r="G8" s="25">
        <v>4870800</v>
      </c>
      <c r="H8" s="19">
        <v>4536895</v>
      </c>
      <c r="I8" s="12">
        <f>ROUNDDOWN(H8/G8,4)</f>
        <v>0.93140000000000001</v>
      </c>
      <c r="J8" s="13"/>
      <c r="K8" s="14"/>
      <c r="L8" s="14"/>
      <c r="M8" s="14"/>
      <c r="N8" s="26">
        <v>6041</v>
      </c>
      <c r="O8" s="6"/>
    </row>
    <row r="9" spans="1:15" ht="108" x14ac:dyDescent="0.15">
      <c r="A9" s="15" t="s">
        <v>28</v>
      </c>
      <c r="B9" s="9" t="s">
        <v>19</v>
      </c>
      <c r="C9" s="27">
        <v>44043</v>
      </c>
      <c r="D9" s="22" t="s">
        <v>29</v>
      </c>
      <c r="E9" s="21" t="s">
        <v>30</v>
      </c>
      <c r="F9" s="23" t="s">
        <v>42</v>
      </c>
      <c r="G9" s="25">
        <v>2615800</v>
      </c>
      <c r="H9" s="19">
        <v>2585000</v>
      </c>
      <c r="I9" s="29">
        <f>ROUNDDOWN(H9/G9,4)</f>
        <v>0.98819999999999997</v>
      </c>
      <c r="J9" s="13"/>
      <c r="K9" s="14"/>
      <c r="L9" s="14"/>
      <c r="M9" s="14"/>
      <c r="N9" s="24">
        <v>11003</v>
      </c>
      <c r="O9" s="6"/>
    </row>
    <row r="10" spans="1:15" ht="108" x14ac:dyDescent="0.15">
      <c r="A10" s="8" t="s">
        <v>27</v>
      </c>
      <c r="B10" s="9" t="s">
        <v>19</v>
      </c>
      <c r="C10" s="10">
        <v>44043</v>
      </c>
      <c r="D10" s="15" t="s">
        <v>21</v>
      </c>
      <c r="E10" s="16" t="s">
        <v>22</v>
      </c>
      <c r="F10" s="28" t="s">
        <v>38</v>
      </c>
      <c r="G10" s="11" t="s">
        <v>18</v>
      </c>
      <c r="H10" s="19">
        <v>14080000</v>
      </c>
      <c r="I10" s="12" t="s">
        <v>20</v>
      </c>
      <c r="J10" s="13"/>
      <c r="K10" s="14"/>
      <c r="L10" s="14"/>
      <c r="M10" s="14"/>
      <c r="N10" s="13">
        <v>16004</v>
      </c>
      <c r="O10" s="6"/>
    </row>
    <row r="11" spans="1:15" ht="15" customHeight="1" x14ac:dyDescent="0.15">
      <c r="A11" s="3" t="s">
        <v>12</v>
      </c>
      <c r="B11" s="3"/>
      <c r="C11" s="3"/>
      <c r="D11" s="1"/>
      <c r="E11" s="1"/>
      <c r="F11" s="3"/>
      <c r="G11" s="3"/>
      <c r="H11" s="3"/>
      <c r="I11" s="3"/>
      <c r="J11" s="3"/>
      <c r="K11" s="3"/>
      <c r="L11" s="4"/>
    </row>
    <row r="12" spans="1:15" ht="17.25" customHeight="1" x14ac:dyDescent="0.15">
      <c r="A12" s="3" t="s">
        <v>13</v>
      </c>
      <c r="B12" s="3"/>
      <c r="C12" s="3"/>
      <c r="D12" s="3"/>
      <c r="E12" s="3"/>
      <c r="F12" s="3"/>
      <c r="G12" s="3"/>
      <c r="H12" s="3"/>
      <c r="I12" s="4"/>
      <c r="J12" s="4"/>
      <c r="K12" s="3"/>
      <c r="L12" s="3"/>
      <c r="M12" s="3"/>
      <c r="N12" s="3"/>
    </row>
    <row r="13" spans="1:15" x14ac:dyDescent="0.15">
      <c r="A13" s="3"/>
      <c r="B13" s="3"/>
      <c r="C13" s="3"/>
      <c r="D13" s="3"/>
      <c r="E13" s="3"/>
      <c r="F13" s="3"/>
      <c r="G13" s="3"/>
      <c r="H13" s="3"/>
      <c r="I13" s="4"/>
      <c r="J13" s="4"/>
      <c r="K13" s="3"/>
      <c r="L13" s="3"/>
      <c r="M13" s="3"/>
      <c r="N13" s="3"/>
    </row>
    <row r="14" spans="1:15" x14ac:dyDescent="0.15">
      <c r="A14" s="3"/>
      <c r="B14" s="3"/>
      <c r="C14" s="3"/>
      <c r="D14" s="3"/>
      <c r="E14" s="3"/>
      <c r="F14" s="3"/>
      <c r="G14" s="3"/>
      <c r="H14" s="3"/>
      <c r="I14" s="4"/>
      <c r="J14" s="4"/>
      <c r="K14" s="3"/>
      <c r="L14" s="3"/>
      <c r="M14" s="3"/>
      <c r="N14" s="3"/>
    </row>
    <row r="15" spans="1:15" x14ac:dyDescent="0.15">
      <c r="A15" s="3"/>
      <c r="B15" s="3"/>
      <c r="C15" s="3"/>
      <c r="D15" s="3"/>
      <c r="E15" s="3"/>
      <c r="F15" s="3"/>
      <c r="G15" s="3"/>
      <c r="H15" s="3"/>
      <c r="I15" s="4"/>
      <c r="J15" s="4"/>
      <c r="K15" s="3"/>
      <c r="L15" s="3"/>
      <c r="M15" s="3"/>
      <c r="N15" s="3"/>
    </row>
  </sheetData>
  <autoFilter ref="A4:N12">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70" fitToHeight="0" orientation="landscape" r:id="rId1"/>
  <rowBreaks count="1" manualBreakCount="1">
    <brk id="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2020-08-19T11:53:48Z</cp:lastPrinted>
  <dcterms:created xsi:type="dcterms:W3CDTF">2010-08-24T08:00:05Z</dcterms:created>
  <dcterms:modified xsi:type="dcterms:W3CDTF">2020-08-19T12:40:14Z</dcterms:modified>
</cp:coreProperties>
</file>