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fls\部署内共有_立川\C100000000_航空装備研究所\C102000000_管理部\C102020000_会計課\C102020100_調達係\30_会計\（9）契約担当官等の事務\調査・報告（5年）\令和2年度\20 報告資料（本庁毎月）(メールにて毎月送付)\令和２年８月分\"/>
    </mc:Choice>
  </mc:AlternateContent>
  <bookViews>
    <workbookView xWindow="615" yWindow="-195" windowWidth="18315" windowHeight="6255"/>
  </bookViews>
  <sheets>
    <sheet name="付紙様式第３" sheetId="8" r:id="rId1"/>
  </sheets>
  <externalReferences>
    <externalReference r:id="rId2"/>
  </externalReferences>
  <definedNames>
    <definedName name="_xlnm._FilterDatabase" localSheetId="0" hidden="1">付紙様式第３!$A$4:$M$4</definedName>
    <definedName name="_xlnm.Print_Area" localSheetId="0">付紙様式第３!$A$1:$M$18</definedName>
    <definedName name="_xlnm.Print_Titles" localSheetId="0">付紙様式第３!$1:$4</definedName>
    <definedName name="契約相手方">[1]データ!$D$32:$D$47</definedName>
    <definedName name="件名">[1]データ!$H$32:$H$41</definedName>
  </definedNames>
  <calcPr calcId="162913"/>
</workbook>
</file>

<file path=xl/calcChain.xml><?xml version="1.0" encoding="utf-8"?>
<calcChain xmlns="http://schemas.openxmlformats.org/spreadsheetml/2006/main">
  <c r="I6" i="8" l="1"/>
  <c r="I11" i="8" l="1"/>
  <c r="I9" i="8"/>
  <c r="I8" i="8"/>
  <c r="I7" i="8"/>
  <c r="I5" i="8"/>
</calcChain>
</file>

<file path=xl/sharedStrings.xml><?xml version="1.0" encoding="utf-8"?>
<sst xmlns="http://schemas.openxmlformats.org/spreadsheetml/2006/main" count="57" uniqueCount="45">
  <si>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</si>
  <si>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</si>
  <si>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</si>
  <si>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</si>
  <si>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</si>
  <si>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</si>
  <si>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</si>
  <si>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</si>
  <si>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</si>
  <si>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</si>
  <si>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</si>
  <si>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</si>
  <si>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</si>
  <si>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応札・応募者数</t>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</si>
  <si>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</si>
  <si>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</si>
  <si>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　　　　　　　　　　　　　　　　　　　　　　　　　　　　　　　　　　　　　　　　　　　　（注）必要があるときは、各欄の配置を著しく変更することなく所要の変更を加えることその他所要の調整を加えることができる。</t>
    <rPh sb="45" eb="46">
      <t>チュウ</t>
    </rPh>
    <rPh sb="47" eb="49">
      <t>ヒツヨウ</t>
    </rPh>
    <rPh sb="56" eb="57">
      <t>カク</t>
    </rPh>
    <rPh sb="57" eb="58">
      <t>ラン</t>
    </rPh>
    <rPh sb="59" eb="61">
      <t>ハイチ</t>
    </rPh>
    <rPh sb="62" eb="63">
      <t>イチジル</t>
    </rPh>
    <rPh sb="65" eb="67">
      <t>ヘンコウ</t>
    </rPh>
    <rPh sb="73" eb="75">
      <t>ショヨウ</t>
    </rPh>
    <rPh sb="76" eb="78">
      <t>ヘンコウ</t>
    </rPh>
    <rPh sb="79" eb="80">
      <t>クワ</t>
    </rPh>
    <rPh sb="86" eb="87">
      <t>タ</t>
    </rPh>
    <rPh sb="87" eb="89">
      <t>ショヨウ</t>
    </rPh>
    <rPh sb="90" eb="92">
      <t>チョウセイ</t>
    </rPh>
    <rPh sb="93" eb="94">
      <t>クワ</t>
    </rPh>
    <phoneticPr fontId="1"/>
  </si>
  <si>
    <t>一般競争入札</t>
    <rPh sb="0" eb="2">
      <t>イッパン</t>
    </rPh>
    <rPh sb="2" eb="4">
      <t>キョウソウ</t>
    </rPh>
    <rPh sb="4" eb="6">
      <t>ニュウサツ</t>
    </rPh>
    <phoneticPr fontId="1"/>
  </si>
  <si>
    <t>分任支出負担行為担当官
防衛装備庁航空装備研究所管理部会計課長
大倉　盛之
東京都立川市栄町1-2-10</t>
    <rPh sb="0" eb="11">
      <t>ブンニン</t>
    </rPh>
    <rPh sb="12" eb="24">
      <t>ボウエイ</t>
    </rPh>
    <rPh sb="27" eb="29">
      <t>カイケイ</t>
    </rPh>
    <rPh sb="29" eb="31">
      <t>カチョウ</t>
    </rPh>
    <rPh sb="32" eb="34">
      <t>オオクラ</t>
    </rPh>
    <rPh sb="35" eb="37">
      <t>モリユキ</t>
    </rPh>
    <phoneticPr fontId="1"/>
  </si>
  <si>
    <t>軽油（免税）</t>
    <rPh sb="0" eb="2">
      <t>ケイユ</t>
    </rPh>
    <rPh sb="3" eb="5">
      <t>メンゼイ</t>
    </rPh>
    <phoneticPr fontId="2"/>
  </si>
  <si>
    <t>ミリ波射撃管制レーダの性能確認試験及び将来射撃管制レーダ構成要素性能確認試験のための環境整備作業
1件</t>
    <rPh sb="2" eb="3">
      <t>ハ</t>
    </rPh>
    <rPh sb="3" eb="5">
      <t>シャゲキ</t>
    </rPh>
    <rPh sb="5" eb="7">
      <t>カンセイ</t>
    </rPh>
    <rPh sb="11" eb="13">
      <t>セイノウ</t>
    </rPh>
    <rPh sb="13" eb="15">
      <t>カクニン</t>
    </rPh>
    <rPh sb="15" eb="17">
      <t>シケン</t>
    </rPh>
    <rPh sb="17" eb="18">
      <t>オヨ</t>
    </rPh>
    <rPh sb="19" eb="21">
      <t>ショウライ</t>
    </rPh>
    <rPh sb="21" eb="23">
      <t>シャゲキ</t>
    </rPh>
    <rPh sb="23" eb="25">
      <t>カンセイ</t>
    </rPh>
    <rPh sb="28" eb="30">
      <t>コウセイ</t>
    </rPh>
    <rPh sb="30" eb="32">
      <t>ヨウソ</t>
    </rPh>
    <rPh sb="32" eb="34">
      <t>セイノウ</t>
    </rPh>
    <rPh sb="34" eb="36">
      <t>カクニン</t>
    </rPh>
    <rPh sb="36" eb="38">
      <t>シケン</t>
    </rPh>
    <rPh sb="42" eb="44">
      <t>カンキョウ</t>
    </rPh>
    <rPh sb="44" eb="46">
      <t>セイビ</t>
    </rPh>
    <rPh sb="46" eb="48">
      <t>サギョウ</t>
    </rPh>
    <rPh sb="51" eb="52">
      <t>ケン</t>
    </rPh>
    <phoneticPr fontId="2"/>
  </si>
  <si>
    <t>ミリ波射撃管制レーダの性能確認試験及び将来射撃管制レーダ構成要素の性能確認試験のための支援作業
1件</t>
    <rPh sb="2" eb="3">
      <t>ハ</t>
    </rPh>
    <rPh sb="3" eb="5">
      <t>シャゲキ</t>
    </rPh>
    <rPh sb="5" eb="7">
      <t>カンセイ</t>
    </rPh>
    <rPh sb="11" eb="13">
      <t>セイノウ</t>
    </rPh>
    <rPh sb="13" eb="15">
      <t>カクニン</t>
    </rPh>
    <rPh sb="15" eb="17">
      <t>シケン</t>
    </rPh>
    <rPh sb="17" eb="18">
      <t>オヨ</t>
    </rPh>
    <rPh sb="19" eb="21">
      <t>ショウライ</t>
    </rPh>
    <rPh sb="21" eb="23">
      <t>シャゲキ</t>
    </rPh>
    <rPh sb="23" eb="25">
      <t>カンセイ</t>
    </rPh>
    <rPh sb="28" eb="30">
      <t>コウセイ</t>
    </rPh>
    <rPh sb="30" eb="32">
      <t>ヨウソ</t>
    </rPh>
    <rPh sb="33" eb="35">
      <t>セイノウ</t>
    </rPh>
    <rPh sb="35" eb="37">
      <t>カクニン</t>
    </rPh>
    <rPh sb="37" eb="39">
      <t>シケン</t>
    </rPh>
    <rPh sb="43" eb="45">
      <t>シエン</t>
    </rPh>
    <rPh sb="45" eb="47">
      <t>サギョウ</t>
    </rPh>
    <phoneticPr fontId="2"/>
  </si>
  <si>
    <t>ミリ波射撃管制レーダの性能確認試験及び将来射撃管制レーダ構成要素の性能確認試験に係る２次監視レーダ装置の運用に伴う器材の点検
1件</t>
    <rPh sb="2" eb="7">
      <t>ハシャゲキカンセイ</t>
    </rPh>
    <rPh sb="11" eb="13">
      <t>セイノウ</t>
    </rPh>
    <rPh sb="13" eb="15">
      <t>カクニン</t>
    </rPh>
    <rPh sb="15" eb="17">
      <t>シケン</t>
    </rPh>
    <rPh sb="17" eb="18">
      <t>オヨ</t>
    </rPh>
    <rPh sb="19" eb="25">
      <t>ショウライシャゲキカンセイ</t>
    </rPh>
    <rPh sb="35" eb="37">
      <t>カクニン</t>
    </rPh>
    <rPh sb="37" eb="39">
      <t>シケン</t>
    </rPh>
    <rPh sb="40" eb="41">
      <t>カカ</t>
    </rPh>
    <rPh sb="43" eb="44">
      <t>ジ</t>
    </rPh>
    <rPh sb="44" eb="46">
      <t>カンシ</t>
    </rPh>
    <rPh sb="49" eb="51">
      <t>ソウチ</t>
    </rPh>
    <rPh sb="52" eb="54">
      <t>ウンヨウ</t>
    </rPh>
    <rPh sb="55" eb="56">
      <t>トモナ</t>
    </rPh>
    <rPh sb="57" eb="59">
      <t>キザイ</t>
    </rPh>
    <rPh sb="60" eb="62">
      <t>テンケン</t>
    </rPh>
    <phoneticPr fontId="2"/>
  </si>
  <si>
    <t>ミリ波射撃管制レーダの性能確認試験及び将来射撃管制レーダ構成要素の性能確認試験のための航海用レーダによる海面監視役務
1件</t>
    <rPh sb="2" eb="3">
      <t>ハ</t>
    </rPh>
    <rPh sb="3" eb="5">
      <t>シャゲキ</t>
    </rPh>
    <rPh sb="5" eb="7">
      <t>カンセイ</t>
    </rPh>
    <rPh sb="11" eb="13">
      <t>セイノウ</t>
    </rPh>
    <rPh sb="13" eb="15">
      <t>カクニン</t>
    </rPh>
    <rPh sb="15" eb="17">
      <t>シケン</t>
    </rPh>
    <rPh sb="17" eb="18">
      <t>オヨ</t>
    </rPh>
    <rPh sb="19" eb="21">
      <t>ショウライ</t>
    </rPh>
    <rPh sb="21" eb="23">
      <t>シャゲキ</t>
    </rPh>
    <rPh sb="23" eb="25">
      <t>カンセイ</t>
    </rPh>
    <rPh sb="28" eb="30">
      <t>コウセイ</t>
    </rPh>
    <rPh sb="30" eb="32">
      <t>ヨウソ</t>
    </rPh>
    <rPh sb="33" eb="35">
      <t>セイノウ</t>
    </rPh>
    <rPh sb="35" eb="37">
      <t>カクニン</t>
    </rPh>
    <rPh sb="37" eb="39">
      <t>シケン</t>
    </rPh>
    <rPh sb="43" eb="46">
      <t>コウカイヨウ</t>
    </rPh>
    <rPh sb="52" eb="54">
      <t>カイメン</t>
    </rPh>
    <rPh sb="54" eb="56">
      <t>カンシ</t>
    </rPh>
    <rPh sb="56" eb="58">
      <t>エキム</t>
    </rPh>
    <phoneticPr fontId="2"/>
  </si>
  <si>
    <t>14002-1</t>
  </si>
  <si>
    <t>単１４</t>
    <rPh sb="0" eb="1">
      <t>タン</t>
    </rPh>
    <phoneticPr fontId="2"/>
  </si>
  <si>
    <t>3010001005333</t>
    <phoneticPr fontId="1"/>
  </si>
  <si>
    <t>3010005016558</t>
    <phoneticPr fontId="1"/>
  </si>
  <si>
    <t>（公社）新島村シルバー人材センター
東京都新島村本村４丁目１０番２号</t>
    <rPh sb="1" eb="3">
      <t>コウシャ</t>
    </rPh>
    <rPh sb="4" eb="7">
      <t>ニイジマムラ</t>
    </rPh>
    <rPh sb="11" eb="13">
      <t>ジンザイ</t>
    </rPh>
    <rPh sb="18" eb="21">
      <t>トウキョウト</t>
    </rPh>
    <rPh sb="21" eb="24">
      <t>ニイジマムラ</t>
    </rPh>
    <rPh sb="24" eb="26">
      <t>ホンムラ</t>
    </rPh>
    <rPh sb="27" eb="29">
      <t>チョウメ</t>
    </rPh>
    <rPh sb="31" eb="32">
      <t>バン</t>
    </rPh>
    <rPh sb="33" eb="34">
      <t>ゴウ</t>
    </rPh>
    <phoneticPr fontId="2"/>
  </si>
  <si>
    <t>7010005018591</t>
    <phoneticPr fontId="1"/>
  </si>
  <si>
    <t>（一財）防衛技術協会
東京都文京区本郷３丁目２３番１４号</t>
    <rPh sb="1" eb="3">
      <t>イチザイ</t>
    </rPh>
    <rPh sb="4" eb="6">
      <t>ボウエイ</t>
    </rPh>
    <rPh sb="6" eb="8">
      <t>ギジュツ</t>
    </rPh>
    <rPh sb="8" eb="10">
      <t>キョウカイ</t>
    </rPh>
    <rPh sb="11" eb="14">
      <t>トウキョウト</t>
    </rPh>
    <rPh sb="14" eb="17">
      <t>ブンキョウク</t>
    </rPh>
    <rPh sb="17" eb="19">
      <t>ホンゴウ</t>
    </rPh>
    <rPh sb="20" eb="22">
      <t>チョウメ</t>
    </rPh>
    <rPh sb="24" eb="25">
      <t>バン</t>
    </rPh>
    <rPh sb="27" eb="28">
      <t>ゴウ</t>
    </rPh>
    <phoneticPr fontId="2"/>
  </si>
  <si>
    <t>8010002052691</t>
    <phoneticPr fontId="1"/>
  </si>
  <si>
    <t>(株) 共同
東京都新島村宇川原１６２番地１</t>
    <rPh sb="4" eb="6">
      <t>キョウドウ</t>
    </rPh>
    <rPh sb="7" eb="10">
      <t>トウキョウト</t>
    </rPh>
    <rPh sb="10" eb="13">
      <t>ニイジマムラ</t>
    </rPh>
    <rPh sb="13" eb="15">
      <t>ウカワ</t>
    </rPh>
    <rPh sb="15" eb="16">
      <t>ハラ</t>
    </rPh>
    <rPh sb="19" eb="21">
      <t>バンチ</t>
    </rPh>
    <phoneticPr fontId="2"/>
  </si>
  <si>
    <t>5140001070263</t>
    <phoneticPr fontId="1"/>
  </si>
  <si>
    <t>8010801002582</t>
    <phoneticPr fontId="1"/>
  </si>
  <si>
    <t>関東油化(株) 
東京都大田区中央７丁目３番１号</t>
    <rPh sb="0" eb="2">
      <t>カントウ</t>
    </rPh>
    <rPh sb="2" eb="4">
      <t>ユカ</t>
    </rPh>
    <rPh sb="9" eb="12">
      <t>トウキョウト</t>
    </rPh>
    <rPh sb="12" eb="15">
      <t>オオタク</t>
    </rPh>
    <rPh sb="15" eb="17">
      <t>チュウオウ</t>
    </rPh>
    <rPh sb="18" eb="20">
      <t>チョウメ</t>
    </rPh>
    <rPh sb="21" eb="22">
      <t>バン</t>
    </rPh>
    <rPh sb="23" eb="24">
      <t>ゴウ</t>
    </rPh>
    <phoneticPr fontId="2"/>
  </si>
  <si>
    <t>ＬＥＤランタン他８８品目
１式</t>
    <rPh sb="7" eb="8">
      <t>ホカ</t>
    </rPh>
    <rPh sb="10" eb="12">
      <t>ヒンモク</t>
    </rPh>
    <rPh sb="15" eb="16">
      <t>シキ</t>
    </rPh>
    <phoneticPr fontId="2"/>
  </si>
  <si>
    <t>プレハブ等借上（その２）
1件</t>
    <rPh sb="4" eb="5">
      <t>ナド</t>
    </rPh>
    <rPh sb="5" eb="6">
      <t>シャク</t>
    </rPh>
    <rPh sb="6" eb="7">
      <t>ジョウ</t>
    </rPh>
    <rPh sb="15" eb="16">
      <t>ケン</t>
    </rPh>
    <phoneticPr fontId="2"/>
  </si>
  <si>
    <t>(株) アクティオ
東京都中央区日本橋３丁目１２番２号</t>
    <rPh sb="10" eb="13">
      <t>トウキョウト</t>
    </rPh>
    <rPh sb="13" eb="16">
      <t>チュウオウク</t>
    </rPh>
    <rPh sb="16" eb="19">
      <t>ニホンバシ</t>
    </rPh>
    <rPh sb="20" eb="22">
      <t>チョウメ</t>
    </rPh>
    <rPh sb="24" eb="25">
      <t>バン</t>
    </rPh>
    <rPh sb="26" eb="27">
      <t>ゴウ</t>
    </rPh>
    <phoneticPr fontId="2"/>
  </si>
  <si>
    <t>6010001034494</t>
    <phoneticPr fontId="1"/>
  </si>
  <si>
    <t>15010</t>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</si>
  <si>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</si>
  <si>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t>
    <phoneticPr fontId="1"/>
  </si>
  <si>
    <t>東邦商工(株) 
東京都文京区湯島２丁目２番１４号</t>
    <rPh sb="0" eb="4">
      <t>トウホウショウコウ</t>
    </rPh>
    <rPh sb="9" eb="12">
      <t>トウキョウト</t>
    </rPh>
    <rPh sb="12" eb="15">
      <t>ブンキョウク</t>
    </rPh>
    <rPh sb="15" eb="17">
      <t>ユシマ</t>
    </rPh>
    <rPh sb="18" eb="20">
      <t>チョウメ</t>
    </rPh>
    <rPh sb="21" eb="22">
      <t>バン</t>
    </rPh>
    <rPh sb="24" eb="25">
      <t>ゴウ</t>
    </rPh>
    <phoneticPr fontId="2"/>
  </si>
  <si>
    <t>古野電気(株) 
兵庫県西宮市芦原町９番５２号</t>
    <rPh sb="0" eb="2">
      <t>フルノ</t>
    </rPh>
    <rPh sb="2" eb="4">
      <t>デンキ</t>
    </rPh>
    <rPh sb="9" eb="12">
      <t>ヒョウゴケン</t>
    </rPh>
    <rPh sb="12" eb="15">
      <t>ニシノミヤシ</t>
    </rPh>
    <rPh sb="15" eb="17">
      <t>アシワラ</t>
    </rPh>
    <rPh sb="17" eb="18">
      <t>チョウ</t>
    </rPh>
    <rPh sb="19" eb="20">
      <t>バン</t>
    </rPh>
    <rPh sb="22" eb="23">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</si>
</sst>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Red]\(0.00\)"/>
    <numFmt numFmtId="177" formatCode="#,##0_ ;[Red]&quot;▲&quot;#,##0\ "/>
    <numFmt numFmtId="178" formatCode="[$-411]ge\.m\.d;@"/>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
      <sz val="8"/>
      <name val="ＭＳ 明朝"/>
      <family val="1"/>
      <charset val="128"/>
    </font>
    <font>
      <sz val="26"/>
      <color theme="1"/>
      <name val="ＭＳ 明朝"/>
      <family val="1"/>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3">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cellStyleXfs>
  <cellXfs count="37">
    <xf numFmtId="0" fontId="0" fillId="0" borderId="0" xfId="0">
      <alignment vertical="center"/>
    </xf>
    <xf numFmtId="0" fontId="3" fillId="0" borderId="0" xfId="0" applyFont="1" applyBorder="1">
      <alignment vertical="center"/>
    </xf>
    <xf numFmtId="0" fontId="3" fillId="0" borderId="0" xfId="0" applyFont="1">
      <alignment vertical="center"/>
    </xf>
    <xf numFmtId="176" fontId="3" fillId="0" borderId="0" xfId="1" applyNumberFormat="1" applyFont="1">
      <alignment vertical="center"/>
    </xf>
    <xf numFmtId="0" fontId="3" fillId="0" borderId="0" xfId="0" applyFont="1" applyAlignment="1">
      <alignment horizontal="center" vertical="center"/>
    </xf>
    <xf numFmtId="0" fontId="3" fillId="0" borderId="0" xfId="0" applyNumberFormat="1" applyFont="1">
      <alignment vertical="center"/>
    </xf>
    <xf numFmtId="0" fontId="4" fillId="0" borderId="1" xfId="0" applyFont="1" applyBorder="1" applyAlignment="1">
      <alignment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176" fontId="3" fillId="0" borderId="0" xfId="1" applyNumberFormat="1" applyFont="1" applyBorder="1">
      <alignment vertical="center"/>
    </xf>
    <xf numFmtId="0" fontId="3" fillId="0" borderId="0" xfId="0" applyFont="1" applyBorder="1" applyAlignment="1">
      <alignment horizontal="center" vertical="center"/>
    </xf>
    <xf numFmtId="0" fontId="3" fillId="0" borderId="0" xfId="0" applyNumberFormat="1" applyFont="1" applyBorder="1">
      <alignment vertical="center"/>
    </xf>
    <xf numFmtId="10" fontId="2" fillId="0" borderId="1" xfId="1" applyNumberFormat="1" applyFont="1" applyFill="1" applyBorder="1" applyAlignment="1">
      <alignment vertical="center" wrapText="1"/>
    </xf>
    <xf numFmtId="0" fontId="3" fillId="0" borderId="1" xfId="0" applyFont="1" applyFill="1" applyBorder="1" applyAlignment="1">
      <alignmen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3" xfId="0" applyFont="1" applyFill="1" applyBorder="1" applyAlignment="1" applyProtection="1">
      <alignment vertical="center" wrapText="1"/>
      <protection locked="0"/>
    </xf>
    <xf numFmtId="177" fontId="2" fillId="0" borderId="2" xfId="0" applyNumberFormat="1" applyFont="1" applyFill="1" applyBorder="1" applyAlignment="1" applyProtection="1">
      <alignment horizontal="right" vertical="center" wrapText="1"/>
      <protection locked="0"/>
    </xf>
    <xf numFmtId="0" fontId="6" fillId="0" borderId="1" xfId="0" applyFont="1" applyFill="1" applyBorder="1" applyAlignment="1">
      <alignment vertical="center" wrapText="1"/>
    </xf>
    <xf numFmtId="0" fontId="4" fillId="0" borderId="1" xfId="0" applyFont="1" applyBorder="1" applyAlignment="1">
      <alignment horizontal="left" vertical="center" wrapText="1"/>
    </xf>
    <xf numFmtId="49" fontId="4" fillId="0" borderId="1" xfId="0" quotePrefix="1" applyNumberFormat="1" applyFont="1" applyBorder="1" applyAlignment="1" applyProtection="1">
      <alignment horizontal="center" vertical="center" wrapText="1"/>
      <protection locked="0"/>
    </xf>
    <xf numFmtId="178" fontId="2" fillId="0" borderId="1" xfId="0" applyNumberFormat="1" applyFont="1" applyFill="1" applyBorder="1" applyAlignment="1" applyProtection="1">
      <alignment horizontal="center" vertical="center"/>
      <protection locked="0"/>
    </xf>
    <xf numFmtId="49" fontId="2" fillId="0" borderId="1" xfId="0" applyNumberFormat="1" applyFont="1" applyBorder="1" applyAlignment="1">
      <alignment horizontal="center" vertical="center" wrapText="1"/>
    </xf>
    <xf numFmtId="0" fontId="4" fillId="0" borderId="4" xfId="0" applyFont="1" applyBorder="1" applyAlignment="1">
      <alignment horizontal="left" vertical="center" wrapText="1"/>
    </xf>
    <xf numFmtId="49" fontId="4" fillId="0" borderId="1" xfId="0" quotePrefix="1" applyNumberFormat="1" applyFont="1" applyFill="1" applyBorder="1" applyAlignment="1" applyProtection="1">
      <alignment horizontal="center" vertical="center" wrapText="1"/>
      <protection locked="0"/>
    </xf>
    <xf numFmtId="0" fontId="7" fillId="0" borderId="0" xfId="0" applyFont="1">
      <alignment vertical="center"/>
    </xf>
    <xf numFmtId="38" fontId="4" fillId="2" borderId="1" xfId="2" applyFont="1" applyFill="1" applyBorder="1" applyAlignment="1">
      <alignment horizontal="left" vertical="center" wrapText="1"/>
    </xf>
    <xf numFmtId="10" fontId="2" fillId="2" borderId="1" xfId="1" quotePrefix="1" applyNumberFormat="1" applyFont="1" applyFill="1" applyBorder="1" applyAlignment="1">
      <alignment horizontal="center" vertical="center" wrapText="1"/>
    </xf>
    <xf numFmtId="0" fontId="3" fillId="0" borderId="5" xfId="0" applyFont="1" applyBorder="1" applyAlignment="1">
      <alignment vertical="center"/>
    </xf>
    <xf numFmtId="0" fontId="0" fillId="0" borderId="5" xfId="0" applyBorder="1" applyAlignment="1">
      <alignment vertical="center"/>
    </xf>
    <xf numFmtId="0" fontId="2"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176" fontId="2" fillId="0" borderId="1"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279226</xdr:colOff>
      <xdr:row>0</xdr:row>
      <xdr:rowOff>80911</xdr:rowOff>
    </xdr:from>
    <xdr:ext cx="1031051" cy="275717"/>
    <xdr:sp macro="" textlink="">
      <xdr:nvSpPr>
        <xdr:cNvPr id="2" name="テキスト ボックス 1"/>
        <xdr:cNvSpPr txBox="1"/>
      </xdr:nvSpPr>
      <xdr:spPr>
        <a:xfrm>
          <a:off x="11461576" y="8091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tabSelected="1" view="pageBreakPreview" zoomScale="85" zoomScaleNormal="100" zoomScaleSheetLayoutView="85" workbookViewId="0">
      <selection activeCell="D11" sqref="D11"/>
    </sheetView>
  </sheetViews>
  <sheetFormatPr defaultRowHeight="11.25" x14ac:dyDescent="0.15"/>
  <cols>
    <col min="1" max="1" width="22.25" style="2" customWidth="1"/>
    <col min="2" max="2" width="22.75" style="2" customWidth="1"/>
    <col min="3" max="3" width="11.375" style="2" customWidth="1"/>
    <col min="4" max="4" width="18.375" style="2" customWidth="1"/>
    <col min="5" max="5" width="14.375" style="2" customWidth="1"/>
    <col min="6" max="6" width="14.125" style="2" customWidth="1"/>
    <col min="7" max="8" width="12.75" style="2" bestFit="1" customWidth="1"/>
    <col min="9" max="9" width="9.375" style="3" customWidth="1"/>
    <col min="10" max="11" width="8.25" style="2" customWidth="1"/>
    <col min="12" max="12" width="8.25" style="4" customWidth="1"/>
    <col min="13" max="13" width="8.625" style="5" customWidth="1"/>
    <col min="14" max="16384" width="9" style="2"/>
  </cols>
  <sheetData>
    <row r="1" spans="1:13" ht="32.1" customHeight="1" x14ac:dyDescent="0.15">
      <c r="A1" s="31" t="s">
        <v>11</v>
      </c>
      <c r="B1" s="32"/>
      <c r="C1" s="32"/>
      <c r="D1" s="32"/>
      <c r="E1" s="32"/>
      <c r="F1" s="32"/>
      <c r="G1" s="32"/>
      <c r="H1" s="32"/>
      <c r="I1" s="32"/>
      <c r="J1" s="32"/>
      <c r="K1" s="32"/>
      <c r="L1" s="32"/>
      <c r="M1" s="32"/>
    </row>
    <row r="3" spans="1:13" ht="45" customHeight="1" x14ac:dyDescent="0.15">
      <c r="A3" s="33" t="s">
        <v>15</v>
      </c>
      <c r="B3" s="33" t="s">
        <v>0</v>
      </c>
      <c r="C3" s="33" t="s">
        <v>1</v>
      </c>
      <c r="D3" s="34" t="s">
        <v>2</v>
      </c>
      <c r="E3" s="33" t="s">
        <v>14</v>
      </c>
      <c r="F3" s="33" t="s">
        <v>12</v>
      </c>
      <c r="G3" s="33" t="s">
        <v>3</v>
      </c>
      <c r="H3" s="33" t="s">
        <v>4</v>
      </c>
      <c r="I3" s="35" t="s">
        <v>5</v>
      </c>
      <c r="J3" s="36" t="s">
        <v>9</v>
      </c>
      <c r="K3" s="36"/>
      <c r="L3" s="36"/>
      <c r="M3" s="30" t="s">
        <v>6</v>
      </c>
    </row>
    <row r="4" spans="1:13" ht="45.75" customHeight="1" x14ac:dyDescent="0.15">
      <c r="A4" s="33"/>
      <c r="B4" s="33"/>
      <c r="C4" s="33"/>
      <c r="D4" s="34"/>
      <c r="E4" s="33"/>
      <c r="F4" s="33"/>
      <c r="G4" s="33"/>
      <c r="H4" s="33"/>
      <c r="I4" s="35"/>
      <c r="J4" s="7" t="s">
        <v>8</v>
      </c>
      <c r="K4" s="13" t="s">
        <v>7</v>
      </c>
      <c r="L4" s="15" t="s">
        <v>13</v>
      </c>
      <c r="M4" s="30"/>
    </row>
    <row r="5" spans="1:13" ht="89.25" customHeight="1" x14ac:dyDescent="0.15">
      <c r="A5" s="19" t="s">
        <v>36</v>
      </c>
      <c r="B5" s="6" t="s">
        <v>18</v>
      </c>
      <c r="C5" s="21">
        <v>44068</v>
      </c>
      <c r="D5" s="8" t="s">
        <v>43</v>
      </c>
      <c r="E5" s="20" t="s">
        <v>26</v>
      </c>
      <c r="F5" s="14" t="s">
        <v>17</v>
      </c>
      <c r="G5" s="17">
        <v>3578168</v>
      </c>
      <c r="H5" s="17">
        <v>3173896</v>
      </c>
      <c r="I5" s="12">
        <f t="shared" ref="I5:I11" si="0">ROUNDDOWN(H5/G5,4)</f>
        <v>0.88700000000000001</v>
      </c>
      <c r="J5" s="7"/>
      <c r="K5" s="18"/>
      <c r="L5" s="18"/>
      <c r="M5" s="22" t="s">
        <v>24</v>
      </c>
    </row>
    <row r="6" spans="1:13" ht="113.25" customHeight="1" x14ac:dyDescent="0.15">
      <c r="A6" s="19" t="s">
        <v>37</v>
      </c>
      <c r="B6" s="6" t="s">
        <v>18</v>
      </c>
      <c r="C6" s="21">
        <v>44070</v>
      </c>
      <c r="D6" s="8" t="s">
        <v>38</v>
      </c>
      <c r="E6" s="20" t="s">
        <v>39</v>
      </c>
      <c r="F6" s="14" t="s">
        <v>17</v>
      </c>
      <c r="G6" s="17">
        <v>71545100</v>
      </c>
      <c r="H6" s="17">
        <v>65736000</v>
      </c>
      <c r="I6" s="12">
        <f t="shared" ref="I6" si="1">ROUNDDOWN(H6/G6,4)</f>
        <v>0.91879999999999995</v>
      </c>
      <c r="J6" s="7"/>
      <c r="K6" s="18"/>
      <c r="L6" s="18"/>
      <c r="M6" s="22" t="s">
        <v>40</v>
      </c>
    </row>
    <row r="7" spans="1:13" ht="113.25" customHeight="1" x14ac:dyDescent="0.15">
      <c r="A7" s="19" t="s">
        <v>20</v>
      </c>
      <c r="B7" s="6" t="s">
        <v>18</v>
      </c>
      <c r="C7" s="21">
        <v>44068</v>
      </c>
      <c r="D7" s="8" t="s">
        <v>28</v>
      </c>
      <c r="E7" s="20" t="s">
        <v>27</v>
      </c>
      <c r="F7" s="14" t="s">
        <v>17</v>
      </c>
      <c r="G7" s="17">
        <v>1420607</v>
      </c>
      <c r="H7" s="17">
        <v>1419000</v>
      </c>
      <c r="I7" s="12">
        <f t="shared" si="0"/>
        <v>0.99880000000000002</v>
      </c>
      <c r="J7" s="7"/>
      <c r="K7" s="18"/>
      <c r="L7" s="18"/>
      <c r="M7" s="22">
        <v>16010</v>
      </c>
    </row>
    <row r="8" spans="1:13" ht="113.25" customHeight="1" x14ac:dyDescent="0.15">
      <c r="A8" s="23" t="s">
        <v>21</v>
      </c>
      <c r="B8" s="6" t="s">
        <v>18</v>
      </c>
      <c r="C8" s="21">
        <v>44068</v>
      </c>
      <c r="D8" s="8" t="s">
        <v>30</v>
      </c>
      <c r="E8" s="20" t="s">
        <v>29</v>
      </c>
      <c r="F8" s="14" t="s">
        <v>17</v>
      </c>
      <c r="G8" s="17">
        <v>7763800</v>
      </c>
      <c r="H8" s="17">
        <v>6982800</v>
      </c>
      <c r="I8" s="12">
        <f t="shared" si="0"/>
        <v>0.89939999999999998</v>
      </c>
      <c r="J8" s="7"/>
      <c r="K8" s="18"/>
      <c r="L8" s="18"/>
      <c r="M8" s="22">
        <v>16011</v>
      </c>
    </row>
    <row r="9" spans="1:13" ht="127.5" customHeight="1" x14ac:dyDescent="0.15">
      <c r="A9" s="23" t="s">
        <v>22</v>
      </c>
      <c r="B9" s="6" t="s">
        <v>18</v>
      </c>
      <c r="C9" s="21">
        <v>44068</v>
      </c>
      <c r="D9" s="8" t="s">
        <v>32</v>
      </c>
      <c r="E9" s="24" t="s">
        <v>31</v>
      </c>
      <c r="F9" s="14" t="s">
        <v>17</v>
      </c>
      <c r="G9" s="17">
        <v>1157970</v>
      </c>
      <c r="H9" s="17">
        <v>1023000</v>
      </c>
      <c r="I9" s="12">
        <f t="shared" si="0"/>
        <v>0.88339999999999996</v>
      </c>
      <c r="J9" s="7"/>
      <c r="K9" s="18"/>
      <c r="L9" s="18"/>
      <c r="M9" s="22">
        <v>16012</v>
      </c>
    </row>
    <row r="10" spans="1:13" ht="113.25" customHeight="1" x14ac:dyDescent="0.15">
      <c r="A10" s="19" t="s">
        <v>23</v>
      </c>
      <c r="B10" s="6" t="s">
        <v>18</v>
      </c>
      <c r="C10" s="21">
        <v>44070</v>
      </c>
      <c r="D10" s="8" t="s">
        <v>44</v>
      </c>
      <c r="E10" s="20" t="s">
        <v>33</v>
      </c>
      <c r="F10" s="14" t="s">
        <v>17</v>
      </c>
      <c r="G10" s="26" t="s">
        <v>41</v>
      </c>
      <c r="H10" s="17">
        <v>10714000</v>
      </c>
      <c r="I10" s="27" t="s">
        <v>42</v>
      </c>
      <c r="J10" s="7"/>
      <c r="K10" s="18"/>
      <c r="L10" s="18"/>
      <c r="M10" s="22">
        <v>16013</v>
      </c>
    </row>
    <row r="11" spans="1:13" ht="89.25" customHeight="1" x14ac:dyDescent="0.15">
      <c r="A11" s="16" t="s">
        <v>19</v>
      </c>
      <c r="B11" s="6" t="s">
        <v>18</v>
      </c>
      <c r="C11" s="21">
        <v>44070</v>
      </c>
      <c r="D11" s="8" t="s">
        <v>35</v>
      </c>
      <c r="E11" s="20" t="s">
        <v>34</v>
      </c>
      <c r="F11" s="14" t="s">
        <v>17</v>
      </c>
      <c r="G11" s="17">
        <v>2989135</v>
      </c>
      <c r="H11" s="17">
        <v>2651350</v>
      </c>
      <c r="I11" s="12">
        <f t="shared" si="0"/>
        <v>0.88690000000000002</v>
      </c>
      <c r="J11" s="7"/>
      <c r="K11" s="18"/>
      <c r="L11" s="18"/>
      <c r="M11" s="22" t="s">
        <v>25</v>
      </c>
    </row>
    <row r="12" spans="1:13" ht="89.25" hidden="1" customHeight="1" x14ac:dyDescent="0.15">
      <c r="A12" s="16"/>
      <c r="B12" s="6"/>
      <c r="C12" s="21"/>
      <c r="D12" s="8"/>
      <c r="E12" s="20"/>
      <c r="F12" s="14"/>
      <c r="G12" s="17"/>
      <c r="H12" s="17"/>
      <c r="I12" s="12"/>
      <c r="J12" s="7"/>
      <c r="K12" s="18"/>
      <c r="L12" s="18"/>
      <c r="M12" s="22"/>
    </row>
    <row r="13" spans="1:13" ht="89.25" hidden="1" customHeight="1" x14ac:dyDescent="0.15">
      <c r="A13" s="16"/>
      <c r="B13" s="6"/>
      <c r="C13" s="21"/>
      <c r="D13" s="8"/>
      <c r="E13" s="20"/>
      <c r="F13" s="14"/>
      <c r="G13" s="17"/>
      <c r="H13" s="17"/>
      <c r="I13" s="12"/>
      <c r="J13" s="7"/>
      <c r="K13" s="18"/>
      <c r="L13" s="18"/>
      <c r="M13" s="22"/>
    </row>
    <row r="14" spans="1:13" ht="89.25" hidden="1" customHeight="1" x14ac:dyDescent="0.15">
      <c r="A14" s="16"/>
      <c r="B14" s="6"/>
      <c r="C14" s="21"/>
      <c r="D14" s="8"/>
      <c r="E14" s="24"/>
      <c r="F14" s="14"/>
      <c r="G14" s="17"/>
      <c r="H14" s="17"/>
      <c r="I14" s="12"/>
      <c r="J14" s="7"/>
      <c r="K14" s="18"/>
      <c r="L14" s="18"/>
      <c r="M14" s="22"/>
    </row>
    <row r="15" spans="1:13" ht="89.25" hidden="1" customHeight="1" x14ac:dyDescent="0.15">
      <c r="A15" s="16"/>
      <c r="B15" s="6"/>
      <c r="C15" s="21"/>
      <c r="D15" s="8"/>
      <c r="E15" s="24"/>
      <c r="F15" s="14"/>
      <c r="G15" s="17"/>
      <c r="H15" s="17"/>
      <c r="I15" s="12"/>
      <c r="J15" s="7"/>
      <c r="K15" s="18"/>
      <c r="L15" s="18"/>
      <c r="M15" s="22"/>
    </row>
    <row r="16" spans="1:13" ht="89.25" hidden="1" customHeight="1" x14ac:dyDescent="0.15">
      <c r="A16" s="16"/>
      <c r="B16" s="6"/>
      <c r="C16" s="21"/>
      <c r="D16" s="8"/>
      <c r="E16" s="20"/>
      <c r="F16" s="14"/>
      <c r="G16" s="17"/>
      <c r="H16" s="17"/>
      <c r="I16" s="12"/>
      <c r="J16" s="7"/>
      <c r="K16" s="18"/>
      <c r="L16" s="18"/>
      <c r="M16" s="22"/>
    </row>
    <row r="17" spans="1:13" ht="13.5" x14ac:dyDescent="0.15">
      <c r="A17" s="28" t="s">
        <v>10</v>
      </c>
      <c r="B17" s="29"/>
      <c r="C17" s="29"/>
      <c r="D17" s="29"/>
      <c r="E17" s="29"/>
      <c r="F17" s="29"/>
      <c r="G17" s="29"/>
      <c r="H17" s="29"/>
      <c r="I17" s="29"/>
      <c r="J17" s="1"/>
      <c r="K17" s="1"/>
      <c r="L17" s="10"/>
    </row>
    <row r="18" spans="1:13" ht="15.75" customHeight="1" x14ac:dyDescent="0.15">
      <c r="A18" s="10" t="s">
        <v>16</v>
      </c>
      <c r="B18" s="1"/>
      <c r="C18" s="1"/>
      <c r="D18" s="1"/>
      <c r="E18" s="1"/>
      <c r="F18" s="1"/>
      <c r="G18" s="1"/>
      <c r="H18" s="1"/>
      <c r="I18" s="9"/>
      <c r="J18" s="1"/>
      <c r="K18" s="1"/>
      <c r="L18" s="10"/>
      <c r="M18" s="11"/>
    </row>
    <row r="19" spans="1:13" x14ac:dyDescent="0.15">
      <c r="A19" s="1"/>
      <c r="B19" s="1"/>
      <c r="C19" s="1"/>
      <c r="D19" s="1"/>
      <c r="E19" s="1"/>
      <c r="F19" s="1"/>
      <c r="G19" s="1"/>
      <c r="H19" s="1"/>
      <c r="I19" s="9"/>
      <c r="J19" s="1"/>
      <c r="K19" s="1"/>
      <c r="L19" s="10"/>
      <c r="M19" s="11"/>
    </row>
    <row r="23" spans="1:13" ht="14.25" customHeight="1" x14ac:dyDescent="0.15">
      <c r="D23" s="25"/>
    </row>
  </sheetData>
  <autoFilter ref="A4:M4">
    <sortState ref="A6:M14">
      <sortCondition ref="C4"/>
    </sortState>
  </autoFilter>
  <mergeCells count="13">
    <mergeCell ref="A17:I17"/>
    <mergeCell ref="M3:M4"/>
    <mergeCell ref="A1:M1"/>
    <mergeCell ref="A3:A4"/>
    <mergeCell ref="B3:B4"/>
    <mergeCell ref="C3:C4"/>
    <mergeCell ref="D3:D4"/>
    <mergeCell ref="F3:F4"/>
    <mergeCell ref="G3:G4"/>
    <mergeCell ref="H3:H4"/>
    <mergeCell ref="I3:I4"/>
    <mergeCell ref="J3:L3"/>
    <mergeCell ref="E3:E4"/>
  </mergeCells>
  <phoneticPr fontId="1"/>
  <dataValidations count="2">
    <dataValidation type="list" allowBlank="1" showInputMessage="1" showErrorMessage="1" sqref="D5:E16">
      <formula1>契約相手方</formula1>
    </dataValidation>
    <dataValidation type="list" allowBlank="1" showInputMessage="1" showErrorMessage="1" sqref="A11:A16">
      <formula1>件名</formula1>
    </dataValidation>
  </dataValidations>
  <printOptions horizontalCentered="1"/>
  <pageMargins left="0.70866141732283472" right="0.70866141732283472" top="0.74803149606299213" bottom="0.74803149606299213" header="0.31496062992125984" footer="0.31496062992125984"/>
  <pageSetup paperSize="9" scale="78" fitToHeight="2" orientation="landscape" r:id="rId1"/>
  <rowBreaks count="1" manualBreakCount="1">
    <brk id="1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2020-09-29T05:48:31Z</cp:lastPrinted>
  <dcterms:created xsi:type="dcterms:W3CDTF">2010-08-24T08:00:05Z</dcterms:created>
  <dcterms:modified xsi:type="dcterms:W3CDTF">2020-09-29T08:52:07Z</dcterms:modified>
</cp:coreProperties>
</file>