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codeName="ThisWorkbook" defaultThemeVersion="124226"/>
  <xr:revisionPtr revIDLastSave="0" documentId="8_{A175DAB8-C931-4312-BE31-87F442374E41}" xr6:coauthVersionLast="36" xr6:coauthVersionMax="36" xr10:uidLastSave="{00000000-0000-0000-0000-000000000000}"/>
  <bookViews>
    <workbookView xWindow="240" yWindow="10905" windowWidth="14805" windowHeight="8010" xr2:uid="{00000000-000D-0000-FFFF-FFFF00000000}"/>
  </bookViews>
  <sheets>
    <sheet name="オープンカウンター" sheetId="1" r:id="rId1"/>
  </sheets>
  <definedNames>
    <definedName name="_xlnm._FilterDatabase" localSheetId="0" hidden="1">オープンカウンター!$A$7:$N$7</definedName>
    <definedName name="_xlnm.Print_Area" localSheetId="0">オープンカウンター!$A$1:$M$23</definedName>
    <definedName name="_xlnm.Print_Titles" localSheetId="0">オープンカウンター!$7:$7</definedName>
  </definedNames>
  <calcPr calcId="191029"/>
</workbook>
</file>

<file path=xl/calcChain.xml><?xml version="1.0" encoding="utf-8"?>
<calcChain xmlns="http://schemas.openxmlformats.org/spreadsheetml/2006/main">
  <c r="J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00000000-0006-0000-0000-000001000000}">
      <text>
        <r>
          <rPr>
            <b/>
            <sz val="9"/>
            <color indexed="81"/>
            <rFont val="MS P ゴシック"/>
            <family val="3"/>
            <charset val="128"/>
          </rPr>
          <t>別紙の有無というか仕様書や内訳書、見積書をＨＰ上に掲載するときは〇を選択。</t>
        </r>
      </text>
    </comment>
  </commentList>
</comments>
</file>

<file path=xl/sharedStrings.xml><?xml version="1.0" encoding="utf-8"?>
<sst xmlns="http://schemas.openxmlformats.org/spreadsheetml/2006/main" count="87" uniqueCount="60">
  <si>
    <t>１　この見積依頼は、会計法（昭和２２年法律第３５号）第２９条の３第５項の規定に基づく随意契約を前提としたものです。</t>
  </si>
  <si>
    <t>２　有効な見積書を提出した者のうち、予定価格の制限の範囲内で最低の価格をもって申し込みをした者を契約の相手方として決定します。</t>
  </si>
  <si>
    <t>番号</t>
    <rPh sb="0" eb="2">
      <t>バンゴウ</t>
    </rPh>
    <phoneticPr fontId="1"/>
  </si>
  <si>
    <t>品件名</t>
    <rPh sb="0" eb="1">
      <t>ヒン</t>
    </rPh>
    <rPh sb="1" eb="3">
      <t>ケンメイ</t>
    </rPh>
    <phoneticPr fontId="1"/>
  </si>
  <si>
    <t>数量･単位</t>
    <rPh sb="0" eb="2">
      <t>スウリョウ</t>
    </rPh>
    <rPh sb="3" eb="5">
      <t>タンイ</t>
    </rPh>
    <phoneticPr fontId="1"/>
  </si>
  <si>
    <t>掲載日</t>
    <rPh sb="0" eb="3">
      <t>ケイサイビ</t>
    </rPh>
    <phoneticPr fontId="1"/>
  </si>
  <si>
    <t>見積書提出期限</t>
    <rPh sb="0" eb="3">
      <t>ミツモリショ</t>
    </rPh>
    <rPh sb="3" eb="5">
      <t>テイシュツ</t>
    </rPh>
    <rPh sb="5" eb="7">
      <t>キゲン</t>
    </rPh>
    <phoneticPr fontId="1"/>
  </si>
  <si>
    <t>規格</t>
    <rPh sb="0" eb="2">
      <t>キカク</t>
    </rPh>
    <phoneticPr fontId="1"/>
  </si>
  <si>
    <t>納地</t>
    <rPh sb="0" eb="2">
      <t>ノウチ</t>
    </rPh>
    <phoneticPr fontId="1"/>
  </si>
  <si>
    <t>調達要求
番号</t>
    <rPh sb="0" eb="2">
      <t>チョウタツ</t>
    </rPh>
    <rPh sb="2" eb="4">
      <t>ヨウキュウ</t>
    </rPh>
    <rPh sb="5" eb="7">
      <t>バンゴウ</t>
    </rPh>
    <phoneticPr fontId="1"/>
  </si>
  <si>
    <t>履行期限</t>
    <rPh sb="0" eb="2">
      <t>リコウ</t>
    </rPh>
    <rPh sb="2" eb="4">
      <t>キゲン</t>
    </rPh>
    <phoneticPr fontId="1"/>
  </si>
  <si>
    <t>電話</t>
    <rPh sb="0" eb="2">
      <t>デンワ</t>
    </rPh>
    <phoneticPr fontId="1"/>
  </si>
  <si>
    <t>０３－３４１１－０１５１（内線）</t>
    <rPh sb="13" eb="15">
      <t>ナイセン</t>
    </rPh>
    <phoneticPr fontId="1"/>
  </si>
  <si>
    <t>住所</t>
    <rPh sb="0" eb="2">
      <t>ジュウショ</t>
    </rPh>
    <phoneticPr fontId="1"/>
  </si>
  <si>
    <t>電話</t>
    <rPh sb="0" eb="2">
      <t>デンワ</t>
    </rPh>
    <phoneticPr fontId="1"/>
  </si>
  <si>
    <t>連絡先
内線</t>
    <rPh sb="0" eb="3">
      <t>レンラクサキ</t>
    </rPh>
    <rPh sb="4" eb="6">
      <t>ナイセン</t>
    </rPh>
    <phoneticPr fontId="1"/>
  </si>
  <si>
    <t>千葉県旭市大字塙字三番割</t>
    <phoneticPr fontId="1"/>
  </si>
  <si>
    <t>０４７９－５７－３０４３</t>
    <phoneticPr fontId="1"/>
  </si>
  <si>
    <t>別紙の
有無</t>
    <rPh sb="0" eb="2">
      <t>ベッシ</t>
    </rPh>
    <rPh sb="4" eb="6">
      <t>ユウム</t>
    </rPh>
    <phoneticPr fontId="1"/>
  </si>
  <si>
    <t>備考</t>
    <rPh sb="0" eb="2">
      <t>ビコウ</t>
    </rPh>
    <phoneticPr fontId="1"/>
  </si>
  <si>
    <t>※連絡先内線が「飯岡」とあるものについては、防衛装備庁次世代装備研究所飯岡支所業務班に照会のこと。</t>
    <rPh sb="1" eb="4">
      <t>レンラクサキ</t>
    </rPh>
    <rPh sb="4" eb="6">
      <t>ナイセン</t>
    </rPh>
    <rPh sb="8" eb="10">
      <t>イイオカ</t>
    </rPh>
    <rPh sb="22" eb="24">
      <t>ボウエイ</t>
    </rPh>
    <rPh sb="24" eb="27">
      <t>ソウビチョウ</t>
    </rPh>
    <rPh sb="27" eb="30">
      <t>ジセダイ</t>
    </rPh>
    <rPh sb="30" eb="32">
      <t>ソウビ</t>
    </rPh>
    <rPh sb="32" eb="35">
      <t>ケンキュウショ</t>
    </rPh>
    <rPh sb="35" eb="37">
      <t>イイオカ</t>
    </rPh>
    <rPh sb="37" eb="39">
      <t>シショ</t>
    </rPh>
    <rPh sb="39" eb="41">
      <t>ギョウム</t>
    </rPh>
    <rPh sb="41" eb="42">
      <t>ハン</t>
    </rPh>
    <rPh sb="43" eb="45">
      <t>ショウカイ</t>
    </rPh>
    <phoneticPr fontId="1"/>
  </si>
  <si>
    <t>令和５年度　防衛装備庁次世代装備研究所総務課におけるオープンカウンター方式による見積依頼について</t>
    <rPh sb="0" eb="2">
      <t>レイワ</t>
    </rPh>
    <rPh sb="3" eb="5">
      <t>ネンド</t>
    </rPh>
    <rPh sb="11" eb="14">
      <t>ジセダイ</t>
    </rPh>
    <phoneticPr fontId="1"/>
  </si>
  <si>
    <t>競争参加
資格の設定</t>
    <rPh sb="0" eb="2">
      <t>キョウソウ</t>
    </rPh>
    <rPh sb="2" eb="4">
      <t>サンカ</t>
    </rPh>
    <rPh sb="5" eb="7">
      <t>シカク</t>
    </rPh>
    <rPh sb="8" eb="10">
      <t>セッテイ</t>
    </rPh>
    <phoneticPr fontId="1"/>
  </si>
  <si>
    <t>＊契約締結時までに令和５年度の予算（暫定予算を含む）が成立しなかった場合は、契約締結日は予算の成立した日以降とする。また、暫定予算となった場合、全体の契約期間に対する暫定予算の期間分のみの契約とする場合がある。</t>
    <rPh sb="1" eb="3">
      <t>ケイヤク</t>
    </rPh>
    <rPh sb="3" eb="5">
      <t>テイケツ</t>
    </rPh>
    <rPh sb="5" eb="6">
      <t>ジ</t>
    </rPh>
    <rPh sb="9" eb="11">
      <t>レイワ</t>
    </rPh>
    <rPh sb="12" eb="14">
      <t>ネンド</t>
    </rPh>
    <rPh sb="15" eb="17">
      <t>ヨサン</t>
    </rPh>
    <rPh sb="18" eb="20">
      <t>ザンテイ</t>
    </rPh>
    <rPh sb="20" eb="22">
      <t>ヨサン</t>
    </rPh>
    <rPh sb="23" eb="24">
      <t>フク</t>
    </rPh>
    <rPh sb="27" eb="29">
      <t>セイリツ</t>
    </rPh>
    <rPh sb="34" eb="36">
      <t>バアイ</t>
    </rPh>
    <rPh sb="38" eb="40">
      <t>ケイヤク</t>
    </rPh>
    <rPh sb="40" eb="42">
      <t>テイケツ</t>
    </rPh>
    <rPh sb="42" eb="43">
      <t>ビ</t>
    </rPh>
    <rPh sb="44" eb="46">
      <t>ヨサン</t>
    </rPh>
    <rPh sb="47" eb="49">
      <t>セイリツ</t>
    </rPh>
    <rPh sb="51" eb="52">
      <t>ヒ</t>
    </rPh>
    <rPh sb="52" eb="54">
      <t>イコウ</t>
    </rPh>
    <rPh sb="61" eb="63">
      <t>ザンテイ</t>
    </rPh>
    <rPh sb="63" eb="65">
      <t>ヨサン</t>
    </rPh>
    <rPh sb="69" eb="71">
      <t>バアイ</t>
    </rPh>
    <rPh sb="72" eb="74">
      <t>ゼンタイ</t>
    </rPh>
    <rPh sb="75" eb="77">
      <t>ケイヤク</t>
    </rPh>
    <rPh sb="77" eb="79">
      <t>キカン</t>
    </rPh>
    <rPh sb="80" eb="81">
      <t>タイ</t>
    </rPh>
    <rPh sb="83" eb="85">
      <t>ザンテイ</t>
    </rPh>
    <rPh sb="85" eb="87">
      <t>ヨサン</t>
    </rPh>
    <rPh sb="88" eb="90">
      <t>キカン</t>
    </rPh>
    <rPh sb="90" eb="91">
      <t>ブン</t>
    </rPh>
    <rPh sb="94" eb="96">
      <t>ケイヤク</t>
    </rPh>
    <rPh sb="99" eb="101">
      <t>バアイ</t>
    </rPh>
    <phoneticPr fontId="1"/>
  </si>
  <si>
    <t>仕様書のとおり</t>
    <rPh sb="0" eb="3">
      <t>シヨウショ</t>
    </rPh>
    <phoneticPr fontId="1"/>
  </si>
  <si>
    <t>1件</t>
    <rPh sb="1" eb="2">
      <t>ケン</t>
    </rPh>
    <phoneticPr fontId="1"/>
  </si>
  <si>
    <t>なし</t>
    <phoneticPr fontId="1"/>
  </si>
  <si>
    <t>見積書のとおり</t>
    <rPh sb="0" eb="3">
      <t>ミツモリショ</t>
    </rPh>
    <phoneticPr fontId="1"/>
  </si>
  <si>
    <t>防衛装備庁次世代装備研究所</t>
    <rPh sb="0" eb="13">
      <t>ボウエイソウビチョウジセダイソウビケンキュウジョ</t>
    </rPh>
    <phoneticPr fontId="1"/>
  </si>
  <si>
    <t>1セット</t>
    <phoneticPr fontId="1"/>
  </si>
  <si>
    <t>3台他</t>
    <rPh sb="1" eb="2">
      <t>ダイ</t>
    </rPh>
    <rPh sb="2" eb="3">
      <t>ホカ</t>
    </rPh>
    <phoneticPr fontId="1"/>
  </si>
  <si>
    <t>なし</t>
  </si>
  <si>
    <t>〇</t>
    <phoneticPr fontId="1"/>
  </si>
  <si>
    <t>1台</t>
    <rPh sb="1" eb="2">
      <t>ダイ</t>
    </rPh>
    <phoneticPr fontId="1"/>
  </si>
  <si>
    <t>S-0136</t>
    <phoneticPr fontId="1"/>
  </si>
  <si>
    <t>ウエス</t>
    <phoneticPr fontId="1"/>
  </si>
  <si>
    <t>EW-0108</t>
    <phoneticPr fontId="1"/>
  </si>
  <si>
    <t>消火器他１品目</t>
    <rPh sb="0" eb="3">
      <t>ショウカキ</t>
    </rPh>
    <rPh sb="3" eb="4">
      <t>ホカ</t>
    </rPh>
    <rPh sb="5" eb="7">
      <t>ヒンモク</t>
    </rPh>
    <phoneticPr fontId="1"/>
  </si>
  <si>
    <t>84本他</t>
    <rPh sb="2" eb="3">
      <t>ホン</t>
    </rPh>
    <rPh sb="3" eb="4">
      <t>ホカ</t>
    </rPh>
    <phoneticPr fontId="1"/>
  </si>
  <si>
    <t>航空自衛隊岐阜基地</t>
    <rPh sb="0" eb="2">
      <t>コウクウ</t>
    </rPh>
    <rPh sb="2" eb="5">
      <t>ジエイタイ</t>
    </rPh>
    <rPh sb="5" eb="7">
      <t>ギフ</t>
    </rPh>
    <rPh sb="7" eb="9">
      <t>キチ</t>
    </rPh>
    <phoneticPr fontId="1"/>
  </si>
  <si>
    <t>GA-0095</t>
    <phoneticPr fontId="1"/>
  </si>
  <si>
    <t>電動自転車他３品目</t>
    <rPh sb="0" eb="2">
      <t>デンドウ</t>
    </rPh>
    <rPh sb="2" eb="5">
      <t>ジテンシャ</t>
    </rPh>
    <rPh sb="5" eb="6">
      <t>ホカ</t>
    </rPh>
    <rPh sb="7" eb="9">
      <t>ヒンモク</t>
    </rPh>
    <phoneticPr fontId="1"/>
  </si>
  <si>
    <t>防衛装備庁次世代装備研究所及び防衛装備庁次世代装備研究所(東立川地区)</t>
    <rPh sb="0" eb="13">
      <t>ボウエイソウビチョウジセダイソウビケンキュウジョ</t>
    </rPh>
    <rPh sb="13" eb="14">
      <t>オヨ</t>
    </rPh>
    <rPh sb="29" eb="32">
      <t>ヒガシタチカワ</t>
    </rPh>
    <rPh sb="32" eb="34">
      <t>チク</t>
    </rPh>
    <phoneticPr fontId="1"/>
  </si>
  <si>
    <t>GA-0093</t>
    <phoneticPr fontId="1"/>
  </si>
  <si>
    <t>GA-0094</t>
    <phoneticPr fontId="1"/>
  </si>
  <si>
    <t>国設宿舎ガス給湯器の交換（その３）</t>
    <rPh sb="0" eb="2">
      <t>コクセツ</t>
    </rPh>
    <rPh sb="2" eb="4">
      <t>シュクシャ</t>
    </rPh>
    <rPh sb="6" eb="9">
      <t>キュウトウキ</t>
    </rPh>
    <rPh sb="10" eb="12">
      <t>コウカン</t>
    </rPh>
    <phoneticPr fontId="1"/>
  </si>
  <si>
    <t>庁舎内修繕作業</t>
    <rPh sb="0" eb="7">
      <t>チョウシャナイシュウゼンサギョウ</t>
    </rPh>
    <phoneticPr fontId="1"/>
  </si>
  <si>
    <t>1件</t>
    <rPh sb="1" eb="2">
      <t>ケン</t>
    </rPh>
    <phoneticPr fontId="1"/>
  </si>
  <si>
    <t>GA-0096</t>
    <phoneticPr fontId="1"/>
  </si>
  <si>
    <t>庁舎等消防設備修繕作業</t>
    <rPh sb="0" eb="11">
      <t>チョウシャトウショウボウセツビシュウゼンサギョウ</t>
    </rPh>
    <phoneticPr fontId="1"/>
  </si>
  <si>
    <t>AT-0061</t>
    <phoneticPr fontId="1"/>
  </si>
  <si>
    <t>日印会議に係る通訳支援</t>
    <rPh sb="0" eb="4">
      <t>ニチインカイギ</t>
    </rPh>
    <rPh sb="5" eb="6">
      <t>カカ</t>
    </rPh>
    <rPh sb="7" eb="11">
      <t>ツウヤクシエン</t>
    </rPh>
    <phoneticPr fontId="1"/>
  </si>
  <si>
    <t>1件</t>
    <rPh sb="1" eb="2">
      <t>ケン</t>
    </rPh>
    <phoneticPr fontId="1"/>
  </si>
  <si>
    <t>防衛装備庁次世代装備研究所</t>
    <rPh sb="0" eb="13">
      <t>ボウエイソウビチョウジセダイソウビケンキュウジョ</t>
    </rPh>
    <phoneticPr fontId="1"/>
  </si>
  <si>
    <t>S-0135</t>
    <phoneticPr fontId="1"/>
  </si>
  <si>
    <t>ノートパソコン</t>
    <phoneticPr fontId="1"/>
  </si>
  <si>
    <t>防衛装備庁次世代装備研究所</t>
    <rPh sb="0" eb="13">
      <t>ボウエイソウビチョウジセダイソウビケンキュウジョ</t>
    </rPh>
    <phoneticPr fontId="1"/>
  </si>
  <si>
    <t>GA-0097</t>
    <phoneticPr fontId="1"/>
  </si>
  <si>
    <t>トナーカートリッジ他1品目</t>
    <rPh sb="9" eb="10">
      <t>ホカ</t>
    </rPh>
    <rPh sb="11" eb="13">
      <t>ヒンモク</t>
    </rPh>
    <phoneticPr fontId="1"/>
  </si>
  <si>
    <t>24個他</t>
    <rPh sb="2" eb="3">
      <t>コ</t>
    </rPh>
    <rPh sb="3" eb="4">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</si>
</sst>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quot;平&quot;&quot;成&quot;e&quot;年&quot;m&quot;月&quot;d&quot;日&quot;\(aaa\)"/>
    <numFmt numFmtId="177" formatCode="[$-411]ggge&quot;年&quot;m&quot;月&quot;d&quot;日&quot;;@"/>
    <numFmt numFmtId="178" formatCode="ggge&quot;年&quot;m&quot;月&quot;d&quot;日&quot;\(aaa\)"/>
  </numFmts>
  <fonts count="13">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name val="ＭＳ Ｐゴシック"/>
      <family val="3"/>
      <charset val="128"/>
    </font>
    <font>
      <sz val="11"/>
      <name val="ＭＳ Ｐ明朝"/>
      <family val="1"/>
      <charset val="128"/>
    </font>
    <font>
      <sz val="9"/>
      <name val="ＭＳ 明朝"/>
      <family val="1"/>
      <charset val="128"/>
    </font>
    <font>
      <sz val="7"/>
      <color theme="1"/>
      <name val="ＭＳ ゴシック"/>
      <family val="3"/>
      <charset val="128"/>
    </font>
    <font>
      <sz val="11"/>
      <color theme="1"/>
      <name val="ＭＳ Ｐゴシック"/>
      <family val="2"/>
      <scheme val="minor"/>
    </font>
    <font>
      <sz val="10"/>
      <name val="ＭＳ ゴシック"/>
      <family val="3"/>
      <charset val="128"/>
    </font>
    <font>
      <u/>
      <sz val="11"/>
      <color theme="10"/>
      <name val="ＭＳ Ｐゴシック"/>
      <family val="2"/>
      <scheme val="minor"/>
    </font>
    <font>
      <sz val="11"/>
      <name val="ＭＳ Ｐゴシック"/>
      <family val="2"/>
      <scheme val="minor"/>
    </font>
    <font>
      <sz val="10"/>
      <color theme="0"/>
      <name val="ＭＳ ゴシック"/>
      <family val="3"/>
      <charset val="128"/>
    </font>
    <font>
      <b/>
      <sz val="9"/>
      <color indexed="81"/>
      <name val="MS P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3" fillId="0" borderId="0"/>
    <xf numFmtId="0" fontId="4" fillId="0" borderId="0"/>
    <xf numFmtId="0" fontId="5" fillId="0" borderId="0">
      <alignment horizontal="justify"/>
    </xf>
    <xf numFmtId="0" fontId="7" fillId="0" borderId="0"/>
    <xf numFmtId="0" fontId="9" fillId="0" borderId="0" applyNumberFormat="0" applyFill="0" applyBorder="0" applyAlignment="0" applyProtection="0"/>
  </cellStyleXfs>
  <cellXfs count="3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178" fontId="2" fillId="0" borderId="0" xfId="0" applyNumberFormat="1" applyFont="1" applyBorder="1" applyAlignment="1">
      <alignment horizontal="center" vertical="center" shrinkToFit="1"/>
    </xf>
    <xf numFmtId="178" fontId="2" fillId="0" borderId="0" xfId="4" applyNumberFormat="1" applyFont="1" applyFill="1" applyBorder="1" applyAlignment="1">
      <alignment horizontal="center" vertical="center" shrinkToFit="1"/>
    </xf>
    <xf numFmtId="0" fontId="2" fillId="0" borderId="0" xfId="0" applyFont="1" applyAlignment="1">
      <alignment horizontal="center" vertical="center"/>
    </xf>
    <xf numFmtId="0" fontId="10" fillId="0" borderId="0" xfId="5"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178" fontId="8" fillId="0" borderId="1" xfId="0" applyNumberFormat="1" applyFont="1" applyFill="1" applyBorder="1" applyAlignment="1">
      <alignment horizontal="center" vertical="center" shrinkToFit="1"/>
    </xf>
    <xf numFmtId="178" fontId="8" fillId="0" borderId="0" xfId="0" applyNumberFormat="1" applyFont="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1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177" fontId="11" fillId="0" borderId="0" xfId="0" applyNumberFormat="1" applyFont="1" applyFill="1" applyAlignment="1">
      <alignment horizontal="right" vertical="center" shrinkToFit="1"/>
    </xf>
    <xf numFmtId="0" fontId="2" fillId="0" borderId="0" xfId="0" applyFont="1" applyAlignment="1">
      <alignment horizontal="center" vertical="center"/>
    </xf>
    <xf numFmtId="0" fontId="8" fillId="0" borderId="2" xfId="0" applyFont="1" applyFill="1" applyBorder="1" applyAlignment="1">
      <alignment horizontal="left" vertical="center" wrapText="1"/>
    </xf>
    <xf numFmtId="0" fontId="9" fillId="0" borderId="1" xfId="5" applyFill="1" applyBorder="1" applyAlignment="1">
      <alignment horizontal="center" vertical="center" wrapText="1"/>
    </xf>
  </cellXfs>
  <cellStyles count="6">
    <cellStyle name="ハイパーリンク" xfId="5" builtinId="8"/>
    <cellStyle name="標準" xfId="0" builtinId="0"/>
    <cellStyle name="標準 2" xfId="1" xr:uid="{00000000-0005-0000-0000-000002000000}"/>
    <cellStyle name="標準 3" xfId="2" xr:uid="{00000000-0005-0000-0000-000003000000}"/>
    <cellStyle name="標準 3 2" xfId="3" xr:uid="{00000000-0005-0000-0000-000004000000}"/>
    <cellStyle name="標準 4" xfId="4" xr:uid="{00000000-0005-0000-0000-000005000000}"/>
  </cellStyles>
  <dxfs count="9">
    <dxf>
      <numFmt numFmtId="178" formatCode="ggge&quot;年&quot;m&quot;月&quot;d&quot;日&quot;\(aaa\)"/>
    </dxf>
    <dxf>
      <font>
        <color rgb="FFFF0000"/>
      </font>
      <fill>
        <patternFill patternType="none">
          <bgColor auto="1"/>
        </patternFill>
      </fill>
    </dxf>
    <dxf>
      <numFmt numFmtId="178" formatCode="ggge&quot;年&quot;m&quot;月&quot;d&quot;日&quot;\(aaa\)"/>
    </dxf>
    <dxf>
      <font>
        <color rgb="FFFF0000"/>
      </font>
      <fill>
        <patternFill patternType="none">
          <bgColor auto="1"/>
        </patternFill>
      </fill>
    </dxf>
    <dxf>
      <numFmt numFmtId="178" formatCode="ggge&quot;年&quot;m&quot;月&quot;d&quot;日&quot;\(aaa\)"/>
    </dxf>
    <dxf>
      <font>
        <color rgb="FFFF0000"/>
      </font>
      <fill>
        <patternFill patternType="none">
          <bgColor auto="1"/>
        </patternFill>
      </fill>
    </dxf>
    <dxf>
      <numFmt numFmtId="178" formatCode="ggge&quot;年&quot;m&quot;月&quot;d&quot;日&quot;\(aaa\)"/>
    </dxf>
    <dxf>
      <font>
        <color rgb="FFFF0000"/>
      </font>
      <fill>
        <patternFill patternType="none">
          <bgColor auto="1"/>
        </patternFill>
      </fill>
    </dxf>
    <dxf>
      <numFmt numFmtId="180" formatCode="ggg&quot;元年&quot;m&quot;月&quot;d&quot;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7</xdr:row>
      <xdr:rowOff>0</xdr:rowOff>
    </xdr:from>
    <xdr:to>
      <xdr:col>11</xdr:col>
      <xdr:colOff>322175</xdr:colOff>
      <xdr:row>7</xdr:row>
      <xdr:rowOff>12193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2826" y="50573608"/>
          <a:ext cx="12058632" cy="121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od.go.jp/atla/data/info/ny_kenkyu_jisedai/pdf/oshirase/oc05-252.pdf" TargetMode="External"/><Relationship Id="rId13" Type="http://schemas.openxmlformats.org/officeDocument/2006/relationships/comments" Target="../comments1.xml"/><Relationship Id="rId3" Type="http://schemas.openxmlformats.org/officeDocument/2006/relationships/hyperlink" Target="https://www.mod.go.jp/atla/data/info/ny_kenkyu_jisedai/pdf/oshirase/oc05-247.pdf" TargetMode="External"/><Relationship Id="rId7" Type="http://schemas.openxmlformats.org/officeDocument/2006/relationships/hyperlink" Target="https://www.mod.go.jp/atla/data/info/ny_kenkyu_jisedai/pdf/oshirase/oc05-251.pdf" TargetMode="External"/><Relationship Id="rId12" Type="http://schemas.openxmlformats.org/officeDocument/2006/relationships/vmlDrawing" Target="../drawings/vmlDrawing1.vml"/><Relationship Id="rId2" Type="http://schemas.openxmlformats.org/officeDocument/2006/relationships/hyperlink" Target="https://www.mod.go.jp/atla/data/info/ny_kenkyu_jisedai/pdf/oshirase/oc05-246.pdf" TargetMode="External"/><Relationship Id="rId1" Type="http://schemas.openxmlformats.org/officeDocument/2006/relationships/hyperlink" Target="https://www.mod.go.jp/atla/data/info/ny_kenkyu_jisedai/pdf/oshirase/oc05-245.pdf" TargetMode="External"/><Relationship Id="rId6" Type="http://schemas.openxmlformats.org/officeDocument/2006/relationships/hyperlink" Target="https://www.mod.go.jp/atla/data/info/ny_kenkyu_jisedai/pdf/oshirase/oc05-250.pdf" TargetMode="External"/><Relationship Id="rId11" Type="http://schemas.openxmlformats.org/officeDocument/2006/relationships/drawing" Target="../drawings/drawing1.xml"/><Relationship Id="rId5" Type="http://schemas.openxmlformats.org/officeDocument/2006/relationships/hyperlink" Target="https://www.mod.go.jp/atla/data/info/ny_kenkyu_jisedai/pdf/oshirase/oc05-249.pdf" TargetMode="External"/><Relationship Id="rId10" Type="http://schemas.openxmlformats.org/officeDocument/2006/relationships/printerSettings" Target="../printerSettings/printerSettings1.bin"/><Relationship Id="rId4" Type="http://schemas.openxmlformats.org/officeDocument/2006/relationships/hyperlink" Target="https://www.mod.go.jp/atla/data/info/ny_kenkyu_jisedai/pdf/oshirase/oc05-248.pdf" TargetMode="External"/><Relationship Id="rId9" Type="http://schemas.openxmlformats.org/officeDocument/2006/relationships/hyperlink" Target="https://www.mod.go.jp/atla/data/info/ny_kenkyu_jisedai/pdf/oshirase/oc05-25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4"/>
  <sheetViews>
    <sheetView tabSelected="1" topLeftCell="D1" zoomScale="85" zoomScaleNormal="85" zoomScaleSheetLayoutView="115" workbookViewId="0">
      <pane ySplit="7" topLeftCell="A8" activePane="bottomLeft" state="frozen"/>
      <selection pane="bottomLeft" activeCell="A2" sqref="A2:K2"/>
    </sheetView>
  </sheetViews>
  <sheetFormatPr defaultColWidth="9" defaultRowHeight="15" customHeight="1"/>
  <cols>
    <col min="1" max="1" width="3.875" style="1" customWidth="1"/>
    <col min="2" max="2" width="9.375" style="1" customWidth="1"/>
    <col min="3" max="3" width="26.875" style="1" customWidth="1"/>
    <col min="4" max="4" width="7.25" style="11" customWidth="1"/>
    <col min="5" max="5" width="14.375" style="1" customWidth="1"/>
    <col min="6" max="6" width="8.5" style="1" customWidth="1"/>
    <col min="7" max="7" width="15" style="1" customWidth="1"/>
    <col min="8" max="8" width="15" style="21" customWidth="1"/>
    <col min="9" max="9" width="30.625" style="1" customWidth="1"/>
    <col min="10" max="10" width="16.75" style="1" customWidth="1"/>
    <col min="11" max="11" width="7.5" style="1" customWidth="1"/>
    <col min="12" max="12" width="7" style="1" customWidth="1"/>
    <col min="13" max="13" width="16.75" style="1" customWidth="1"/>
    <col min="14" max="14" width="1.875" style="1" customWidth="1"/>
    <col min="15" max="16384" width="9" style="1"/>
  </cols>
  <sheetData>
    <row r="1" spans="1:13" ht="15" customHeight="1">
      <c r="J1" s="31">
        <f ca="1">TODAY()</f>
        <v>45324</v>
      </c>
      <c r="K1" s="31"/>
      <c r="L1" s="28"/>
    </row>
    <row r="2" spans="1:13" ht="15" customHeight="1">
      <c r="A2" s="32" t="s">
        <v>21</v>
      </c>
      <c r="B2" s="32"/>
      <c r="C2" s="32"/>
      <c r="D2" s="32"/>
      <c r="E2" s="32"/>
      <c r="F2" s="32"/>
      <c r="G2" s="32"/>
      <c r="H2" s="32"/>
      <c r="I2" s="32"/>
      <c r="J2" s="32"/>
      <c r="K2" s="32"/>
    </row>
    <row r="4" spans="1:13" ht="15" customHeight="1">
      <c r="A4" s="30" t="s">
        <v>0</v>
      </c>
      <c r="B4" s="30"/>
      <c r="C4" s="30"/>
      <c r="D4" s="30"/>
      <c r="E4" s="30"/>
      <c r="F4" s="30"/>
      <c r="G4" s="30"/>
      <c r="H4" s="30"/>
      <c r="I4" s="30"/>
      <c r="J4" s="30"/>
    </row>
    <row r="5" spans="1:13" ht="15" customHeight="1">
      <c r="A5" s="30" t="s">
        <v>1</v>
      </c>
      <c r="B5" s="30"/>
      <c r="C5" s="30"/>
      <c r="D5" s="30"/>
      <c r="E5" s="30"/>
      <c r="F5" s="30"/>
      <c r="G5" s="30"/>
      <c r="H5" s="30"/>
      <c r="I5" s="30"/>
      <c r="J5" s="30"/>
    </row>
    <row r="7" spans="1:13" ht="39.75" customHeight="1">
      <c r="A7" s="5" t="s">
        <v>2</v>
      </c>
      <c r="B7" s="4" t="s">
        <v>9</v>
      </c>
      <c r="C7" s="3" t="s">
        <v>3</v>
      </c>
      <c r="D7" s="4" t="s">
        <v>18</v>
      </c>
      <c r="E7" s="3" t="s">
        <v>7</v>
      </c>
      <c r="F7" s="5" t="s">
        <v>4</v>
      </c>
      <c r="G7" s="3" t="s">
        <v>5</v>
      </c>
      <c r="H7" s="22" t="s">
        <v>6</v>
      </c>
      <c r="I7" s="3" t="s">
        <v>8</v>
      </c>
      <c r="J7" s="3" t="s">
        <v>10</v>
      </c>
      <c r="K7" s="7" t="s">
        <v>22</v>
      </c>
      <c r="L7" s="4" t="s">
        <v>15</v>
      </c>
      <c r="M7" s="3" t="s">
        <v>19</v>
      </c>
    </row>
    <row r="8" spans="1:13" s="9" customFormat="1" ht="37.5" customHeight="1">
      <c r="A8" s="8">
        <v>245</v>
      </c>
      <c r="B8" s="25" t="s">
        <v>34</v>
      </c>
      <c r="C8" s="26" t="s">
        <v>35</v>
      </c>
      <c r="D8" s="34" t="s">
        <v>32</v>
      </c>
      <c r="E8" s="25" t="s">
        <v>27</v>
      </c>
      <c r="F8" s="25" t="s">
        <v>29</v>
      </c>
      <c r="G8" s="23">
        <v>45306</v>
      </c>
      <c r="H8" s="23">
        <v>45327</v>
      </c>
      <c r="I8" s="27" t="s">
        <v>28</v>
      </c>
      <c r="J8" s="23">
        <v>45373</v>
      </c>
      <c r="K8" s="25" t="s">
        <v>26</v>
      </c>
      <c r="L8" s="25">
        <v>5254</v>
      </c>
      <c r="M8" s="8"/>
    </row>
    <row r="9" spans="1:13" s="9" customFormat="1" ht="37.5" customHeight="1">
      <c r="A9" s="8">
        <v>246</v>
      </c>
      <c r="B9" s="25" t="s">
        <v>36</v>
      </c>
      <c r="C9" s="26" t="s">
        <v>37</v>
      </c>
      <c r="D9" s="34" t="s">
        <v>32</v>
      </c>
      <c r="E9" s="25" t="s">
        <v>27</v>
      </c>
      <c r="F9" s="25" t="s">
        <v>38</v>
      </c>
      <c r="G9" s="23">
        <v>45306</v>
      </c>
      <c r="H9" s="23">
        <v>45327</v>
      </c>
      <c r="I9" s="27" t="s">
        <v>39</v>
      </c>
      <c r="J9" s="23">
        <v>45373</v>
      </c>
      <c r="K9" s="25" t="s">
        <v>31</v>
      </c>
      <c r="L9" s="25">
        <v>5254</v>
      </c>
      <c r="M9" s="8"/>
    </row>
    <row r="10" spans="1:13" s="9" customFormat="1" ht="37.5" customHeight="1">
      <c r="A10" s="8">
        <v>247</v>
      </c>
      <c r="B10" s="25" t="s">
        <v>40</v>
      </c>
      <c r="C10" s="26" t="s">
        <v>41</v>
      </c>
      <c r="D10" s="34" t="s">
        <v>32</v>
      </c>
      <c r="E10" s="25" t="s">
        <v>27</v>
      </c>
      <c r="F10" s="25" t="s">
        <v>30</v>
      </c>
      <c r="G10" s="23">
        <v>45309</v>
      </c>
      <c r="H10" s="23">
        <v>45331</v>
      </c>
      <c r="I10" s="27" t="s">
        <v>42</v>
      </c>
      <c r="J10" s="23">
        <v>45373</v>
      </c>
      <c r="K10" s="25" t="s">
        <v>26</v>
      </c>
      <c r="L10" s="25">
        <v>5254</v>
      </c>
      <c r="M10" s="8"/>
    </row>
    <row r="11" spans="1:13" s="9" customFormat="1" ht="37.5" customHeight="1">
      <c r="A11" s="8">
        <v>248</v>
      </c>
      <c r="B11" s="25" t="s">
        <v>43</v>
      </c>
      <c r="C11" s="26" t="s">
        <v>45</v>
      </c>
      <c r="D11" s="34" t="s">
        <v>32</v>
      </c>
      <c r="E11" s="25" t="s">
        <v>24</v>
      </c>
      <c r="F11" s="25" t="s">
        <v>47</v>
      </c>
      <c r="G11" s="23">
        <v>45314</v>
      </c>
      <c r="H11" s="23">
        <v>45335</v>
      </c>
      <c r="I11" s="27" t="s">
        <v>28</v>
      </c>
      <c r="J11" s="23">
        <v>45373</v>
      </c>
      <c r="K11" s="25" t="s">
        <v>31</v>
      </c>
      <c r="L11" s="25">
        <v>5252</v>
      </c>
      <c r="M11" s="8"/>
    </row>
    <row r="12" spans="1:13" s="9" customFormat="1" ht="37.5" customHeight="1">
      <c r="A12" s="8">
        <v>249</v>
      </c>
      <c r="B12" s="25" t="s">
        <v>44</v>
      </c>
      <c r="C12" s="26" t="s">
        <v>46</v>
      </c>
      <c r="D12" s="34" t="s">
        <v>32</v>
      </c>
      <c r="E12" s="25" t="s">
        <v>24</v>
      </c>
      <c r="F12" s="25" t="s">
        <v>25</v>
      </c>
      <c r="G12" s="23">
        <v>45314</v>
      </c>
      <c r="H12" s="23">
        <v>45335</v>
      </c>
      <c r="I12" s="27" t="s">
        <v>28</v>
      </c>
      <c r="J12" s="23">
        <v>45373</v>
      </c>
      <c r="K12" s="25" t="s">
        <v>31</v>
      </c>
      <c r="L12" s="25">
        <v>5252</v>
      </c>
      <c r="M12" s="8"/>
    </row>
    <row r="13" spans="1:13" s="9" customFormat="1" ht="37.5" customHeight="1">
      <c r="A13" s="8">
        <v>250</v>
      </c>
      <c r="B13" s="25" t="s">
        <v>48</v>
      </c>
      <c r="C13" s="26" t="s">
        <v>49</v>
      </c>
      <c r="D13" s="34" t="s">
        <v>32</v>
      </c>
      <c r="E13" s="25" t="s">
        <v>24</v>
      </c>
      <c r="F13" s="25" t="s">
        <v>25</v>
      </c>
      <c r="G13" s="23">
        <v>45316</v>
      </c>
      <c r="H13" s="23">
        <v>45335</v>
      </c>
      <c r="I13" s="27" t="s">
        <v>28</v>
      </c>
      <c r="J13" s="23">
        <v>45373</v>
      </c>
      <c r="K13" s="25" t="s">
        <v>31</v>
      </c>
      <c r="L13" s="25">
        <v>5252</v>
      </c>
      <c r="M13" s="8"/>
    </row>
    <row r="14" spans="1:13" s="9" customFormat="1" ht="37.5" customHeight="1">
      <c r="A14" s="8">
        <v>251</v>
      </c>
      <c r="B14" s="25" t="s">
        <v>50</v>
      </c>
      <c r="C14" s="26" t="s">
        <v>51</v>
      </c>
      <c r="D14" s="34" t="s">
        <v>32</v>
      </c>
      <c r="E14" s="25" t="s">
        <v>24</v>
      </c>
      <c r="F14" s="25" t="s">
        <v>52</v>
      </c>
      <c r="G14" s="23">
        <v>45317</v>
      </c>
      <c r="H14" s="23">
        <v>45336</v>
      </c>
      <c r="I14" s="27" t="s">
        <v>53</v>
      </c>
      <c r="J14" s="23">
        <v>45380</v>
      </c>
      <c r="K14" s="25" t="s">
        <v>26</v>
      </c>
      <c r="L14" s="25">
        <v>5253</v>
      </c>
      <c r="M14" s="8"/>
    </row>
    <row r="15" spans="1:13" s="9" customFormat="1" ht="37.5" customHeight="1">
      <c r="A15" s="8">
        <v>252</v>
      </c>
      <c r="B15" s="25" t="s">
        <v>54</v>
      </c>
      <c r="C15" s="26" t="s">
        <v>55</v>
      </c>
      <c r="D15" s="34" t="s">
        <v>32</v>
      </c>
      <c r="E15" s="25" t="s">
        <v>27</v>
      </c>
      <c r="F15" s="25" t="s">
        <v>33</v>
      </c>
      <c r="G15" s="23">
        <v>45324</v>
      </c>
      <c r="H15" s="23">
        <v>45342</v>
      </c>
      <c r="I15" s="27" t="s">
        <v>56</v>
      </c>
      <c r="J15" s="23">
        <v>45378</v>
      </c>
      <c r="K15" s="25" t="s">
        <v>26</v>
      </c>
      <c r="L15" s="25">
        <v>5253</v>
      </c>
      <c r="M15" s="8"/>
    </row>
    <row r="16" spans="1:13" s="9" customFormat="1" ht="37.5" customHeight="1">
      <c r="A16" s="8">
        <v>253</v>
      </c>
      <c r="B16" s="25" t="s">
        <v>57</v>
      </c>
      <c r="C16" s="26" t="s">
        <v>58</v>
      </c>
      <c r="D16" s="34" t="s">
        <v>32</v>
      </c>
      <c r="E16" s="25" t="s">
        <v>27</v>
      </c>
      <c r="F16" s="25" t="s">
        <v>59</v>
      </c>
      <c r="G16" s="23">
        <v>45324</v>
      </c>
      <c r="H16" s="23">
        <v>45342</v>
      </c>
      <c r="I16" s="27" t="s">
        <v>56</v>
      </c>
      <c r="J16" s="23">
        <v>45380</v>
      </c>
      <c r="K16" s="25" t="s">
        <v>26</v>
      </c>
      <c r="L16" s="25">
        <v>5253</v>
      </c>
      <c r="M16" s="8"/>
    </row>
    <row r="17" spans="1:13" s="9" customFormat="1" ht="37.5" hidden="1" customHeight="1">
      <c r="B17" s="33" t="s">
        <v>23</v>
      </c>
      <c r="C17" s="33"/>
      <c r="D17" s="33"/>
      <c r="E17" s="33"/>
      <c r="F17" s="33"/>
      <c r="G17" s="33"/>
      <c r="H17" s="33"/>
      <c r="I17" s="33"/>
      <c r="J17" s="33"/>
      <c r="K17" s="33"/>
      <c r="L17" s="33"/>
      <c r="M17" s="33"/>
    </row>
    <row r="18" spans="1:13" s="19" customFormat="1" ht="9" customHeight="1">
      <c r="A18" s="12"/>
      <c r="B18" s="13"/>
      <c r="C18" s="14"/>
      <c r="D18" s="20"/>
      <c r="E18" s="13"/>
      <c r="F18" s="12"/>
      <c r="G18" s="17"/>
      <c r="H18" s="24"/>
      <c r="I18" s="13"/>
      <c r="J18" s="18"/>
      <c r="K18" s="13"/>
      <c r="L18" s="15"/>
    </row>
    <row r="19" spans="1:13" s="10" customFormat="1" ht="13.5" customHeight="1">
      <c r="A19" s="16"/>
      <c r="B19" s="10" t="s">
        <v>11</v>
      </c>
      <c r="C19" s="2" t="s">
        <v>12</v>
      </c>
      <c r="D19" s="2"/>
      <c r="H19" s="21"/>
    </row>
    <row r="20" spans="1:13" s="29" customFormat="1" ht="7.5" customHeight="1">
      <c r="C20" s="2"/>
      <c r="D20" s="2"/>
      <c r="H20" s="21"/>
    </row>
    <row r="21" spans="1:13" s="10" customFormat="1" ht="13.5" customHeight="1">
      <c r="A21" s="16"/>
      <c r="B21" s="6" t="s">
        <v>20</v>
      </c>
      <c r="C21" s="2"/>
      <c r="D21" s="2"/>
      <c r="H21" s="21"/>
    </row>
    <row r="22" spans="1:13" s="10" customFormat="1" ht="13.5" customHeight="1">
      <c r="A22" s="16"/>
      <c r="B22" s="10" t="s">
        <v>13</v>
      </c>
      <c r="C22" s="2" t="s">
        <v>16</v>
      </c>
      <c r="D22" s="2"/>
      <c r="H22" s="21"/>
    </row>
    <row r="23" spans="1:13" ht="13.5" customHeight="1">
      <c r="A23" s="16"/>
      <c r="B23" s="10" t="s">
        <v>14</v>
      </c>
      <c r="C23" s="2" t="s">
        <v>17</v>
      </c>
      <c r="D23" s="2"/>
      <c r="E23" s="10"/>
      <c r="F23" s="10"/>
      <c r="G23" s="10"/>
      <c r="I23" s="10"/>
      <c r="J23" s="10"/>
      <c r="K23" s="10"/>
      <c r="L23" s="10"/>
    </row>
    <row r="24" spans="1:13" ht="15" customHeight="1">
      <c r="A24" s="16"/>
      <c r="C24" s="2"/>
      <c r="D24" s="2"/>
    </row>
  </sheetData>
  <sheetProtection algorithmName="SHA-512" hashValue="chZec6TXJdqfps+t4P8M/LoO4Exf8btXh+EZndhIfC34K/HheETBNWC/Bi+KY8bGfoN1IzPoXH5os1JP6LDXSQ==" saltValue="qjJHXE263D8tXwQBlbGnNA==" spinCount="100000" sheet="1" objects="1" scenarios="1" autoFilter="0"/>
  <sortState ref="A119:L120">
    <sortCondition ref="A119"/>
  </sortState>
  <mergeCells count="5">
    <mergeCell ref="A4:J4"/>
    <mergeCell ref="A5:J5"/>
    <mergeCell ref="J1:K1"/>
    <mergeCell ref="A2:K2"/>
    <mergeCell ref="B17:M17"/>
  </mergeCells>
  <phoneticPr fontId="1"/>
  <conditionalFormatting sqref="J1:K1">
    <cfRule type="expression" dxfId="8" priority="682">
      <formula>(TEXT(J1,"e")="1")</formula>
    </cfRule>
  </conditionalFormatting>
  <conditionalFormatting sqref="H13:H16">
    <cfRule type="cellIs" dxfId="7" priority="31" operator="lessThan">
      <formula>$J$1</formula>
    </cfRule>
    <cfRule type="expression" dxfId="6" priority="32">
      <formula>(TEXT(H13,"e")="1")</formula>
    </cfRule>
  </conditionalFormatting>
  <conditionalFormatting sqref="H9 H11:H12">
    <cfRule type="cellIs" dxfId="5" priority="29" operator="lessThan">
      <formula>$J$1</formula>
    </cfRule>
    <cfRule type="expression" dxfId="4" priority="30">
      <formula>(TEXT(H9,"e")="1")</formula>
    </cfRule>
  </conditionalFormatting>
  <conditionalFormatting sqref="H8">
    <cfRule type="cellIs" dxfId="3" priority="3" operator="lessThan">
      <formula>$J$1</formula>
    </cfRule>
    <cfRule type="expression" dxfId="2" priority="4">
      <formula>(TEXT(H8,"e")="1")</formula>
    </cfRule>
  </conditionalFormatting>
  <conditionalFormatting sqref="H10">
    <cfRule type="cellIs" dxfId="1" priority="1" operator="lessThan">
      <formula>$J$1</formula>
    </cfRule>
    <cfRule type="expression" dxfId="0" priority="2">
      <formula>(TEXT(H10,"e")="1")</formula>
    </cfRule>
  </conditionalFormatting>
  <dataValidations xWindow="892" yWindow="670" count="1">
    <dataValidation allowBlank="1" showInputMessage="1" promptTitle="入力方法" prompt="例）2021/04/04 のように半角英数で入力してください。" sqref="J8:J16 G8:H16" xr:uid="{00000000-0002-0000-0000-000000000000}"/>
  </dataValidations>
  <hyperlinks>
    <hyperlink ref="D8" r:id="rId1" xr:uid="{0E60CD77-2C06-475B-B1AB-086F2DB7AC3C}"/>
    <hyperlink ref="D9" r:id="rId2" xr:uid="{BBA15841-5C3A-436C-AB90-1BF863E0F2A0}"/>
    <hyperlink ref="D10" r:id="rId3" xr:uid="{42DD55FC-E3C9-49A6-A8D7-8D9E48990115}"/>
    <hyperlink ref="D11" r:id="rId4" xr:uid="{0A813785-2CE4-4E43-B7A3-AAC4E68AB5E9}"/>
    <hyperlink ref="D12" r:id="rId5" xr:uid="{0D924145-7DE6-4804-9325-ACFACCA76915}"/>
    <hyperlink ref="D13" r:id="rId6" xr:uid="{50C450A3-DC2D-4E87-8CC7-1F4563BA9F29}"/>
    <hyperlink ref="D14" r:id="rId7" xr:uid="{C74BC72C-E6EF-4D8D-9932-9B624CFFF236}"/>
    <hyperlink ref="D15" r:id="rId8" xr:uid="{CC424E44-B00E-4DBB-9C1B-1DF6CEBA1369}"/>
    <hyperlink ref="D16" r:id="rId9" xr:uid="{EB4EAAAC-658A-4E68-BC6C-16FC60B89FF1}"/>
  </hyperlinks>
  <printOptions horizontalCentered="1"/>
  <pageMargins left="0.39370078740157483" right="0.39370078740157483" top="0.78740157480314965" bottom="0.39370078740157483" header="0.31496062992125984" footer="0.31496062992125984"/>
  <pageSetup paperSize="9" scale="79" fitToHeight="0" orientation="landscape" blackAndWhite="1" r:id="rId10"/>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オープンカウンター</vt:lpstr>
      <vt:lpstr>オープンカウンター!Print_Area</vt:lpstr>
      <vt:lpstr>オープンカウンター!Print_Titles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2024-02-02T07:01:13Z</dcterms:modified>
</cp:coreProperties>
</file>