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I100000000_電子装備研究所\I102000000_総務課\I102030000_調達係\研究開発の管理に関する事項\会計\　④契約事務に係る他部署への通知文書等\定例報告\31報告\公表（31年度）（毎月）\31_4（公文なし）\01　作業\"/>
    </mc:Choice>
  </mc:AlternateContent>
  <bookViews>
    <workbookView xWindow="480" yWindow="120" windowWidth="18315" windowHeight="11655"/>
  </bookViews>
  <sheets>
    <sheet name="4月" sheetId="8" r:id="rId1"/>
  </sheets>
  <definedNames>
    <definedName name="_xlnm._FilterDatabase" localSheetId="0" hidden="1">'4月'!$A$6:$N$6</definedName>
    <definedName name="_xlnm.Print_Area" localSheetId="0">'4月'!$A$1:$N$15</definedName>
    <definedName name="_xlnm.Print_Titles" localSheetId="0">'4月'!$3:$6</definedName>
  </definedNames>
  <calcPr calcId="162913"/>
</workbook>
</file>

<file path=xl/calcChain.xml><?xml version="1.0" encoding="utf-8"?>
<calcChain xmlns="http://schemas.openxmlformats.org/spreadsheetml/2006/main">
  <c r="I7" i="8" l="1"/>
</calcChain>
</file>

<file path=xl/sharedStrings.xml><?xml version="1.0" encoding="utf-8"?>
<sst xmlns="http://schemas.openxmlformats.org/spreadsheetml/2006/main" count="70" uniqueCount="52">
  <si>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</si>
  <si>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</si>
  <si>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</si>
  <si>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</si>
  <si>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</si>
  <si>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</si>
  <si>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</si>
  <si>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</si>
  <si>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</si>
  <si>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</si>
  <si>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</si>
  <si>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</si>
  <si>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</si>
  <si>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</si>
  <si>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応札・応募者数</t>
    <phoneticPr fontId="1"/>
  </si>
  <si>
    <t>法人番号</t>
    <rPh sb="0" eb="2">
      <t>ホウジン</t>
    </rPh>
    <rPh sb="2" eb="4">
      <t>バンゴウ</t>
    </rPh>
    <phoneticPr fontId="1"/>
  </si>
  <si>
    <t>分任支出負担行為担当官
防衛装備庁
電子装備研究所
総務課長
羽野　和志
東京都世田谷区池尻１－２－２４</t>
    <rPh sb="0" eb="2">
      <t>ブンニン</t>
    </rPh>
    <rPh sb="2" eb="4">
      <t>シシュツ</t>
    </rPh>
    <rPh sb="4" eb="6">
      <t>フタン</t>
    </rPh>
    <rPh sb="6" eb="8">
      <t>コウイ</t>
    </rPh>
    <rPh sb="18" eb="20">
      <t>デンシ</t>
    </rPh>
    <rPh sb="20" eb="22">
      <t>ソウビ</t>
    </rPh>
    <rPh sb="22" eb="25">
      <t>ケンキュウショ</t>
    </rPh>
    <rPh sb="26" eb="28">
      <t>ソウム</t>
    </rPh>
    <rPh sb="28" eb="30">
      <t>カチョウ</t>
    </rPh>
    <rPh sb="31" eb="33">
      <t>ハノ</t>
    </rPh>
    <rPh sb="34" eb="36">
      <t>カズシ</t>
    </rPh>
    <phoneticPr fontId="1"/>
  </si>
  <si>
    <t>施設の警備委託
1件</t>
    <rPh sb="0" eb="2">
      <t>シセツ</t>
    </rPh>
    <rPh sb="3" eb="5">
      <t>ケイビ</t>
    </rPh>
    <rPh sb="5" eb="7">
      <t>イタク</t>
    </rPh>
    <phoneticPr fontId="4"/>
  </si>
  <si>
    <t>戦術データリンク妨害用送受信技術の性能確認試験（送受信性能確認試験）のための試験準備・撤収作業
1件</t>
    <rPh sb="0" eb="2">
      <t>センジュツ</t>
    </rPh>
    <rPh sb="8" eb="11">
      <t>ボウガイヨウ</t>
    </rPh>
    <rPh sb="11" eb="12">
      <t>ソウ</t>
    </rPh>
    <rPh sb="12" eb="14">
      <t>ジュシン</t>
    </rPh>
    <rPh sb="14" eb="16">
      <t>ギジュツ</t>
    </rPh>
    <rPh sb="17" eb="23">
      <t>セイノウカクニンシケン</t>
    </rPh>
    <rPh sb="24" eb="27">
      <t>ソウジュシン</t>
    </rPh>
    <rPh sb="27" eb="29">
      <t>セイノウ</t>
    </rPh>
    <rPh sb="29" eb="31">
      <t>カクニン</t>
    </rPh>
    <rPh sb="31" eb="33">
      <t>シケン</t>
    </rPh>
    <rPh sb="38" eb="40">
      <t>シケン</t>
    </rPh>
    <rPh sb="40" eb="42">
      <t>ジュンビ</t>
    </rPh>
    <rPh sb="43" eb="45">
      <t>テッシュウ</t>
    </rPh>
    <rPh sb="45" eb="47">
      <t>サギョウ</t>
    </rPh>
    <phoneticPr fontId="4"/>
  </si>
  <si>
    <t>短波帯データ収集作業
1件</t>
    <rPh sb="0" eb="2">
      <t>タンパ</t>
    </rPh>
    <rPh sb="2" eb="3">
      <t>オビ</t>
    </rPh>
    <rPh sb="6" eb="8">
      <t>シュウシュウ</t>
    </rPh>
    <rPh sb="8" eb="10">
      <t>サギョウ</t>
    </rPh>
    <phoneticPr fontId="4"/>
  </si>
  <si>
    <t>先進統合センサ・システムの性能確認試験のための技術支援(1)
1件</t>
    <rPh sb="0" eb="2">
      <t>センシン</t>
    </rPh>
    <rPh sb="2" eb="4">
      <t>トウゴウ</t>
    </rPh>
    <rPh sb="13" eb="15">
      <t>セイノウ</t>
    </rPh>
    <rPh sb="15" eb="17">
      <t>カクニン</t>
    </rPh>
    <rPh sb="17" eb="19">
      <t>シケン</t>
    </rPh>
    <rPh sb="23" eb="25">
      <t>ギジュツ</t>
    </rPh>
    <rPh sb="25" eb="27">
      <t>シエン</t>
    </rPh>
    <phoneticPr fontId="4"/>
  </si>
  <si>
    <t>先進統合センサ・システムの性能確認試験のための技術支援(3)
1件</t>
    <phoneticPr fontId="1"/>
  </si>
  <si>
    <t>先進統合センサ・システムの性能確認試験のための技術支援(2)
1件</t>
    <phoneticPr fontId="1"/>
  </si>
  <si>
    <t>ステルス評価装置用ＧＰＳ動揺計測装置の製造
1件</t>
    <phoneticPr fontId="1"/>
  </si>
  <si>
    <t>同種の他の契約の予定価格を類推されるおそれがあるため公表しない</t>
    <phoneticPr fontId="1"/>
  </si>
  <si>
    <t>同種の他の契約の予定価格を類推されるおそれがあるため公表しない</t>
    <phoneticPr fontId="1"/>
  </si>
  <si>
    <t>同種の他の契約の予定価格を類推されるおそれがあるため公表しない</t>
    <phoneticPr fontId="1"/>
  </si>
  <si>
    <t>先進統合センサ・システムの性能確認試験における空対空用小型標的の試験準備及び解析作業
1件</t>
    <phoneticPr fontId="1"/>
  </si>
  <si>
    <t>　　　　　　　　　　　　　　　　　　　　　　　　平成３1年４月契約分　　　　　　　　　　　　　　　　　　　　電子装備研究所</t>
    <rPh sb="24" eb="26">
      <t>ヘイセイ</t>
    </rPh>
    <rPh sb="28" eb="29">
      <t>ネン</t>
    </rPh>
    <rPh sb="30" eb="31">
      <t>ガツ</t>
    </rPh>
    <rPh sb="31" eb="33">
      <t>ケイヤク</t>
    </rPh>
    <rPh sb="33" eb="34">
      <t>ブン</t>
    </rPh>
    <rPh sb="54" eb="56">
      <t>デンシ</t>
    </rPh>
    <rPh sb="56" eb="58">
      <t>ソウビ</t>
    </rPh>
    <rPh sb="58" eb="61">
      <t>ケンキュウショ</t>
    </rPh>
    <phoneticPr fontId="1"/>
  </si>
  <si>
    <t>9360001001192</t>
    <phoneticPr fontId="1"/>
  </si>
  <si>
    <t>4010001008772</t>
    <phoneticPr fontId="1"/>
  </si>
  <si>
    <t>1140001005719</t>
    <phoneticPr fontId="1"/>
  </si>
  <si>
    <t>8010401050387</t>
    <phoneticPr fontId="1"/>
  </si>
  <si>
    <t>2011101014084</t>
    <phoneticPr fontId="1"/>
  </si>
  <si>
    <t>8010401050387</t>
    <phoneticPr fontId="1"/>
  </si>
  <si>
    <t>　本件の履行にあたっては、履行可能な体制を確保することが必要であり、公募を実施したが、応募者が契約相手方１者のみであったため。（会計法第２９条の３第４項）</t>
    <rPh sb="1" eb="3">
      <t>ホンケン</t>
    </rPh>
    <rPh sb="4" eb="6">
      <t>リコウ</t>
    </rPh>
    <rPh sb="13" eb="15">
      <t>リコウ</t>
    </rPh>
    <rPh sb="15" eb="17">
      <t>カノウ</t>
    </rPh>
    <rPh sb="18" eb="20">
      <t>タイセイ</t>
    </rPh>
    <rPh sb="21" eb="23">
      <t>カクホ</t>
    </rPh>
    <rPh sb="28" eb="30">
      <t>ヒツヨウ</t>
    </rPh>
    <rPh sb="34" eb="36">
      <t>コウボ</t>
    </rPh>
    <rPh sb="37" eb="39">
      <t>ジッシ</t>
    </rPh>
    <rPh sb="43" eb="46">
      <t>オウボシャ</t>
    </rPh>
    <rPh sb="47" eb="49">
      <t>ケイヤク</t>
    </rPh>
    <rPh sb="49" eb="52">
      <t>アイテガタ</t>
    </rPh>
    <rPh sb="53" eb="54">
      <t>シャ</t>
    </rPh>
    <rPh sb="64" eb="67">
      <t>カイケイホウ</t>
    </rPh>
    <rPh sb="67" eb="68">
      <t>ダイ</t>
    </rPh>
    <rPh sb="70" eb="71">
      <t>ジョウ</t>
    </rPh>
    <rPh sb="73" eb="74">
      <t>ダイ</t>
    </rPh>
    <rPh sb="75" eb="76">
      <t>コウ</t>
    </rPh>
    <phoneticPr fontId="1"/>
  </si>
  <si>
    <t>セコム琉球㈱
沖縄県那覇市久茂地１丁目７番１号</t>
    <rPh sb="3" eb="5">
      <t>リュウキュウ</t>
    </rPh>
    <rPh sb="8" eb="11">
      <t>オキナワケン</t>
    </rPh>
    <rPh sb="11" eb="14">
      <t>ナハシ</t>
    </rPh>
    <rPh sb="14" eb="17">
      <t>クモチ</t>
    </rPh>
    <rPh sb="18" eb="20">
      <t>チョウメ</t>
    </rPh>
    <rPh sb="21" eb="22">
      <t>バン</t>
    </rPh>
    <rPh sb="23" eb="24">
      <t>ゴウ</t>
    </rPh>
    <phoneticPr fontId="4"/>
  </si>
  <si>
    <t>三菱電機（株）
東京都千代田区丸の内二丁目７番３号</t>
    <rPh sb="0" eb="2">
      <t>ミツビシ</t>
    </rPh>
    <rPh sb="2" eb="4">
      <t>デンキ</t>
    </rPh>
    <rPh sb="4" eb="7">
      <t>カブ</t>
    </rPh>
    <rPh sb="9" eb="12">
      <t>トウキョウト</t>
    </rPh>
    <rPh sb="12" eb="16">
      <t>チヨダク</t>
    </rPh>
    <rPh sb="16" eb="17">
      <t>マル</t>
    </rPh>
    <rPh sb="18" eb="19">
      <t>ウチ</t>
    </rPh>
    <rPh sb="19" eb="22">
      <t>ニチョウメ</t>
    </rPh>
    <rPh sb="23" eb="24">
      <t>バン</t>
    </rPh>
    <rPh sb="25" eb="26">
      <t>ゴウ</t>
    </rPh>
    <phoneticPr fontId="4"/>
  </si>
  <si>
    <t>三菱電機（株）
東京都千代田区丸の内二丁目７番３号</t>
    <rPh sb="0" eb="2">
      <t>ミツビシ</t>
    </rPh>
    <rPh sb="2" eb="4">
      <t>デンキ</t>
    </rPh>
    <rPh sb="4" eb="7">
      <t>カブ</t>
    </rPh>
    <phoneticPr fontId="4"/>
  </si>
  <si>
    <t>三菱電機㈱
東京都千代田区丸の内二丁目７番３号</t>
    <rPh sb="0" eb="2">
      <t>ミツビシ</t>
    </rPh>
    <rPh sb="2" eb="4">
      <t>デンキ</t>
    </rPh>
    <phoneticPr fontId="4"/>
  </si>
  <si>
    <t>三菱重工業㈱
東京都千代田区丸の内３丁目２番３号</t>
    <rPh sb="0" eb="2">
      <t>ミツビシ</t>
    </rPh>
    <rPh sb="2" eb="5">
      <t>ジュウコウギョウ</t>
    </rPh>
    <rPh sb="8" eb="11">
      <t>トウキョウト</t>
    </rPh>
    <rPh sb="11" eb="15">
      <t>チヨダク</t>
    </rPh>
    <rPh sb="15" eb="16">
      <t>マル</t>
    </rPh>
    <rPh sb="17" eb="18">
      <t>ウチ</t>
    </rPh>
    <rPh sb="19" eb="21">
      <t>チョウメ</t>
    </rPh>
    <rPh sb="22" eb="23">
      <t>バン</t>
    </rPh>
    <rPh sb="24" eb="25">
      <t>ゴウ</t>
    </rPh>
    <phoneticPr fontId="4"/>
  </si>
  <si>
    <t>東芝インフラシステムズ(株)
神奈川県川崎市幸区堀川町７２－３４</t>
    <rPh sb="0" eb="2">
      <t>トウシバ</t>
    </rPh>
    <rPh sb="11" eb="14">
      <t>カブ</t>
    </rPh>
    <rPh sb="16" eb="20">
      <t>カナガワケン</t>
    </rPh>
    <rPh sb="20" eb="23">
      <t>カワサキシ</t>
    </rPh>
    <rPh sb="23" eb="25">
      <t>サイワイク</t>
    </rPh>
    <rPh sb="25" eb="28">
      <t>ホリカワチョウ</t>
    </rPh>
    <phoneticPr fontId="4"/>
  </si>
  <si>
    <t>三菱重工業㈱
東京都千代田区丸の内３丁目２番３号</t>
    <rPh sb="0" eb="2">
      <t>ミツビシ</t>
    </rPh>
    <rPh sb="2" eb="5">
      <t>ジュウコウギョウ</t>
    </rPh>
    <phoneticPr fontId="4"/>
  </si>
  <si>
    <t>東芝インフラシステムズ㈱
神奈川県川崎市幸区堀川町７２－３４</t>
    <rPh sb="0" eb="2">
      <t>トウシバ</t>
    </rPh>
    <phoneticPr fontId="4"/>
  </si>
  <si>
    <t>戦術データリンク妨害用送受信技術の性能確認試験のための技術支援(1)(その1)</t>
    <phoneticPr fontId="1"/>
  </si>
  <si>
    <t>　　本件の履行には戦術データリンク妨害用送受信技術（その２）の研究試作の試作契約での成果を継承し、当該調達に必要となる技術または知識等を有することが不可欠であり、本要件を満たすのは三菱電機㈱一者のみであったため。（会計法第２９条の３第４項）</t>
    <phoneticPr fontId="1"/>
  </si>
  <si>
    <t>　本件を実施するために必要な履行できる能力を資格要件として公募を実施した結果、応募者が一者のみであり、評価基準を満足していたため。（会計法第２９条の３第４項）</t>
    <rPh sb="1" eb="3">
      <t>ホンケン</t>
    </rPh>
    <rPh sb="4" eb="6">
      <t>ジッシ</t>
    </rPh>
    <rPh sb="11" eb="13">
      <t>ヒツヨウ</t>
    </rPh>
    <rPh sb="14" eb="16">
      <t>リコウ</t>
    </rPh>
    <rPh sb="19" eb="21">
      <t>ノウリョク</t>
    </rPh>
    <rPh sb="22" eb="24">
      <t>シカク</t>
    </rPh>
    <rPh sb="24" eb="26">
      <t>ヨウケン</t>
    </rPh>
    <rPh sb="29" eb="31">
      <t>コウボ</t>
    </rPh>
    <rPh sb="32" eb="34">
      <t>ジッシ</t>
    </rPh>
    <rPh sb="36" eb="38">
      <t>ケッカ</t>
    </rPh>
    <rPh sb="39" eb="42">
      <t>オウボシャ</t>
    </rPh>
    <rPh sb="43" eb="45">
      <t>イッシャ</t>
    </rPh>
    <rPh sb="51" eb="53">
      <t>ヒョウカ</t>
    </rPh>
    <rPh sb="53" eb="55">
      <t>キジュン</t>
    </rPh>
    <rPh sb="56" eb="58">
      <t>マンゾク</t>
    </rPh>
    <phoneticPr fontId="1"/>
  </si>
  <si>
    <t>　先進統合センサ・システムの研究試作の試作契約での成果を継承し、当該調達に必要となるIRセンサに関する技術及び知識等を有する者は、三菱重工業㈱一者のみであったため（会計法第２９条の３第４項）</t>
    <rPh sb="1" eb="3">
      <t>センシン</t>
    </rPh>
    <rPh sb="3" eb="5">
      <t>トウゴウ</t>
    </rPh>
    <rPh sb="14" eb="16">
      <t>ケンキュウ</t>
    </rPh>
    <rPh sb="16" eb="18">
      <t>シサク</t>
    </rPh>
    <rPh sb="19" eb="23">
      <t>シサクケイヤク</t>
    </rPh>
    <rPh sb="25" eb="27">
      <t>セイカ</t>
    </rPh>
    <rPh sb="28" eb="30">
      <t>ケイショウ</t>
    </rPh>
    <rPh sb="32" eb="36">
      <t>トウガイチョウタツ</t>
    </rPh>
    <rPh sb="37" eb="39">
      <t>ヒツヨウ</t>
    </rPh>
    <rPh sb="48" eb="49">
      <t>カン</t>
    </rPh>
    <rPh sb="51" eb="53">
      <t>ギジュツ</t>
    </rPh>
    <rPh sb="53" eb="54">
      <t>オヨ</t>
    </rPh>
    <rPh sb="55" eb="57">
      <t>チシキ</t>
    </rPh>
    <rPh sb="57" eb="58">
      <t>トウ</t>
    </rPh>
    <rPh sb="59" eb="60">
      <t>ユウ</t>
    </rPh>
    <rPh sb="62" eb="63">
      <t>モノ</t>
    </rPh>
    <rPh sb="65" eb="67">
      <t>ミツビシ</t>
    </rPh>
    <rPh sb="67" eb="70">
      <t>ジュウコウギョウ</t>
    </rPh>
    <rPh sb="71" eb="73">
      <t>イッシャ</t>
    </rPh>
    <phoneticPr fontId="1"/>
  </si>
  <si>
    <t>　本件の履行に必要な研究開発に係る試作請負業務に付随して実施される性能確認試験に必要とされる調達をするものであり、本件の履行に必要な知識・技術・設備等を有する者は、東芝インフラシステムズ（株）一者のみであったため（会計法第２９条の３第４項）</t>
    <rPh sb="1" eb="3">
      <t>ホンケン</t>
    </rPh>
    <rPh sb="4" eb="6">
      <t>リコウ</t>
    </rPh>
    <rPh sb="7" eb="9">
      <t>ヒツヨウ</t>
    </rPh>
    <rPh sb="10" eb="12">
      <t>ケンキュウ</t>
    </rPh>
    <rPh sb="12" eb="14">
      <t>カイハツ</t>
    </rPh>
    <rPh sb="15" eb="16">
      <t>カカ</t>
    </rPh>
    <rPh sb="17" eb="19">
      <t>シサク</t>
    </rPh>
    <rPh sb="19" eb="21">
      <t>ウケオイ</t>
    </rPh>
    <rPh sb="21" eb="23">
      <t>ギョウム</t>
    </rPh>
    <rPh sb="24" eb="26">
      <t>フズイ</t>
    </rPh>
    <rPh sb="28" eb="30">
      <t>ジッシ</t>
    </rPh>
    <rPh sb="33" eb="35">
      <t>セイノウ</t>
    </rPh>
    <rPh sb="35" eb="37">
      <t>カクニン</t>
    </rPh>
    <rPh sb="37" eb="39">
      <t>シケン</t>
    </rPh>
    <rPh sb="40" eb="42">
      <t>ヒツヨウ</t>
    </rPh>
    <rPh sb="46" eb="48">
      <t>チョウタツ</t>
    </rPh>
    <rPh sb="57" eb="59">
      <t>ホンケン</t>
    </rPh>
    <rPh sb="60" eb="62">
      <t>リコウ</t>
    </rPh>
    <rPh sb="63" eb="65">
      <t>ヒツヨウ</t>
    </rPh>
    <rPh sb="66" eb="68">
      <t>チシキ</t>
    </rPh>
    <rPh sb="69" eb="71">
      <t>ギジュツ</t>
    </rPh>
    <rPh sb="72" eb="74">
      <t>セツビ</t>
    </rPh>
    <rPh sb="74" eb="75">
      <t>トウ</t>
    </rPh>
    <rPh sb="76" eb="77">
      <t>ユウ</t>
    </rPh>
    <rPh sb="79" eb="80">
      <t>モノ</t>
    </rPh>
    <rPh sb="82" eb="84">
      <t>トウシバ</t>
    </rPh>
    <rPh sb="94" eb="95">
      <t>カブ</t>
    </rPh>
    <rPh sb="96" eb="98">
      <t>イッシャ</t>
    </rPh>
    <phoneticPr fontId="1"/>
  </si>
  <si>
    <t>　本件の履行には戦術データリンク妨害用送受信技術（その２）の研究試作の試作契約での成果を継承し、当該調達に必要となる技術または知識等を有することが不可欠であり、本要件を満たすのは三菱電機㈱一者のみであったため。（会計法第２９条の３第４項）</t>
    <rPh sb="1" eb="3">
      <t>ホンケン</t>
    </rPh>
    <rPh sb="4" eb="6">
      <t>リコウ</t>
    </rPh>
    <rPh sb="8" eb="10">
      <t>センジュツ</t>
    </rPh>
    <rPh sb="16" eb="22">
      <t>ボウガイヨウソウジュシン</t>
    </rPh>
    <rPh sb="22" eb="24">
      <t>ギジュツ</t>
    </rPh>
    <rPh sb="30" eb="32">
      <t>ケンキュウ</t>
    </rPh>
    <rPh sb="32" eb="34">
      <t>シサク</t>
    </rPh>
    <rPh sb="35" eb="37">
      <t>シサク</t>
    </rPh>
    <rPh sb="37" eb="39">
      <t>ケイヤク</t>
    </rPh>
    <rPh sb="41" eb="43">
      <t>セイカ</t>
    </rPh>
    <rPh sb="44" eb="46">
      <t>ケイショウ</t>
    </rPh>
    <rPh sb="48" eb="50">
      <t>トウガイ</t>
    </rPh>
    <rPh sb="50" eb="52">
      <t>チョウタツ</t>
    </rPh>
    <rPh sb="53" eb="55">
      <t>ヒツヨウ</t>
    </rPh>
    <rPh sb="58" eb="60">
      <t>ギジュツ</t>
    </rPh>
    <rPh sb="63" eb="65">
      <t>チシキ</t>
    </rPh>
    <rPh sb="65" eb="66">
      <t>トウ</t>
    </rPh>
    <rPh sb="67" eb="68">
      <t>ユウ</t>
    </rPh>
    <rPh sb="73" eb="76">
      <t>フカケツ</t>
    </rPh>
    <rPh sb="80" eb="81">
      <t>ホン</t>
    </rPh>
    <rPh sb="81" eb="83">
      <t>ヨウケン</t>
    </rPh>
    <rPh sb="84" eb="85">
      <t>ミ</t>
    </rPh>
    <rPh sb="89" eb="91">
      <t>ミツビシ</t>
    </rPh>
    <rPh sb="91" eb="93">
      <t>デンキ</t>
    </rPh>
    <rPh sb="94" eb="96">
      <t>イッシャ</t>
    </rPh>
    <phoneticPr fontId="1"/>
  </si>
  <si>
    <t>　先進統合センサ・システムの研究試作の試作契約での成果を継承し、当該調達に必要となる共通開口RFセンサ、IRセンサ及びシステム統合に関する技術及び知識等を有する者は、三菱重工業（株）一者のみであったため（会計法第２９条の３第４項）</t>
    <rPh sb="1" eb="3">
      <t>センシン</t>
    </rPh>
    <rPh sb="3" eb="5">
      <t>トウゴウ</t>
    </rPh>
    <rPh sb="14" eb="16">
      <t>ケンキュウ</t>
    </rPh>
    <rPh sb="16" eb="18">
      <t>シサク</t>
    </rPh>
    <rPh sb="19" eb="23">
      <t>シサクケイヤク</t>
    </rPh>
    <rPh sb="25" eb="27">
      <t>セイカ</t>
    </rPh>
    <rPh sb="28" eb="30">
      <t>ケイショウ</t>
    </rPh>
    <rPh sb="32" eb="36">
      <t>トウガイチョウタツ</t>
    </rPh>
    <rPh sb="37" eb="39">
      <t>ヒツヨウ</t>
    </rPh>
    <rPh sb="42" eb="44">
      <t>キョウツウ</t>
    </rPh>
    <rPh sb="44" eb="46">
      <t>カイコウ</t>
    </rPh>
    <rPh sb="57" eb="58">
      <t>オヨ</t>
    </rPh>
    <rPh sb="63" eb="65">
      <t>トウゴウ</t>
    </rPh>
    <rPh sb="66" eb="67">
      <t>カン</t>
    </rPh>
    <rPh sb="69" eb="71">
      <t>ギジュツ</t>
    </rPh>
    <rPh sb="71" eb="72">
      <t>オヨ</t>
    </rPh>
    <rPh sb="73" eb="75">
      <t>チシキ</t>
    </rPh>
    <rPh sb="75" eb="76">
      <t>トウ</t>
    </rPh>
    <rPh sb="77" eb="78">
      <t>ユウ</t>
    </rPh>
    <rPh sb="80" eb="81">
      <t>モノ</t>
    </rPh>
    <rPh sb="83" eb="85">
      <t>ミツビシ</t>
    </rPh>
    <rPh sb="85" eb="88">
      <t>ジュウコウギョウ</t>
    </rPh>
    <rPh sb="89" eb="90">
      <t>カブ</t>
    </rPh>
    <rPh sb="91" eb="93">
      <t>イッシャ</t>
    </rPh>
    <phoneticPr fontId="1"/>
  </si>
  <si>
    <t xml:space="preserve">川崎重工業㈱
兵庫県神戸市中央区東川崎町三丁目１番１号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</si>
</sst>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Red]\-#,##0\ "/>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2"/>
      <charset val="128"/>
      <scheme val="minor"/>
    </font>
    <font>
      <b/>
      <sz val="11"/>
      <color theme="1"/>
      <name val="ＭＳ 明朝"/>
      <family val="1"/>
      <charset val="128"/>
    </font>
    <font>
      <sz val="11"/>
      <color theme="1"/>
      <name val="ＭＳ Ｐ明朝"/>
      <family val="1"/>
      <charset val="128"/>
    </font>
    <font>
      <sz val="10"/>
      <color theme="1"/>
      <name val="ＭＳ Ｐ明朝"/>
      <family val="1"/>
      <charset val="128"/>
    </font>
    <font>
      <sz val="10"/>
      <color theme="1"/>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s>
  <cellStyleXfs count="2">
    <xf numFmtId="0" fontId="0" fillId="0" borderId="0">
      <alignment vertical="center"/>
    </xf>
    <xf numFmtId="38" fontId="3" fillId="0" borderId="0" applyFont="0" applyFill="0" applyBorder="0" applyAlignment="0" applyProtection="0">
      <alignment vertical="center"/>
    </xf>
  </cellStyleXfs>
  <cellXfs count="51">
    <xf numFmtId="0" fontId="0" fillId="0" borderId="0" xfId="0">
      <alignment vertical="center"/>
    </xf>
    <xf numFmtId="0" fontId="2" fillId="0" borderId="0" xfId="0" applyFont="1">
      <alignment vertical="center"/>
    </xf>
    <xf numFmtId="0" fontId="5" fillId="2" borderId="2" xfId="0" applyFont="1" applyFill="1" applyBorder="1" applyAlignment="1">
      <alignment vertical="center" wrapText="1"/>
    </xf>
    <xf numFmtId="176" fontId="5" fillId="2" borderId="1" xfId="0" applyNumberFormat="1" applyFont="1" applyFill="1" applyBorder="1" applyAlignment="1">
      <alignment horizontal="center" vertical="center" shrinkToFit="1"/>
    </xf>
    <xf numFmtId="0" fontId="2" fillId="2" borderId="0" xfId="0" applyFont="1" applyFill="1">
      <alignment vertical="center"/>
    </xf>
    <xf numFmtId="0" fontId="5" fillId="0" borderId="1" xfId="0" applyFont="1" applyFill="1" applyBorder="1" applyAlignment="1">
      <alignment vertical="center" wrapText="1"/>
    </xf>
    <xf numFmtId="177" fontId="5" fillId="0" borderId="1" xfId="1" applyNumberFormat="1" applyFont="1" applyFill="1" applyBorder="1" applyAlignment="1">
      <alignment vertical="center" shrinkToFit="1"/>
    </xf>
    <xf numFmtId="0" fontId="5" fillId="0" borderId="1" xfId="0" applyFont="1" applyFill="1" applyBorder="1" applyAlignment="1">
      <alignment vertical="top" wrapText="1"/>
    </xf>
    <xf numFmtId="38" fontId="5" fillId="2" borderId="1" xfId="1" applyFont="1" applyFill="1" applyBorder="1" applyAlignment="1">
      <alignment vertical="center" wrapText="1"/>
    </xf>
    <xf numFmtId="0" fontId="2" fillId="2" borderId="7" xfId="0" applyFont="1" applyFill="1" applyBorder="1">
      <alignment vertical="center"/>
    </xf>
    <xf numFmtId="49" fontId="6" fillId="0" borderId="1" xfId="0" applyNumberFormat="1" applyFont="1" applyFill="1" applyBorder="1" applyAlignment="1">
      <alignment horizontal="center" vertical="center" wrapText="1"/>
    </xf>
    <xf numFmtId="10" fontId="5" fillId="2" borderId="5" xfId="0" applyNumberFormat="1" applyFont="1" applyFill="1" applyBorder="1" applyAlignment="1">
      <alignment horizontal="center" vertical="center"/>
    </xf>
    <xf numFmtId="0" fontId="2" fillId="2" borderId="8" xfId="0" applyFont="1" applyFill="1" applyBorder="1">
      <alignment vertical="center"/>
    </xf>
    <xf numFmtId="0" fontId="2" fillId="0" borderId="1" xfId="0" applyFont="1" applyFill="1" applyBorder="1" applyAlignment="1">
      <alignment vertical="center" shrinkToFit="1"/>
    </xf>
    <xf numFmtId="0" fontId="2" fillId="0" borderId="1" xfId="0" applyFont="1" applyFill="1" applyBorder="1" applyAlignment="1">
      <alignment vertical="center" wrapText="1" shrinkToFit="1"/>
    </xf>
    <xf numFmtId="0" fontId="7" fillId="2" borderId="9" xfId="0" applyFont="1" applyFill="1" applyBorder="1" applyAlignment="1">
      <alignment vertical="center" wrapText="1"/>
    </xf>
    <xf numFmtId="177" fontId="5" fillId="0" borderId="5" xfId="1" applyNumberFormat="1" applyFont="1" applyFill="1" applyBorder="1" applyAlignment="1">
      <alignment vertical="center" shrinkToFit="1"/>
    </xf>
    <xf numFmtId="0" fontId="5" fillId="2" borderId="10" xfId="0" applyFont="1" applyFill="1" applyBorder="1" applyAlignment="1">
      <alignment vertical="center" wrapText="1"/>
    </xf>
    <xf numFmtId="176" fontId="5" fillId="2" borderId="11" xfId="0" applyNumberFormat="1" applyFont="1" applyFill="1" applyBorder="1" applyAlignment="1">
      <alignment horizontal="center" vertical="center" shrinkToFit="1"/>
    </xf>
    <xf numFmtId="0" fontId="5" fillId="0" borderId="11" xfId="0" applyFont="1" applyFill="1" applyBorder="1" applyAlignment="1">
      <alignment vertical="center" wrapText="1"/>
    </xf>
    <xf numFmtId="0" fontId="5" fillId="0" borderId="11" xfId="0" applyFont="1" applyFill="1" applyBorder="1" applyAlignment="1">
      <alignment vertical="top" wrapText="1"/>
    </xf>
    <xf numFmtId="177" fontId="5" fillId="0" borderId="11" xfId="1" applyNumberFormat="1" applyFont="1" applyFill="1" applyBorder="1" applyAlignment="1">
      <alignment vertical="center" shrinkToFit="1"/>
    </xf>
    <xf numFmtId="0" fontId="2" fillId="2" borderId="12" xfId="0" applyFont="1" applyFill="1" applyBorder="1">
      <alignment vertical="center"/>
    </xf>
    <xf numFmtId="0" fontId="7" fillId="2" borderId="1" xfId="0" applyFont="1" applyFill="1" applyBorder="1" applyAlignment="1">
      <alignment vertical="center" wrapText="1"/>
    </xf>
    <xf numFmtId="176" fontId="5" fillId="2" borderId="5" xfId="0" applyNumberFormat="1" applyFont="1" applyFill="1" applyBorder="1" applyAlignment="1">
      <alignment horizontal="center" vertical="center" shrinkToFit="1"/>
    </xf>
    <xf numFmtId="0" fontId="5" fillId="2" borderId="13" xfId="0" applyFont="1" applyFill="1" applyBorder="1" applyAlignment="1">
      <alignment vertical="center" wrapText="1"/>
    </xf>
    <xf numFmtId="0" fontId="7" fillId="2" borderId="5" xfId="0" applyFont="1" applyFill="1" applyBorder="1" applyAlignment="1">
      <alignment vertical="center" wrapText="1"/>
    </xf>
    <xf numFmtId="49" fontId="6" fillId="0" borderId="5" xfId="0" applyNumberFormat="1" applyFont="1" applyFill="1" applyBorder="1" applyAlignment="1">
      <alignment horizontal="center" vertical="center" wrapText="1"/>
    </xf>
    <xf numFmtId="0" fontId="5" fillId="0" borderId="5" xfId="0" applyFont="1" applyFill="1" applyBorder="1" applyAlignment="1">
      <alignment vertical="top" wrapText="1"/>
    </xf>
    <xf numFmtId="38" fontId="5" fillId="2" borderId="5" xfId="1" applyFont="1" applyFill="1" applyBorder="1" applyAlignment="1">
      <alignment vertical="center" wrapText="1"/>
    </xf>
    <xf numFmtId="0" fontId="2" fillId="2" borderId="16" xfId="0" applyFont="1" applyFill="1" applyBorder="1">
      <alignment vertical="center"/>
    </xf>
    <xf numFmtId="0" fontId="2" fillId="2" borderId="17" xfId="0" applyFont="1" applyFill="1" applyBorder="1">
      <alignment vertical="center"/>
    </xf>
    <xf numFmtId="0" fontId="7" fillId="2" borderId="11" xfId="0" applyFont="1" applyFill="1" applyBorder="1" applyAlignment="1">
      <alignment vertical="center" wrapText="1"/>
    </xf>
    <xf numFmtId="49" fontId="6" fillId="0" borderId="11" xfId="0" applyNumberFormat="1" applyFont="1" applyFill="1" applyBorder="1" applyAlignment="1">
      <alignment horizontal="center" vertical="center" wrapText="1"/>
    </xf>
    <xf numFmtId="38" fontId="5" fillId="2" borderId="11" xfId="1" applyFont="1" applyFill="1" applyBorder="1" applyAlignment="1">
      <alignment vertical="center" wrapText="1"/>
    </xf>
    <xf numFmtId="10" fontId="5" fillId="2" borderId="11" xfId="0" applyNumberFormat="1" applyFont="1" applyFill="1" applyBorder="1" applyAlignment="1">
      <alignment horizontal="center" vertical="center"/>
    </xf>
    <xf numFmtId="0" fontId="2" fillId="2" borderId="18" xfId="0" applyFont="1" applyFill="1" applyBorder="1">
      <alignment vertical="center"/>
    </xf>
    <xf numFmtId="10" fontId="5" fillId="2" borderId="1" xfId="0" applyNumberFormat="1" applyFont="1" applyFill="1" applyBorder="1" applyAlignment="1">
      <alignment horizontal="center" vertical="center"/>
    </xf>
    <xf numFmtId="0" fontId="4" fillId="0" borderId="0" xfId="0" applyFont="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2" borderId="3"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552450</xdr:colOff>
      <xdr:row>2</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
  <sheetViews>
    <sheetView tabSelected="1" view="pageBreakPreview" topLeftCell="A3" zoomScaleNormal="100" zoomScaleSheetLayoutView="100" workbookViewId="0">
      <selection activeCell="A7" sqref="A7"/>
    </sheetView>
  </sheetViews>
  <sheetFormatPr defaultRowHeight="13.5" x14ac:dyDescent="0.15"/>
  <cols>
    <col min="1" max="1" width="22.875" style="4" customWidth="1"/>
    <col min="2" max="2" width="21.5" style="1" customWidth="1"/>
    <col min="3" max="3" width="14" style="1" customWidth="1"/>
    <col min="4" max="4" width="24.125" style="1" customWidth="1"/>
    <col min="5" max="5" width="16.75" style="1" customWidth="1"/>
    <col min="6" max="6" width="24" style="1" customWidth="1"/>
    <col min="7" max="8" width="14" style="1" customWidth="1"/>
    <col min="9" max="9" width="10.5" style="1" customWidth="1"/>
    <col min="10" max="10" width="9.5" style="1" customWidth="1"/>
    <col min="11" max="11" width="14.875" style="1" customWidth="1"/>
    <col min="12" max="13" width="12.25" style="1" customWidth="1"/>
    <col min="14" max="14" width="8.875" style="1" customWidth="1"/>
    <col min="15" max="16384" width="9" style="1"/>
  </cols>
  <sheetData>
    <row r="1" spans="1:15" ht="21.75" customHeight="1" x14ac:dyDescent="0.15"/>
    <row r="2" spans="1:15" ht="19.5" customHeight="1" x14ac:dyDescent="0.15">
      <c r="A2" s="38" t="s">
        <v>28</v>
      </c>
      <c r="B2" s="38"/>
      <c r="C2" s="38"/>
      <c r="D2" s="38"/>
      <c r="E2" s="38"/>
      <c r="F2" s="38"/>
      <c r="G2" s="38"/>
      <c r="H2" s="38"/>
      <c r="I2" s="38"/>
      <c r="J2" s="38"/>
      <c r="K2" s="38"/>
      <c r="L2" s="38"/>
      <c r="M2" s="38"/>
      <c r="N2" s="38"/>
    </row>
    <row r="3" spans="1:15" ht="32.1" customHeight="1" x14ac:dyDescent="0.15">
      <c r="A3" s="41" t="s">
        <v>13</v>
      </c>
      <c r="B3" s="42"/>
      <c r="C3" s="42"/>
      <c r="D3" s="42"/>
      <c r="E3" s="42"/>
      <c r="F3" s="42"/>
      <c r="G3" s="42"/>
      <c r="H3" s="42"/>
      <c r="I3" s="42"/>
      <c r="J3" s="42"/>
      <c r="K3" s="42"/>
      <c r="L3" s="42"/>
      <c r="M3" s="42"/>
      <c r="N3" s="42"/>
    </row>
    <row r="4" spans="1:15" ht="14.25" thickBot="1" x14ac:dyDescent="0.2"/>
    <row r="5" spans="1:15" ht="33.75" customHeight="1" x14ac:dyDescent="0.15">
      <c r="A5" s="43" t="s">
        <v>9</v>
      </c>
      <c r="B5" s="45" t="s">
        <v>0</v>
      </c>
      <c r="C5" s="45" t="s">
        <v>1</v>
      </c>
      <c r="D5" s="45" t="s">
        <v>2</v>
      </c>
      <c r="E5" s="49" t="s">
        <v>15</v>
      </c>
      <c r="F5" s="45" t="s">
        <v>11</v>
      </c>
      <c r="G5" s="45" t="s">
        <v>3</v>
      </c>
      <c r="H5" s="45" t="s">
        <v>4</v>
      </c>
      <c r="I5" s="45" t="s">
        <v>5</v>
      </c>
      <c r="J5" s="47" t="s">
        <v>10</v>
      </c>
      <c r="K5" s="47" t="s">
        <v>12</v>
      </c>
      <c r="L5" s="47"/>
      <c r="M5" s="47"/>
      <c r="N5" s="39" t="s">
        <v>6</v>
      </c>
    </row>
    <row r="6" spans="1:15" ht="54.75" customHeight="1" x14ac:dyDescent="0.15">
      <c r="A6" s="44"/>
      <c r="B6" s="46"/>
      <c r="C6" s="46"/>
      <c r="D6" s="46"/>
      <c r="E6" s="50"/>
      <c r="F6" s="46"/>
      <c r="G6" s="46"/>
      <c r="H6" s="46"/>
      <c r="I6" s="46"/>
      <c r="J6" s="48"/>
      <c r="K6" s="13" t="s">
        <v>8</v>
      </c>
      <c r="L6" s="14" t="s">
        <v>7</v>
      </c>
      <c r="M6" s="13" t="s">
        <v>14</v>
      </c>
      <c r="N6" s="40"/>
    </row>
    <row r="7" spans="1:15" ht="174.75" customHeight="1" x14ac:dyDescent="0.15">
      <c r="A7" s="2" t="s">
        <v>17</v>
      </c>
      <c r="B7" s="23" t="s">
        <v>16</v>
      </c>
      <c r="C7" s="3">
        <v>43556</v>
      </c>
      <c r="D7" s="5" t="s">
        <v>36</v>
      </c>
      <c r="E7" s="10" t="s">
        <v>29</v>
      </c>
      <c r="F7" s="7" t="s">
        <v>35</v>
      </c>
      <c r="G7" s="8">
        <v>2304288</v>
      </c>
      <c r="H7" s="6">
        <v>2304288</v>
      </c>
      <c r="I7" s="37">
        <f>H7/G7</f>
        <v>1</v>
      </c>
      <c r="J7" s="9"/>
      <c r="K7" s="9"/>
      <c r="L7" s="9"/>
      <c r="M7" s="9"/>
      <c r="N7" s="31"/>
      <c r="O7" s="1">
        <v>7002</v>
      </c>
    </row>
    <row r="8" spans="1:15" ht="174.75" customHeight="1" x14ac:dyDescent="0.15">
      <c r="A8" s="2" t="s">
        <v>18</v>
      </c>
      <c r="B8" s="23" t="s">
        <v>16</v>
      </c>
      <c r="C8" s="3">
        <v>43566</v>
      </c>
      <c r="D8" s="5" t="s">
        <v>37</v>
      </c>
      <c r="E8" s="10" t="s">
        <v>30</v>
      </c>
      <c r="F8" s="7" t="s">
        <v>45</v>
      </c>
      <c r="G8" s="8" t="s">
        <v>25</v>
      </c>
      <c r="H8" s="6">
        <v>14381280</v>
      </c>
      <c r="I8" s="37"/>
      <c r="J8" s="9"/>
      <c r="K8" s="9"/>
      <c r="L8" s="9"/>
      <c r="M8" s="9"/>
      <c r="N8" s="31"/>
      <c r="O8" s="1">
        <v>11001</v>
      </c>
    </row>
    <row r="9" spans="1:15" ht="174.75" customHeight="1" x14ac:dyDescent="0.15">
      <c r="A9" s="2" t="s">
        <v>27</v>
      </c>
      <c r="B9" s="23" t="s">
        <v>16</v>
      </c>
      <c r="C9" s="3">
        <v>43574</v>
      </c>
      <c r="D9" s="5" t="s">
        <v>51</v>
      </c>
      <c r="E9" s="10" t="s">
        <v>31</v>
      </c>
      <c r="F9" s="7" t="s">
        <v>46</v>
      </c>
      <c r="G9" s="8" t="s">
        <v>25</v>
      </c>
      <c r="H9" s="16">
        <v>9244800</v>
      </c>
      <c r="I9" s="11"/>
      <c r="J9" s="12"/>
      <c r="K9" s="12"/>
      <c r="L9" s="12"/>
      <c r="M9" s="12"/>
      <c r="N9" s="30"/>
      <c r="O9" s="1">
        <v>11002</v>
      </c>
    </row>
    <row r="10" spans="1:15" ht="175.5" customHeight="1" x14ac:dyDescent="0.15">
      <c r="A10" s="2" t="s">
        <v>19</v>
      </c>
      <c r="B10" s="23" t="s">
        <v>16</v>
      </c>
      <c r="C10" s="3">
        <v>43580</v>
      </c>
      <c r="D10" s="23" t="s">
        <v>38</v>
      </c>
      <c r="E10" s="10" t="s">
        <v>30</v>
      </c>
      <c r="F10" s="7" t="s">
        <v>46</v>
      </c>
      <c r="G10" s="8" t="s">
        <v>24</v>
      </c>
      <c r="H10" s="6">
        <v>7257600</v>
      </c>
      <c r="I10" s="37"/>
      <c r="J10" s="9"/>
      <c r="K10" s="9"/>
      <c r="L10" s="9"/>
      <c r="M10" s="9"/>
      <c r="N10" s="31"/>
      <c r="O10" s="1">
        <v>11003</v>
      </c>
    </row>
    <row r="11" spans="1:15" ht="174.75" customHeight="1" x14ac:dyDescent="0.15">
      <c r="A11" s="2" t="s">
        <v>44</v>
      </c>
      <c r="B11" s="23" t="s">
        <v>16</v>
      </c>
      <c r="C11" s="3">
        <v>43566</v>
      </c>
      <c r="D11" s="5" t="s">
        <v>39</v>
      </c>
      <c r="E11" s="10" t="s">
        <v>30</v>
      </c>
      <c r="F11" s="7" t="s">
        <v>49</v>
      </c>
      <c r="G11" s="8" t="s">
        <v>24</v>
      </c>
      <c r="H11" s="6">
        <v>15742080</v>
      </c>
      <c r="I11" s="37"/>
      <c r="J11" s="9"/>
      <c r="K11" s="9"/>
      <c r="L11" s="9"/>
      <c r="M11" s="9"/>
      <c r="N11" s="31"/>
      <c r="O11" s="1">
        <v>12001</v>
      </c>
    </row>
    <row r="12" spans="1:15" ht="168" customHeight="1" x14ac:dyDescent="0.15">
      <c r="A12" s="2" t="s">
        <v>20</v>
      </c>
      <c r="B12" s="23" t="s">
        <v>16</v>
      </c>
      <c r="C12" s="3">
        <v>43567</v>
      </c>
      <c r="D12" s="5" t="s">
        <v>42</v>
      </c>
      <c r="E12" s="10" t="s">
        <v>32</v>
      </c>
      <c r="F12" s="7" t="s">
        <v>50</v>
      </c>
      <c r="G12" s="8" t="s">
        <v>26</v>
      </c>
      <c r="H12" s="6">
        <v>45036000</v>
      </c>
      <c r="I12" s="11"/>
      <c r="J12" s="9"/>
      <c r="K12" s="9"/>
      <c r="L12" s="9"/>
      <c r="M12" s="9"/>
      <c r="N12" s="31"/>
      <c r="O12" s="1">
        <v>12003</v>
      </c>
    </row>
    <row r="13" spans="1:15" ht="175.5" customHeight="1" x14ac:dyDescent="0.15">
      <c r="A13" s="25" t="s">
        <v>21</v>
      </c>
      <c r="B13" s="26" t="s">
        <v>16</v>
      </c>
      <c r="C13" s="24">
        <v>43567</v>
      </c>
      <c r="D13" s="15" t="s">
        <v>43</v>
      </c>
      <c r="E13" s="27" t="s">
        <v>33</v>
      </c>
      <c r="F13" s="28" t="s">
        <v>48</v>
      </c>
      <c r="G13" s="29" t="s">
        <v>24</v>
      </c>
      <c r="H13" s="16">
        <v>55328400</v>
      </c>
      <c r="I13" s="11"/>
      <c r="J13" s="12"/>
      <c r="K13" s="12"/>
      <c r="L13" s="12"/>
      <c r="M13" s="12"/>
      <c r="N13" s="30"/>
      <c r="O13" s="1">
        <v>12004</v>
      </c>
    </row>
    <row r="14" spans="1:15" ht="174.75" customHeight="1" x14ac:dyDescent="0.15">
      <c r="A14" s="2" t="s">
        <v>22</v>
      </c>
      <c r="B14" s="23" t="s">
        <v>16</v>
      </c>
      <c r="C14" s="3">
        <v>43571</v>
      </c>
      <c r="D14" s="5" t="s">
        <v>40</v>
      </c>
      <c r="E14" s="10" t="s">
        <v>34</v>
      </c>
      <c r="F14" s="7" t="s">
        <v>47</v>
      </c>
      <c r="G14" s="8" t="s">
        <v>25</v>
      </c>
      <c r="H14" s="6">
        <v>5086800</v>
      </c>
      <c r="I14" s="11"/>
      <c r="J14" s="9"/>
      <c r="K14" s="9"/>
      <c r="L14" s="9"/>
      <c r="M14" s="9"/>
      <c r="N14" s="31"/>
      <c r="O14" s="1">
        <v>12005</v>
      </c>
    </row>
    <row r="15" spans="1:15" ht="168" customHeight="1" thickBot="1" x14ac:dyDescent="0.2">
      <c r="A15" s="17" t="s">
        <v>23</v>
      </c>
      <c r="B15" s="32" t="s">
        <v>16</v>
      </c>
      <c r="C15" s="18">
        <v>43578</v>
      </c>
      <c r="D15" s="19" t="s">
        <v>41</v>
      </c>
      <c r="E15" s="33" t="s">
        <v>33</v>
      </c>
      <c r="F15" s="20" t="s">
        <v>46</v>
      </c>
      <c r="G15" s="34" t="s">
        <v>24</v>
      </c>
      <c r="H15" s="21">
        <v>12754800</v>
      </c>
      <c r="I15" s="35"/>
      <c r="J15" s="22"/>
      <c r="K15" s="22"/>
      <c r="L15" s="22"/>
      <c r="M15" s="22"/>
      <c r="N15" s="36"/>
      <c r="O15" s="1">
        <v>109001</v>
      </c>
    </row>
  </sheetData>
  <sortState ref="A5:M12">
    <sortCondition ref="C5:C12"/>
  </sortState>
  <mergeCells count="14">
    <mergeCell ref="A2:N2"/>
    <mergeCell ref="N5:N6"/>
    <mergeCell ref="A3:N3"/>
    <mergeCell ref="A5:A6"/>
    <mergeCell ref="B5:B6"/>
    <mergeCell ref="C5:C6"/>
    <mergeCell ref="G5:G6"/>
    <mergeCell ref="H5:H6"/>
    <mergeCell ref="I5:I6"/>
    <mergeCell ref="J5:J6"/>
    <mergeCell ref="F5:F6"/>
    <mergeCell ref="K5:M5"/>
    <mergeCell ref="D5:D6"/>
    <mergeCell ref="E5:E6"/>
  </mergeCells>
  <phoneticPr fontId="1"/>
  <dataValidations count="1">
    <dataValidation imeMode="off" allowBlank="1" showInputMessage="1" showErrorMessage="1" sqref="C7:C15"/>
  </dataValidations>
  <printOptions horizontalCentered="1"/>
  <pageMargins left="0.70866141732283472" right="0.51181102362204722" top="0.74803149606299213" bottom="0" header="0.31496062992125984" footer="0.31496062992125984"/>
  <pageSetup paperSize="9" scale="6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4月</vt:lpstr>
      <vt:lpstr>'4月'!Print_Area</vt:lpstr>
      <vt:lpstr>'4月'!Print_Titles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2019-06-04T09:01:36Z</cp:lastPrinted>
  <dcterms:created xsi:type="dcterms:W3CDTF">2010-08-24T08:00:05Z</dcterms:created>
  <dcterms:modified xsi:type="dcterms:W3CDTF">2019-06-10T09:57:47Z</dcterms:modified>
</cp:coreProperties>
</file>