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100000000_電子装備研究所\I102000000_総務課\I102030000_調達係\研究開発の管理に関する事項\会計\　④契約事務に係る他部署への通知文書等\定例報告\31報告\公表（31年度）（毎月）\02_2\"/>
    </mc:Choice>
  </mc:AlternateContent>
  <bookViews>
    <workbookView xWindow="480" yWindow="120" windowWidth="18315" windowHeight="11655"/>
  </bookViews>
  <sheets>
    <sheet name="12月" sheetId="9" r:id="rId1"/>
  </sheets>
  <definedNames>
    <definedName name="_xlnm._FilterDatabase" localSheetId="0" hidden="1">'12月'!$B$6:$N$6</definedName>
    <definedName name="_xlnm.Print_Area" localSheetId="0">'12月'!$A$1:$N$16</definedName>
    <definedName name="_xlnm.Print_Titles" localSheetId="0">'12月'!$3:$6</definedName>
  </definedNames>
  <calcPr calcId="162913"/>
</workbook>
</file>

<file path=xl/calcChain.xml><?xml version="1.0" encoding="utf-8"?>
<calcChain xmlns="http://schemas.openxmlformats.org/spreadsheetml/2006/main">
  <c r="J10" i="9" l="1"/>
  <c r="J7" i="9"/>
  <c r="J8" i="9" l="1"/>
  <c r="J9" i="9"/>
</calcChain>
</file>

<file path=xl/sharedStrings.xml><?xml version="1.0" encoding="utf-8"?>
<sst xmlns="http://schemas.openxmlformats.org/spreadsheetml/2006/main" count="47" uniqueCount="38">
  <si>
    <t>契約担当官等の氏名並びにその所属する部局の名称及び所在地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1"/>
  </si>
  <si>
    <t>契約を締結した日</t>
    <rPh sb="0" eb="2">
      <t>ケイヤク</t>
    </rPh>
    <rPh sb="3" eb="5">
      <t>テイケツ</t>
    </rPh>
    <rPh sb="7" eb="8">
      <t>ヒ</t>
    </rPh>
    <phoneticPr fontId="1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</si>
  <si>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1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</si>
  <si>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1"/>
  </si>
  <si>
    <t>予定価格</t>
    <rPh sb="0" eb="2">
      <t>ヨテイ</t>
    </rPh>
    <rPh sb="2" eb="4">
      <t>カカク</t>
    </rPh>
    <phoneticPr fontId="1"/>
  </si>
  <si>
    <t>契約金額</t>
    <rPh sb="0" eb="2">
      <t>ケイヤク</t>
    </rPh>
    <rPh sb="2" eb="4">
      <t>キンガク</t>
    </rPh>
    <phoneticPr fontId="1"/>
  </si>
  <si>
    <t>落札率</t>
    <rPh sb="0" eb="2">
      <t>ラクサツ</t>
    </rPh>
    <rPh sb="2" eb="3">
      <t>リツ</t>
    </rPh>
    <phoneticPr fontId="1"/>
  </si>
  <si>
    <t>備考</t>
    <rPh sb="0" eb="2">
      <t>ビコウ</t>
    </rPh>
    <phoneticPr fontId="1"/>
  </si>
  <si>
    <t>国所管、都道府県所管の区分</t>
    <rPh sb="4" eb="8">
      <t>トドウフケン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</si>
  <si>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</si>
  <si>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物品役務等の名称及び数量</t>
    <rPh sb="0" eb="2">
      <t>ブッピン</t>
    </rPh>
    <rPh sb="2" eb="4">
      <t>エキム</t>
    </rPh>
    <rPh sb="4" eb="5">
      <t>トウ</t>
    </rPh>
    <rPh sb="6" eb="8">
      <t>メイショウ</t>
    </rPh>
    <rPh sb="8" eb="9">
      <t>オヨ</t>
    </rPh>
    <rPh sb="10" eb="12">
      <t>スウリョウ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</si>
  <si>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</si>
  <si>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公財</t>
    <rPh sb="0" eb="1">
      <t>コウ</t>
    </rPh>
    <rPh sb="1" eb="2">
      <t>ザイ</t>
    </rPh>
    <phoneticPr fontId="1"/>
  </si>
  <si>
    <t>国所管</t>
    <rPh sb="0" eb="1">
      <t>クニ</t>
    </rPh>
    <rPh sb="1" eb="3">
      <t>ショカン</t>
    </rPh>
    <phoneticPr fontId="1"/>
  </si>
  <si>
    <t>公社</t>
    <rPh sb="0" eb="2">
      <t>コウシャ</t>
    </rPh>
    <phoneticPr fontId="1"/>
  </si>
  <si>
    <t>都道府県所管</t>
    <rPh sb="0" eb="4">
      <t>トドウフケン</t>
    </rPh>
    <rPh sb="4" eb="6">
      <t>ショカン</t>
    </rPh>
    <phoneticPr fontId="1"/>
  </si>
  <si>
    <t>特財</t>
    <rPh sb="0" eb="1">
      <t>トク</t>
    </rPh>
    <rPh sb="1" eb="2">
      <t>ザイ</t>
    </rPh>
    <phoneticPr fontId="1"/>
  </si>
  <si>
    <t>特社</t>
    <rPh sb="0" eb="1">
      <t>トク</t>
    </rPh>
    <rPh sb="1" eb="2">
      <t>シャ</t>
    </rPh>
    <phoneticPr fontId="1"/>
  </si>
  <si>
    <t>公共調達の適正化について（平成18年８月25日付財計第2017号）に基づく競争入札に係る情報の公表（物品・役務等）
及び公益法人に対する支出の公表・点検の方針について（平成24年６月１日　行政改革実行本部決定）に基づく情報の公開</t>
    <rPh sb="50" eb="52">
      <t>ブッピン</t>
    </rPh>
    <rPh sb="53" eb="55">
      <t>エキム</t>
    </rPh>
    <rPh sb="55" eb="56">
      <t>トウ</t>
    </rPh>
    <rPh sb="77" eb="79">
      <t>ホウシン</t>
    </rPh>
    <phoneticPr fontId="1"/>
  </si>
  <si>
    <t>応札・応募者数</t>
    <phoneticPr fontId="1"/>
  </si>
  <si>
    <t>法人番号</t>
    <rPh sb="0" eb="2">
      <t>ホウジン</t>
    </rPh>
    <rPh sb="2" eb="4">
      <t>バンゴウ</t>
    </rPh>
    <phoneticPr fontId="1"/>
  </si>
  <si>
    <t>　</t>
    <phoneticPr fontId="1"/>
  </si>
  <si>
    <t>分任支出負担行為担当官
防衛装備庁
電子装備研究所
総務課長
羽野　和志
東京都世田谷区池尻１－２－２４</t>
    <rPh sb="0" eb="2">
      <t>ブンニン</t>
    </rPh>
    <rPh sb="2" eb="4">
      <t>シシュツ</t>
    </rPh>
    <rPh sb="4" eb="6">
      <t>フタン</t>
    </rPh>
    <rPh sb="6" eb="8">
      <t>コウイ</t>
    </rPh>
    <rPh sb="18" eb="20">
      <t>デンシ</t>
    </rPh>
    <rPh sb="20" eb="22">
      <t>ソウビ</t>
    </rPh>
    <rPh sb="22" eb="25">
      <t>ケンキュウショ</t>
    </rPh>
    <rPh sb="26" eb="28">
      <t>ソウム</t>
    </rPh>
    <rPh sb="28" eb="30">
      <t>カチョウ</t>
    </rPh>
    <rPh sb="31" eb="33">
      <t>ハノ</t>
    </rPh>
    <rPh sb="34" eb="36">
      <t>カズシ</t>
    </rPh>
    <phoneticPr fontId="1"/>
  </si>
  <si>
    <t>一般競争</t>
    <rPh sb="0" eb="2">
      <t>イッパン</t>
    </rPh>
    <rPh sb="2" eb="4">
      <t>キョウソウ</t>
    </rPh>
    <phoneticPr fontId="1"/>
  </si>
  <si>
    <t>株式会社アクティオ
東京都中央区日本橋３－１２－２　</t>
    <rPh sb="0" eb="2">
      <t>カブsキ</t>
    </rPh>
    <rPh sb="2" eb="4">
      <t>カイシャ</t>
    </rPh>
    <rPh sb="11" eb="14">
      <t>トウキョウト</t>
    </rPh>
    <rPh sb="14" eb="17">
      <t>チュウオウク</t>
    </rPh>
    <rPh sb="17" eb="20">
      <t>ニホンバシ</t>
    </rPh>
    <phoneticPr fontId="1"/>
  </si>
  <si>
    <t>6010001034494</t>
    <phoneticPr fontId="1"/>
  </si>
  <si>
    <t>プレハブ借上
1件</t>
    <rPh sb="4" eb="5">
      <t>カ</t>
    </rPh>
    <rPh sb="5" eb="6">
      <t>ア</t>
    </rPh>
    <rPh sb="9" eb="10">
      <t>ケン</t>
    </rPh>
    <phoneticPr fontId="4"/>
  </si>
  <si>
    <t>器材借上（コンテナ）
1件</t>
    <rPh sb="0" eb="2">
      <t>キザイ</t>
    </rPh>
    <rPh sb="2" eb="3">
      <t>カ</t>
    </rPh>
    <rPh sb="3" eb="4">
      <t>ア</t>
    </rPh>
    <phoneticPr fontId="4"/>
  </si>
  <si>
    <t>プレハブ等借上
1件</t>
    <rPh sb="4" eb="5">
      <t>トウ</t>
    </rPh>
    <rPh sb="5" eb="6">
      <t>カ</t>
    </rPh>
    <rPh sb="6" eb="7">
      <t>ア</t>
    </rPh>
    <phoneticPr fontId="4"/>
  </si>
  <si>
    <t>器材借上
1件</t>
    <rPh sb="0" eb="2">
      <t>キザイ</t>
    </rPh>
    <rPh sb="2" eb="3">
      <t>カ</t>
    </rPh>
    <rPh sb="3" eb="4">
      <t>ア</t>
    </rPh>
    <phoneticPr fontId="4"/>
  </si>
  <si>
    <t>株式会社レンタルのニッケン
東京都千代田区永田町２－１４－２</t>
    <rPh sb="0" eb="2">
      <t>カブsキ</t>
    </rPh>
    <rPh sb="2" eb="4">
      <t>カイシャ</t>
    </rPh>
    <rPh sb="15" eb="18">
      <t>トウキョウト</t>
    </rPh>
    <rPh sb="18" eb="22">
      <t>チヨダク</t>
    </rPh>
    <rPh sb="22" eb="25">
      <t>ナガタチョウ</t>
    </rPh>
    <phoneticPr fontId="1"/>
  </si>
  <si>
    <t>4010001032368</t>
    <phoneticPr fontId="1"/>
  </si>
  <si>
    <t>4010001032368</t>
    <phoneticPr fontId="1"/>
  </si>
  <si>
    <t>01国-10002</t>
    <rPh sb="2" eb="3">
      <t>コク</t>
    </rPh>
    <phoneticPr fontId="4"/>
  </si>
  <si>
    <t>01国-10003</t>
    <rPh sb="2" eb="3">
      <t>コク</t>
    </rPh>
    <phoneticPr fontId="4"/>
  </si>
  <si>
    <t>01国-10004</t>
    <rPh sb="2" eb="3">
      <t>コク</t>
    </rPh>
    <phoneticPr fontId="4"/>
  </si>
  <si>
    <t>01国-10005</t>
    <rPh sb="2" eb="3">
      <t>コク</t>
    </rPh>
    <phoneticPr fontId="4"/>
  </si>
  <si>
    <t>　　　　　　　　　　　　　　　　　　　　　　　　令和２年２月契約分　　　　　　　　　　　　　　　　　　　電子装備研究所</t>
    <rPh sb="24" eb="26">
      <t>レイワ</t>
    </rPh>
    <rPh sb="27" eb="28">
      <t>ネン</t>
    </rPh>
    <rPh sb="29" eb="30">
      <t>ガツ</t>
    </rPh>
    <rPh sb="30" eb="32">
      <t>ケイヤク</t>
    </rPh>
    <rPh sb="32" eb="33">
      <t>ブン</t>
    </rPh>
    <rPh sb="52" eb="54">
      <t>デンシ</t>
    </rPh>
    <rPh sb="54" eb="56">
      <t>ソウビ</t>
    </rPh>
    <rPh sb="56" eb="59">
      <t>ケンキュウショ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</si>
</sst>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#,##0_ 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5" fillId="0" borderId="0" xfId="0" applyFont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vertical="center" wrapText="1"/>
    </xf>
    <xf numFmtId="176" fontId="4" fillId="2" borderId="12" xfId="0" applyNumberFormat="1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 wrapText="1"/>
    </xf>
    <xf numFmtId="38" fontId="7" fillId="2" borderId="12" xfId="1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vertical="center" wrapText="1"/>
    </xf>
    <xf numFmtId="0" fontId="2" fillId="0" borderId="17" xfId="0" applyFont="1" applyBorder="1">
      <alignment vertical="center"/>
    </xf>
    <xf numFmtId="177" fontId="4" fillId="2" borderId="12" xfId="0" applyNumberFormat="1" applyFont="1" applyFill="1" applyBorder="1" applyAlignment="1">
      <alignment horizontal="right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176" fontId="4" fillId="2" borderId="19" xfId="0" applyNumberFormat="1" applyFont="1" applyFill="1" applyBorder="1" applyAlignment="1">
      <alignment horizontal="center" vertical="center" shrinkToFit="1"/>
    </xf>
    <xf numFmtId="38" fontId="7" fillId="2" borderId="19" xfId="1" applyFont="1" applyFill="1" applyBorder="1" applyAlignment="1">
      <alignment vertical="center" wrapText="1"/>
    </xf>
    <xf numFmtId="177" fontId="4" fillId="2" borderId="19" xfId="0" applyNumberFormat="1" applyFont="1" applyFill="1" applyBorder="1" applyAlignment="1">
      <alignment horizontal="right" vertical="center" wrapText="1"/>
    </xf>
    <xf numFmtId="176" fontId="4" fillId="2" borderId="18" xfId="0" applyNumberFormat="1" applyFont="1" applyFill="1" applyBorder="1" applyAlignment="1">
      <alignment horizontal="center" vertical="center" shrinkToFit="1"/>
    </xf>
    <xf numFmtId="177" fontId="4" fillId="2" borderId="18" xfId="0" applyNumberFormat="1" applyFont="1" applyFill="1" applyBorder="1" applyAlignment="1">
      <alignment horizontal="right" vertical="center" wrapText="1"/>
    </xf>
    <xf numFmtId="10" fontId="4" fillId="2" borderId="19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10" fontId="4" fillId="2" borderId="12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 wrapText="1"/>
    </xf>
    <xf numFmtId="38" fontId="2" fillId="2" borderId="12" xfId="1" applyFont="1" applyFill="1" applyBorder="1" applyAlignment="1">
      <alignment vertical="center" wrapText="1"/>
    </xf>
    <xf numFmtId="0" fontId="4" fillId="2" borderId="20" xfId="0" applyFont="1" applyFill="1" applyBorder="1" applyAlignment="1">
      <alignment vertical="center" wrapText="1"/>
    </xf>
    <xf numFmtId="0" fontId="4" fillId="2" borderId="19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38" fontId="2" fillId="2" borderId="19" xfId="1" applyFont="1" applyFill="1" applyBorder="1" applyAlignment="1">
      <alignment vertical="center" wrapText="1"/>
    </xf>
    <xf numFmtId="0" fontId="4" fillId="2" borderId="10" xfId="0" applyFont="1" applyFill="1" applyBorder="1" applyAlignment="1">
      <alignment horizontal="center" vertical="center" wrapText="1"/>
    </xf>
    <xf numFmtId="38" fontId="7" fillId="2" borderId="12" xfId="1" applyFont="1" applyFill="1" applyBorder="1" applyAlignment="1">
      <alignment horizontal="right" vertical="center" wrapText="1"/>
    </xf>
    <xf numFmtId="0" fontId="4" fillId="2" borderId="21" xfId="0" applyFont="1" applyFill="1" applyBorder="1" applyAlignment="1">
      <alignment vertical="center" wrapText="1"/>
    </xf>
    <xf numFmtId="0" fontId="4" fillId="2" borderId="22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vertical="center" wrapText="1"/>
    </xf>
    <xf numFmtId="38" fontId="2" fillId="2" borderId="18" xfId="1" applyFont="1" applyFill="1" applyBorder="1" applyAlignment="1">
      <alignment vertical="center" wrapText="1"/>
    </xf>
    <xf numFmtId="0" fontId="4" fillId="2" borderId="23" xfId="0" applyFont="1" applyFill="1" applyBorder="1" applyAlignment="1">
      <alignment vertical="center" wrapText="1"/>
    </xf>
    <xf numFmtId="0" fontId="4" fillId="2" borderId="24" xfId="0" applyFont="1" applyFill="1" applyBorder="1" applyAlignment="1">
      <alignment horizontal="center" vertical="center" wrapText="1"/>
    </xf>
    <xf numFmtId="38" fontId="7" fillId="2" borderId="19" xfId="1" applyFont="1" applyFill="1" applyBorder="1" applyAlignment="1">
      <alignment horizontal="right" vertical="center" wrapText="1"/>
    </xf>
    <xf numFmtId="176" fontId="4" fillId="2" borderId="1" xfId="0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38" fontId="7" fillId="2" borderId="1" xfId="1" applyFont="1" applyFill="1" applyBorder="1" applyAlignment="1">
      <alignment vertical="center" wrapText="1"/>
    </xf>
    <xf numFmtId="38" fontId="7" fillId="2" borderId="1" xfId="1" applyFont="1" applyFill="1" applyBorder="1" applyAlignment="1">
      <alignment horizontal="right" vertical="center" wrapText="1"/>
    </xf>
    <xf numFmtId="10" fontId="4" fillId="2" borderId="1" xfId="0" applyNumberFormat="1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vertical="center" wrapText="1"/>
    </xf>
    <xf numFmtId="0" fontId="4" fillId="2" borderId="26" xfId="0" applyFont="1" applyFill="1" applyBorder="1" applyAlignment="1">
      <alignment vertical="center" wrapText="1"/>
    </xf>
    <xf numFmtId="0" fontId="2" fillId="0" borderId="27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533964</xdr:colOff>
      <xdr:row>2</xdr:row>
      <xdr:rowOff>14457</xdr:rowOff>
    </xdr:from>
    <xdr:ext cx="1031051" cy="275717"/>
    <xdr:sp macro="" textlink="">
      <xdr:nvSpPr>
        <xdr:cNvPr id="2" name="テキスト ボックス 1"/>
        <xdr:cNvSpPr txBox="1"/>
      </xdr:nvSpPr>
      <xdr:spPr>
        <a:xfrm>
          <a:off x="11563914" y="14457"/>
          <a:ext cx="103105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付紙様式第３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view="pageBreakPreview" topLeftCell="A2" zoomScaleNormal="100" zoomScaleSheetLayoutView="100" workbookViewId="0">
      <selection activeCell="E7" sqref="E7"/>
    </sheetView>
  </sheetViews>
  <sheetFormatPr defaultRowHeight="13.5" x14ac:dyDescent="0.15"/>
  <cols>
    <col min="1" max="1" width="4.625" style="1" customWidth="1"/>
    <col min="2" max="2" width="22.875" style="1" customWidth="1"/>
    <col min="3" max="3" width="20.625" style="1" customWidth="1"/>
    <col min="4" max="4" width="16.625" style="1" customWidth="1"/>
    <col min="5" max="5" width="24.125" style="1" customWidth="1"/>
    <col min="6" max="6" width="13.75" style="1" customWidth="1"/>
    <col min="7" max="7" width="14" style="1" customWidth="1"/>
    <col min="8" max="8" width="20.75" style="1" customWidth="1"/>
    <col min="9" max="9" width="14" style="1" customWidth="1"/>
    <col min="10" max="10" width="11.875" style="1" customWidth="1"/>
    <col min="11" max="13" width="13" style="1" customWidth="1"/>
    <col min="14" max="14" width="8.875" style="1" customWidth="1"/>
    <col min="15" max="16384" width="9" style="1"/>
  </cols>
  <sheetData>
    <row r="1" spans="1:15" ht="34.5" customHeight="1" x14ac:dyDescent="0.15"/>
    <row r="2" spans="1:15" ht="18" customHeight="1" x14ac:dyDescent="0.15">
      <c r="B2" s="54" t="s">
        <v>37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3"/>
    </row>
    <row r="3" spans="1:15" ht="32.1" customHeight="1" x14ac:dyDescent="0.15">
      <c r="B3" s="57" t="s">
        <v>18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5" ht="14.25" thickBot="1" x14ac:dyDescent="0.2"/>
    <row r="5" spans="1:15" ht="38.25" customHeight="1" x14ac:dyDescent="0.15">
      <c r="B5" s="59" t="s">
        <v>10</v>
      </c>
      <c r="C5" s="61" t="s">
        <v>0</v>
      </c>
      <c r="D5" s="61" t="s">
        <v>1</v>
      </c>
      <c r="E5" s="61" t="s">
        <v>2</v>
      </c>
      <c r="F5" s="61" t="s">
        <v>20</v>
      </c>
      <c r="G5" s="61" t="s">
        <v>3</v>
      </c>
      <c r="H5" s="61" t="s">
        <v>4</v>
      </c>
      <c r="I5" s="61" t="s">
        <v>5</v>
      </c>
      <c r="J5" s="61" t="s">
        <v>6</v>
      </c>
      <c r="K5" s="63" t="s">
        <v>11</v>
      </c>
      <c r="L5" s="64"/>
      <c r="M5" s="65"/>
      <c r="N5" s="55" t="s">
        <v>7</v>
      </c>
    </row>
    <row r="6" spans="1:15" ht="38.25" customHeight="1" thickBot="1" x14ac:dyDescent="0.2">
      <c r="B6" s="60"/>
      <c r="C6" s="62"/>
      <c r="D6" s="62"/>
      <c r="E6" s="62"/>
      <c r="F6" s="62"/>
      <c r="G6" s="62"/>
      <c r="H6" s="62"/>
      <c r="I6" s="62"/>
      <c r="J6" s="62"/>
      <c r="K6" s="4" t="s">
        <v>9</v>
      </c>
      <c r="L6" s="4" t="s">
        <v>8</v>
      </c>
      <c r="M6" s="4" t="s">
        <v>19</v>
      </c>
      <c r="N6" s="56"/>
    </row>
    <row r="7" spans="1:15" ht="105.95" customHeight="1" x14ac:dyDescent="0.15">
      <c r="B7" s="38" t="s">
        <v>26</v>
      </c>
      <c r="C7" s="39" t="s">
        <v>22</v>
      </c>
      <c r="D7" s="23">
        <v>43864</v>
      </c>
      <c r="E7" s="9" t="s">
        <v>30</v>
      </c>
      <c r="F7" s="27" t="s">
        <v>31</v>
      </c>
      <c r="G7" s="17" t="s">
        <v>23</v>
      </c>
      <c r="H7" s="40">
        <v>10243200</v>
      </c>
      <c r="I7" s="24">
        <v>5280000</v>
      </c>
      <c r="J7" s="28">
        <f>I7/H7</f>
        <v>0.51546391752577314</v>
      </c>
      <c r="K7" s="41"/>
      <c r="L7" s="41"/>
      <c r="M7" s="41"/>
      <c r="N7" s="42"/>
      <c r="O7" s="1" t="s">
        <v>33</v>
      </c>
    </row>
    <row r="8" spans="1:15" ht="105.95" customHeight="1" x14ac:dyDescent="0.15">
      <c r="B8" s="6" t="s">
        <v>27</v>
      </c>
      <c r="C8" s="32" t="s">
        <v>22</v>
      </c>
      <c r="D8" s="20">
        <v>43868</v>
      </c>
      <c r="E8" s="29" t="s">
        <v>24</v>
      </c>
      <c r="F8" s="19" t="s">
        <v>25</v>
      </c>
      <c r="G8" s="10" t="s">
        <v>23</v>
      </c>
      <c r="H8" s="34">
        <v>3058000</v>
      </c>
      <c r="I8" s="16">
        <v>2112000</v>
      </c>
      <c r="J8" s="28">
        <f>I8/H8</f>
        <v>0.69064748201438853</v>
      </c>
      <c r="K8" s="12"/>
      <c r="L8" s="12"/>
      <c r="M8" s="12"/>
      <c r="N8" s="13"/>
      <c r="O8" s="1" t="s">
        <v>34</v>
      </c>
    </row>
    <row r="9" spans="1:15" ht="105.95" customHeight="1" x14ac:dyDescent="0.15">
      <c r="B9" s="6" t="s">
        <v>28</v>
      </c>
      <c r="C9" s="7" t="s">
        <v>22</v>
      </c>
      <c r="D9" s="8">
        <v>43875</v>
      </c>
      <c r="E9" s="29" t="s">
        <v>24</v>
      </c>
      <c r="F9" s="19" t="s">
        <v>25</v>
      </c>
      <c r="G9" s="10" t="s">
        <v>23</v>
      </c>
      <c r="H9" s="30">
        <v>36606900</v>
      </c>
      <c r="I9" s="22">
        <v>32373000</v>
      </c>
      <c r="J9" s="28">
        <f t="shared" ref="J9:J10" si="0">I9/H9</f>
        <v>0.88434147660686924</v>
      </c>
      <c r="K9" s="37"/>
      <c r="L9" s="37"/>
      <c r="M9" s="12"/>
      <c r="N9" s="13" t="s">
        <v>21</v>
      </c>
      <c r="O9" s="1" t="s">
        <v>35</v>
      </c>
    </row>
    <row r="10" spans="1:15" ht="105.95" customHeight="1" x14ac:dyDescent="0.15">
      <c r="B10" s="31" t="s">
        <v>29</v>
      </c>
      <c r="C10" s="7" t="s">
        <v>22</v>
      </c>
      <c r="D10" s="20">
        <v>43881</v>
      </c>
      <c r="E10" s="9" t="s">
        <v>30</v>
      </c>
      <c r="F10" s="27" t="s">
        <v>32</v>
      </c>
      <c r="G10" s="10" t="s">
        <v>23</v>
      </c>
      <c r="H10" s="34">
        <v>3839000</v>
      </c>
      <c r="I10" s="43">
        <v>1386000</v>
      </c>
      <c r="J10" s="28">
        <f t="shared" si="0"/>
        <v>0.36103151862464183</v>
      </c>
      <c r="K10" s="37"/>
      <c r="L10" s="37"/>
      <c r="M10" s="37"/>
      <c r="N10" s="13"/>
      <c r="O10" s="1" t="s">
        <v>36</v>
      </c>
    </row>
    <row r="11" spans="1:15" ht="105.95" hidden="1" customHeight="1" x14ac:dyDescent="0.15">
      <c r="A11" s="15"/>
      <c r="B11" s="6"/>
      <c r="C11" s="7"/>
      <c r="D11" s="8"/>
      <c r="E11" s="26"/>
      <c r="F11" s="27"/>
      <c r="G11" s="10"/>
      <c r="H11" s="11"/>
      <c r="I11" s="16"/>
      <c r="J11" s="28"/>
      <c r="K11" s="12"/>
      <c r="L11" s="12"/>
      <c r="M11" s="12"/>
      <c r="N11" s="13"/>
    </row>
    <row r="12" spans="1:15" ht="105.95" hidden="1" customHeight="1" x14ac:dyDescent="0.15">
      <c r="B12" s="31"/>
      <c r="C12" s="32"/>
      <c r="D12" s="20"/>
      <c r="E12" s="33"/>
      <c r="F12" s="19"/>
      <c r="G12" s="18"/>
      <c r="H12" s="34"/>
      <c r="I12" s="22"/>
      <c r="J12" s="25"/>
      <c r="K12" s="14"/>
      <c r="L12" s="14"/>
      <c r="M12" s="14"/>
      <c r="N12" s="5"/>
    </row>
    <row r="13" spans="1:15" ht="105.95" hidden="1" customHeight="1" x14ac:dyDescent="0.15">
      <c r="B13" s="6"/>
      <c r="C13" s="7"/>
      <c r="D13" s="8"/>
      <c r="E13" s="29"/>
      <c r="F13" s="19"/>
      <c r="G13" s="10"/>
      <c r="H13" s="11"/>
      <c r="I13" s="22"/>
      <c r="J13" s="25"/>
      <c r="K13" s="12"/>
      <c r="L13" s="12"/>
      <c r="M13" s="12"/>
      <c r="N13" s="13"/>
    </row>
    <row r="14" spans="1:15" ht="105.95" hidden="1" customHeight="1" x14ac:dyDescent="0.15">
      <c r="B14" s="6"/>
      <c r="C14" s="7"/>
      <c r="D14" s="20"/>
      <c r="E14" s="9"/>
      <c r="F14" s="19"/>
      <c r="G14" s="18"/>
      <c r="H14" s="21"/>
      <c r="I14" s="16"/>
      <c r="J14" s="25"/>
      <c r="K14" s="12"/>
      <c r="L14" s="12"/>
      <c r="M14" s="12"/>
      <c r="N14" s="13"/>
    </row>
    <row r="15" spans="1:15" ht="105.95" hidden="1" customHeight="1" x14ac:dyDescent="0.15">
      <c r="B15" s="6"/>
      <c r="C15" s="7"/>
      <c r="D15" s="8"/>
      <c r="E15" s="26"/>
      <c r="F15" s="27"/>
      <c r="G15" s="10"/>
      <c r="H15" s="11"/>
      <c r="I15" s="36"/>
      <c r="J15" s="28"/>
      <c r="K15" s="12"/>
      <c r="L15" s="12"/>
      <c r="M15" s="12"/>
      <c r="N15" s="13"/>
    </row>
    <row r="16" spans="1:15" ht="105.95" customHeight="1" thickBot="1" x14ac:dyDescent="0.2">
      <c r="B16" s="52"/>
      <c r="C16" s="4"/>
      <c r="D16" s="44"/>
      <c r="E16" s="45"/>
      <c r="F16" s="46"/>
      <c r="G16" s="47"/>
      <c r="H16" s="48"/>
      <c r="I16" s="49"/>
      <c r="J16" s="50"/>
      <c r="K16" s="51"/>
      <c r="L16" s="51"/>
      <c r="M16" s="51"/>
      <c r="N16" s="53"/>
    </row>
    <row r="17" spans="2:14" ht="110.1" customHeight="1" thickBot="1" x14ac:dyDescent="0.2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35"/>
    </row>
    <row r="18" spans="2:14" ht="110.1" customHeight="1" x14ac:dyDescent="0.15">
      <c r="B18" s="2"/>
      <c r="K18" s="1" t="s">
        <v>12</v>
      </c>
      <c r="L18" s="1" t="s">
        <v>13</v>
      </c>
    </row>
    <row r="19" spans="2:14" ht="110.1" customHeight="1" x14ac:dyDescent="0.15">
      <c r="K19" s="1" t="s">
        <v>14</v>
      </c>
      <c r="L19" s="1" t="s">
        <v>15</v>
      </c>
    </row>
    <row r="20" spans="2:14" ht="14.25" customHeight="1" x14ac:dyDescent="0.15">
      <c r="K20" s="1" t="s">
        <v>16</v>
      </c>
    </row>
    <row r="21" spans="2:14" x14ac:dyDescent="0.15">
      <c r="K21" s="1" t="s">
        <v>17</v>
      </c>
    </row>
  </sheetData>
  <autoFilter ref="B6:N6"/>
  <mergeCells count="13">
    <mergeCell ref="B2:N2"/>
    <mergeCell ref="N5:N6"/>
    <mergeCell ref="B3:N3"/>
    <mergeCell ref="B5:B6"/>
    <mergeCell ref="C5:C6"/>
    <mergeCell ref="D5:D6"/>
    <mergeCell ref="G5:G6"/>
    <mergeCell ref="H5:H6"/>
    <mergeCell ref="I5:I6"/>
    <mergeCell ref="J5:J6"/>
    <mergeCell ref="K5:M5"/>
    <mergeCell ref="E5:E6"/>
    <mergeCell ref="F5:F6"/>
  </mergeCells>
  <phoneticPr fontId="1"/>
  <dataValidations count="2">
    <dataValidation type="list" showDropDown="1" showInputMessage="1" showErrorMessage="1" sqref="K18">
      <formula1>$L$17:$L$21</formula1>
    </dataValidation>
    <dataValidation imeMode="off" allowBlank="1" showInputMessage="1" showErrorMessage="1" sqref="D7:D16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9" fitToHeight="0" orientation="landscape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12月</vt:lpstr>
      <vt:lpstr>'12月'!Print_Area</vt:lpstr>
      <vt:lpstr>'12月'!Print_Titles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田淵 雄一郎（公益認定委員会事務局）</dc:creator>
  <cp:lastModifiedBy>防衛装備庁</cp:lastModifiedBy>
  <cp:lastPrinted>2020-03-03T01:12:01Z</cp:lastPrinted>
  <dcterms:created xsi:type="dcterms:W3CDTF">2010-08-24T08:00:05Z</dcterms:created>
  <dcterms:modified xsi:type="dcterms:W3CDTF">2020-03-31T05:38:42Z</dcterms:modified>
</cp:coreProperties>
</file>