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100000000_電子装備研究所\I102000000_総務課\I102030000_調達係\研究開発の管理に関する事項\会計\　④契約事務に係る他部署への通知文書等\定例報告\31報告\公表（31年度）（毎月）\02_1\"/>
    </mc:Choice>
  </mc:AlternateContent>
  <bookViews>
    <workbookView xWindow="480" yWindow="120" windowWidth="18315" windowHeight="11655"/>
  </bookViews>
  <sheets>
    <sheet name="12月" sheetId="9" r:id="rId1"/>
  </sheets>
  <definedNames>
    <definedName name="_xlnm._FilterDatabase" localSheetId="0" hidden="1">'12月'!$B$6:$N$6</definedName>
    <definedName name="_xlnm.Print_Area" localSheetId="0">'12月'!$A$1:$N$16</definedName>
    <definedName name="_xlnm.Print_Titles" localSheetId="0">'12月'!$3:$6</definedName>
  </definedNames>
  <calcPr calcId="162913"/>
</workbook>
</file>

<file path=xl/calcChain.xml><?xml version="1.0" encoding="utf-8"?>
<calcChain xmlns="http://schemas.openxmlformats.org/spreadsheetml/2006/main">
  <c r="J8" i="9" l="1"/>
  <c r="J9" i="9"/>
</calcChain>
</file>

<file path=xl/sharedStrings.xml><?xml version="1.0" encoding="utf-8"?>
<sst xmlns="http://schemas.openxmlformats.org/spreadsheetml/2006/main" count="41" uniqueCount="37">
  <si>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</si>
  <si>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</si>
  <si>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</si>
  <si>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</si>
  <si>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</si>
  <si>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</si>
  <si>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</si>
  <si>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</si>
  <si>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</si>
  <si>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</si>
  <si>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</si>
  <si>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</si>
  <si>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</si>
  <si>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</si>
  <si>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</si>
  <si>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</si>
  <si>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</si>
  <si>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</si>
  <si>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</si>
  <si>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</si>
  <si>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法人番号</t>
    <rPh sb="0" eb="2">
      <t>ホウジン</t>
    </rPh>
    <rPh sb="2" eb="4">
      <t>バンゴウ</t>
    </rPh>
    <phoneticPr fontId="1"/>
  </si>
  <si>
    <t>　</t>
    <phoneticPr fontId="1"/>
  </si>
  <si>
    <t>分任支出負担行為担当官
防衛装備庁
電子装備研究所
総務課長
羽野　和志
東京都世田谷区池尻１－２－２４</t>
    <rPh sb="0" eb="2">
      <t>ブンニン</t>
    </rPh>
    <rPh sb="2" eb="4">
      <t>シシュツ</t>
    </rPh>
    <rPh sb="4" eb="6">
      <t>フタン</t>
    </rPh>
    <rPh sb="6" eb="8">
      <t>コウイ</t>
    </rPh>
    <rPh sb="18" eb="20">
      <t>デンシ</t>
    </rPh>
    <rPh sb="20" eb="22">
      <t>ソウビ</t>
    </rPh>
    <rPh sb="22" eb="25">
      <t>ケンキュウショ</t>
    </rPh>
    <rPh sb="26" eb="28">
      <t>ソウム</t>
    </rPh>
    <rPh sb="28" eb="30">
      <t>カチョウ</t>
    </rPh>
    <rPh sb="31" eb="33">
      <t>ハノ</t>
    </rPh>
    <rPh sb="34" eb="36">
      <t>カズシ</t>
    </rPh>
    <phoneticPr fontId="1"/>
  </si>
  <si>
    <t>同種の他の契約の予定価格を類推されるおそれがあるため公表しない</t>
    <phoneticPr fontId="1"/>
  </si>
  <si>
    <t>-</t>
    <phoneticPr fontId="1"/>
  </si>
  <si>
    <t>一般競争</t>
    <rPh sb="0" eb="2">
      <t>イッパン</t>
    </rPh>
    <rPh sb="2" eb="4">
      <t>キョウソウ</t>
    </rPh>
    <phoneticPr fontId="1"/>
  </si>
  <si>
    <t>株式会社アクティオ
東京都中央区日本橋３－１２－２　</t>
    <rPh sb="0" eb="2">
      <t>カブsキ</t>
    </rPh>
    <rPh sb="2" eb="4">
      <t>カイシャ</t>
    </rPh>
    <rPh sb="11" eb="14">
      <t>トウキョウト</t>
    </rPh>
    <rPh sb="14" eb="17">
      <t>チュウオウク</t>
    </rPh>
    <rPh sb="17" eb="20">
      <t>ニホンバシ</t>
    </rPh>
    <phoneticPr fontId="1"/>
  </si>
  <si>
    <t>6010001034494</t>
    <phoneticPr fontId="1"/>
  </si>
  <si>
    <t>赤外放射/電波反射制御基板の製造
１件</t>
    <rPh sb="0" eb="2">
      <t>セキガイ</t>
    </rPh>
    <rPh sb="2" eb="4">
      <t>ホウシャ</t>
    </rPh>
    <rPh sb="5" eb="7">
      <t>デンパ</t>
    </rPh>
    <rPh sb="7" eb="9">
      <t>ハンシャ</t>
    </rPh>
    <rPh sb="9" eb="11">
      <t>セイギョ</t>
    </rPh>
    <rPh sb="11" eb="13">
      <t>キバン</t>
    </rPh>
    <rPh sb="14" eb="16">
      <t>セイゾウ</t>
    </rPh>
    <rPh sb="19" eb="20">
      <t>ケン</t>
    </rPh>
    <phoneticPr fontId="4"/>
  </si>
  <si>
    <t>器材借上
１件</t>
    <rPh sb="0" eb="2">
      <t>キザイ</t>
    </rPh>
    <rPh sb="2" eb="3">
      <t>カ</t>
    </rPh>
    <rPh sb="3" eb="4">
      <t>ア</t>
    </rPh>
    <phoneticPr fontId="4"/>
  </si>
  <si>
    <t>椅子他1件
１件</t>
    <rPh sb="0" eb="3">
      <t>イスホカ</t>
    </rPh>
    <rPh sb="4" eb="5">
      <t>ケン</t>
    </rPh>
    <phoneticPr fontId="4"/>
  </si>
  <si>
    <t>東京計器株式会社
東京都大田区南蒲田２－１６－４６</t>
    <rPh sb="0" eb="2">
      <t>トウキョウ</t>
    </rPh>
    <rPh sb="2" eb="4">
      <t>ケイキ</t>
    </rPh>
    <rPh sb="4" eb="8">
      <t>カブシキガイシャ</t>
    </rPh>
    <rPh sb="10" eb="13">
      <t>トウキョウト</t>
    </rPh>
    <rPh sb="13" eb="16">
      <t>オオタク</t>
    </rPh>
    <rPh sb="16" eb="19">
      <t>ミナミカマタ</t>
    </rPh>
    <phoneticPr fontId="4"/>
  </si>
  <si>
    <t>3010801008436</t>
    <phoneticPr fontId="1"/>
  </si>
  <si>
    <t>M5</t>
  </si>
  <si>
    <t>1050002000868</t>
    <phoneticPr fontId="1"/>
  </si>
  <si>
    <t>有限会社かねこ
茨城県水戸市堀町２０５８－４</t>
    <rPh sb="0" eb="4">
      <t>ユウゲンガイシャ</t>
    </rPh>
    <rPh sb="9" eb="12">
      <t>イバラキケン</t>
    </rPh>
    <rPh sb="12" eb="15">
      <t>ミトシ</t>
    </rPh>
    <rPh sb="15" eb="17">
      <t>ホリマチ</t>
    </rPh>
    <phoneticPr fontId="1"/>
  </si>
  <si>
    <t>　　　　　　　　　　　　　　　　　　　　　　　　令和２年１月契約分　　　　　　　　　　　　　　　　　　　電子装備研究所</t>
    <rPh sb="24" eb="26">
      <t>レイワ</t>
    </rPh>
    <rPh sb="27" eb="28">
      <t>ネン</t>
    </rPh>
    <rPh sb="29" eb="30">
      <t>ガツ</t>
    </rPh>
    <rPh sb="30" eb="32">
      <t>ケイヤク</t>
    </rPh>
    <rPh sb="32" eb="33">
      <t>ブン</t>
    </rPh>
    <rPh sb="52" eb="54">
      <t>デンシ</t>
    </rPh>
    <rPh sb="54" eb="56">
      <t>ソウビ</t>
    </rPh>
    <rPh sb="56" eb="59">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</si>
</sst>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0"/>
      <color theme="1"/>
      <name val="ＭＳ 明朝"/>
      <family val="1"/>
      <charset val="128"/>
    </font>
    <font>
      <b/>
      <sz val="11"/>
      <color theme="1"/>
      <name val="ＭＳ 明朝"/>
      <family val="1"/>
      <charset val="128"/>
    </font>
    <font>
      <sz val="10"/>
      <color theme="1"/>
      <name val="ＭＳ Ｐ明朝"/>
      <family val="1"/>
      <charset val="128"/>
    </font>
    <font>
      <sz val="11"/>
      <color theme="1"/>
      <name val="ＭＳ Ｐ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bottom/>
      <diagonal style="thin">
        <color indexed="64"/>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70">
    <xf numFmtId="0" fontId="0" fillId="0" borderId="0" xfId="0">
      <alignment vertical="center"/>
    </xf>
    <xf numFmtId="0" fontId="2" fillId="0" borderId="0" xfId="0" applyFont="1">
      <alignment vertical="center"/>
    </xf>
    <xf numFmtId="0" fontId="2" fillId="0" borderId="0" xfId="0" applyFont="1" applyBorder="1">
      <alignment vertical="center"/>
    </xf>
    <xf numFmtId="0" fontId="5" fillId="0" borderId="0" xfId="0" applyFont="1" applyAlignment="1">
      <alignment vertical="center"/>
    </xf>
    <xf numFmtId="0" fontId="4" fillId="2" borderId="1"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vertical="center" wrapText="1"/>
    </xf>
    <xf numFmtId="0" fontId="4" fillId="2" borderId="12" xfId="0" applyFont="1" applyFill="1" applyBorder="1" applyAlignment="1">
      <alignment vertical="center" wrapText="1"/>
    </xf>
    <xf numFmtId="176" fontId="4" fillId="2" borderId="12" xfId="0" applyNumberFormat="1" applyFont="1" applyFill="1" applyBorder="1" applyAlignment="1">
      <alignment horizontal="center" vertical="center" shrinkToFit="1"/>
    </xf>
    <xf numFmtId="0" fontId="6" fillId="0" borderId="12" xfId="0" applyFont="1" applyFill="1" applyBorder="1" applyAlignment="1">
      <alignment vertical="center" wrapText="1"/>
    </xf>
    <xf numFmtId="0" fontId="4" fillId="2" borderId="12" xfId="0" applyFont="1" applyFill="1" applyBorder="1" applyAlignment="1">
      <alignment horizontal="center" vertical="center" wrapText="1"/>
    </xf>
    <xf numFmtId="38" fontId="7" fillId="2" borderId="12" xfId="1" applyFont="1" applyFill="1" applyBorder="1" applyAlignment="1">
      <alignment vertical="center" wrapText="1"/>
    </xf>
    <xf numFmtId="0" fontId="4" fillId="2" borderId="14" xfId="0" applyFont="1" applyFill="1" applyBorder="1" applyAlignment="1">
      <alignment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vertical="center" wrapText="1"/>
    </xf>
    <xf numFmtId="0" fontId="2" fillId="0" borderId="17" xfId="0" applyFont="1" applyBorder="1">
      <alignment vertical="center"/>
    </xf>
    <xf numFmtId="177" fontId="4" fillId="2" borderId="12" xfId="0" applyNumberFormat="1" applyFont="1" applyFill="1" applyBorder="1" applyAlignment="1">
      <alignment horizontal="right" vertical="center" wrapText="1"/>
    </xf>
    <xf numFmtId="10" fontId="4" fillId="2" borderId="18" xfId="0" applyNumberFormat="1" applyFont="1" applyFill="1" applyBorder="1" applyAlignment="1">
      <alignment horizontal="center" vertical="center"/>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176" fontId="4" fillId="2" borderId="19" xfId="0" applyNumberFormat="1" applyFont="1" applyFill="1" applyBorder="1" applyAlignment="1">
      <alignment horizontal="center" vertical="center" shrinkToFit="1"/>
    </xf>
    <xf numFmtId="38" fontId="7" fillId="2" borderId="19" xfId="1" applyFont="1" applyFill="1" applyBorder="1" applyAlignment="1">
      <alignment vertical="center" wrapText="1"/>
    </xf>
    <xf numFmtId="177" fontId="4" fillId="2" borderId="19" xfId="0" applyNumberFormat="1" applyFont="1" applyFill="1" applyBorder="1" applyAlignment="1">
      <alignment horizontal="right" vertical="center" wrapText="1"/>
    </xf>
    <xf numFmtId="176" fontId="4" fillId="2" borderId="18" xfId="0" applyNumberFormat="1" applyFont="1" applyFill="1" applyBorder="1" applyAlignment="1">
      <alignment horizontal="center" vertical="center" shrinkToFit="1"/>
    </xf>
    <xf numFmtId="177" fontId="4" fillId="2" borderId="18" xfId="0" applyNumberFormat="1" applyFont="1" applyFill="1" applyBorder="1" applyAlignment="1">
      <alignment horizontal="right" vertical="center" wrapText="1"/>
    </xf>
    <xf numFmtId="10" fontId="4" fillId="2" borderId="19" xfId="0" applyNumberFormat="1" applyFont="1" applyFill="1" applyBorder="1" applyAlignment="1">
      <alignment horizontal="center" vertical="center"/>
    </xf>
    <xf numFmtId="0" fontId="7" fillId="0" borderId="12" xfId="0" applyFont="1" applyFill="1" applyBorder="1" applyAlignment="1">
      <alignment vertical="center" wrapText="1"/>
    </xf>
    <xf numFmtId="49" fontId="6" fillId="0" borderId="12" xfId="0" applyNumberFormat="1" applyFont="1" applyFill="1" applyBorder="1" applyAlignment="1">
      <alignment horizontal="center" vertical="center" wrapText="1"/>
    </xf>
    <xf numFmtId="10" fontId="4" fillId="2" borderId="12" xfId="0" applyNumberFormat="1" applyFont="1" applyFill="1" applyBorder="1" applyAlignment="1">
      <alignment horizontal="center" vertical="center"/>
    </xf>
    <xf numFmtId="0" fontId="6" fillId="0" borderId="19" xfId="0" applyFont="1" applyFill="1" applyBorder="1" applyAlignment="1">
      <alignment vertical="center" wrapText="1"/>
    </xf>
    <xf numFmtId="38" fontId="2" fillId="2" borderId="12" xfId="1" applyFont="1" applyFill="1" applyBorder="1" applyAlignment="1">
      <alignment vertical="center" wrapText="1"/>
    </xf>
    <xf numFmtId="0" fontId="4" fillId="2" borderId="20" xfId="0" applyFont="1" applyFill="1" applyBorder="1" applyAlignment="1">
      <alignment vertical="center" wrapText="1"/>
    </xf>
    <xf numFmtId="0" fontId="4" fillId="2" borderId="19" xfId="0" applyFont="1" applyFill="1" applyBorder="1" applyAlignment="1">
      <alignment vertical="center" wrapText="1"/>
    </xf>
    <xf numFmtId="0" fontId="7" fillId="0" borderId="19" xfId="0" applyFont="1" applyFill="1" applyBorder="1" applyAlignment="1">
      <alignment vertical="center" wrapText="1"/>
    </xf>
    <xf numFmtId="38" fontId="2" fillId="2" borderId="19" xfId="1" applyFont="1" applyFill="1" applyBorder="1" applyAlignment="1">
      <alignment vertical="center" wrapText="1"/>
    </xf>
    <xf numFmtId="0" fontId="4" fillId="2" borderId="10" xfId="0" applyFont="1" applyFill="1" applyBorder="1" applyAlignment="1">
      <alignment horizontal="center" vertical="center" wrapText="1"/>
    </xf>
    <xf numFmtId="38" fontId="7" fillId="2" borderId="12" xfId="1" applyFont="1" applyFill="1" applyBorder="1" applyAlignment="1">
      <alignment horizontal="right" vertical="center" wrapText="1"/>
    </xf>
    <xf numFmtId="0" fontId="4" fillId="2" borderId="21" xfId="0" applyFont="1" applyFill="1" applyBorder="1" applyAlignment="1">
      <alignment vertical="center" wrapText="1"/>
    </xf>
    <xf numFmtId="0" fontId="4" fillId="2" borderId="22" xfId="0" applyFont="1" applyFill="1" applyBorder="1" applyAlignment="1">
      <alignment vertical="center" wrapText="1"/>
    </xf>
    <xf numFmtId="0" fontId="4" fillId="2" borderId="18" xfId="0" applyFont="1" applyFill="1" applyBorder="1" applyAlignment="1">
      <alignment vertical="center" wrapText="1"/>
    </xf>
    <xf numFmtId="0" fontId="6" fillId="0" borderId="18" xfId="0" applyFont="1" applyFill="1" applyBorder="1" applyAlignment="1">
      <alignment vertical="center" wrapText="1"/>
    </xf>
    <xf numFmtId="49" fontId="4" fillId="0" borderId="18" xfId="0" applyNumberFormat="1" applyFont="1" applyFill="1" applyBorder="1" applyAlignment="1">
      <alignment horizontal="center" vertical="center" wrapText="1"/>
    </xf>
    <xf numFmtId="38" fontId="2" fillId="2" borderId="18" xfId="1" applyFont="1" applyFill="1" applyBorder="1" applyAlignment="1">
      <alignment vertical="center" wrapText="1"/>
    </xf>
    <xf numFmtId="0" fontId="4" fillId="2" borderId="23" xfId="0" applyFont="1" applyFill="1" applyBorder="1" applyAlignment="1">
      <alignment vertical="center" wrapText="1"/>
    </xf>
    <xf numFmtId="0" fontId="4" fillId="2" borderId="24" xfId="0" applyFont="1" applyFill="1" applyBorder="1" applyAlignment="1">
      <alignment horizontal="center" vertical="center" wrapText="1"/>
    </xf>
    <xf numFmtId="38" fontId="7" fillId="2" borderId="19" xfId="1" applyFont="1" applyFill="1" applyBorder="1" applyAlignment="1">
      <alignment horizontal="right" vertical="center" wrapText="1"/>
    </xf>
    <xf numFmtId="49" fontId="4" fillId="0" borderId="19"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shrinkToFit="1"/>
    </xf>
    <xf numFmtId="0" fontId="7" fillId="0" borderId="1" xfId="0" applyFont="1" applyFill="1" applyBorder="1" applyAlignment="1">
      <alignment vertical="center" wrapText="1"/>
    </xf>
    <xf numFmtId="49" fontId="6"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7" fillId="2" borderId="1" xfId="1" applyFont="1" applyFill="1" applyBorder="1" applyAlignment="1">
      <alignment vertical="center" wrapText="1"/>
    </xf>
    <xf numFmtId="38" fontId="7" fillId="2" borderId="1" xfId="1" applyFont="1" applyFill="1" applyBorder="1" applyAlignment="1">
      <alignment horizontal="right" vertical="center" wrapText="1"/>
    </xf>
    <xf numFmtId="10" fontId="4" fillId="2" borderId="1" xfId="0" applyNumberFormat="1" applyFont="1" applyFill="1" applyBorder="1" applyAlignment="1">
      <alignment horizontal="center" vertical="center"/>
    </xf>
    <xf numFmtId="0" fontId="4" fillId="2" borderId="25" xfId="0" applyFont="1" applyFill="1" applyBorder="1" applyAlignment="1">
      <alignment vertical="center" wrapText="1"/>
    </xf>
    <xf numFmtId="0" fontId="4" fillId="2" borderId="26" xfId="0" applyFont="1" applyFill="1" applyBorder="1" applyAlignment="1">
      <alignment vertical="center" wrapText="1"/>
    </xf>
    <xf numFmtId="0" fontId="2" fillId="0" borderId="27" xfId="0" applyFont="1" applyBorder="1">
      <alignment vertical="center"/>
    </xf>
    <xf numFmtId="0" fontId="5" fillId="0" borderId="0" xfId="0" applyFont="1" applyAlignment="1">
      <alignment horizontal="center" vertical="center"/>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533964</xdr:colOff>
      <xdr:row>2</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tabSelected="1" view="pageBreakPreview" zoomScaleNormal="100" zoomScaleSheetLayoutView="100" workbookViewId="0">
      <selection activeCell="F5" sqref="F5:F6"/>
    </sheetView>
  </sheetViews>
  <sheetFormatPr defaultRowHeight="13.5" x14ac:dyDescent="0.15"/>
  <cols>
    <col min="1" max="1" width="4.625" style="1" customWidth="1"/>
    <col min="2" max="2" width="22.875" style="1" customWidth="1"/>
    <col min="3" max="3" width="20.625" style="1" customWidth="1"/>
    <col min="4" max="4" width="16.625" style="1" customWidth="1"/>
    <col min="5" max="5" width="24.125" style="1" customWidth="1"/>
    <col min="6" max="6" width="13.75" style="1" customWidth="1"/>
    <col min="7" max="7" width="14" style="1" customWidth="1"/>
    <col min="8" max="8" width="20.75" style="1" customWidth="1"/>
    <col min="9" max="9" width="14" style="1" customWidth="1"/>
    <col min="10" max="10" width="11.875" style="1" customWidth="1"/>
    <col min="11" max="13" width="13" style="1" customWidth="1"/>
    <col min="14" max="14" width="8.875" style="1" customWidth="1"/>
    <col min="15" max="16384" width="9" style="1"/>
  </cols>
  <sheetData>
    <row r="1" spans="1:15" ht="34.5" customHeight="1" x14ac:dyDescent="0.15"/>
    <row r="2" spans="1:15" ht="18" customHeight="1" x14ac:dyDescent="0.15">
      <c r="B2" s="58" t="s">
        <v>36</v>
      </c>
      <c r="C2" s="58"/>
      <c r="D2" s="58"/>
      <c r="E2" s="58"/>
      <c r="F2" s="58"/>
      <c r="G2" s="58"/>
      <c r="H2" s="58"/>
      <c r="I2" s="58"/>
      <c r="J2" s="58"/>
      <c r="K2" s="58"/>
      <c r="L2" s="58"/>
      <c r="M2" s="58"/>
      <c r="N2" s="58"/>
      <c r="O2" s="3"/>
    </row>
    <row r="3" spans="1:15" ht="32.1" customHeight="1" x14ac:dyDescent="0.15">
      <c r="B3" s="61" t="s">
        <v>18</v>
      </c>
      <c r="C3" s="62"/>
      <c r="D3" s="62"/>
      <c r="E3" s="62"/>
      <c r="F3" s="62"/>
      <c r="G3" s="62"/>
      <c r="H3" s="62"/>
      <c r="I3" s="62"/>
      <c r="J3" s="62"/>
      <c r="K3" s="62"/>
      <c r="L3" s="62"/>
      <c r="M3" s="62"/>
      <c r="N3" s="62"/>
    </row>
    <row r="4" spans="1:15" ht="14.25" thickBot="1" x14ac:dyDescent="0.2"/>
    <row r="5" spans="1:15" ht="38.25" customHeight="1" x14ac:dyDescent="0.15">
      <c r="B5" s="63" t="s">
        <v>10</v>
      </c>
      <c r="C5" s="65" t="s">
        <v>0</v>
      </c>
      <c r="D5" s="65" t="s">
        <v>1</v>
      </c>
      <c r="E5" s="65" t="s">
        <v>2</v>
      </c>
      <c r="F5" s="65" t="s">
        <v>20</v>
      </c>
      <c r="G5" s="65" t="s">
        <v>3</v>
      </c>
      <c r="H5" s="65" t="s">
        <v>4</v>
      </c>
      <c r="I5" s="65" t="s">
        <v>5</v>
      </c>
      <c r="J5" s="65" t="s">
        <v>6</v>
      </c>
      <c r="K5" s="67" t="s">
        <v>11</v>
      </c>
      <c r="L5" s="68"/>
      <c r="M5" s="69"/>
      <c r="N5" s="59" t="s">
        <v>7</v>
      </c>
    </row>
    <row r="6" spans="1:15" ht="38.25" customHeight="1" thickBot="1" x14ac:dyDescent="0.2">
      <c r="B6" s="64"/>
      <c r="C6" s="66"/>
      <c r="D6" s="66"/>
      <c r="E6" s="66"/>
      <c r="F6" s="66"/>
      <c r="G6" s="66"/>
      <c r="H6" s="66"/>
      <c r="I6" s="66"/>
      <c r="J6" s="66"/>
      <c r="K6" s="4" t="s">
        <v>9</v>
      </c>
      <c r="L6" s="4" t="s">
        <v>8</v>
      </c>
      <c r="M6" s="4" t="s">
        <v>19</v>
      </c>
      <c r="N6" s="60"/>
    </row>
    <row r="7" spans="1:15" ht="105.95" customHeight="1" x14ac:dyDescent="0.15">
      <c r="B7" s="39" t="s">
        <v>28</v>
      </c>
      <c r="C7" s="40" t="s">
        <v>22</v>
      </c>
      <c r="D7" s="24">
        <v>43854</v>
      </c>
      <c r="E7" s="41" t="s">
        <v>31</v>
      </c>
      <c r="F7" s="42" t="s">
        <v>32</v>
      </c>
      <c r="G7" s="18" t="s">
        <v>25</v>
      </c>
      <c r="H7" s="43" t="s">
        <v>23</v>
      </c>
      <c r="I7" s="25">
        <v>2990900</v>
      </c>
      <c r="J7" s="17" t="s">
        <v>24</v>
      </c>
      <c r="K7" s="44"/>
      <c r="L7" s="44"/>
      <c r="M7" s="44"/>
      <c r="N7" s="45"/>
      <c r="O7" s="1">
        <v>1013</v>
      </c>
    </row>
    <row r="8" spans="1:15" ht="105.95" customHeight="1" x14ac:dyDescent="0.15">
      <c r="B8" s="6" t="s">
        <v>29</v>
      </c>
      <c r="C8" s="33" t="s">
        <v>22</v>
      </c>
      <c r="D8" s="21">
        <v>43853</v>
      </c>
      <c r="E8" s="30" t="s">
        <v>26</v>
      </c>
      <c r="F8" s="20" t="s">
        <v>27</v>
      </c>
      <c r="G8" s="10" t="s">
        <v>25</v>
      </c>
      <c r="H8" s="35">
        <v>3152600</v>
      </c>
      <c r="I8" s="16">
        <v>2079000</v>
      </c>
      <c r="J8" s="29">
        <f>I8/H8</f>
        <v>0.65945568736915561</v>
      </c>
      <c r="K8" s="12"/>
      <c r="L8" s="12"/>
      <c r="M8" s="12"/>
      <c r="N8" s="13"/>
      <c r="O8" s="1">
        <v>10108</v>
      </c>
    </row>
    <row r="9" spans="1:15" ht="105.95" customHeight="1" x14ac:dyDescent="0.15">
      <c r="B9" s="6" t="s">
        <v>30</v>
      </c>
      <c r="C9" s="7" t="s">
        <v>22</v>
      </c>
      <c r="D9" s="8">
        <v>43844</v>
      </c>
      <c r="E9" s="30" t="s">
        <v>35</v>
      </c>
      <c r="F9" s="20" t="s">
        <v>34</v>
      </c>
      <c r="G9" s="10" t="s">
        <v>25</v>
      </c>
      <c r="H9" s="31">
        <v>4730083</v>
      </c>
      <c r="I9" s="23">
        <v>3080000</v>
      </c>
      <c r="J9" s="29">
        <f t="shared" ref="J9" si="0">I9/H9</f>
        <v>0.65115136457436373</v>
      </c>
      <c r="K9" s="38"/>
      <c r="L9" s="38"/>
      <c r="M9" s="12"/>
      <c r="N9" s="13" t="s">
        <v>21</v>
      </c>
      <c r="O9" s="1" t="s">
        <v>33</v>
      </c>
    </row>
    <row r="10" spans="1:15" ht="105.95" customHeight="1" x14ac:dyDescent="0.15">
      <c r="B10" s="32"/>
      <c r="C10" s="33"/>
      <c r="D10" s="21"/>
      <c r="E10" s="30"/>
      <c r="F10" s="47"/>
      <c r="G10" s="19"/>
      <c r="H10" s="35"/>
      <c r="I10" s="46"/>
      <c r="J10" s="26"/>
      <c r="K10" s="38"/>
      <c r="L10" s="38"/>
      <c r="M10" s="38"/>
      <c r="N10" s="13"/>
    </row>
    <row r="11" spans="1:15" ht="105.95" hidden="1" customHeight="1" x14ac:dyDescent="0.15">
      <c r="A11" s="15"/>
      <c r="B11" s="6"/>
      <c r="C11" s="7"/>
      <c r="D11" s="8"/>
      <c r="E11" s="27"/>
      <c r="F11" s="28"/>
      <c r="G11" s="10"/>
      <c r="H11" s="11"/>
      <c r="I11" s="16"/>
      <c r="J11" s="29"/>
      <c r="K11" s="12"/>
      <c r="L11" s="12"/>
      <c r="M11" s="12"/>
      <c r="N11" s="13"/>
    </row>
    <row r="12" spans="1:15" ht="105.95" hidden="1" customHeight="1" x14ac:dyDescent="0.15">
      <c r="B12" s="32"/>
      <c r="C12" s="33"/>
      <c r="D12" s="21"/>
      <c r="E12" s="34"/>
      <c r="F12" s="20"/>
      <c r="G12" s="19"/>
      <c r="H12" s="35"/>
      <c r="I12" s="23"/>
      <c r="J12" s="26"/>
      <c r="K12" s="14"/>
      <c r="L12" s="14"/>
      <c r="M12" s="14"/>
      <c r="N12" s="5"/>
    </row>
    <row r="13" spans="1:15" ht="105.95" hidden="1" customHeight="1" x14ac:dyDescent="0.15">
      <c r="B13" s="6"/>
      <c r="C13" s="7"/>
      <c r="D13" s="8"/>
      <c r="E13" s="30"/>
      <c r="F13" s="20"/>
      <c r="G13" s="10"/>
      <c r="H13" s="11"/>
      <c r="I13" s="23"/>
      <c r="J13" s="26"/>
      <c r="K13" s="12"/>
      <c r="L13" s="12"/>
      <c r="M13" s="12"/>
      <c r="N13" s="13"/>
    </row>
    <row r="14" spans="1:15" ht="105.95" hidden="1" customHeight="1" x14ac:dyDescent="0.15">
      <c r="B14" s="6"/>
      <c r="C14" s="7"/>
      <c r="D14" s="21"/>
      <c r="E14" s="9"/>
      <c r="F14" s="20"/>
      <c r="G14" s="19"/>
      <c r="H14" s="22"/>
      <c r="I14" s="16"/>
      <c r="J14" s="26"/>
      <c r="K14" s="12"/>
      <c r="L14" s="12"/>
      <c r="M14" s="12"/>
      <c r="N14" s="13"/>
    </row>
    <row r="15" spans="1:15" ht="105.95" hidden="1" customHeight="1" x14ac:dyDescent="0.15">
      <c r="B15" s="6"/>
      <c r="C15" s="7"/>
      <c r="D15" s="8"/>
      <c r="E15" s="27"/>
      <c r="F15" s="28"/>
      <c r="G15" s="10"/>
      <c r="H15" s="11"/>
      <c r="I15" s="37"/>
      <c r="J15" s="29"/>
      <c r="K15" s="12"/>
      <c r="L15" s="12"/>
      <c r="M15" s="12"/>
      <c r="N15" s="13"/>
    </row>
    <row r="16" spans="1:15" ht="105.95" customHeight="1" thickBot="1" x14ac:dyDescent="0.2">
      <c r="B16" s="56"/>
      <c r="C16" s="4"/>
      <c r="D16" s="48"/>
      <c r="E16" s="49"/>
      <c r="F16" s="50"/>
      <c r="G16" s="51"/>
      <c r="H16" s="52"/>
      <c r="I16" s="53"/>
      <c r="J16" s="54"/>
      <c r="K16" s="55"/>
      <c r="L16" s="55"/>
      <c r="M16" s="55"/>
      <c r="N16" s="57"/>
    </row>
    <row r="17" spans="2:14" ht="110.1" customHeight="1" thickBot="1" x14ac:dyDescent="0.2">
      <c r="B17" s="2"/>
      <c r="C17" s="2"/>
      <c r="D17" s="2"/>
      <c r="E17" s="2"/>
      <c r="F17" s="2"/>
      <c r="G17" s="2"/>
      <c r="H17" s="2"/>
      <c r="I17" s="2"/>
      <c r="J17" s="2"/>
      <c r="K17" s="2"/>
      <c r="L17" s="2"/>
      <c r="M17" s="2"/>
      <c r="N17" s="36"/>
    </row>
    <row r="18" spans="2:14" ht="110.1" customHeight="1" x14ac:dyDescent="0.15">
      <c r="B18" s="2"/>
      <c r="K18" s="1" t="s">
        <v>12</v>
      </c>
      <c r="L18" s="1" t="s">
        <v>13</v>
      </c>
    </row>
    <row r="19" spans="2:14" ht="110.1" customHeight="1" x14ac:dyDescent="0.15">
      <c r="K19" s="1" t="s">
        <v>14</v>
      </c>
      <c r="L19" s="1" t="s">
        <v>15</v>
      </c>
    </row>
    <row r="20" spans="2:14" ht="14.25" customHeight="1" x14ac:dyDescent="0.15">
      <c r="K20" s="1" t="s">
        <v>16</v>
      </c>
    </row>
    <row r="21" spans="2:14" x14ac:dyDescent="0.15">
      <c r="K21" s="1" t="s">
        <v>17</v>
      </c>
    </row>
  </sheetData>
  <autoFilter ref="B6:N6"/>
  <mergeCells count="13">
    <mergeCell ref="B2:N2"/>
    <mergeCell ref="N5:N6"/>
    <mergeCell ref="B3:N3"/>
    <mergeCell ref="B5:B6"/>
    <mergeCell ref="C5:C6"/>
    <mergeCell ref="D5:D6"/>
    <mergeCell ref="G5:G6"/>
    <mergeCell ref="H5:H6"/>
    <mergeCell ref="I5:I6"/>
    <mergeCell ref="J5:J6"/>
    <mergeCell ref="K5:M5"/>
    <mergeCell ref="E5:E6"/>
    <mergeCell ref="F5:F6"/>
  </mergeCells>
  <phoneticPr fontId="1"/>
  <dataValidations count="2">
    <dataValidation type="list" showDropDown="1" showInputMessage="1" showErrorMessage="1" sqref="K18">
      <formula1>$L$17:$L$21</formula1>
    </dataValidation>
    <dataValidation imeMode="off" allowBlank="1" showInputMessage="1" showErrorMessage="1" sqref="D7:D16"/>
  </dataValidations>
  <printOptions horizontalCentered="1"/>
  <pageMargins left="0.23622047244094491" right="0.23622047244094491" top="0.74803149606299213" bottom="0.74803149606299213" header="0.31496062992125984" footer="0.31496062992125984"/>
  <pageSetup paperSize="9" scale="69" fitToHeight="0"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12月</vt:lpstr>
      <vt:lpstr>'12月'!Print_Area</vt:lpstr>
      <vt:lpstr>'12月'!Print_Titles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2020-03-03T01:12:01Z</cp:lastPrinted>
  <dcterms:created xsi:type="dcterms:W3CDTF">2010-08-24T08:00:05Z</dcterms:created>
  <dcterms:modified xsi:type="dcterms:W3CDTF">2020-03-03T01:51:26Z</dcterms:modified>
</cp:coreProperties>
</file>