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11\"/>
    </mc:Choice>
  </mc:AlternateContent>
  <bookViews>
    <workbookView xWindow="480" yWindow="120" windowWidth="18315" windowHeight="11655"/>
  </bookViews>
  <sheets>
    <sheet name="11月" sheetId="9" r:id="rId1"/>
  </sheets>
  <definedNames>
    <definedName name="_xlnm._FilterDatabase" localSheetId="0" hidden="1">'11月'!$B$6:$N$6</definedName>
    <definedName name="_xlnm.Print_Area" localSheetId="0">'11月'!$A$1:$N$16</definedName>
    <definedName name="_xlnm.Print_Titles" localSheetId="0">'11月'!$3:$6</definedName>
  </definedNames>
  <calcPr calcId="162913"/>
</workbook>
</file>

<file path=xl/calcChain.xml><?xml version="1.0" encoding="utf-8"?>
<calcChain xmlns="http://schemas.openxmlformats.org/spreadsheetml/2006/main">
  <c r="J16" i="9" l="1"/>
</calcChain>
</file>

<file path=xl/sharedStrings.xml><?xml version="1.0" encoding="utf-8"?>
<sst xmlns="http://schemas.openxmlformats.org/spreadsheetml/2006/main" count="56" uniqueCount="39">
  <si>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</si>
  <si>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</si>
  <si>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</si>
  <si>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</si>
  <si>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</si>
  <si>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</si>
  <si>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</si>
  <si>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</si>
  <si>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</si>
  <si>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</si>
  <si>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</si>
  <si>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</si>
  <si>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</si>
  <si>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</si>
  <si>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</si>
  <si>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</si>
  <si>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</si>
  <si>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</si>
  <si>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</si>
  <si>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</si>
  <si>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</si>
  <si>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　</t>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</si>
  <si>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</si>
  <si>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同種の他の契約の予定価格を類推されるおそれがあるため公表しない</t>
    <phoneticPr fontId="1"/>
  </si>
  <si>
    <t>-</t>
    <phoneticPr fontId="1"/>
  </si>
  <si>
    <t>　　　　　　　　　　　　　　　　　　　　　　　　令和元年度11月契約分　　　　　　　　　　　　　　　　　　　電子装備研究所</t>
    <rPh sb="24" eb="26">
      <t>レイワ</t>
    </rPh>
    <rPh sb="26" eb="28">
      <t>ガンネン</t>
    </rPh>
    <rPh sb="27" eb="29">
      <t>ネンド</t>
    </rPh>
    <rPh sb="31" eb="32">
      <t>ガツ</t>
    </rPh>
    <rPh sb="32" eb="34">
      <t>ケイヤク</t>
    </rPh>
    <rPh sb="34" eb="35">
      <t>ブン</t>
    </rPh>
    <rPh sb="54" eb="56">
      <t>デンシ</t>
    </rPh>
    <rPh sb="56" eb="58">
      <t>ソウビ</t>
    </rPh>
    <rPh sb="58" eb="61">
      <t>ケンキュウショ</t>
    </rPh>
    <phoneticPr fontId="1"/>
  </si>
  <si>
    <t>富士通株式会社
東京都港区東新橋１－５－２　</t>
    <rPh sb="3" eb="5">
      <t>カブsキ</t>
    </rPh>
    <rPh sb="5" eb="7">
      <t>カイシャ</t>
    </rPh>
    <rPh sb="9" eb="12">
      <t>トウキョウト</t>
    </rPh>
    <rPh sb="12" eb="14">
      <t>ミナトク</t>
    </rPh>
    <rPh sb="14" eb="17">
      <t>ヒガシシンバシ</t>
    </rPh>
    <phoneticPr fontId="1"/>
  </si>
  <si>
    <t>1020001071491</t>
    <phoneticPr fontId="1"/>
  </si>
  <si>
    <t>一般競争
（総合評価）</t>
    <rPh sb="0" eb="2">
      <t>イッパン</t>
    </rPh>
    <rPh sb="2" eb="4">
      <t>キョウソウ</t>
    </rPh>
    <rPh sb="6" eb="8">
      <t>ソウゴウ</t>
    </rPh>
    <rPh sb="8" eb="10">
      <t>ヒョウカ</t>
    </rPh>
    <phoneticPr fontId="1"/>
  </si>
  <si>
    <t>日本電気株式会社
東京都港区芝五丁目７番１号</t>
    <rPh sb="4" eb="6">
      <t>カブsキ</t>
    </rPh>
    <rPh sb="6" eb="8">
      <t>カイシャ</t>
    </rPh>
    <rPh sb="10" eb="13">
      <t>トウキョウト</t>
    </rPh>
    <rPh sb="13" eb="15">
      <t>ミナトク</t>
    </rPh>
    <rPh sb="15" eb="16">
      <t>シバ</t>
    </rPh>
    <rPh sb="16" eb="19">
      <t>ゴチョウメ</t>
    </rPh>
    <rPh sb="20" eb="21">
      <t>バン</t>
    </rPh>
    <rPh sb="22" eb="23">
      <t>ゴウ</t>
    </rPh>
    <phoneticPr fontId="1"/>
  </si>
  <si>
    <t>7010401022916</t>
    <phoneticPr fontId="1"/>
  </si>
  <si>
    <t>赤外線目標データベース構築に関する動向調査
１件</t>
    <rPh sb="0" eb="3">
      <t>セキガイセン</t>
    </rPh>
    <rPh sb="3" eb="5">
      <t>モクヒョウ</t>
    </rPh>
    <rPh sb="11" eb="13">
      <t>コウチク</t>
    </rPh>
    <rPh sb="14" eb="15">
      <t>カン</t>
    </rPh>
    <rPh sb="17" eb="19">
      <t>ドウコウ</t>
    </rPh>
    <rPh sb="19" eb="21">
      <t>チョウサ</t>
    </rPh>
    <rPh sb="24" eb="25">
      <t>ケン</t>
    </rPh>
    <phoneticPr fontId="4"/>
  </si>
  <si>
    <t>電子戦技術に関する動向調査
１件</t>
    <rPh sb="0" eb="5">
      <t>デンシセンギジュツ</t>
    </rPh>
    <rPh sb="6" eb="7">
      <t>カン</t>
    </rPh>
    <rPh sb="9" eb="13">
      <t>ドウコウチョウサ</t>
    </rPh>
    <phoneticPr fontId="4"/>
  </si>
  <si>
    <t>長距離無線通信及びレーダー通信共用化技術に関する動向調査
１件</t>
    <rPh sb="0" eb="3">
      <t>チョウキョリ</t>
    </rPh>
    <rPh sb="3" eb="5">
      <t>ムセン</t>
    </rPh>
    <rPh sb="5" eb="7">
      <t>ツウシン</t>
    </rPh>
    <rPh sb="7" eb="8">
      <t>オヨ</t>
    </rPh>
    <rPh sb="13" eb="15">
      <t>ツウシン</t>
    </rPh>
    <rPh sb="15" eb="18">
      <t>キョウヨウカ</t>
    </rPh>
    <rPh sb="18" eb="20">
      <t>ギジュツ</t>
    </rPh>
    <rPh sb="21" eb="22">
      <t>カン</t>
    </rPh>
    <rPh sb="24" eb="26">
      <t>ドウコウ</t>
    </rPh>
    <rPh sb="26" eb="28">
      <t>チョウサ</t>
    </rPh>
    <phoneticPr fontId="4"/>
  </si>
  <si>
    <t>半導体HPAの高出力マイクロ波技術に関する動向調査
１件</t>
    <rPh sb="0" eb="3">
      <t>ハンドウタイ</t>
    </rPh>
    <rPh sb="7" eb="10">
      <t>コウシュツリョク</t>
    </rPh>
    <rPh sb="14" eb="17">
      <t>ハギジュツ</t>
    </rPh>
    <rPh sb="18" eb="19">
      <t>カン</t>
    </rPh>
    <rPh sb="21" eb="23">
      <t>ドウコウ</t>
    </rPh>
    <rPh sb="23" eb="25">
      <t>チョウサ</t>
    </rPh>
    <phoneticPr fontId="4"/>
  </si>
  <si>
    <t>地上高速回線配線役務作業
１件</t>
    <phoneticPr fontId="1"/>
  </si>
  <si>
    <t>一般競争</t>
    <phoneticPr fontId="1"/>
  </si>
  <si>
    <t>株式会社インターネットイニシアティブ
東京都千代田区富士見２丁目１０番２号</t>
    <rPh sb="0" eb="4">
      <t>カブシキガイシャ</t>
    </rPh>
    <rPh sb="20" eb="23">
      <t>トウキョウト</t>
    </rPh>
    <rPh sb="23" eb="27">
      <t>チヨダク</t>
    </rPh>
    <rPh sb="27" eb="30">
      <t>フジミ</t>
    </rPh>
    <rPh sb="31" eb="33">
      <t>チョウメ</t>
    </rPh>
    <rPh sb="35" eb="36">
      <t>バン</t>
    </rPh>
    <rPh sb="37" eb="38">
      <t>ゴウ</t>
    </rPh>
    <phoneticPr fontId="1"/>
  </si>
  <si>
    <t>6010001011147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</si>
</sst>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0" applyFont="1" applyAlignment="1">
      <alignment vertical="center"/>
    </xf>
    <xf numFmtId="0" fontId="4" fillId="2" borderId="1"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2" xfId="0" applyFont="1" applyFill="1" applyBorder="1" applyAlignment="1">
      <alignment vertical="center" wrapText="1"/>
    </xf>
    <xf numFmtId="176" fontId="4" fillId="2" borderId="12" xfId="0" applyNumberFormat="1" applyFont="1" applyFill="1" applyBorder="1" applyAlignment="1">
      <alignment horizontal="center" vertical="center" shrinkToFit="1"/>
    </xf>
    <xf numFmtId="0" fontId="6" fillId="0" borderId="12" xfId="0" applyFont="1" applyFill="1" applyBorder="1" applyAlignment="1">
      <alignment vertical="center" wrapText="1"/>
    </xf>
    <xf numFmtId="0" fontId="4" fillId="2" borderId="12" xfId="0" applyFont="1" applyFill="1" applyBorder="1" applyAlignment="1">
      <alignment horizontal="center" vertical="center" wrapText="1"/>
    </xf>
    <xf numFmtId="38" fontId="7" fillId="2" borderId="12" xfId="1"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vertical="center" wrapText="1"/>
    </xf>
    <xf numFmtId="0" fontId="2" fillId="0" borderId="17" xfId="0" applyFont="1" applyBorder="1">
      <alignment vertical="center"/>
    </xf>
    <xf numFmtId="177" fontId="4" fillId="2" borderId="12" xfId="0" applyNumberFormat="1" applyFont="1" applyFill="1" applyBorder="1" applyAlignment="1">
      <alignment horizontal="right" vertical="center" wrapText="1"/>
    </xf>
    <xf numFmtId="10" fontId="4" fillId="2" borderId="18"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76" fontId="4" fillId="2" borderId="19" xfId="0" applyNumberFormat="1" applyFont="1" applyFill="1" applyBorder="1" applyAlignment="1">
      <alignment horizontal="center" vertical="center" shrinkToFit="1"/>
    </xf>
    <xf numFmtId="38" fontId="7" fillId="2" borderId="19" xfId="1" applyFont="1" applyFill="1" applyBorder="1" applyAlignment="1">
      <alignment vertical="center" wrapText="1"/>
    </xf>
    <xf numFmtId="177" fontId="4" fillId="2" borderId="19" xfId="0" applyNumberFormat="1" applyFont="1" applyFill="1" applyBorder="1" applyAlignment="1">
      <alignment horizontal="right" vertical="center" wrapText="1"/>
    </xf>
    <xf numFmtId="176" fontId="4" fillId="2" borderId="18" xfId="0" applyNumberFormat="1" applyFont="1" applyFill="1" applyBorder="1" applyAlignment="1">
      <alignment horizontal="center" vertical="center" shrinkToFit="1"/>
    </xf>
    <xf numFmtId="177" fontId="4" fillId="2" borderId="18" xfId="0" applyNumberFormat="1" applyFont="1" applyFill="1" applyBorder="1" applyAlignment="1">
      <alignment horizontal="right" vertical="center" wrapText="1"/>
    </xf>
    <xf numFmtId="10" fontId="4" fillId="2" borderId="19" xfId="0" applyNumberFormat="1" applyFont="1" applyFill="1" applyBorder="1" applyAlignment="1">
      <alignment horizontal="center" vertical="center"/>
    </xf>
    <xf numFmtId="0" fontId="7" fillId="0" borderId="12" xfId="0" applyFont="1" applyFill="1" applyBorder="1" applyAlignment="1">
      <alignment vertical="center" wrapText="1"/>
    </xf>
    <xf numFmtId="49" fontId="6" fillId="0" borderId="12" xfId="0" applyNumberFormat="1" applyFont="1" applyFill="1" applyBorder="1" applyAlignment="1">
      <alignment horizontal="center" vertical="center" wrapText="1"/>
    </xf>
    <xf numFmtId="10" fontId="4" fillId="2" borderId="12" xfId="0" applyNumberFormat="1" applyFont="1" applyFill="1" applyBorder="1" applyAlignment="1">
      <alignment horizontal="center" vertical="center"/>
    </xf>
    <xf numFmtId="0" fontId="6" fillId="0" borderId="19" xfId="0" applyFont="1" applyFill="1" applyBorder="1" applyAlignment="1">
      <alignment vertical="center" wrapText="1"/>
    </xf>
    <xf numFmtId="38" fontId="2" fillId="2" borderId="12" xfId="1" applyFont="1" applyFill="1" applyBorder="1" applyAlignment="1">
      <alignment vertical="center" wrapText="1"/>
    </xf>
    <xf numFmtId="0" fontId="4" fillId="2" borderId="20" xfId="0" applyFont="1" applyFill="1" applyBorder="1" applyAlignment="1">
      <alignment vertical="center" wrapText="1"/>
    </xf>
    <xf numFmtId="0" fontId="4" fillId="2" borderId="19" xfId="0" applyFont="1" applyFill="1" applyBorder="1" applyAlignment="1">
      <alignment vertical="center" wrapText="1"/>
    </xf>
    <xf numFmtId="0" fontId="7" fillId="0" borderId="19" xfId="0" applyFont="1" applyFill="1" applyBorder="1" applyAlignment="1">
      <alignment vertical="center" wrapText="1"/>
    </xf>
    <xf numFmtId="38" fontId="2" fillId="2" borderId="19" xfId="1" applyFont="1" applyFill="1" applyBorder="1" applyAlignment="1">
      <alignment vertical="center" wrapText="1"/>
    </xf>
    <xf numFmtId="0" fontId="4" fillId="2" borderId="10" xfId="0" applyFont="1" applyFill="1" applyBorder="1" applyAlignment="1">
      <alignment horizontal="center" vertical="center" wrapText="1"/>
    </xf>
    <xf numFmtId="38" fontId="7" fillId="2" borderId="12" xfId="1" applyFont="1" applyFill="1" applyBorder="1" applyAlignment="1">
      <alignment horizontal="righ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4" fillId="2" borderId="18" xfId="0" applyFont="1" applyFill="1" applyBorder="1" applyAlignment="1">
      <alignment vertical="center" wrapText="1"/>
    </xf>
    <xf numFmtId="0" fontId="6" fillId="0" borderId="18" xfId="0" applyFont="1" applyFill="1" applyBorder="1" applyAlignment="1">
      <alignment vertical="center" wrapText="1"/>
    </xf>
    <xf numFmtId="49" fontId="4" fillId="0" borderId="18" xfId="0" applyNumberFormat="1" applyFont="1" applyFill="1" applyBorder="1" applyAlignment="1">
      <alignment horizontal="center" vertical="center" wrapText="1"/>
    </xf>
    <xf numFmtId="38" fontId="2" fillId="2" borderId="18" xfId="1" applyFont="1" applyFill="1" applyBorder="1" applyAlignment="1">
      <alignment vertical="center" wrapText="1"/>
    </xf>
    <xf numFmtId="0" fontId="4" fillId="2" borderId="23" xfId="0" applyFont="1" applyFill="1" applyBorder="1" applyAlignment="1">
      <alignment vertical="center" wrapText="1"/>
    </xf>
    <xf numFmtId="0" fontId="4" fillId="2" borderId="24" xfId="0" applyFont="1" applyFill="1" applyBorder="1" applyAlignment="1">
      <alignment horizontal="center" vertical="center" wrapText="1"/>
    </xf>
    <xf numFmtId="38" fontId="7" fillId="2" borderId="19" xfId="1" applyFont="1" applyFill="1" applyBorder="1" applyAlignment="1">
      <alignment horizontal="right" vertical="center" wrapText="1"/>
    </xf>
    <xf numFmtId="49" fontId="4" fillId="0" borderId="19"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shrinkToFit="1"/>
    </xf>
    <xf numFmtId="0" fontId="7"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7" fillId="2" borderId="1" xfId="1" applyFont="1" applyFill="1" applyBorder="1" applyAlignment="1">
      <alignment vertical="center" wrapText="1"/>
    </xf>
    <xf numFmtId="38" fontId="7" fillId="2" borderId="1" xfId="1" applyFont="1" applyFill="1" applyBorder="1" applyAlignment="1">
      <alignment horizontal="right" vertical="center" wrapText="1"/>
    </xf>
    <xf numFmtId="10" fontId="4" fillId="2" borderId="1" xfId="0" applyNumberFormat="1" applyFont="1" applyFill="1" applyBorder="1" applyAlignment="1">
      <alignment horizontal="center" vertical="center"/>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2" fillId="0" borderId="27" xfId="0" applyFont="1" applyBorder="1">
      <alignment vertical="center"/>
    </xf>
    <xf numFmtId="0" fontId="5" fillId="0" borderId="0" xfId="0" applyFont="1" applyAlignment="1">
      <alignment horizontal="center" vertical="center"/>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2</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topLeftCell="B1" zoomScaleNormal="100" zoomScaleSheetLayoutView="100" workbookViewId="0">
      <selection activeCell="B7" sqref="B7"/>
    </sheetView>
  </sheetViews>
  <sheetFormatPr defaultRowHeight="13.5" x14ac:dyDescent="0.15"/>
  <cols>
    <col min="1" max="1" width="4.625" style="1" customWidth="1"/>
    <col min="2" max="2" width="22.875" style="1" customWidth="1"/>
    <col min="3" max="3" width="20.625" style="1" customWidth="1"/>
    <col min="4" max="4" width="16.625" style="1" customWidth="1"/>
    <col min="5" max="5" width="24.125" style="1" customWidth="1"/>
    <col min="6" max="6" width="13.75" style="1" customWidth="1"/>
    <col min="7" max="7" width="14" style="1" customWidth="1"/>
    <col min="8" max="8" width="20.75" style="1" customWidth="1"/>
    <col min="9" max="9" width="14" style="1" customWidth="1"/>
    <col min="10" max="10" width="11.875" style="1" customWidth="1"/>
    <col min="11" max="13" width="13" style="1" customWidth="1"/>
    <col min="14" max="14" width="8.875" style="1" customWidth="1"/>
    <col min="15" max="16384" width="9" style="1"/>
  </cols>
  <sheetData>
    <row r="1" spans="1:15" ht="34.5" customHeight="1" x14ac:dyDescent="0.15"/>
    <row r="2" spans="1:15" ht="18" customHeight="1" x14ac:dyDescent="0.15">
      <c r="B2" s="58" t="s">
        <v>25</v>
      </c>
      <c r="C2" s="58"/>
      <c r="D2" s="58"/>
      <c r="E2" s="58"/>
      <c r="F2" s="58"/>
      <c r="G2" s="58"/>
      <c r="H2" s="58"/>
      <c r="I2" s="58"/>
      <c r="J2" s="58"/>
      <c r="K2" s="58"/>
      <c r="L2" s="58"/>
      <c r="M2" s="58"/>
      <c r="N2" s="58"/>
      <c r="O2" s="3"/>
    </row>
    <row r="3" spans="1:15" ht="32.1" customHeight="1" x14ac:dyDescent="0.15">
      <c r="B3" s="61" t="s">
        <v>18</v>
      </c>
      <c r="C3" s="62"/>
      <c r="D3" s="62"/>
      <c r="E3" s="62"/>
      <c r="F3" s="62"/>
      <c r="G3" s="62"/>
      <c r="H3" s="62"/>
      <c r="I3" s="62"/>
      <c r="J3" s="62"/>
      <c r="K3" s="62"/>
      <c r="L3" s="62"/>
      <c r="M3" s="62"/>
      <c r="N3" s="62"/>
    </row>
    <row r="4" spans="1:15" ht="14.25" thickBot="1" x14ac:dyDescent="0.2"/>
    <row r="5" spans="1:15" ht="38.25" customHeight="1" x14ac:dyDescent="0.15">
      <c r="B5" s="63" t="s">
        <v>10</v>
      </c>
      <c r="C5" s="65" t="s">
        <v>0</v>
      </c>
      <c r="D5" s="65" t="s">
        <v>1</v>
      </c>
      <c r="E5" s="65" t="s">
        <v>2</v>
      </c>
      <c r="F5" s="65" t="s">
        <v>20</v>
      </c>
      <c r="G5" s="65" t="s">
        <v>3</v>
      </c>
      <c r="H5" s="65" t="s">
        <v>4</v>
      </c>
      <c r="I5" s="65" t="s">
        <v>5</v>
      </c>
      <c r="J5" s="65" t="s">
        <v>6</v>
      </c>
      <c r="K5" s="67" t="s">
        <v>11</v>
      </c>
      <c r="L5" s="68"/>
      <c r="M5" s="69"/>
      <c r="N5" s="59" t="s">
        <v>7</v>
      </c>
    </row>
    <row r="6" spans="1:15" ht="38.25" customHeight="1" thickBot="1" x14ac:dyDescent="0.2">
      <c r="B6" s="64"/>
      <c r="C6" s="66"/>
      <c r="D6" s="66"/>
      <c r="E6" s="66"/>
      <c r="F6" s="66"/>
      <c r="G6" s="66"/>
      <c r="H6" s="66"/>
      <c r="I6" s="66"/>
      <c r="J6" s="66"/>
      <c r="K6" s="4" t="s">
        <v>9</v>
      </c>
      <c r="L6" s="4" t="s">
        <v>8</v>
      </c>
      <c r="M6" s="4" t="s">
        <v>19</v>
      </c>
      <c r="N6" s="60"/>
    </row>
    <row r="7" spans="1:15" ht="105.95" customHeight="1" x14ac:dyDescent="0.15">
      <c r="B7" s="39" t="s">
        <v>31</v>
      </c>
      <c r="C7" s="40" t="s">
        <v>22</v>
      </c>
      <c r="D7" s="24">
        <v>43770</v>
      </c>
      <c r="E7" s="41" t="s">
        <v>26</v>
      </c>
      <c r="F7" s="42" t="s">
        <v>27</v>
      </c>
      <c r="G7" s="18" t="s">
        <v>28</v>
      </c>
      <c r="H7" s="43" t="s">
        <v>23</v>
      </c>
      <c r="I7" s="25">
        <v>2970000</v>
      </c>
      <c r="J7" s="17" t="s">
        <v>24</v>
      </c>
      <c r="K7" s="44"/>
      <c r="L7" s="44"/>
      <c r="M7" s="44"/>
      <c r="N7" s="45"/>
      <c r="O7" s="1">
        <v>7037</v>
      </c>
    </row>
    <row r="8" spans="1:15" ht="105.95" customHeight="1" x14ac:dyDescent="0.15">
      <c r="B8" s="6" t="s">
        <v>32</v>
      </c>
      <c r="C8" s="33" t="s">
        <v>22</v>
      </c>
      <c r="D8" s="21">
        <v>43770</v>
      </c>
      <c r="E8" s="30" t="s">
        <v>26</v>
      </c>
      <c r="F8" s="47" t="s">
        <v>27</v>
      </c>
      <c r="G8" s="19" t="s">
        <v>28</v>
      </c>
      <c r="H8" s="35" t="s">
        <v>23</v>
      </c>
      <c r="I8" s="23">
        <v>1980000</v>
      </c>
      <c r="J8" s="26" t="s">
        <v>24</v>
      </c>
      <c r="K8" s="12"/>
      <c r="L8" s="12"/>
      <c r="M8" s="12"/>
      <c r="N8" s="13"/>
      <c r="O8" s="1">
        <v>7038</v>
      </c>
    </row>
    <row r="9" spans="1:15" ht="105.95" customHeight="1" x14ac:dyDescent="0.15">
      <c r="B9" s="6" t="s">
        <v>33</v>
      </c>
      <c r="C9" s="7" t="s">
        <v>22</v>
      </c>
      <c r="D9" s="8">
        <v>43770</v>
      </c>
      <c r="E9" s="9" t="s">
        <v>29</v>
      </c>
      <c r="F9" s="28" t="s">
        <v>30</v>
      </c>
      <c r="G9" s="19" t="s">
        <v>28</v>
      </c>
      <c r="H9" s="31" t="s">
        <v>23</v>
      </c>
      <c r="I9" s="16">
        <v>3102000</v>
      </c>
      <c r="J9" s="29" t="s">
        <v>24</v>
      </c>
      <c r="K9" s="12"/>
      <c r="L9" s="12"/>
      <c r="M9" s="12"/>
      <c r="N9" s="13" t="s">
        <v>21</v>
      </c>
      <c r="O9" s="1">
        <v>7039</v>
      </c>
    </row>
    <row r="10" spans="1:15" ht="105.95" customHeight="1" x14ac:dyDescent="0.15">
      <c r="B10" s="32" t="s">
        <v>34</v>
      </c>
      <c r="C10" s="33" t="s">
        <v>22</v>
      </c>
      <c r="D10" s="21">
        <v>43774</v>
      </c>
      <c r="E10" s="30" t="s">
        <v>26</v>
      </c>
      <c r="F10" s="47" t="s">
        <v>27</v>
      </c>
      <c r="G10" s="19" t="s">
        <v>28</v>
      </c>
      <c r="H10" s="35" t="s">
        <v>23</v>
      </c>
      <c r="I10" s="46">
        <v>3610200</v>
      </c>
      <c r="J10" s="26" t="s">
        <v>24</v>
      </c>
      <c r="K10" s="38"/>
      <c r="L10" s="38"/>
      <c r="M10" s="38"/>
      <c r="N10" s="13"/>
      <c r="O10" s="1">
        <v>7040</v>
      </c>
    </row>
    <row r="11" spans="1:15" ht="105.95" hidden="1" customHeight="1" x14ac:dyDescent="0.15">
      <c r="A11" s="15"/>
      <c r="B11" s="6"/>
      <c r="C11" s="7"/>
      <c r="D11" s="8"/>
      <c r="E11" s="27"/>
      <c r="F11" s="28"/>
      <c r="G11" s="10"/>
      <c r="H11" s="11"/>
      <c r="I11" s="16"/>
      <c r="J11" s="29"/>
      <c r="K11" s="12"/>
      <c r="L11" s="12"/>
      <c r="M11" s="12"/>
      <c r="N11" s="13"/>
    </row>
    <row r="12" spans="1:15" ht="105.95" hidden="1" customHeight="1" x14ac:dyDescent="0.15">
      <c r="B12" s="32"/>
      <c r="C12" s="33"/>
      <c r="D12" s="21"/>
      <c r="E12" s="34"/>
      <c r="F12" s="20"/>
      <c r="G12" s="19"/>
      <c r="H12" s="35"/>
      <c r="I12" s="23"/>
      <c r="J12" s="26"/>
      <c r="K12" s="14"/>
      <c r="L12" s="14"/>
      <c r="M12" s="14"/>
      <c r="N12" s="5"/>
    </row>
    <row r="13" spans="1:15" ht="105.95" hidden="1" customHeight="1" x14ac:dyDescent="0.15">
      <c r="B13" s="6"/>
      <c r="C13" s="7"/>
      <c r="D13" s="8"/>
      <c r="E13" s="30"/>
      <c r="F13" s="20"/>
      <c r="G13" s="10"/>
      <c r="H13" s="11"/>
      <c r="I13" s="23"/>
      <c r="J13" s="26"/>
      <c r="K13" s="12"/>
      <c r="L13" s="12"/>
      <c r="M13" s="12"/>
      <c r="N13" s="13"/>
    </row>
    <row r="14" spans="1:15" ht="105.95" hidden="1" customHeight="1" x14ac:dyDescent="0.15">
      <c r="B14" s="6"/>
      <c r="C14" s="7"/>
      <c r="D14" s="21"/>
      <c r="E14" s="9"/>
      <c r="F14" s="20"/>
      <c r="G14" s="19"/>
      <c r="H14" s="22"/>
      <c r="I14" s="16"/>
      <c r="J14" s="26"/>
      <c r="K14" s="12"/>
      <c r="L14" s="12"/>
      <c r="M14" s="12"/>
      <c r="N14" s="13"/>
    </row>
    <row r="15" spans="1:15" ht="105.95" hidden="1" customHeight="1" x14ac:dyDescent="0.15">
      <c r="B15" s="6"/>
      <c r="C15" s="7"/>
      <c r="D15" s="8"/>
      <c r="E15" s="27"/>
      <c r="F15" s="28"/>
      <c r="G15" s="10"/>
      <c r="H15" s="11"/>
      <c r="I15" s="37"/>
      <c r="J15" s="29"/>
      <c r="K15" s="12"/>
      <c r="L15" s="12"/>
      <c r="M15" s="12"/>
      <c r="N15" s="13"/>
    </row>
    <row r="16" spans="1:15" ht="105.95" customHeight="1" thickBot="1" x14ac:dyDescent="0.2">
      <c r="B16" s="56" t="s">
        <v>35</v>
      </c>
      <c r="C16" s="4" t="s">
        <v>22</v>
      </c>
      <c r="D16" s="48">
        <v>43794</v>
      </c>
      <c r="E16" s="49" t="s">
        <v>37</v>
      </c>
      <c r="F16" s="50" t="s">
        <v>38</v>
      </c>
      <c r="G16" s="51" t="s">
        <v>36</v>
      </c>
      <c r="H16" s="52">
        <v>11194040</v>
      </c>
      <c r="I16" s="53">
        <v>2809180</v>
      </c>
      <c r="J16" s="54">
        <f>I16/H16</f>
        <v>0.25095318580244486</v>
      </c>
      <c r="K16" s="55"/>
      <c r="L16" s="55"/>
      <c r="M16" s="55"/>
      <c r="N16" s="57"/>
      <c r="O16" s="1">
        <v>11031</v>
      </c>
    </row>
    <row r="17" spans="2:14" ht="110.1" customHeight="1" thickBot="1" x14ac:dyDescent="0.2">
      <c r="B17" s="2"/>
      <c r="C17" s="2"/>
      <c r="D17" s="2"/>
      <c r="E17" s="2"/>
      <c r="F17" s="2"/>
      <c r="G17" s="2"/>
      <c r="H17" s="2"/>
      <c r="I17" s="2"/>
      <c r="J17" s="2"/>
      <c r="K17" s="2"/>
      <c r="L17" s="2"/>
      <c r="M17" s="2"/>
      <c r="N17" s="36"/>
    </row>
    <row r="18" spans="2:14" ht="110.1" customHeight="1" x14ac:dyDescent="0.15">
      <c r="B18" s="2"/>
      <c r="K18" s="1" t="s">
        <v>12</v>
      </c>
      <c r="L18" s="1" t="s">
        <v>13</v>
      </c>
    </row>
    <row r="19" spans="2:14" ht="110.1" customHeight="1" x14ac:dyDescent="0.15">
      <c r="K19" s="1" t="s">
        <v>14</v>
      </c>
      <c r="L19" s="1" t="s">
        <v>15</v>
      </c>
    </row>
    <row r="20" spans="2:14" ht="14.25" customHeight="1" x14ac:dyDescent="0.15">
      <c r="K20" s="1" t="s">
        <v>16</v>
      </c>
    </row>
    <row r="21" spans="2:14" x14ac:dyDescent="0.15">
      <c r="K21" s="1" t="s">
        <v>17</v>
      </c>
    </row>
  </sheetData>
  <autoFilter ref="B6:N6"/>
  <mergeCells count="13">
    <mergeCell ref="B2:N2"/>
    <mergeCell ref="N5:N6"/>
    <mergeCell ref="B3:N3"/>
    <mergeCell ref="B5:B6"/>
    <mergeCell ref="C5:C6"/>
    <mergeCell ref="D5:D6"/>
    <mergeCell ref="G5:G6"/>
    <mergeCell ref="H5:H6"/>
    <mergeCell ref="I5:I6"/>
    <mergeCell ref="J5:J6"/>
    <mergeCell ref="K5:M5"/>
    <mergeCell ref="E5:E6"/>
    <mergeCell ref="F5:F6"/>
  </mergeCells>
  <phoneticPr fontId="1"/>
  <dataValidations count="2">
    <dataValidation type="list" showDropDown="1" showInputMessage="1" showErrorMessage="1" sqref="K18">
      <formula1>$L$17:$L$21</formula1>
    </dataValidation>
    <dataValidation imeMode="off" allowBlank="1" showInputMessage="1" showErrorMessage="1" sqref="D7:D16"/>
  </dataValidations>
  <printOptions horizontalCentered="1"/>
  <pageMargins left="0.23622047244094491" right="0.23622047244094491" top="0.74803149606299213" bottom="0.74803149606299213" header="0.31496062992125984" footer="0.31496062992125984"/>
  <pageSetup paperSize="9" scale="69" fitToHeight="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11月</vt:lpstr>
      <vt:lpstr>'11月'!Print_Area</vt:lpstr>
      <vt:lpstr>'11月'!Print_Titles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2020-01-06T04:20:16Z</cp:lastPrinted>
  <dcterms:created xsi:type="dcterms:W3CDTF">2010-08-24T08:00:05Z</dcterms:created>
  <dcterms:modified xsi:type="dcterms:W3CDTF">2020-01-06T04:32:23Z</dcterms:modified>
</cp:coreProperties>
</file>