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9\"/>
    </mc:Choice>
  </mc:AlternateContent>
  <bookViews>
    <workbookView xWindow="480" yWindow="120" windowWidth="18315" windowHeight="11655"/>
  </bookViews>
  <sheets>
    <sheet name="９月" sheetId="9" r:id="rId1"/>
  </sheets>
  <definedNames>
    <definedName name="_xlnm._FilterDatabase" localSheetId="0" hidden="1">'９月'!$B$6:$N$6</definedName>
    <definedName name="_xlnm.Print_Area" localSheetId="0">'９月'!$A$1:$N$13</definedName>
    <definedName name="_xlnm.Print_Titles" localSheetId="0">'９月'!$3:$6</definedName>
  </definedNames>
  <calcPr calcId="162913"/>
</workbook>
</file>

<file path=xl/calcChain.xml><?xml version="1.0" encoding="utf-8"?>
<calcChain xmlns="http://schemas.openxmlformats.org/spreadsheetml/2006/main">
  <c r="J12" i="9" l="1"/>
  <c r="J8" i="9" l="1"/>
  <c r="J9" i="9"/>
  <c r="J10" i="9"/>
  <c r="J11" i="9"/>
  <c r="J13" i="9"/>
</calcChain>
</file>

<file path=xl/sharedStrings.xml><?xml version="1.0" encoding="utf-8"?>
<sst xmlns="http://schemas.openxmlformats.org/spreadsheetml/2006/main" count="61" uniqueCount="44">
  <si>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</si>
  <si>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</si>
  <si>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</si>
  <si>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</si>
  <si>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</si>
  <si>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</si>
  <si>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</si>
  <si>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</si>
  <si>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</si>
  <si>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</si>
  <si>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</si>
  <si>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</si>
  <si>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</si>
  <si>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</si>
  <si>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</si>
  <si>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</si>
  <si>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</si>
  <si>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</si>
  <si>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</si>
  <si>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</si>
  <si>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</si>
  <si>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　</t>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</si>
  <si>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</si>
  <si>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一般競争</t>
    <rPh sb="0" eb="2">
      <t>イッパン</t>
    </rPh>
    <rPh sb="2" eb="4">
      <t>キョウソウ</t>
    </rPh>
    <phoneticPr fontId="1"/>
  </si>
  <si>
    <t>株式会社アクティオ
東京都中央区日本橋３－１２－２　</t>
    <rPh sb="0" eb="2">
      <t>カブsキ</t>
    </rPh>
    <rPh sb="2" eb="4">
      <t>カイシャ</t>
    </rPh>
    <rPh sb="11" eb="14">
      <t>トウキョウト</t>
    </rPh>
    <rPh sb="14" eb="17">
      <t>チュウオウク</t>
    </rPh>
    <rPh sb="17" eb="20">
      <t>ニホンバシ</t>
    </rPh>
    <phoneticPr fontId="1"/>
  </si>
  <si>
    <t>6010001034494</t>
    <phoneticPr fontId="1"/>
  </si>
  <si>
    <t>横河レンタ・リース㈱
東京都新宿区西新宿1－23－7新宿ファーストウエスト4階</t>
    <rPh sb="0" eb="2">
      <t>ヨコカワ</t>
    </rPh>
    <phoneticPr fontId="4"/>
  </si>
  <si>
    <t>8012401013423</t>
    <phoneticPr fontId="1"/>
  </si>
  <si>
    <t>8012401013423</t>
    <phoneticPr fontId="1"/>
  </si>
  <si>
    <t>移動目標からの衛星通信波のデータ取得作業
1件</t>
    <rPh sb="0" eb="2">
      <t>イドウ</t>
    </rPh>
    <rPh sb="2" eb="4">
      <t>モクヒョウ</t>
    </rPh>
    <rPh sb="7" eb="9">
      <t>エイセイ</t>
    </rPh>
    <rPh sb="9" eb="11">
      <t>ツウシン</t>
    </rPh>
    <rPh sb="11" eb="12">
      <t>ナミ</t>
    </rPh>
    <rPh sb="16" eb="18">
      <t>シュトク</t>
    </rPh>
    <rPh sb="18" eb="20">
      <t>サギョウ</t>
    </rPh>
    <rPh sb="23" eb="24">
      <t>ケン</t>
    </rPh>
    <phoneticPr fontId="4"/>
  </si>
  <si>
    <t>器材借上（備品類）
1件</t>
    <rPh sb="0" eb="2">
      <t>キザイ</t>
    </rPh>
    <rPh sb="2" eb="3">
      <t>カ</t>
    </rPh>
    <rPh sb="3" eb="4">
      <t>ア</t>
    </rPh>
    <rPh sb="5" eb="7">
      <t>ビヒン</t>
    </rPh>
    <rPh sb="7" eb="8">
      <t>ルイ</t>
    </rPh>
    <phoneticPr fontId="4"/>
  </si>
  <si>
    <t>プレハブ等借上
1件</t>
    <rPh sb="4" eb="5">
      <t>トウ</t>
    </rPh>
    <rPh sb="5" eb="6">
      <t>カ</t>
    </rPh>
    <rPh sb="6" eb="7">
      <t>ア</t>
    </rPh>
    <phoneticPr fontId="4"/>
  </si>
  <si>
    <t>器材借上（２）
1件</t>
    <rPh sb="0" eb="3">
      <t>キザイカ</t>
    </rPh>
    <rPh sb="3" eb="4">
      <t>ア</t>
    </rPh>
    <phoneticPr fontId="4"/>
  </si>
  <si>
    <t>器材借上（計測器）
1件</t>
    <rPh sb="0" eb="3">
      <t>キザイカ</t>
    </rPh>
    <rPh sb="3" eb="4">
      <t>ア</t>
    </rPh>
    <rPh sb="5" eb="8">
      <t>ケイソクキ</t>
    </rPh>
    <phoneticPr fontId="4"/>
  </si>
  <si>
    <t>三菱電機（株）
東京都千代田区丸の内二丁目７番３号</t>
    <rPh sb="0" eb="2">
      <t>ミツビシ</t>
    </rPh>
    <rPh sb="2" eb="4">
      <t>デンキ</t>
    </rPh>
    <rPh sb="4" eb="7">
      <t>カブ</t>
    </rPh>
    <rPh sb="9" eb="12">
      <t>トウキョウト</t>
    </rPh>
    <rPh sb="12" eb="16">
      <t>チヨダク</t>
    </rPh>
    <rPh sb="16" eb="17">
      <t>マル</t>
    </rPh>
    <rPh sb="18" eb="19">
      <t>ウチ</t>
    </rPh>
    <rPh sb="19" eb="22">
      <t>ニチョウメ</t>
    </rPh>
    <rPh sb="23" eb="24">
      <t>バン</t>
    </rPh>
    <rPh sb="25" eb="26">
      <t>ゴウ</t>
    </rPh>
    <phoneticPr fontId="4"/>
  </si>
  <si>
    <t>4010001008772</t>
  </si>
  <si>
    <t>　　　　　　　　　　　　　　　　　　　　　　　　令和元年度９月契約分　　　　　　　　　　　　　　　　　　　電子装備研究所</t>
    <rPh sb="24" eb="26">
      <t>レイワ</t>
    </rPh>
    <rPh sb="26" eb="28">
      <t>ガンネン</t>
    </rPh>
    <rPh sb="27" eb="29">
      <t>ネンド</t>
    </rPh>
    <rPh sb="30" eb="31">
      <t>ガツ</t>
    </rPh>
    <rPh sb="31" eb="33">
      <t>ケイヤク</t>
    </rPh>
    <rPh sb="33" eb="34">
      <t>ブン</t>
    </rPh>
    <rPh sb="53" eb="55">
      <t>デンシ</t>
    </rPh>
    <rPh sb="55" eb="57">
      <t>ソウビ</t>
    </rPh>
    <rPh sb="57" eb="60">
      <t>ケンキュウショ</t>
    </rPh>
    <phoneticPr fontId="1"/>
  </si>
  <si>
    <t>株式会社レンタルのニッケン
東京都千代田区永田町２－１４－２</t>
    <rPh sb="0" eb="2">
      <t>カブsキ</t>
    </rPh>
    <rPh sb="2" eb="4">
      <t>カイシャ</t>
    </rPh>
    <rPh sb="15" eb="18">
      <t>トウキョウト</t>
    </rPh>
    <rPh sb="18" eb="22">
      <t>チヨダク</t>
    </rPh>
    <rPh sb="22" eb="25">
      <t>ナガタチョウ</t>
    </rPh>
    <phoneticPr fontId="1"/>
  </si>
  <si>
    <t>4010001032368</t>
    <phoneticPr fontId="1"/>
  </si>
  <si>
    <t>器材借上（その２）
1件</t>
    <rPh sb="0" eb="4">
      <t>キザイカリアゲ</t>
    </rPh>
    <phoneticPr fontId="4"/>
  </si>
  <si>
    <t>同種の他の契約の予定価格を類推されるおそれがあるため公表しない</t>
    <phoneticPr fontId="1"/>
  </si>
  <si>
    <t>-</t>
    <phoneticPr fontId="1"/>
  </si>
  <si>
    <t>プレハブ等借上
1件</t>
    <rPh sb="4" eb="5">
      <t>トウ</t>
    </rPh>
    <rPh sb="5" eb="6">
      <t>シャク</t>
    </rPh>
    <rPh sb="6" eb="7">
      <t>ジョウ</t>
    </rPh>
    <phoneticPr fontId="4"/>
  </si>
  <si>
    <t>1－国-10001</t>
    <rPh sb="2" eb="3">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</si>
</sst>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vertical="center"/>
    </xf>
    <xf numFmtId="0" fontId="4" fillId="2" borderId="1" xfId="0" applyFont="1" applyFill="1" applyBorder="1" applyAlignment="1">
      <alignment vertical="center" wrapText="1"/>
    </xf>
    <xf numFmtId="0" fontId="4" fillId="2" borderId="12" xfId="0" applyFont="1" applyFill="1" applyBorder="1" applyAlignment="1">
      <alignment horizontal="center" vertical="center" wrapText="1"/>
    </xf>
    <xf numFmtId="176" fontId="4" fillId="2" borderId="11" xfId="0" applyNumberFormat="1" applyFont="1" applyFill="1" applyBorder="1" applyAlignment="1">
      <alignment horizontal="center" vertical="center" shrinkToFi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3" xfId="0" applyFont="1" applyFill="1" applyBorder="1" applyAlignment="1">
      <alignment vertical="center" wrapText="1"/>
    </xf>
    <xf numFmtId="176" fontId="4" fillId="2" borderId="13" xfId="0" applyNumberFormat="1" applyFont="1" applyFill="1" applyBorder="1" applyAlignment="1">
      <alignment horizontal="center" vertical="center" shrinkToFit="1"/>
    </xf>
    <xf numFmtId="0" fontId="6" fillId="0" borderId="13" xfId="0" applyFont="1" applyFill="1" applyBorder="1" applyAlignment="1">
      <alignment vertical="center" wrapText="1"/>
    </xf>
    <xf numFmtId="0" fontId="4" fillId="2" borderId="13" xfId="0" applyFont="1" applyFill="1" applyBorder="1" applyAlignment="1">
      <alignment horizontal="center" vertical="center" wrapText="1"/>
    </xf>
    <xf numFmtId="38" fontId="7" fillId="2" borderId="13" xfId="1"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horizontal="center" vertical="center" wrapText="1"/>
    </xf>
    <xf numFmtId="38" fontId="7" fillId="2" borderId="11" xfId="1" applyFont="1" applyFill="1" applyBorder="1" applyAlignment="1">
      <alignment vertical="center" wrapText="1"/>
    </xf>
    <xf numFmtId="0" fontId="4" fillId="2" borderId="18" xfId="0" applyFont="1" applyFill="1" applyBorder="1" applyAlignment="1">
      <alignment vertical="center" wrapText="1"/>
    </xf>
    <xf numFmtId="0" fontId="2" fillId="0" borderId="19" xfId="0" applyFont="1" applyBorder="1">
      <alignment vertical="center"/>
    </xf>
    <xf numFmtId="177" fontId="4" fillId="2" borderId="13" xfId="0" applyNumberFormat="1" applyFont="1" applyFill="1" applyBorder="1" applyAlignment="1">
      <alignment horizontal="right" vertical="center" wrapText="1"/>
    </xf>
    <xf numFmtId="38" fontId="7" fillId="2" borderId="11" xfId="1" applyFont="1" applyFill="1" applyBorder="1" applyAlignment="1">
      <alignment horizontal="righ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horizontal="center" vertical="center" wrapText="1"/>
    </xf>
    <xf numFmtId="10" fontId="4" fillId="2" borderId="23" xfId="0" applyNumberFormat="1"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176" fontId="4" fillId="2" borderId="24" xfId="0" applyNumberFormat="1" applyFont="1" applyFill="1" applyBorder="1" applyAlignment="1">
      <alignment horizontal="center" vertical="center" shrinkToFit="1"/>
    </xf>
    <xf numFmtId="38" fontId="7" fillId="2" borderId="24" xfId="1" applyFont="1" applyFill="1" applyBorder="1" applyAlignment="1">
      <alignment vertical="center" wrapText="1"/>
    </xf>
    <xf numFmtId="177" fontId="4" fillId="2" borderId="24" xfId="0" applyNumberFormat="1" applyFont="1" applyFill="1" applyBorder="1" applyAlignment="1">
      <alignment horizontal="right" vertical="center" wrapText="1"/>
    </xf>
    <xf numFmtId="176" fontId="4" fillId="2" borderId="23" xfId="0" applyNumberFormat="1" applyFont="1" applyFill="1" applyBorder="1" applyAlignment="1">
      <alignment horizontal="center" vertical="center" shrinkToFit="1"/>
    </xf>
    <xf numFmtId="177" fontId="4" fillId="2" borderId="23" xfId="0" applyNumberFormat="1" applyFont="1" applyFill="1" applyBorder="1" applyAlignment="1">
      <alignment horizontal="right" vertical="center" wrapText="1"/>
    </xf>
    <xf numFmtId="0" fontId="7" fillId="0" borderId="25" xfId="0" applyFont="1" applyFill="1" applyBorder="1" applyAlignment="1">
      <alignment vertical="center" wrapText="1"/>
    </xf>
    <xf numFmtId="49" fontId="6" fillId="0" borderId="25" xfId="0" applyNumberFormat="1" applyFont="1" applyFill="1" applyBorder="1" applyAlignment="1">
      <alignment horizontal="center" vertical="center" wrapText="1"/>
    </xf>
    <xf numFmtId="10" fontId="4" fillId="2" borderId="24" xfId="0" applyNumberFormat="1" applyFont="1" applyFill="1" applyBorder="1" applyAlignment="1">
      <alignment horizontal="center" vertical="center"/>
    </xf>
    <xf numFmtId="0" fontId="7" fillId="0" borderId="13" xfId="0" applyFont="1" applyFill="1" applyBorder="1" applyAlignment="1">
      <alignment vertical="center" wrapText="1"/>
    </xf>
    <xf numFmtId="49" fontId="6" fillId="0" borderId="13" xfId="0" applyNumberFormat="1" applyFont="1" applyFill="1" applyBorder="1" applyAlignment="1">
      <alignment horizontal="center" vertical="center" wrapText="1"/>
    </xf>
    <xf numFmtId="10" fontId="4" fillId="2" borderId="13" xfId="0" applyNumberFormat="1" applyFont="1" applyFill="1" applyBorder="1" applyAlignment="1">
      <alignment horizontal="center" vertical="center"/>
    </xf>
    <xf numFmtId="0" fontId="6" fillId="0" borderId="24" xfId="0" applyFont="1" applyFill="1" applyBorder="1" applyAlignment="1">
      <alignment vertical="center" wrapText="1"/>
    </xf>
    <xf numFmtId="0" fontId="7" fillId="0" borderId="23" xfId="0" applyFont="1" applyFill="1" applyBorder="1" applyAlignment="1">
      <alignment vertical="center" wrapText="1"/>
    </xf>
    <xf numFmtId="49" fontId="6" fillId="0" borderId="23" xfId="0" applyNumberFormat="1" applyFont="1" applyFill="1" applyBorder="1" applyAlignment="1">
      <alignment horizontal="center" vertical="center" wrapText="1"/>
    </xf>
    <xf numFmtId="38" fontId="2" fillId="2" borderId="13" xfId="1" applyFont="1" applyFill="1" applyBorder="1" applyAlignment="1">
      <alignment vertical="center" wrapText="1"/>
    </xf>
    <xf numFmtId="0" fontId="5"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176" fontId="4" fillId="2" borderId="1" xfId="0" applyNumberFormat="1" applyFont="1" applyFill="1" applyBorder="1" applyAlignment="1">
      <alignment horizontal="center" vertical="center" shrinkToFi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7" fillId="2" borderId="1" xfId="1" applyFont="1" applyFill="1" applyBorder="1" applyAlignment="1">
      <alignment vertical="center" wrapText="1"/>
    </xf>
    <xf numFmtId="177" fontId="4" fillId="2" borderId="1" xfId="0" applyNumberFormat="1" applyFont="1" applyFill="1" applyBorder="1" applyAlignment="1">
      <alignment horizontal="right" vertical="center" wrapText="1"/>
    </xf>
    <xf numFmtId="10" fontId="4"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Normal="100" zoomScaleSheetLayoutView="100" workbookViewId="0">
      <selection activeCell="H7" sqref="H7"/>
    </sheetView>
  </sheetViews>
  <sheetFormatPr defaultRowHeight="13.5" x14ac:dyDescent="0.15"/>
  <cols>
    <col min="1" max="1" width="4.625" style="1" customWidth="1"/>
    <col min="2" max="2" width="22.875" style="1" customWidth="1"/>
    <col min="3" max="3" width="20.625" style="1" customWidth="1"/>
    <col min="4" max="4" width="16.625" style="1" customWidth="1"/>
    <col min="5" max="5" width="24.125" style="1" customWidth="1"/>
    <col min="6" max="6" width="13.75" style="1" customWidth="1"/>
    <col min="7" max="7" width="14" style="1" customWidth="1"/>
    <col min="8" max="8" width="20.75" style="1" customWidth="1"/>
    <col min="9" max="9" width="14" style="1" customWidth="1"/>
    <col min="10" max="10" width="11.875" style="1" customWidth="1"/>
    <col min="11" max="13" width="13" style="1" customWidth="1"/>
    <col min="14" max="14" width="8.875" style="1" customWidth="1"/>
    <col min="15" max="16384" width="9" style="1"/>
  </cols>
  <sheetData>
    <row r="1" spans="1:15" ht="34.5" customHeight="1" x14ac:dyDescent="0.15"/>
    <row r="2" spans="1:15" ht="18" customHeight="1" x14ac:dyDescent="0.15">
      <c r="B2" s="43" t="s">
        <v>36</v>
      </c>
      <c r="C2" s="43"/>
      <c r="D2" s="43"/>
      <c r="E2" s="43"/>
      <c r="F2" s="43"/>
      <c r="G2" s="43"/>
      <c r="H2" s="43"/>
      <c r="I2" s="43"/>
      <c r="J2" s="43"/>
      <c r="K2" s="43"/>
      <c r="L2" s="43"/>
      <c r="M2" s="43"/>
      <c r="N2" s="43"/>
      <c r="O2" s="3"/>
    </row>
    <row r="3" spans="1:15" ht="32.1" customHeight="1" x14ac:dyDescent="0.15">
      <c r="B3" s="46" t="s">
        <v>18</v>
      </c>
      <c r="C3" s="47"/>
      <c r="D3" s="47"/>
      <c r="E3" s="47"/>
      <c r="F3" s="47"/>
      <c r="G3" s="47"/>
      <c r="H3" s="47"/>
      <c r="I3" s="47"/>
      <c r="J3" s="47"/>
      <c r="K3" s="47"/>
      <c r="L3" s="47"/>
      <c r="M3" s="47"/>
      <c r="N3" s="47"/>
    </row>
    <row r="4" spans="1:15" ht="14.25" thickBot="1" x14ac:dyDescent="0.2"/>
    <row r="5" spans="1:15" ht="38.25" customHeight="1" x14ac:dyDescent="0.15">
      <c r="B5" s="48" t="s">
        <v>10</v>
      </c>
      <c r="C5" s="50" t="s">
        <v>0</v>
      </c>
      <c r="D5" s="50" t="s">
        <v>1</v>
      </c>
      <c r="E5" s="50" t="s">
        <v>2</v>
      </c>
      <c r="F5" s="50" t="s">
        <v>20</v>
      </c>
      <c r="G5" s="50" t="s">
        <v>3</v>
      </c>
      <c r="H5" s="50" t="s">
        <v>4</v>
      </c>
      <c r="I5" s="50" t="s">
        <v>5</v>
      </c>
      <c r="J5" s="50" t="s">
        <v>6</v>
      </c>
      <c r="K5" s="52" t="s">
        <v>11</v>
      </c>
      <c r="L5" s="53"/>
      <c r="M5" s="54"/>
      <c r="N5" s="44" t="s">
        <v>7</v>
      </c>
    </row>
    <row r="6" spans="1:15" ht="38.25" customHeight="1" thickBot="1" x14ac:dyDescent="0.2">
      <c r="B6" s="49"/>
      <c r="C6" s="51"/>
      <c r="D6" s="51"/>
      <c r="E6" s="51"/>
      <c r="F6" s="51"/>
      <c r="G6" s="51"/>
      <c r="H6" s="51"/>
      <c r="I6" s="51"/>
      <c r="J6" s="51"/>
      <c r="K6" s="4" t="s">
        <v>9</v>
      </c>
      <c r="L6" s="4" t="s">
        <v>8</v>
      </c>
      <c r="M6" s="4" t="s">
        <v>19</v>
      </c>
      <c r="N6" s="45"/>
    </row>
    <row r="7" spans="1:15" ht="105.95" customHeight="1" x14ac:dyDescent="0.15">
      <c r="B7" s="8" t="s">
        <v>29</v>
      </c>
      <c r="C7" s="9" t="s">
        <v>22</v>
      </c>
      <c r="D7" s="31">
        <v>43713</v>
      </c>
      <c r="E7" s="40" t="s">
        <v>34</v>
      </c>
      <c r="F7" s="41" t="s">
        <v>35</v>
      </c>
      <c r="G7" s="25" t="s">
        <v>23</v>
      </c>
      <c r="H7" s="42" t="s">
        <v>40</v>
      </c>
      <c r="I7" s="32">
        <v>2959200</v>
      </c>
      <c r="J7" s="24" t="s">
        <v>41</v>
      </c>
      <c r="K7" s="7"/>
      <c r="L7" s="7"/>
      <c r="M7" s="7"/>
      <c r="N7" s="5"/>
      <c r="O7" s="1">
        <v>7023</v>
      </c>
    </row>
    <row r="8" spans="1:15" ht="105.95" customHeight="1" x14ac:dyDescent="0.15">
      <c r="B8" s="8" t="s">
        <v>30</v>
      </c>
      <c r="C8" s="9" t="s">
        <v>22</v>
      </c>
      <c r="D8" s="10">
        <v>43727</v>
      </c>
      <c r="E8" s="39" t="s">
        <v>24</v>
      </c>
      <c r="F8" s="27" t="s">
        <v>25</v>
      </c>
      <c r="G8" s="12" t="s">
        <v>23</v>
      </c>
      <c r="H8" s="13">
        <v>1362900</v>
      </c>
      <c r="I8" s="30">
        <v>1287000</v>
      </c>
      <c r="J8" s="35">
        <f t="shared" ref="J8:J13" si="0">I8/H8</f>
        <v>0.94430992736077479</v>
      </c>
      <c r="K8" s="14"/>
      <c r="L8" s="14"/>
      <c r="M8" s="14"/>
      <c r="N8" s="15"/>
      <c r="O8" s="1">
        <v>10053</v>
      </c>
    </row>
    <row r="9" spans="1:15" ht="105.95" customHeight="1" x14ac:dyDescent="0.15">
      <c r="B9" s="8" t="s">
        <v>31</v>
      </c>
      <c r="C9" s="9" t="s">
        <v>22</v>
      </c>
      <c r="D9" s="28">
        <v>43727</v>
      </c>
      <c r="E9" s="11" t="s">
        <v>24</v>
      </c>
      <c r="F9" s="27" t="s">
        <v>25</v>
      </c>
      <c r="G9" s="26" t="s">
        <v>23</v>
      </c>
      <c r="H9" s="29">
        <v>7253400</v>
      </c>
      <c r="I9" s="19">
        <v>6666000</v>
      </c>
      <c r="J9" s="35">
        <f t="shared" si="0"/>
        <v>0.91901728844404007</v>
      </c>
      <c r="K9" s="14"/>
      <c r="L9" s="14"/>
      <c r="M9" s="14"/>
      <c r="N9" s="15" t="s">
        <v>21</v>
      </c>
      <c r="O9" s="1">
        <v>10054</v>
      </c>
    </row>
    <row r="10" spans="1:15" ht="105.95" customHeight="1" x14ac:dyDescent="0.15">
      <c r="B10" s="8" t="s">
        <v>32</v>
      </c>
      <c r="C10" s="9" t="s">
        <v>22</v>
      </c>
      <c r="D10" s="6">
        <v>43728</v>
      </c>
      <c r="E10" s="33" t="s">
        <v>26</v>
      </c>
      <c r="F10" s="34" t="s">
        <v>27</v>
      </c>
      <c r="G10" s="12" t="s">
        <v>23</v>
      </c>
      <c r="H10" s="16">
        <v>4385700</v>
      </c>
      <c r="I10" s="20">
        <v>4240610</v>
      </c>
      <c r="J10" s="35">
        <f t="shared" si="0"/>
        <v>0.96691748181590165</v>
      </c>
      <c r="K10" s="17"/>
      <c r="L10" s="17"/>
      <c r="M10" s="17"/>
      <c r="N10" s="5"/>
      <c r="O10" s="1">
        <v>10055</v>
      </c>
    </row>
    <row r="11" spans="1:15" ht="105.95" customHeight="1" x14ac:dyDescent="0.15">
      <c r="A11" s="18"/>
      <c r="B11" s="8" t="s">
        <v>33</v>
      </c>
      <c r="C11" s="9" t="s">
        <v>22</v>
      </c>
      <c r="D11" s="10">
        <v>43738</v>
      </c>
      <c r="E11" s="36" t="s">
        <v>26</v>
      </c>
      <c r="F11" s="37" t="s">
        <v>28</v>
      </c>
      <c r="G11" s="12" t="s">
        <v>23</v>
      </c>
      <c r="H11" s="13">
        <v>4666200</v>
      </c>
      <c r="I11" s="19">
        <v>3520000</v>
      </c>
      <c r="J11" s="38">
        <f t="shared" si="0"/>
        <v>0.75436115040075435</v>
      </c>
      <c r="K11" s="14"/>
      <c r="L11" s="14"/>
      <c r="M11" s="14"/>
      <c r="N11" s="15"/>
      <c r="O11" s="1">
        <v>10056</v>
      </c>
    </row>
    <row r="12" spans="1:15" ht="105.95" customHeight="1" x14ac:dyDescent="0.15">
      <c r="A12" s="18"/>
      <c r="B12" s="8" t="s">
        <v>39</v>
      </c>
      <c r="C12" s="9" t="s">
        <v>22</v>
      </c>
      <c r="D12" s="10">
        <v>43711</v>
      </c>
      <c r="E12" s="11" t="s">
        <v>37</v>
      </c>
      <c r="F12" s="37" t="s">
        <v>38</v>
      </c>
      <c r="G12" s="12" t="s">
        <v>23</v>
      </c>
      <c r="H12" s="13">
        <v>3289680</v>
      </c>
      <c r="I12" s="19">
        <v>3218400</v>
      </c>
      <c r="J12" s="38">
        <f t="shared" ref="J12" si="1">I12/H12</f>
        <v>0.97833223900196975</v>
      </c>
      <c r="K12" s="14"/>
      <c r="L12" s="14"/>
      <c r="M12" s="14"/>
      <c r="N12" s="15"/>
      <c r="O12" s="1">
        <v>110001</v>
      </c>
    </row>
    <row r="13" spans="1:15" ht="105.95" customHeight="1" thickBot="1" x14ac:dyDescent="0.2">
      <c r="A13" s="18"/>
      <c r="B13" s="21" t="s">
        <v>42</v>
      </c>
      <c r="C13" s="4" t="s">
        <v>22</v>
      </c>
      <c r="D13" s="55">
        <v>44086</v>
      </c>
      <c r="E13" s="56" t="s">
        <v>24</v>
      </c>
      <c r="F13" s="57" t="s">
        <v>25</v>
      </c>
      <c r="G13" s="58" t="s">
        <v>23</v>
      </c>
      <c r="H13" s="59">
        <v>5156800</v>
      </c>
      <c r="I13" s="60">
        <v>3278000</v>
      </c>
      <c r="J13" s="61">
        <f t="shared" si="0"/>
        <v>0.63566552901023887</v>
      </c>
      <c r="K13" s="22"/>
      <c r="L13" s="22"/>
      <c r="M13" s="22"/>
      <c r="N13" s="23"/>
      <c r="O13" s="1" t="s">
        <v>43</v>
      </c>
    </row>
    <row r="14" spans="1:15" ht="110.1" customHeight="1" x14ac:dyDescent="0.15">
      <c r="B14" s="2"/>
      <c r="C14" s="2"/>
      <c r="D14" s="2"/>
      <c r="E14" s="2"/>
      <c r="F14" s="2"/>
      <c r="G14" s="2"/>
      <c r="H14" s="2"/>
      <c r="I14" s="2"/>
      <c r="J14" s="2"/>
      <c r="K14" s="2"/>
      <c r="L14" s="2"/>
      <c r="M14" s="2"/>
      <c r="N14" s="2"/>
    </row>
    <row r="15" spans="1:15" ht="110.1" customHeight="1" x14ac:dyDescent="0.15">
      <c r="B15" s="2"/>
      <c r="K15" s="1" t="s">
        <v>12</v>
      </c>
      <c r="L15" s="1" t="s">
        <v>13</v>
      </c>
    </row>
    <row r="16" spans="1:15" ht="110.1" customHeight="1" x14ac:dyDescent="0.15">
      <c r="K16" s="1" t="s">
        <v>14</v>
      </c>
      <c r="L16" s="1" t="s">
        <v>15</v>
      </c>
    </row>
    <row r="17" spans="11:11" ht="14.25" customHeight="1" x14ac:dyDescent="0.15">
      <c r="K17" s="1" t="s">
        <v>16</v>
      </c>
    </row>
    <row r="18" spans="11:11" x14ac:dyDescent="0.15">
      <c r="K18" s="1" t="s">
        <v>17</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2">
    <dataValidation type="list" showDropDown="1" showInputMessage="1" showErrorMessage="1" sqref="K15">
      <formula1>$L$14:$L$18</formula1>
    </dataValidation>
    <dataValidation imeMode="off" allowBlank="1" showInputMessage="1" showErrorMessage="1" sqref="D7:D13"/>
  </dataValidations>
  <printOptions horizontalCentered="1"/>
  <pageMargins left="0.23622047244094491" right="0.23622047244094491" top="0.74803149606299213" bottom="0.74803149606299213" header="0.31496062992125984" footer="0.31496062992125984"/>
  <pageSetup paperSize="9" scale="68"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９月</vt:lpstr>
      <vt:lpstr>'９月'!Print_Area</vt:lpstr>
      <vt:lpstr>'９月'!Print_Titles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2019-11-05T00:15:51Z</cp:lastPrinted>
  <dcterms:created xsi:type="dcterms:W3CDTF">2010-08-24T08:00:05Z</dcterms:created>
  <dcterms:modified xsi:type="dcterms:W3CDTF">2020-01-08T02:57:09Z</dcterms:modified>
</cp:coreProperties>
</file>